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sai\urbangabru\Offline\2022\Daily sales\daily master\Fundamentals\"/>
    </mc:Choice>
  </mc:AlternateContent>
  <xr:revisionPtr revIDLastSave="0" documentId="13_ncr:1_{9F8E7668-8A2D-41CC-8C12-9A206CE91F35}" xr6:coauthVersionLast="47" xr6:coauthVersionMax="47" xr10:uidLastSave="{00000000-0000-0000-0000-000000000000}"/>
  <bookViews>
    <workbookView xWindow="-110" yWindow="-110" windowWidth="19420" windowHeight="10420" xr2:uid="{98EB1C5A-A314-4DDC-839C-867C015F0BF5}"/>
  </bookViews>
  <sheets>
    <sheet name="Overall" sheetId="1" r:id="rId1"/>
    <sheet name="Channel" sheetId="2" state="hidden" r:id="rId2"/>
    <sheet name="Sheet1" sheetId="5" state="hidden" r:id="rId3"/>
    <sheet name="TOP OUTLET SEGMENT" sheetId="4" state="hidden" r:id="rId4"/>
    <sheet name="Incentive Parameters" sheetId="3" state="hidden" r:id="rId5"/>
    <sheet name="Contest" sheetId="7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B8" i="1"/>
  <c r="C8" i="1"/>
</calcChain>
</file>

<file path=xl/sharedStrings.xml><?xml version="1.0" encoding="utf-8"?>
<sst xmlns="http://schemas.openxmlformats.org/spreadsheetml/2006/main" count="719" uniqueCount="77">
  <si>
    <t>CENTRAL</t>
  </si>
  <si>
    <t>EAST</t>
  </si>
  <si>
    <t>NORTH</t>
  </si>
  <si>
    <t>SOUTH</t>
  </si>
  <si>
    <t>WEST</t>
  </si>
  <si>
    <t>JAN</t>
  </si>
  <si>
    <t>FEB</t>
  </si>
  <si>
    <t>April</t>
  </si>
  <si>
    <t>May</t>
  </si>
  <si>
    <t>June</t>
  </si>
  <si>
    <t>July</t>
  </si>
  <si>
    <t>Aug</t>
  </si>
  <si>
    <t>Sept</t>
  </si>
  <si>
    <t>OCT</t>
  </si>
  <si>
    <t>Nov</t>
  </si>
  <si>
    <t>MAR</t>
  </si>
  <si>
    <t>Dec</t>
  </si>
  <si>
    <t>Total</t>
  </si>
  <si>
    <t>TLS</t>
  </si>
  <si>
    <t>Region</t>
  </si>
  <si>
    <t>BRANDS</t>
  </si>
  <si>
    <t>ASM</t>
  </si>
  <si>
    <t>Count of People</t>
  </si>
  <si>
    <t>COVERAGE</t>
  </si>
  <si>
    <t>SEC Val</t>
  </si>
  <si>
    <t>CHEMIST</t>
  </si>
  <si>
    <t>SELF SERVICE</t>
  </si>
  <si>
    <t>GROCER</t>
  </si>
  <si>
    <t>WHOLESALE</t>
  </si>
  <si>
    <t>SUB - BRAND</t>
  </si>
  <si>
    <t>Val in Lakhs</t>
  </si>
  <si>
    <t>top 30% Value Contributing</t>
  </si>
  <si>
    <t>Middle 30% Value Contributing</t>
  </si>
  <si>
    <t>Low 40% Value Contributing</t>
  </si>
  <si>
    <t>TOP 30%</t>
  </si>
  <si>
    <t>MIDDLE 30%</t>
  </si>
  <si>
    <t>LOW 30%</t>
  </si>
  <si>
    <t>TSM</t>
  </si>
  <si>
    <t>TOTAL CALLS ( Outlet Visiting )</t>
  </si>
  <si>
    <t>REMOVAL CREAM</t>
  </si>
  <si>
    <t>VOLUMNIZING POWDER</t>
  </si>
  <si>
    <t>HAIR SPRAY</t>
  </si>
  <si>
    <t>PIMPLE PATCH</t>
  </si>
  <si>
    <t>BAKERS &amp; CONFECTIONERY</t>
  </si>
  <si>
    <t>BEAUTY PARLOUR</t>
  </si>
  <si>
    <t>BIG WHOLESALER</t>
  </si>
  <si>
    <t>CHEMIST STORE</t>
  </si>
  <si>
    <t>CIGARETTE &amp; PAN SHOP</t>
  </si>
  <si>
    <t>COSMETIC &amp; JEWELLERY STORE</t>
  </si>
  <si>
    <t>DEPARTMENTAL STORE</t>
  </si>
  <si>
    <t>GARMENTS STORE</t>
  </si>
  <si>
    <t>GENERAL STORE</t>
  </si>
  <si>
    <t>GYM</t>
  </si>
  <si>
    <t>HOTEL &amp; RESTAURANT</t>
  </si>
  <si>
    <t>KEY OUTLETS</t>
  </si>
  <si>
    <t>KIRANA STORE_Retail</t>
  </si>
  <si>
    <t>NOVELTIES STORE</t>
  </si>
  <si>
    <t>SALOON</t>
  </si>
  <si>
    <t xml:space="preserve">Saloon </t>
  </si>
  <si>
    <t>SMALL WHOLESALER_Wholesale</t>
  </si>
  <si>
    <t>STANDALONE STORE</t>
  </si>
  <si>
    <t>STATIONERY STORE</t>
  </si>
  <si>
    <t>TATTOO SHOP</t>
  </si>
  <si>
    <t>CHANNEL TYPE</t>
  </si>
  <si>
    <t>NOV</t>
  </si>
  <si>
    <t>DEC</t>
  </si>
  <si>
    <t>HIGH END STORE</t>
  </si>
  <si>
    <t>MEDIUM END STORE</t>
  </si>
  <si>
    <t>LOW END STORE</t>
  </si>
  <si>
    <t>NEW OUTLET EXPANSION</t>
  </si>
  <si>
    <t>TSI ( OND AVG )</t>
  </si>
  <si>
    <t>Bill Cut</t>
  </si>
  <si>
    <t>Grand Total</t>
  </si>
  <si>
    <t>Oct</t>
  </si>
  <si>
    <t>OVERALL COVERAGE (Universe listed)</t>
  </si>
  <si>
    <t>Primary Val ( P2 ) - Val in Lakhs W/O GST</t>
  </si>
  <si>
    <t>Secondary Val ( P3 ) - Val in Lakh W/GST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</si>
</sst>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" fillId="5" borderId="28" xfId="0" applyFont="1" applyFill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7" xfId="0" applyBorder="1"/>
    <xf numFmtId="0" fontId="0" fillId="0" borderId="18" xfId="0" applyBorder="1"/>
    <xf numFmtId="0" fontId="0" fillId="0" borderId="29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5" borderId="41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1" xfId="0" applyFont="1" applyFill="1" applyBorder="1" applyAlignment="1">
      <alignment horizontal="center"/>
    </xf>
    <xf numFmtId="0" fontId="0" fillId="6" borderId="44" xfId="0" applyFill="1" applyBorder="1" applyAlignment="1">
      <alignment horizontal="center"/>
    </xf>
    <xf numFmtId="0" fontId="1" fillId="6" borderId="45" xfId="0" applyFont="1" applyFill="1" applyBorder="1" applyAlignment="1">
      <alignment horizontal="center"/>
    </xf>
    <xf numFmtId="0" fontId="1" fillId="6" borderId="48" xfId="0" applyFon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6" borderId="0" xfId="0" applyFill="1"/>
    <xf numFmtId="164" fontId="0" fillId="0" borderId="1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4" xfId="0" applyNumberFormat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1" fillId="2" borderId="5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64" fontId="1" fillId="0" borderId="38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30" xfId="0" applyNumberFormat="1" applyFont="1" applyFill="1" applyBorder="1" applyAlignment="1">
      <alignment horizontal="center"/>
    </xf>
    <xf numFmtId="164" fontId="1" fillId="3" borderId="31" xfId="0" applyNumberFormat="1" applyFont="1" applyFill="1" applyBorder="1" applyAlignment="1">
      <alignment horizontal="center"/>
    </xf>
    <xf numFmtId="164" fontId="1" fillId="3" borderId="4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4" borderId="10" xfId="0" applyNumberFormat="1" applyFont="1" applyFill="1" applyBorder="1" applyAlignment="1">
      <alignment horizontal="center"/>
    </xf>
    <xf numFmtId="164" fontId="1" fillId="4" borderId="11" xfId="0" applyNumberFormat="1" applyFont="1" applyFill="1" applyBorder="1" applyAlignment="1">
      <alignment horizontal="center"/>
    </xf>
    <xf numFmtId="164" fontId="1" fillId="4" borderId="12" xfId="0" applyNumberFormat="1" applyFont="1" applyFill="1" applyBorder="1" applyAlignment="1">
      <alignment horizontal="center"/>
    </xf>
    <xf numFmtId="164" fontId="1" fillId="5" borderId="10" xfId="0" applyNumberFormat="1" applyFont="1" applyFill="1" applyBorder="1" applyAlignment="1">
      <alignment horizontal="center"/>
    </xf>
    <xf numFmtId="164" fontId="1" fillId="5" borderId="11" xfId="0" applyNumberFormat="1" applyFont="1" applyFill="1" applyBorder="1" applyAlignment="1">
      <alignment horizontal="center"/>
    </xf>
    <xf numFmtId="164" fontId="1" fillId="5" borderId="12" xfId="0" applyNumberFormat="1" applyFont="1" applyFill="1" applyBorder="1" applyAlignment="1">
      <alignment horizontal="center"/>
    </xf>
    <xf numFmtId="164" fontId="1" fillId="5" borderId="14" xfId="0" applyNumberFormat="1" applyFont="1" applyFill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46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164" fontId="1" fillId="2" borderId="47" xfId="0" applyNumberFormat="1" applyFont="1" applyFill="1" applyBorder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7" borderId="5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3" borderId="45" xfId="0" applyNumberFormat="1" applyFill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3" borderId="44" xfId="0" applyNumberFormat="1" applyFill="1" applyBorder="1" applyAlignment="1">
      <alignment horizontal="center"/>
    </xf>
    <xf numFmtId="164" fontId="1" fillId="5" borderId="24" xfId="0" applyNumberFormat="1" applyFont="1" applyFill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1" fillId="2" borderId="17" xfId="0" applyNumberFormat="1" applyFont="1" applyFill="1" applyBorder="1" applyAlignment="1">
      <alignment horizontal="center"/>
    </xf>
    <xf numFmtId="164" fontId="1" fillId="2" borderId="18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164" fontId="1" fillId="2" borderId="12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64" fontId="0" fillId="7" borderId="4" xfId="0" applyNumberForma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1" fillId="2" borderId="17" xfId="0" applyNumberFormat="1" applyFont="1" applyFill="1" applyBorder="1" applyAlignment="1">
      <alignment horizontal="center"/>
    </xf>
    <xf numFmtId="1" fontId="1" fillId="2" borderId="18" xfId="0" applyNumberFormat="1" applyFont="1" applyFill="1" applyBorder="1" applyAlignment="1">
      <alignment horizontal="center"/>
    </xf>
    <xf numFmtId="1" fontId="1" fillId="2" borderId="10" xfId="0" applyNumberFormat="1" applyFont="1" applyFill="1" applyBorder="1" applyAlignment="1">
      <alignment horizontal="center"/>
    </xf>
    <xf numFmtId="1" fontId="1" fillId="2" borderId="11" xfId="0" applyNumberFormat="1" applyFont="1" applyFill="1" applyBorder="1" applyAlignment="1">
      <alignment horizontal="center"/>
    </xf>
    <xf numFmtId="1" fontId="1" fillId="2" borderId="12" xfId="0" applyNumberFormat="1" applyFont="1" applyFill="1" applyBorder="1" applyAlignment="1">
      <alignment horizontal="center"/>
    </xf>
    <xf numFmtId="0" fontId="1" fillId="8" borderId="49" xfId="0" applyFont="1" applyFill="1" applyBorder="1"/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164" fontId="1" fillId="4" borderId="9" xfId="0" applyNumberFormat="1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164" fontId="1" fillId="5" borderId="8" xfId="0" applyNumberFormat="1" applyFont="1" applyFill="1" applyBorder="1" applyAlignment="1">
      <alignment horizontal="center"/>
    </xf>
    <xf numFmtId="164" fontId="1" fillId="5" borderId="9" xfId="0" applyNumberFormat="1" applyFont="1" applyFill="1" applyBorder="1" applyAlignment="1">
      <alignment horizontal="center"/>
    </xf>
    <xf numFmtId="164" fontId="1" fillId="5" borderId="13" xfId="0" applyNumberFormat="1" applyFont="1" applyFill="1" applyBorder="1" applyAlignment="1">
      <alignment horizontal="center"/>
    </xf>
    <xf numFmtId="164" fontId="1" fillId="6" borderId="35" xfId="0" applyNumberFormat="1" applyFont="1" applyFill="1" applyBorder="1" applyAlignment="1">
      <alignment horizontal="center"/>
    </xf>
    <xf numFmtId="164" fontId="1" fillId="6" borderId="36" xfId="0" applyNumberFormat="1" applyFont="1" applyFill="1" applyBorder="1" applyAlignment="1">
      <alignment horizontal="center"/>
    </xf>
    <xf numFmtId="164" fontId="1" fillId="6" borderId="37" xfId="0" applyNumberFormat="1" applyFont="1" applyFill="1" applyBorder="1" applyAlignment="1">
      <alignment horizontal="center"/>
    </xf>
    <xf numFmtId="164" fontId="1" fillId="5" borderId="43" xfId="0" applyNumberFormat="1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5" borderId="33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34" xfId="0" applyFont="1" applyFill="1" applyBorder="1" applyAlignment="1">
      <alignment horizontal="center"/>
    </xf>
    <xf numFmtId="0" fontId="1" fillId="5" borderId="30" xfId="0" applyFont="1" applyFill="1" applyBorder="1" applyAlignment="1">
      <alignment horizontal="center"/>
    </xf>
    <xf numFmtId="0" fontId="1" fillId="5" borderId="31" xfId="0" applyFont="1" applyFill="1" applyBorder="1" applyAlignment="1">
      <alignment horizontal="center"/>
    </xf>
    <xf numFmtId="0" fontId="1" fillId="5" borderId="32" xfId="0" applyFont="1" applyFill="1" applyBorder="1" applyAlignment="1">
      <alignment horizontal="center"/>
    </xf>
    <xf numFmtId="0" fontId="1" fillId="4" borderId="30" xfId="0" applyFont="1" applyFill="1" applyBorder="1" applyAlignment="1">
      <alignment horizontal="center"/>
    </xf>
    <xf numFmtId="0" fontId="1" fillId="4" borderId="31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164" fontId="0" fillId="9" borderId="44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164" fontId="0" fillId="9" borderId="4" xfId="0" applyNumberFormat="1" applyFill="1" applyBorder="1" applyAlignment="1">
      <alignment horizontal="center"/>
    </xf>
    <xf numFmtId="1" fontId="0" fillId="9" borderId="17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1" fontId="0" fillId="9" borderId="18" xfId="0" applyNumberFormat="1" applyFill="1" applyBorder="1" applyAlignment="1">
      <alignment horizontal="center"/>
    </xf>
    <xf numFmtId="164" fontId="0" fillId="9" borderId="17" xfId="0" applyNumberFormat="1" applyFill="1" applyBorder="1" applyAlignment="1">
      <alignment horizontal="center"/>
    </xf>
    <xf numFmtId="164" fontId="0" fillId="9" borderId="18" xfId="0" applyNumberFormat="1" applyFill="1" applyBorder="1" applyAlignment="1">
      <alignment horizontal="center"/>
    </xf>
    <xf numFmtId="164" fontId="0" fillId="9" borderId="45" xfId="0" applyNumberFormat="1" applyFill="1" applyBorder="1" applyAlignment="1">
      <alignment horizontal="center"/>
    </xf>
    <xf numFmtId="164" fontId="0" fillId="9" borderId="48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8DA9-22DB-4E38-90B9-30E9E0FF62F0}">
  <dimension ref="A1:BX37"/>
  <sheetViews>
    <sheetView tabSelected="1" zoomScale="76" zoomScaleNormal="80" workbookViewId="0">
      <pane xSplit="4" ySplit="2" topLeftCell="AV3" activePane="bottomRight" state="frozen"/>
      <selection pane="topRight" activeCell="E1" sqref="E1"/>
      <selection pane="bottomLeft" activeCell="A3" sqref="A3"/>
      <selection pane="bottomRight" activeCell="BC7" sqref="BC7"/>
    </sheetView>
  </sheetViews>
  <sheetFormatPr defaultRowHeight="14.5" x14ac:dyDescent="0.35"/>
  <cols>
    <col min="1" max="1" width="4.6328125" style="83" bestFit="1" customWidth="1"/>
    <col min="2" max="2" width="4.54296875" style="83" bestFit="1" customWidth="1"/>
    <col min="3" max="3" width="13.7265625" style="83" bestFit="1" customWidth="1"/>
    <col min="4" max="4" width="21.1796875" style="83" bestFit="1" customWidth="1"/>
    <col min="5" max="15" width="7" style="83" bestFit="1" customWidth="1"/>
    <col min="16" max="16" width="8.08984375" style="83" bestFit="1" customWidth="1"/>
    <col min="17" max="28" width="6.453125" style="83" bestFit="1" customWidth="1"/>
    <col min="29" max="33" width="5.36328125" style="83" bestFit="1" customWidth="1"/>
    <col min="34" max="34" width="6.453125" style="83" bestFit="1" customWidth="1"/>
    <col min="35" max="36" width="5.36328125" style="83" bestFit="1" customWidth="1"/>
    <col min="37" max="40" width="6.453125" style="83" bestFit="1" customWidth="1"/>
    <col min="41" max="52" width="8.08984375" style="83" bestFit="1" customWidth="1"/>
    <col min="53" max="54" width="4.1796875" style="83" bestFit="1" customWidth="1"/>
    <col min="55" max="55" width="4.7265625" style="83" bestFit="1" customWidth="1"/>
    <col min="56" max="56" width="5" style="83" bestFit="1" customWidth="1"/>
    <col min="57" max="57" width="4.36328125" style="83" bestFit="1" customWidth="1"/>
    <col min="58" max="58" width="5" style="83" bestFit="1" customWidth="1"/>
    <col min="59" max="76" width="5.90625" style="83" bestFit="1" customWidth="1"/>
    <col min="77" max="16384" width="8.7265625" style="83"/>
  </cols>
  <sheetData>
    <row r="1" spans="1:76" s="67" customFormat="1" ht="15" thickBot="1" x14ac:dyDescent="0.4">
      <c r="A1" s="127" t="s">
        <v>22</v>
      </c>
      <c r="B1" s="128"/>
      <c r="C1" s="129"/>
      <c r="D1" s="66"/>
      <c r="E1" s="120" t="s">
        <v>74</v>
      </c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2"/>
      <c r="Q1" s="123" t="s">
        <v>38</v>
      </c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30"/>
      <c r="AC1" s="120" t="s">
        <v>71</v>
      </c>
      <c r="AD1" s="121"/>
      <c r="AE1" s="121"/>
      <c r="AF1" s="121"/>
      <c r="AG1" s="121"/>
      <c r="AH1" s="121"/>
      <c r="AI1" s="121"/>
      <c r="AJ1" s="121"/>
      <c r="AK1" s="121"/>
      <c r="AL1" s="121"/>
      <c r="AM1" s="121"/>
      <c r="AN1" s="122"/>
      <c r="AO1" s="123" t="s">
        <v>18</v>
      </c>
      <c r="AP1" s="124"/>
      <c r="AQ1" s="124"/>
      <c r="AR1" s="124"/>
      <c r="AS1" s="124"/>
      <c r="AT1" s="124"/>
      <c r="AU1" s="124"/>
      <c r="AV1" s="124"/>
      <c r="AW1" s="124"/>
      <c r="AX1" s="124"/>
      <c r="AY1" s="124"/>
      <c r="AZ1" s="125"/>
      <c r="BA1" s="120" t="s">
        <v>75</v>
      </c>
      <c r="BB1" s="121"/>
      <c r="BC1" s="121"/>
      <c r="BD1" s="121"/>
      <c r="BE1" s="121"/>
      <c r="BF1" s="121"/>
      <c r="BG1" s="121"/>
      <c r="BH1" s="121"/>
      <c r="BI1" s="121"/>
      <c r="BJ1" s="121"/>
      <c r="BK1" s="121"/>
      <c r="BL1" s="122"/>
      <c r="BM1" s="126" t="s">
        <v>76</v>
      </c>
      <c r="BN1" s="124"/>
      <c r="BO1" s="124"/>
      <c r="BP1" s="124"/>
      <c r="BQ1" s="124"/>
      <c r="BR1" s="124"/>
      <c r="BS1" s="124"/>
      <c r="BT1" s="124"/>
      <c r="BU1" s="124"/>
      <c r="BV1" s="124"/>
      <c r="BW1" s="124"/>
      <c r="BX1" s="125"/>
    </row>
    <row r="2" spans="1:76" s="67" customFormat="1" ht="15" thickBot="1" x14ac:dyDescent="0.4">
      <c r="A2" s="68" t="s">
        <v>21</v>
      </c>
      <c r="B2" s="69" t="s">
        <v>37</v>
      </c>
      <c r="C2" s="70" t="s">
        <v>70</v>
      </c>
      <c r="D2" s="71" t="s">
        <v>19</v>
      </c>
      <c r="E2" s="72" t="s">
        <v>5</v>
      </c>
      <c r="F2" s="73" t="s">
        <v>6</v>
      </c>
      <c r="G2" s="73" t="s">
        <v>15</v>
      </c>
      <c r="H2" s="73" t="s">
        <v>7</v>
      </c>
      <c r="I2" s="73" t="s">
        <v>8</v>
      </c>
      <c r="J2" s="73" t="s">
        <v>9</v>
      </c>
      <c r="K2" s="73" t="s">
        <v>10</v>
      </c>
      <c r="L2" s="73" t="s">
        <v>11</v>
      </c>
      <c r="M2" s="73" t="s">
        <v>12</v>
      </c>
      <c r="N2" s="73" t="s">
        <v>73</v>
      </c>
      <c r="O2" s="73" t="s">
        <v>14</v>
      </c>
      <c r="P2" s="74" t="s">
        <v>16</v>
      </c>
      <c r="Q2" s="75" t="s">
        <v>5</v>
      </c>
      <c r="R2" s="76" t="s">
        <v>6</v>
      </c>
      <c r="S2" s="76" t="s">
        <v>15</v>
      </c>
      <c r="T2" s="76" t="s">
        <v>7</v>
      </c>
      <c r="U2" s="76" t="s">
        <v>8</v>
      </c>
      <c r="V2" s="76" t="s">
        <v>9</v>
      </c>
      <c r="W2" s="76" t="s">
        <v>10</v>
      </c>
      <c r="X2" s="76" t="s">
        <v>11</v>
      </c>
      <c r="Y2" s="76" t="s">
        <v>12</v>
      </c>
      <c r="Z2" s="76" t="s">
        <v>13</v>
      </c>
      <c r="AA2" s="76" t="s">
        <v>14</v>
      </c>
      <c r="AB2" s="104" t="s">
        <v>16</v>
      </c>
      <c r="AC2" s="72" t="s">
        <v>5</v>
      </c>
      <c r="AD2" s="73" t="s">
        <v>6</v>
      </c>
      <c r="AE2" s="73" t="s">
        <v>15</v>
      </c>
      <c r="AF2" s="73" t="s">
        <v>7</v>
      </c>
      <c r="AG2" s="73" t="s">
        <v>8</v>
      </c>
      <c r="AH2" s="73" t="s">
        <v>9</v>
      </c>
      <c r="AI2" s="73" t="s">
        <v>10</v>
      </c>
      <c r="AJ2" s="73" t="s">
        <v>11</v>
      </c>
      <c r="AK2" s="73" t="s">
        <v>12</v>
      </c>
      <c r="AL2" s="73" t="s">
        <v>13</v>
      </c>
      <c r="AM2" s="73" t="s">
        <v>14</v>
      </c>
      <c r="AN2" s="74" t="s">
        <v>16</v>
      </c>
      <c r="AO2" s="75" t="s">
        <v>5</v>
      </c>
      <c r="AP2" s="76" t="s">
        <v>6</v>
      </c>
      <c r="AQ2" s="76" t="s">
        <v>15</v>
      </c>
      <c r="AR2" s="76" t="s">
        <v>7</v>
      </c>
      <c r="AS2" s="76" t="s">
        <v>8</v>
      </c>
      <c r="AT2" s="76" t="s">
        <v>9</v>
      </c>
      <c r="AU2" s="76" t="s">
        <v>10</v>
      </c>
      <c r="AV2" s="76" t="s">
        <v>11</v>
      </c>
      <c r="AW2" s="76" t="s">
        <v>12</v>
      </c>
      <c r="AX2" s="76" t="s">
        <v>13</v>
      </c>
      <c r="AY2" s="76" t="s">
        <v>14</v>
      </c>
      <c r="AZ2" s="77" t="s">
        <v>16</v>
      </c>
      <c r="BA2" s="72" t="s">
        <v>5</v>
      </c>
      <c r="BB2" s="73" t="s">
        <v>6</v>
      </c>
      <c r="BC2" s="73" t="s">
        <v>15</v>
      </c>
      <c r="BD2" s="73" t="s">
        <v>7</v>
      </c>
      <c r="BE2" s="73" t="s">
        <v>8</v>
      </c>
      <c r="BF2" s="73" t="s">
        <v>9</v>
      </c>
      <c r="BG2" s="73" t="s">
        <v>10</v>
      </c>
      <c r="BH2" s="73" t="s">
        <v>11</v>
      </c>
      <c r="BI2" s="73" t="s">
        <v>12</v>
      </c>
      <c r="BJ2" s="73" t="s">
        <v>13</v>
      </c>
      <c r="BK2" s="73" t="s">
        <v>14</v>
      </c>
      <c r="BL2" s="74" t="s">
        <v>16</v>
      </c>
      <c r="BM2" s="78" t="s">
        <v>5</v>
      </c>
      <c r="BN2" s="76" t="s">
        <v>6</v>
      </c>
      <c r="BO2" s="76" t="s">
        <v>15</v>
      </c>
      <c r="BP2" s="76" t="s">
        <v>7</v>
      </c>
      <c r="BQ2" s="76" t="s">
        <v>8</v>
      </c>
      <c r="BR2" s="76" t="s">
        <v>9</v>
      </c>
      <c r="BS2" s="76" t="s">
        <v>10</v>
      </c>
      <c r="BT2" s="76" t="s">
        <v>11</v>
      </c>
      <c r="BU2" s="76" t="s">
        <v>12</v>
      </c>
      <c r="BV2" s="76" t="s">
        <v>13</v>
      </c>
      <c r="BW2" s="76" t="s">
        <v>14</v>
      </c>
      <c r="BX2" s="77" t="s">
        <v>16</v>
      </c>
    </row>
    <row r="3" spans="1:76" x14ac:dyDescent="0.35">
      <c r="A3" s="54">
        <v>3</v>
      </c>
      <c r="B3" s="55">
        <v>1</v>
      </c>
      <c r="C3" s="56">
        <v>24</v>
      </c>
      <c r="D3" s="81" t="s">
        <v>0</v>
      </c>
      <c r="E3">
        <v>1914</v>
      </c>
      <c r="F3">
        <v>2759</v>
      </c>
      <c r="G3" s="55">
        <v>3541</v>
      </c>
      <c r="H3">
        <v>4370</v>
      </c>
      <c r="I3">
        <v>5029</v>
      </c>
      <c r="J3">
        <v>5841</v>
      </c>
      <c r="K3">
        <v>6165</v>
      </c>
      <c r="L3">
        <v>6378</v>
      </c>
      <c r="M3">
        <v>6835</v>
      </c>
      <c r="N3">
        <v>7529</v>
      </c>
      <c r="O3">
        <v>7849</v>
      </c>
      <c r="P3">
        <v>8299</v>
      </c>
      <c r="Q3" s="57">
        <v>5005</v>
      </c>
      <c r="R3" s="55">
        <v>4856</v>
      </c>
      <c r="S3" s="55">
        <v>5457</v>
      </c>
      <c r="T3" s="55">
        <v>6795</v>
      </c>
      <c r="U3" s="55">
        <v>7661</v>
      </c>
      <c r="V3" s="55">
        <v>7895</v>
      </c>
      <c r="W3" s="55">
        <v>7725</v>
      </c>
      <c r="X3" s="55">
        <v>8027</v>
      </c>
      <c r="Y3" s="55">
        <v>11252</v>
      </c>
      <c r="Z3" s="55">
        <v>12167</v>
      </c>
      <c r="AA3" s="55">
        <v>11504</v>
      </c>
      <c r="AB3" s="56">
        <v>14142</v>
      </c>
      <c r="AC3" s="54">
        <v>3811</v>
      </c>
      <c r="AD3" s="55">
        <v>3290</v>
      </c>
      <c r="AE3" s="55">
        <v>3067</v>
      </c>
      <c r="AF3" s="55">
        <v>2878</v>
      </c>
      <c r="AG3" s="55">
        <v>3118</v>
      </c>
      <c r="AH3" s="55">
        <v>3491</v>
      </c>
      <c r="AI3" s="55">
        <v>2567</v>
      </c>
      <c r="AJ3" s="55">
        <v>2253</v>
      </c>
      <c r="AK3" s="55">
        <v>3346</v>
      </c>
      <c r="AL3" s="55">
        <v>3357</v>
      </c>
      <c r="AM3" s="55">
        <v>2888</v>
      </c>
      <c r="AN3" s="113">
        <v>3673</v>
      </c>
      <c r="AO3" s="54">
        <v>18536</v>
      </c>
      <c r="AP3" s="55">
        <v>15016</v>
      </c>
      <c r="AQ3" s="55">
        <v>13128</v>
      </c>
      <c r="AR3" s="55">
        <v>12372</v>
      </c>
      <c r="AS3" s="55">
        <v>13620</v>
      </c>
      <c r="AT3" s="55">
        <v>15936</v>
      </c>
      <c r="AU3" s="55">
        <v>12798</v>
      </c>
      <c r="AV3" s="55">
        <v>5061</v>
      </c>
      <c r="AW3" s="55">
        <v>6929</v>
      </c>
      <c r="AX3" s="55">
        <v>7436</v>
      </c>
      <c r="AY3" s="55">
        <v>6005</v>
      </c>
      <c r="AZ3" s="113">
        <v>8042</v>
      </c>
      <c r="BA3" s="79"/>
      <c r="BB3" s="53"/>
      <c r="BC3" s="53"/>
      <c r="BD3" s="53"/>
      <c r="BE3" s="53"/>
      <c r="BF3" s="53"/>
      <c r="BG3" s="53">
        <v>38.329516728813587</v>
      </c>
      <c r="BH3" s="53">
        <v>30.602852747457604</v>
      </c>
      <c r="BI3" s="53">
        <v>52.439566974576394</v>
      </c>
      <c r="BJ3" s="53">
        <v>48.736824915254246</v>
      </c>
      <c r="BK3" s="53">
        <v>49.037433949152565</v>
      </c>
      <c r="BL3" s="105">
        <v>47.892543491525473</v>
      </c>
      <c r="BM3" s="82">
        <v>89.916179599998316</v>
      </c>
      <c r="BN3" s="53">
        <v>87.576754799995982</v>
      </c>
      <c r="BO3" s="53">
        <v>63.127248399997789</v>
      </c>
      <c r="BP3" s="53">
        <v>78.832871599998015</v>
      </c>
      <c r="BQ3" s="53">
        <v>74.602762999997793</v>
      </c>
      <c r="BR3" s="53">
        <v>80.107965799994389</v>
      </c>
      <c r="BS3" s="53">
        <v>117.19123239999706</v>
      </c>
      <c r="BT3" s="53">
        <v>39.953797700000635</v>
      </c>
      <c r="BU3" s="53">
        <v>54.616082000000823</v>
      </c>
      <c r="BV3" s="53">
        <v>61.215948100000766</v>
      </c>
      <c r="BW3" s="53">
        <v>58.720496100000794</v>
      </c>
      <c r="BX3" s="53">
        <v>60.712635200000953</v>
      </c>
    </row>
    <row r="4" spans="1:76" x14ac:dyDescent="0.35">
      <c r="A4" s="54">
        <v>1</v>
      </c>
      <c r="B4" s="55">
        <v>2</v>
      </c>
      <c r="C4" s="56">
        <v>10</v>
      </c>
      <c r="D4" s="81" t="s">
        <v>1</v>
      </c>
      <c r="M4">
        <v>122</v>
      </c>
      <c r="N4">
        <v>812</v>
      </c>
      <c r="O4">
        <v>1609</v>
      </c>
      <c r="P4">
        <v>2267</v>
      </c>
      <c r="Q4" s="57">
        <v>0</v>
      </c>
      <c r="R4" s="55">
        <v>0</v>
      </c>
      <c r="S4" s="55">
        <v>0</v>
      </c>
      <c r="T4" s="55">
        <v>0</v>
      </c>
      <c r="U4" s="55">
        <v>0</v>
      </c>
      <c r="V4" s="55">
        <v>0</v>
      </c>
      <c r="W4" s="55">
        <v>0</v>
      </c>
      <c r="X4" s="55">
        <v>0</v>
      </c>
      <c r="Y4" s="55">
        <v>30</v>
      </c>
      <c r="Z4" s="55">
        <v>1405</v>
      </c>
      <c r="AA4" s="55">
        <v>2937</v>
      </c>
      <c r="AB4" s="56">
        <v>4044</v>
      </c>
      <c r="AC4" s="54"/>
      <c r="AD4" s="55"/>
      <c r="AE4" s="55"/>
      <c r="AF4" s="55"/>
      <c r="AG4" s="55"/>
      <c r="AH4" s="55"/>
      <c r="AI4" s="55"/>
      <c r="AJ4" s="55"/>
      <c r="AK4" s="55"/>
      <c r="AL4" s="55">
        <v>405</v>
      </c>
      <c r="AM4" s="55">
        <v>678</v>
      </c>
      <c r="AN4" s="113">
        <v>860</v>
      </c>
      <c r="AO4" s="54"/>
      <c r="AP4" s="55"/>
      <c r="AQ4" s="55"/>
      <c r="AR4" s="55"/>
      <c r="AS4" s="55"/>
      <c r="AT4" s="55"/>
      <c r="AU4" s="55"/>
      <c r="AV4" s="55"/>
      <c r="AW4" s="55"/>
      <c r="AX4" s="55">
        <v>1381</v>
      </c>
      <c r="AY4" s="55">
        <v>2225</v>
      </c>
      <c r="AZ4" s="113">
        <v>2311</v>
      </c>
      <c r="BA4" s="79"/>
      <c r="BB4" s="53"/>
      <c r="BC4" s="53"/>
      <c r="BD4" s="53"/>
      <c r="BE4" s="53"/>
      <c r="BF4" s="53"/>
      <c r="BG4" s="53">
        <v>0</v>
      </c>
      <c r="BH4" s="53">
        <v>0</v>
      </c>
      <c r="BI4" s="53">
        <v>0</v>
      </c>
      <c r="BJ4" s="53">
        <v>11.778226610169485</v>
      </c>
      <c r="BK4" s="53">
        <v>11.541155762711847</v>
      </c>
      <c r="BL4" s="105">
        <v>10.349657457627114</v>
      </c>
      <c r="BM4" s="82">
        <v>0</v>
      </c>
      <c r="BN4" s="53">
        <v>0</v>
      </c>
      <c r="BO4" s="53">
        <v>0</v>
      </c>
      <c r="BP4" s="53">
        <v>0</v>
      </c>
      <c r="BQ4" s="53">
        <v>0</v>
      </c>
      <c r="BR4" s="53">
        <v>0</v>
      </c>
      <c r="BS4" s="53">
        <v>0</v>
      </c>
      <c r="BT4" s="53">
        <v>0</v>
      </c>
      <c r="BU4" s="53">
        <v>0</v>
      </c>
      <c r="BV4" s="53">
        <v>9.8867555000000511</v>
      </c>
      <c r="BW4" s="53">
        <v>10.249070500000117</v>
      </c>
      <c r="BX4" s="53">
        <v>10.819717900000079</v>
      </c>
    </row>
    <row r="5" spans="1:76" x14ac:dyDescent="0.35">
      <c r="A5" s="54">
        <v>4</v>
      </c>
      <c r="B5" s="55">
        <v>7</v>
      </c>
      <c r="C5" s="56">
        <v>39</v>
      </c>
      <c r="D5" s="81" t="s">
        <v>2</v>
      </c>
      <c r="E5">
        <v>2382</v>
      </c>
      <c r="F5">
        <v>4753</v>
      </c>
      <c r="G5" s="55">
        <v>7400</v>
      </c>
      <c r="H5">
        <v>9404</v>
      </c>
      <c r="I5">
        <v>10293</v>
      </c>
      <c r="J5">
        <v>10880</v>
      </c>
      <c r="K5">
        <v>11450</v>
      </c>
      <c r="L5">
        <v>11817</v>
      </c>
      <c r="M5">
        <v>12485</v>
      </c>
      <c r="N5">
        <v>12824</v>
      </c>
      <c r="O5">
        <v>13255</v>
      </c>
      <c r="P5">
        <v>14509</v>
      </c>
      <c r="Q5" s="57">
        <v>3724</v>
      </c>
      <c r="R5" s="55">
        <v>4097</v>
      </c>
      <c r="S5" s="55">
        <v>5758</v>
      </c>
      <c r="T5" s="55">
        <v>7225</v>
      </c>
      <c r="U5" s="55">
        <v>8638</v>
      </c>
      <c r="V5" s="55">
        <v>9763</v>
      </c>
      <c r="W5" s="55">
        <v>11837</v>
      </c>
      <c r="X5" s="55">
        <v>11853</v>
      </c>
      <c r="Y5" s="55">
        <v>13833</v>
      </c>
      <c r="Z5" s="55">
        <v>13667</v>
      </c>
      <c r="AA5" s="55">
        <v>14215</v>
      </c>
      <c r="AB5" s="56">
        <v>19077</v>
      </c>
      <c r="AC5" s="54">
        <v>3200</v>
      </c>
      <c r="AD5" s="55">
        <v>3979</v>
      </c>
      <c r="AE5" s="55">
        <v>4501</v>
      </c>
      <c r="AF5" s="55">
        <v>4631</v>
      </c>
      <c r="AG5" s="55">
        <v>4955</v>
      </c>
      <c r="AH5" s="55">
        <v>4708</v>
      </c>
      <c r="AI5" s="55">
        <v>4314</v>
      </c>
      <c r="AJ5" s="55">
        <v>4118</v>
      </c>
      <c r="AK5" s="55">
        <v>5170</v>
      </c>
      <c r="AL5" s="55">
        <v>4694</v>
      </c>
      <c r="AM5" s="55">
        <v>4042</v>
      </c>
      <c r="AN5" s="113">
        <v>4865</v>
      </c>
      <c r="AO5" s="54">
        <v>16298</v>
      </c>
      <c r="AP5" s="55">
        <v>18984</v>
      </c>
      <c r="AQ5" s="55">
        <v>19630</v>
      </c>
      <c r="AR5" s="55">
        <v>18700</v>
      </c>
      <c r="AS5" s="55">
        <v>19040</v>
      </c>
      <c r="AT5" s="55">
        <v>19466</v>
      </c>
      <c r="AU5" s="55">
        <v>20618</v>
      </c>
      <c r="AV5" s="55">
        <v>8676</v>
      </c>
      <c r="AW5" s="55">
        <v>9710</v>
      </c>
      <c r="AX5" s="55">
        <v>9250</v>
      </c>
      <c r="AY5" s="55">
        <v>7710</v>
      </c>
      <c r="AZ5" s="113">
        <v>9846</v>
      </c>
      <c r="BA5" s="79"/>
      <c r="BB5" s="53"/>
      <c r="BC5" s="53"/>
      <c r="BD5" s="53"/>
      <c r="BE5" s="53"/>
      <c r="BF5" s="53"/>
      <c r="BG5" s="53">
        <v>135.87654500000085</v>
      </c>
      <c r="BH5" s="53">
        <v>101.1313069152545</v>
      </c>
      <c r="BI5" s="53">
        <v>135.78952454915299</v>
      </c>
      <c r="BJ5" s="53">
        <v>113.54366966101705</v>
      </c>
      <c r="BK5" s="53">
        <v>80.952244491525491</v>
      </c>
      <c r="BL5" s="105">
        <v>89.705353220338964</v>
      </c>
      <c r="BM5" s="82">
        <v>106.95212319999537</v>
      </c>
      <c r="BN5" s="53">
        <v>111.99335239999797</v>
      </c>
      <c r="BO5" s="53">
        <v>127.09388519999546</v>
      </c>
      <c r="BP5" s="53">
        <v>113.17124439999407</v>
      </c>
      <c r="BQ5" s="53">
        <v>115.93617859999326</v>
      </c>
      <c r="BR5" s="53">
        <v>122.72394859999403</v>
      </c>
      <c r="BS5" s="53">
        <v>292.3508488000241</v>
      </c>
      <c r="BT5" s="53">
        <v>111.22012609999416</v>
      </c>
      <c r="BU5" s="53">
        <v>134.37282759999263</v>
      </c>
      <c r="BV5" s="53">
        <v>139.59077359999318</v>
      </c>
      <c r="BW5" s="53">
        <v>110.05265609999563</v>
      </c>
      <c r="BX5" s="53">
        <v>108.73381369999383</v>
      </c>
    </row>
    <row r="6" spans="1:76" x14ac:dyDescent="0.35">
      <c r="A6" s="54">
        <v>2</v>
      </c>
      <c r="B6" s="55">
        <v>8</v>
      </c>
      <c r="C6" s="56">
        <v>19</v>
      </c>
      <c r="D6" s="81" t="s">
        <v>3</v>
      </c>
      <c r="E6">
        <v>102</v>
      </c>
      <c r="F6">
        <v>116</v>
      </c>
      <c r="G6" s="55">
        <v>116</v>
      </c>
      <c r="H6">
        <v>116</v>
      </c>
      <c r="I6">
        <v>116</v>
      </c>
      <c r="J6">
        <v>116</v>
      </c>
      <c r="K6">
        <v>116</v>
      </c>
      <c r="L6">
        <v>252</v>
      </c>
      <c r="M6">
        <v>1802</v>
      </c>
      <c r="N6">
        <v>3282</v>
      </c>
      <c r="O6">
        <v>3842</v>
      </c>
      <c r="P6">
        <v>4910</v>
      </c>
      <c r="Q6" s="57">
        <v>0</v>
      </c>
      <c r="R6" s="55">
        <v>0</v>
      </c>
      <c r="S6" s="55">
        <v>0</v>
      </c>
      <c r="T6" s="55">
        <v>0</v>
      </c>
      <c r="U6" s="55">
        <v>0</v>
      </c>
      <c r="V6" s="55">
        <v>0</v>
      </c>
      <c r="W6" s="55">
        <v>0</v>
      </c>
      <c r="X6" s="55">
        <v>55</v>
      </c>
      <c r="Y6" s="55">
        <v>1410</v>
      </c>
      <c r="Z6" s="55">
        <v>3042</v>
      </c>
      <c r="AA6" s="55">
        <v>5022</v>
      </c>
      <c r="AB6" s="56">
        <v>7531</v>
      </c>
      <c r="AC6" s="54">
        <v>145</v>
      </c>
      <c r="AD6" s="55">
        <v>110</v>
      </c>
      <c r="AE6" s="55">
        <v>38</v>
      </c>
      <c r="AF6" s="55"/>
      <c r="AG6" s="55"/>
      <c r="AH6" s="55"/>
      <c r="AI6" s="55"/>
      <c r="AJ6" s="55"/>
      <c r="AK6" s="55">
        <v>539</v>
      </c>
      <c r="AL6" s="55">
        <v>704</v>
      </c>
      <c r="AM6" s="55">
        <v>859</v>
      </c>
      <c r="AN6" s="113">
        <v>1045</v>
      </c>
      <c r="AO6" s="54">
        <v>840</v>
      </c>
      <c r="AP6" s="55">
        <v>546</v>
      </c>
      <c r="AQ6" s="55">
        <v>302</v>
      </c>
      <c r="AR6" s="55"/>
      <c r="AS6" s="55"/>
      <c r="AT6" s="55"/>
      <c r="AU6" s="55"/>
      <c r="AV6" s="55"/>
      <c r="AW6" s="55">
        <v>1422</v>
      </c>
      <c r="AX6" s="55">
        <v>2106</v>
      </c>
      <c r="AY6" s="55">
        <v>2648</v>
      </c>
      <c r="AZ6" s="113">
        <v>3318</v>
      </c>
      <c r="BA6" s="79"/>
      <c r="BB6" s="53"/>
      <c r="BC6" s="53"/>
      <c r="BD6" s="53"/>
      <c r="BE6" s="53"/>
      <c r="BF6" s="53"/>
      <c r="BG6" s="53">
        <v>0</v>
      </c>
      <c r="BH6" s="53">
        <v>1.3241537288135592</v>
      </c>
      <c r="BI6" s="53">
        <v>12.072573406779668</v>
      </c>
      <c r="BJ6" s="53">
        <v>15.301774237288134</v>
      </c>
      <c r="BK6" s="53">
        <v>15.129527033898313</v>
      </c>
      <c r="BL6" s="105">
        <v>14.527712326656399</v>
      </c>
      <c r="BM6" s="82">
        <v>2.7341997999999998</v>
      </c>
      <c r="BN6" s="53">
        <v>2.0056201999999965</v>
      </c>
      <c r="BO6" s="53">
        <v>0.70491220000000077</v>
      </c>
      <c r="BP6" s="53">
        <v>0</v>
      </c>
      <c r="BQ6" s="53">
        <v>0</v>
      </c>
      <c r="BR6" s="53">
        <v>0</v>
      </c>
      <c r="BS6" s="53">
        <v>0</v>
      </c>
      <c r="BT6" s="53">
        <v>0</v>
      </c>
      <c r="BU6" s="53">
        <v>10.264516200000095</v>
      </c>
      <c r="BV6" s="53">
        <v>13.838411600000148</v>
      </c>
      <c r="BW6" s="53">
        <v>15.933201500000234</v>
      </c>
      <c r="BX6" s="53">
        <v>17.4925607000003</v>
      </c>
    </row>
    <row r="7" spans="1:76" ht="15" thickBot="1" x14ac:dyDescent="0.4">
      <c r="A7" s="58">
        <v>1</v>
      </c>
      <c r="B7" s="59">
        <v>2</v>
      </c>
      <c r="C7" s="60">
        <v>15</v>
      </c>
      <c r="D7" s="87" t="s">
        <v>4</v>
      </c>
      <c r="E7">
        <v>543</v>
      </c>
      <c r="F7">
        <v>681</v>
      </c>
      <c r="G7" s="55">
        <v>1190</v>
      </c>
      <c r="H7">
        <v>1540</v>
      </c>
      <c r="I7">
        <v>1802</v>
      </c>
      <c r="J7">
        <v>2669</v>
      </c>
      <c r="K7">
        <v>3453</v>
      </c>
      <c r="L7">
        <v>3923</v>
      </c>
      <c r="M7">
        <v>4508</v>
      </c>
      <c r="N7">
        <v>5076</v>
      </c>
      <c r="O7">
        <v>5687</v>
      </c>
      <c r="P7">
        <v>6039</v>
      </c>
      <c r="Q7" s="57">
        <v>4417</v>
      </c>
      <c r="R7" s="55">
        <v>4041</v>
      </c>
      <c r="S7" s="55">
        <v>4631</v>
      </c>
      <c r="T7" s="55">
        <v>4137</v>
      </c>
      <c r="U7" s="55">
        <v>5198</v>
      </c>
      <c r="V7" s="55">
        <v>5132</v>
      </c>
      <c r="W7" s="55">
        <v>6266</v>
      </c>
      <c r="X7" s="55">
        <v>6465</v>
      </c>
      <c r="Y7" s="55">
        <v>7909</v>
      </c>
      <c r="Z7" s="55">
        <v>8161</v>
      </c>
      <c r="AA7" s="55">
        <v>8434</v>
      </c>
      <c r="AB7" s="56">
        <v>8940</v>
      </c>
      <c r="AC7" s="54">
        <v>1724</v>
      </c>
      <c r="AD7" s="55">
        <v>1570</v>
      </c>
      <c r="AE7" s="55">
        <v>1592</v>
      </c>
      <c r="AF7" s="55">
        <v>1421</v>
      </c>
      <c r="AG7" s="55">
        <v>1800</v>
      </c>
      <c r="AH7" s="55">
        <v>2328</v>
      </c>
      <c r="AI7" s="55">
        <v>2575</v>
      </c>
      <c r="AJ7" s="55">
        <v>2491</v>
      </c>
      <c r="AK7" s="55">
        <v>2914</v>
      </c>
      <c r="AL7" s="55">
        <v>3068</v>
      </c>
      <c r="AM7" s="55">
        <v>2905</v>
      </c>
      <c r="AN7" s="113">
        <v>3291</v>
      </c>
      <c r="AO7" s="54">
        <v>7106</v>
      </c>
      <c r="AP7" s="55">
        <v>6310</v>
      </c>
      <c r="AQ7" s="55">
        <v>6550</v>
      </c>
      <c r="AR7" s="55">
        <v>5652</v>
      </c>
      <c r="AS7" s="55">
        <v>6850</v>
      </c>
      <c r="AT7" s="55">
        <v>9812</v>
      </c>
      <c r="AU7" s="55">
        <v>11818</v>
      </c>
      <c r="AV7" s="55">
        <v>5191</v>
      </c>
      <c r="AW7" s="55">
        <v>5920</v>
      </c>
      <c r="AX7" s="55">
        <v>6480</v>
      </c>
      <c r="AY7" s="55">
        <v>5852</v>
      </c>
      <c r="AZ7" s="113">
        <v>6586</v>
      </c>
      <c r="BA7" s="79"/>
      <c r="BB7" s="53"/>
      <c r="BC7" s="53"/>
      <c r="BD7" s="53"/>
      <c r="BE7" s="53"/>
      <c r="BF7" s="53"/>
      <c r="BG7" s="53">
        <v>47.683044483050658</v>
      </c>
      <c r="BH7" s="53">
        <v>30.568128491525325</v>
      </c>
      <c r="BI7" s="53">
        <v>31.514095076271058</v>
      </c>
      <c r="BJ7" s="53">
        <v>46.616962915254028</v>
      </c>
      <c r="BK7" s="53">
        <v>29.257822033898247</v>
      </c>
      <c r="BL7" s="105">
        <v>32.464990101694838</v>
      </c>
      <c r="BM7" s="82">
        <v>28.372535799999859</v>
      </c>
      <c r="BN7" s="53">
        <v>26.220853999999655</v>
      </c>
      <c r="BO7" s="53">
        <v>26.437070599999213</v>
      </c>
      <c r="BP7" s="53">
        <v>23.075965399999713</v>
      </c>
      <c r="BQ7" s="53">
        <v>34.153818799999137</v>
      </c>
      <c r="BR7" s="53">
        <v>51.181832600000099</v>
      </c>
      <c r="BS7" s="53">
        <v>103.83143759999793</v>
      </c>
      <c r="BT7" s="53">
        <v>36.418365800000551</v>
      </c>
      <c r="BU7" s="53">
        <v>34.734073500000477</v>
      </c>
      <c r="BV7" s="53">
        <v>61.92600080000016</v>
      </c>
      <c r="BW7" s="53">
        <v>41.981070400000455</v>
      </c>
      <c r="BX7" s="53">
        <v>41.27055530000051</v>
      </c>
    </row>
    <row r="8" spans="1:76" ht="15" thickBot="1" x14ac:dyDescent="0.4">
      <c r="A8" s="61">
        <f>SUM(A3:A7)</f>
        <v>11</v>
      </c>
      <c r="B8" s="62">
        <f>SUM(B3:B7)</f>
        <v>20</v>
      </c>
      <c r="C8" s="63">
        <f>SUM(C3:C7)</f>
        <v>107</v>
      </c>
      <c r="D8" s="91" t="s">
        <v>72</v>
      </c>
      <c r="E8" s="119">
        <v>4941</v>
      </c>
      <c r="F8" s="119">
        <v>8309</v>
      </c>
      <c r="G8" s="119">
        <v>12247</v>
      </c>
      <c r="H8" s="119">
        <v>15430</v>
      </c>
      <c r="I8" s="119">
        <v>17240</v>
      </c>
      <c r="J8" s="119">
        <v>19506</v>
      </c>
      <c r="K8" s="119">
        <v>21184</v>
      </c>
      <c r="L8" s="119">
        <v>22370</v>
      </c>
      <c r="M8" s="119">
        <v>25752</v>
      </c>
      <c r="N8" s="119">
        <v>29523</v>
      </c>
      <c r="O8" s="119">
        <v>32242</v>
      </c>
      <c r="P8" s="119">
        <v>36024</v>
      </c>
      <c r="Q8" s="64">
        <v>13146</v>
      </c>
      <c r="R8" s="65">
        <v>12994</v>
      </c>
      <c r="S8" s="65">
        <v>15846</v>
      </c>
      <c r="T8" s="65">
        <v>18157</v>
      </c>
      <c r="U8" s="65">
        <v>21497</v>
      </c>
      <c r="V8" s="65">
        <v>22790</v>
      </c>
      <c r="W8" s="65">
        <v>25828</v>
      </c>
      <c r="X8" s="65">
        <v>26400</v>
      </c>
      <c r="Y8" s="65">
        <v>34434</v>
      </c>
      <c r="Z8" s="65">
        <v>38442</v>
      </c>
      <c r="AA8" s="65">
        <v>42112</v>
      </c>
      <c r="AB8" s="111">
        <v>53734</v>
      </c>
      <c r="AC8" s="114">
        <v>8880</v>
      </c>
      <c r="AD8" s="65">
        <v>8949</v>
      </c>
      <c r="AE8" s="65">
        <v>9198</v>
      </c>
      <c r="AF8" s="65">
        <v>8930</v>
      </c>
      <c r="AG8" s="65">
        <v>9873</v>
      </c>
      <c r="AH8" s="65">
        <v>10527</v>
      </c>
      <c r="AI8" s="65">
        <v>9456</v>
      </c>
      <c r="AJ8" s="65">
        <v>8862</v>
      </c>
      <c r="AK8" s="65">
        <v>11969</v>
      </c>
      <c r="AL8" s="65">
        <v>12228</v>
      </c>
      <c r="AM8" s="65">
        <v>11372</v>
      </c>
      <c r="AN8" s="115">
        <v>13734</v>
      </c>
      <c r="AO8" s="114">
        <v>42780</v>
      </c>
      <c r="AP8" s="65">
        <v>40856</v>
      </c>
      <c r="AQ8" s="65">
        <v>39610</v>
      </c>
      <c r="AR8" s="65">
        <v>36724</v>
      </c>
      <c r="AS8" s="65">
        <v>39510</v>
      </c>
      <c r="AT8" s="65">
        <v>45214</v>
      </c>
      <c r="AU8" s="65">
        <v>45234</v>
      </c>
      <c r="AV8" s="65">
        <v>18928</v>
      </c>
      <c r="AW8" s="65">
        <v>23981</v>
      </c>
      <c r="AX8" s="65">
        <v>26653</v>
      </c>
      <c r="AY8" s="65">
        <v>24440</v>
      </c>
      <c r="AZ8" s="115">
        <v>30103</v>
      </c>
      <c r="BA8" s="106"/>
      <c r="BB8" s="93"/>
      <c r="BC8" s="93"/>
      <c r="BD8" s="93"/>
      <c r="BE8" s="93"/>
      <c r="BF8" s="93"/>
      <c r="BG8" s="93">
        <v>221.88910621186429</v>
      </c>
      <c r="BH8" s="93">
        <v>163.6264418830508</v>
      </c>
      <c r="BI8" s="93">
        <v>231.81576000677967</v>
      </c>
      <c r="BJ8" s="93">
        <v>235.97745833898298</v>
      </c>
      <c r="BK8" s="93">
        <v>185.91818327118636</v>
      </c>
      <c r="BL8" s="107">
        <v>194.94025659784276</v>
      </c>
      <c r="BM8" s="92">
        <v>227.97503839999436</v>
      </c>
      <c r="BN8" s="93">
        <v>227.79658139998921</v>
      </c>
      <c r="BO8" s="93">
        <v>217.36311639999454</v>
      </c>
      <c r="BP8" s="93">
        <v>215.0800813999937</v>
      </c>
      <c r="BQ8" s="93">
        <v>224.69276039999502</v>
      </c>
      <c r="BR8" s="93">
        <v>254.01374699998428</v>
      </c>
      <c r="BS8" s="93">
        <v>513.37351879996174</v>
      </c>
      <c r="BT8" s="93">
        <v>187.592289599986</v>
      </c>
      <c r="BU8" s="93">
        <v>233.98749929998513</v>
      </c>
      <c r="BV8" s="93">
        <v>286.45788959998146</v>
      </c>
      <c r="BW8" s="93">
        <v>236.93649459998832</v>
      </c>
      <c r="BX8" s="93">
        <v>239.02928279998599</v>
      </c>
    </row>
    <row r="9" spans="1:76" x14ac:dyDescent="0.35">
      <c r="A9" s="94"/>
      <c r="B9" s="95"/>
      <c r="C9" s="96"/>
      <c r="D9" s="146" t="s">
        <v>20</v>
      </c>
      <c r="E9" s="147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7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9"/>
      <c r="AC9" s="150"/>
      <c r="AD9" s="151"/>
      <c r="AE9" s="151"/>
      <c r="AF9" s="151"/>
      <c r="AG9" s="151"/>
      <c r="AH9" s="151"/>
      <c r="AI9" s="151"/>
      <c r="AJ9" s="151"/>
      <c r="AK9" s="151"/>
      <c r="AL9" s="151"/>
      <c r="AM9" s="151"/>
      <c r="AN9" s="152"/>
      <c r="AO9" s="153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54"/>
      <c r="BA9" s="153"/>
      <c r="BB9" s="148"/>
      <c r="BC9" s="148"/>
      <c r="BD9" s="148"/>
      <c r="BE9" s="148"/>
      <c r="BF9" s="148"/>
      <c r="BG9" s="148"/>
      <c r="BH9" s="148"/>
      <c r="BI9" s="148"/>
      <c r="BJ9" s="148"/>
      <c r="BK9" s="148"/>
      <c r="BL9" s="154"/>
      <c r="BM9" s="147"/>
      <c r="BN9" s="148"/>
      <c r="BO9" s="148"/>
      <c r="BP9" s="148"/>
      <c r="BQ9" s="148"/>
      <c r="BR9" s="148"/>
      <c r="BS9" s="148"/>
      <c r="BT9" s="148"/>
      <c r="BU9" s="148"/>
      <c r="BV9" s="148"/>
      <c r="BW9" s="148"/>
      <c r="BX9" s="148"/>
    </row>
    <row r="10" spans="1:76" x14ac:dyDescent="0.35">
      <c r="A10" s="79"/>
      <c r="B10" s="53"/>
      <c r="C10" s="80"/>
      <c r="D10" s="155" t="s">
        <v>39</v>
      </c>
      <c r="E10" s="147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7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9"/>
      <c r="AC10" s="150"/>
      <c r="AD10" s="151"/>
      <c r="AE10" s="151"/>
      <c r="AF10" s="151"/>
      <c r="AG10" s="151"/>
      <c r="AH10" s="151"/>
      <c r="AI10" s="151"/>
      <c r="AJ10" s="151"/>
      <c r="AK10" s="151"/>
      <c r="AL10" s="151"/>
      <c r="AM10" s="151"/>
      <c r="AN10" s="152"/>
      <c r="AO10" s="153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54"/>
      <c r="BA10" s="153"/>
      <c r="BB10" s="148"/>
      <c r="BC10" s="148"/>
      <c r="BD10" s="148"/>
      <c r="BE10" s="148"/>
      <c r="BF10" s="148"/>
      <c r="BG10" s="148"/>
      <c r="BH10" s="148"/>
      <c r="BI10" s="148"/>
      <c r="BJ10" s="148"/>
      <c r="BK10" s="148"/>
      <c r="BL10" s="154"/>
      <c r="BM10" s="147"/>
      <c r="BN10" s="148"/>
      <c r="BO10" s="148"/>
      <c r="BP10" s="148"/>
      <c r="BQ10" s="148"/>
      <c r="BR10" s="148"/>
      <c r="BS10" s="148"/>
      <c r="BT10" s="148"/>
      <c r="BU10" s="148"/>
      <c r="BV10" s="148"/>
      <c r="BW10" s="148"/>
      <c r="BX10" s="148"/>
    </row>
    <row r="11" spans="1:76" x14ac:dyDescent="0.35">
      <c r="A11" s="79"/>
      <c r="B11" s="53"/>
      <c r="C11" s="80"/>
      <c r="D11" s="99" t="s">
        <v>0</v>
      </c>
      <c r="E11" s="97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112"/>
      <c r="AC11" s="54">
        <v>2412</v>
      </c>
      <c r="AD11" s="55">
        <v>2263</v>
      </c>
      <c r="AE11" s="55">
        <v>2125</v>
      </c>
      <c r="AF11" s="55">
        <v>1904</v>
      </c>
      <c r="AG11" s="55">
        <v>2058</v>
      </c>
      <c r="AH11" s="55">
        <v>2427</v>
      </c>
      <c r="AI11" s="55">
        <v>1704</v>
      </c>
      <c r="AJ11" s="55">
        <v>1381</v>
      </c>
      <c r="AK11" s="55">
        <v>2329</v>
      </c>
      <c r="AL11" s="55">
        <v>2487</v>
      </c>
      <c r="AM11" s="55">
        <v>2039</v>
      </c>
      <c r="AN11" s="113">
        <v>2416</v>
      </c>
      <c r="AO11" s="54">
        <v>7338</v>
      </c>
      <c r="AP11" s="55">
        <v>6588</v>
      </c>
      <c r="AQ11" s="55">
        <v>6086</v>
      </c>
      <c r="AR11" s="55">
        <v>5520</v>
      </c>
      <c r="AS11" s="55">
        <v>5902</v>
      </c>
      <c r="AT11" s="55">
        <v>6924</v>
      </c>
      <c r="AU11" s="55">
        <v>8152</v>
      </c>
      <c r="AV11" s="55">
        <v>2652</v>
      </c>
      <c r="AW11" s="55">
        <v>3920</v>
      </c>
      <c r="AX11" s="55">
        <v>4179</v>
      </c>
      <c r="AY11" s="55">
        <v>3446</v>
      </c>
      <c r="AZ11" s="113">
        <v>4145</v>
      </c>
      <c r="BA11" s="79"/>
      <c r="BB11" s="53"/>
      <c r="BC11" s="53"/>
      <c r="BD11" s="53"/>
      <c r="BE11" s="53"/>
      <c r="BF11" s="53"/>
      <c r="BG11" s="53">
        <v>33.349057101694932</v>
      </c>
      <c r="BH11" s="53">
        <v>24.908297457627111</v>
      </c>
      <c r="BI11" s="53">
        <v>37.683331949152596</v>
      </c>
      <c r="BJ11" s="53">
        <v>37.473021186440704</v>
      </c>
      <c r="BK11" s="53">
        <v>39.86331881355936</v>
      </c>
      <c r="BL11" s="105">
        <v>37.761077966101752</v>
      </c>
      <c r="BM11" s="82">
        <v>54.106161200001246</v>
      </c>
      <c r="BN11" s="53">
        <v>57.815385999997908</v>
      </c>
      <c r="BO11" s="53">
        <v>41.200835200003397</v>
      </c>
      <c r="BP11" s="53">
        <v>57.530303799999935</v>
      </c>
      <c r="BQ11" s="53">
        <v>50.794344200001014</v>
      </c>
      <c r="BR11" s="53">
        <v>48.575912999997719</v>
      </c>
      <c r="BS11" s="53">
        <v>100.10219019999914</v>
      </c>
      <c r="BT11" s="53">
        <v>30.729126900000288</v>
      </c>
      <c r="BU11" s="53">
        <v>41.372497100000885</v>
      </c>
      <c r="BV11" s="53">
        <v>42.632684900000932</v>
      </c>
      <c r="BW11" s="53">
        <v>46.797234900000468</v>
      </c>
      <c r="BX11" s="53">
        <v>43.942614600000987</v>
      </c>
    </row>
    <row r="12" spans="1:76" x14ac:dyDescent="0.35">
      <c r="A12" s="79"/>
      <c r="B12" s="53"/>
      <c r="C12" s="80"/>
      <c r="D12" s="81" t="s">
        <v>1</v>
      </c>
      <c r="E12" s="97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112"/>
      <c r="AC12" s="54"/>
      <c r="AD12" s="55"/>
      <c r="AE12" s="55"/>
      <c r="AF12" s="55"/>
      <c r="AG12" s="55"/>
      <c r="AH12" s="55"/>
      <c r="AI12" s="55"/>
      <c r="AJ12" s="55"/>
      <c r="AK12" s="55"/>
      <c r="AL12" s="55">
        <v>288</v>
      </c>
      <c r="AM12" s="55">
        <v>452</v>
      </c>
      <c r="AN12" s="113">
        <v>486</v>
      </c>
      <c r="AO12" s="54"/>
      <c r="AP12" s="55"/>
      <c r="AQ12" s="55"/>
      <c r="AR12" s="55"/>
      <c r="AS12" s="55"/>
      <c r="AT12" s="55"/>
      <c r="AU12" s="55"/>
      <c r="AV12" s="55"/>
      <c r="AW12" s="55"/>
      <c r="AX12" s="55">
        <v>608</v>
      </c>
      <c r="AY12" s="55">
        <v>996</v>
      </c>
      <c r="AZ12" s="113">
        <v>964</v>
      </c>
      <c r="BA12" s="79"/>
      <c r="BB12" s="53"/>
      <c r="BC12" s="53"/>
      <c r="BD12" s="53"/>
      <c r="BE12" s="53"/>
      <c r="BF12" s="53"/>
      <c r="BG12" s="53">
        <v>0</v>
      </c>
      <c r="BH12" s="53">
        <v>0</v>
      </c>
      <c r="BI12" s="53">
        <v>0</v>
      </c>
      <c r="BJ12" s="53">
        <v>7.0504644067796578</v>
      </c>
      <c r="BK12" s="53">
        <v>6.8134699999999944</v>
      </c>
      <c r="BL12" s="105">
        <v>5.8619993220338982</v>
      </c>
      <c r="BM12" s="82">
        <v>0</v>
      </c>
      <c r="BN12" s="53">
        <v>0</v>
      </c>
      <c r="BO12" s="53">
        <v>0</v>
      </c>
      <c r="BP12" s="53">
        <v>0</v>
      </c>
      <c r="BQ12" s="53">
        <v>0</v>
      </c>
      <c r="BR12" s="53">
        <v>0</v>
      </c>
      <c r="BS12" s="53">
        <v>0</v>
      </c>
      <c r="BT12" s="53">
        <v>0</v>
      </c>
      <c r="BU12" s="53">
        <v>0</v>
      </c>
      <c r="BV12" s="53">
        <v>5.8257190000000296</v>
      </c>
      <c r="BW12" s="53">
        <v>6.2946698000000145</v>
      </c>
      <c r="BX12" s="53">
        <v>6.3729666000000273</v>
      </c>
    </row>
    <row r="13" spans="1:76" x14ac:dyDescent="0.35">
      <c r="A13" s="79"/>
      <c r="B13" s="53"/>
      <c r="C13" s="80"/>
      <c r="D13" s="81" t="s">
        <v>2</v>
      </c>
      <c r="E13" s="97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112"/>
      <c r="AC13" s="54">
        <v>1940</v>
      </c>
      <c r="AD13" s="55">
        <v>2550</v>
      </c>
      <c r="AE13" s="55">
        <v>2816</v>
      </c>
      <c r="AF13" s="55">
        <v>3010</v>
      </c>
      <c r="AG13" s="55">
        <v>3169</v>
      </c>
      <c r="AH13" s="55">
        <v>2961</v>
      </c>
      <c r="AI13" s="55">
        <v>2854</v>
      </c>
      <c r="AJ13" s="55">
        <v>2694</v>
      </c>
      <c r="AK13" s="55">
        <v>3880</v>
      </c>
      <c r="AL13" s="55">
        <v>3519</v>
      </c>
      <c r="AM13" s="55">
        <v>2680</v>
      </c>
      <c r="AN13" s="113">
        <v>3317</v>
      </c>
      <c r="AO13" s="54">
        <v>5884</v>
      </c>
      <c r="AP13" s="55">
        <v>7536</v>
      </c>
      <c r="AQ13" s="55">
        <v>7900</v>
      </c>
      <c r="AR13" s="55">
        <v>8516</v>
      </c>
      <c r="AS13" s="55">
        <v>9058</v>
      </c>
      <c r="AT13" s="55">
        <v>8412</v>
      </c>
      <c r="AU13" s="55">
        <v>13672</v>
      </c>
      <c r="AV13" s="55">
        <v>5075</v>
      </c>
      <c r="AW13" s="55">
        <v>5914</v>
      </c>
      <c r="AX13" s="55">
        <v>5372</v>
      </c>
      <c r="AY13" s="55">
        <v>4434</v>
      </c>
      <c r="AZ13" s="113">
        <v>5627</v>
      </c>
      <c r="BA13" s="79"/>
      <c r="BB13" s="53"/>
      <c r="BC13" s="53"/>
      <c r="BD13" s="53"/>
      <c r="BE13" s="53"/>
      <c r="BF13" s="53"/>
      <c r="BG13" s="53">
        <v>129.22038762711932</v>
      </c>
      <c r="BH13" s="53">
        <v>90.623687966101855</v>
      </c>
      <c r="BI13" s="53">
        <v>88.198071152542582</v>
      </c>
      <c r="BJ13" s="53">
        <v>90.112782711864511</v>
      </c>
      <c r="BK13" s="53">
        <v>71.111877796610358</v>
      </c>
      <c r="BL13" s="105">
        <v>76.167556779661126</v>
      </c>
      <c r="BM13" s="82">
        <v>52.412181999999753</v>
      </c>
      <c r="BN13" s="53">
        <v>65.203029399996552</v>
      </c>
      <c r="BO13" s="53">
        <v>85.120796799993585</v>
      </c>
      <c r="BP13" s="53">
        <v>74.59101059999837</v>
      </c>
      <c r="BQ13" s="53">
        <v>79.593702999999195</v>
      </c>
      <c r="BR13" s="53">
        <v>73.686626399995234</v>
      </c>
      <c r="BS13" s="53">
        <v>261.08889800001015</v>
      </c>
      <c r="BT13" s="53">
        <v>93.735717999995757</v>
      </c>
      <c r="BU13" s="53">
        <v>99.71510199999426</v>
      </c>
      <c r="BV13" s="53">
        <v>107.47414169999495</v>
      </c>
      <c r="BW13" s="53">
        <v>92.250789899997301</v>
      </c>
      <c r="BX13" s="53">
        <v>89.986953399995173</v>
      </c>
    </row>
    <row r="14" spans="1:76" x14ac:dyDescent="0.35">
      <c r="A14" s="79"/>
      <c r="B14" s="53"/>
      <c r="C14" s="80"/>
      <c r="D14" s="81" t="s">
        <v>3</v>
      </c>
      <c r="E14" s="97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112"/>
      <c r="AC14" s="54">
        <v>31</v>
      </c>
      <c r="AD14" s="55">
        <v>55</v>
      </c>
      <c r="AE14" s="55">
        <v>14</v>
      </c>
      <c r="AF14" s="55"/>
      <c r="AG14" s="55"/>
      <c r="AH14" s="55"/>
      <c r="AI14" s="55"/>
      <c r="AJ14" s="55"/>
      <c r="AK14" s="55">
        <v>514</v>
      </c>
      <c r="AL14" s="55">
        <v>597</v>
      </c>
      <c r="AM14" s="55">
        <v>750</v>
      </c>
      <c r="AN14" s="113">
        <v>766</v>
      </c>
      <c r="AO14" s="54">
        <v>62</v>
      </c>
      <c r="AP14" s="55">
        <v>114</v>
      </c>
      <c r="AQ14" s="55">
        <v>28</v>
      </c>
      <c r="AR14" s="55"/>
      <c r="AS14" s="55"/>
      <c r="AT14" s="55"/>
      <c r="AU14" s="55"/>
      <c r="AV14" s="55"/>
      <c r="AW14" s="55">
        <v>1106</v>
      </c>
      <c r="AX14" s="55">
        <v>1295</v>
      </c>
      <c r="AY14" s="55">
        <v>1624</v>
      </c>
      <c r="AZ14" s="113">
        <v>1353</v>
      </c>
      <c r="BA14" s="79"/>
      <c r="BB14" s="53"/>
      <c r="BC14" s="53"/>
      <c r="BD14" s="53"/>
      <c r="BE14" s="53"/>
      <c r="BF14" s="53"/>
      <c r="BG14" s="53">
        <v>0</v>
      </c>
      <c r="BH14" s="53">
        <v>1.0530294915254235</v>
      </c>
      <c r="BI14" s="53">
        <v>9.6494970338983119</v>
      </c>
      <c r="BJ14" s="53">
        <v>10.000023983050852</v>
      </c>
      <c r="BK14" s="53">
        <v>9.034284661016958</v>
      </c>
      <c r="BL14" s="105">
        <v>7.9128223420647172</v>
      </c>
      <c r="BM14" s="82">
        <v>0.42626259999999966</v>
      </c>
      <c r="BN14" s="53">
        <v>0.77531299999999925</v>
      </c>
      <c r="BO14" s="53">
        <v>0.1657656000000001</v>
      </c>
      <c r="BP14" s="53">
        <v>0</v>
      </c>
      <c r="BQ14" s="53">
        <v>0</v>
      </c>
      <c r="BR14" s="53">
        <v>0</v>
      </c>
      <c r="BS14" s="53">
        <v>0</v>
      </c>
      <c r="BT14" s="53">
        <v>0</v>
      </c>
      <c r="BU14" s="53">
        <v>8.2763926000000509</v>
      </c>
      <c r="BV14" s="53">
        <v>9.465734000000058</v>
      </c>
      <c r="BW14" s="53">
        <v>11.70718910000009</v>
      </c>
      <c r="BX14" s="53">
        <v>8.9887090000000605</v>
      </c>
    </row>
    <row r="15" spans="1:76" ht="15" thickBot="1" x14ac:dyDescent="0.4">
      <c r="A15" s="84"/>
      <c r="B15" s="85"/>
      <c r="C15" s="86"/>
      <c r="D15" s="87" t="s">
        <v>4</v>
      </c>
      <c r="E15" s="97"/>
      <c r="F15" s="98"/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112"/>
      <c r="AC15" s="54">
        <v>662</v>
      </c>
      <c r="AD15" s="55">
        <v>617</v>
      </c>
      <c r="AE15" s="55">
        <v>686</v>
      </c>
      <c r="AF15" s="55">
        <v>664</v>
      </c>
      <c r="AG15" s="55">
        <v>862</v>
      </c>
      <c r="AH15" s="55">
        <v>1241</v>
      </c>
      <c r="AI15" s="55">
        <v>1563</v>
      </c>
      <c r="AJ15" s="55">
        <v>1495</v>
      </c>
      <c r="AK15" s="55">
        <v>1788</v>
      </c>
      <c r="AL15" s="55">
        <v>2101</v>
      </c>
      <c r="AM15" s="55">
        <v>1970</v>
      </c>
      <c r="AN15" s="113">
        <v>2102</v>
      </c>
      <c r="AO15" s="54">
        <v>1744</v>
      </c>
      <c r="AP15" s="55">
        <v>1588</v>
      </c>
      <c r="AQ15" s="55">
        <v>1870</v>
      </c>
      <c r="AR15" s="55">
        <v>1786</v>
      </c>
      <c r="AS15" s="55">
        <v>2338</v>
      </c>
      <c r="AT15" s="55">
        <v>3538</v>
      </c>
      <c r="AU15" s="55">
        <v>6162</v>
      </c>
      <c r="AV15" s="55">
        <v>2604</v>
      </c>
      <c r="AW15" s="55">
        <v>2897</v>
      </c>
      <c r="AX15" s="55">
        <v>3439</v>
      </c>
      <c r="AY15" s="55">
        <v>3111</v>
      </c>
      <c r="AZ15" s="113">
        <v>3265</v>
      </c>
      <c r="BA15" s="79"/>
      <c r="BB15" s="53"/>
      <c r="BC15" s="53"/>
      <c r="BD15" s="53"/>
      <c r="BE15" s="53"/>
      <c r="BF15" s="53"/>
      <c r="BG15" s="53">
        <v>39.573159830508338</v>
      </c>
      <c r="BH15" s="53">
        <v>22.322333898305036</v>
      </c>
      <c r="BI15" s="53">
        <v>20.593194576271145</v>
      </c>
      <c r="BJ15" s="53">
        <v>33.035058305084647</v>
      </c>
      <c r="BK15" s="53">
        <v>23.037158389830488</v>
      </c>
      <c r="BL15" s="105">
        <v>23.747206101694861</v>
      </c>
      <c r="BM15" s="82">
        <v>11.678156599999856</v>
      </c>
      <c r="BN15" s="53">
        <v>10.486769799999783</v>
      </c>
      <c r="BO15" s="53">
        <v>11.308105199999694</v>
      </c>
      <c r="BP15" s="53">
        <v>11.500606799999741</v>
      </c>
      <c r="BQ15" s="53">
        <v>17.76201399999956</v>
      </c>
      <c r="BR15" s="53">
        <v>28.076764600000391</v>
      </c>
      <c r="BS15" s="53">
        <v>79.110784200000822</v>
      </c>
      <c r="BT15" s="53">
        <v>26.782740900000249</v>
      </c>
      <c r="BU15" s="53">
        <v>22.64539450000018</v>
      </c>
      <c r="BV15" s="53">
        <v>44.36363360000054</v>
      </c>
      <c r="BW15" s="53">
        <v>30.331274500000532</v>
      </c>
      <c r="BX15" s="53">
        <v>27.075262900000233</v>
      </c>
    </row>
    <row r="16" spans="1:76" ht="15" thickBot="1" x14ac:dyDescent="0.4">
      <c r="A16" s="88"/>
      <c r="B16" s="89"/>
      <c r="C16" s="90"/>
      <c r="D16" s="91" t="s">
        <v>72</v>
      </c>
      <c r="E16" s="97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112"/>
      <c r="AC16" s="114">
        <v>5045</v>
      </c>
      <c r="AD16" s="65">
        <v>5485</v>
      </c>
      <c r="AE16" s="65">
        <v>5641</v>
      </c>
      <c r="AF16" s="65">
        <v>5578</v>
      </c>
      <c r="AG16" s="65">
        <v>6089</v>
      </c>
      <c r="AH16" s="65">
        <v>6629</v>
      </c>
      <c r="AI16" s="65">
        <v>6121</v>
      </c>
      <c r="AJ16" s="65">
        <v>5570</v>
      </c>
      <c r="AK16" s="65">
        <v>8511</v>
      </c>
      <c r="AL16" s="65">
        <v>8992</v>
      </c>
      <c r="AM16" s="65">
        <v>7891</v>
      </c>
      <c r="AN16" s="115">
        <v>9087</v>
      </c>
      <c r="AO16" s="114">
        <v>15028</v>
      </c>
      <c r="AP16" s="65">
        <v>15826</v>
      </c>
      <c r="AQ16" s="65">
        <v>15884</v>
      </c>
      <c r="AR16" s="65">
        <v>15822</v>
      </c>
      <c r="AS16" s="65">
        <v>17298</v>
      </c>
      <c r="AT16" s="65">
        <v>18874</v>
      </c>
      <c r="AU16" s="65">
        <v>27986</v>
      </c>
      <c r="AV16" s="65">
        <v>10331</v>
      </c>
      <c r="AW16" s="65">
        <v>13837</v>
      </c>
      <c r="AX16" s="65">
        <v>14893</v>
      </c>
      <c r="AY16" s="65">
        <v>13611</v>
      </c>
      <c r="AZ16" s="115">
        <v>15354</v>
      </c>
      <c r="BA16" s="106"/>
      <c r="BB16" s="93"/>
      <c r="BC16" s="93"/>
      <c r="BD16" s="93"/>
      <c r="BE16" s="93"/>
      <c r="BF16" s="93"/>
      <c r="BG16" s="93">
        <v>202.14260455932188</v>
      </c>
      <c r="BH16" s="93">
        <v>138.90734881355925</v>
      </c>
      <c r="BI16" s="93">
        <v>156.12409471186439</v>
      </c>
      <c r="BJ16" s="93">
        <v>177.67135059322032</v>
      </c>
      <c r="BK16" s="93">
        <v>149.86010966101691</v>
      </c>
      <c r="BL16" s="107">
        <v>151.45066251155617</v>
      </c>
      <c r="BM16" s="92">
        <v>118.62276240000278</v>
      </c>
      <c r="BN16" s="93">
        <v>134.28049819999586</v>
      </c>
      <c r="BO16" s="93">
        <v>137.79550280000237</v>
      </c>
      <c r="BP16" s="93">
        <v>143.62192120000142</v>
      </c>
      <c r="BQ16" s="93">
        <v>148.15006120000251</v>
      </c>
      <c r="BR16" s="93">
        <v>150.33930399999366</v>
      </c>
      <c r="BS16" s="93">
        <v>440.3018723999636</v>
      </c>
      <c r="BT16" s="93">
        <v>151.24758579999079</v>
      </c>
      <c r="BU16" s="93">
        <v>172.00938619999044</v>
      </c>
      <c r="BV16" s="93">
        <v>209.76191319998912</v>
      </c>
      <c r="BW16" s="93">
        <v>187.38115819999265</v>
      </c>
      <c r="BX16" s="93">
        <v>176.36650649999217</v>
      </c>
    </row>
    <row r="17" spans="1:76" x14ac:dyDescent="0.35">
      <c r="A17" s="100"/>
      <c r="B17" s="101"/>
      <c r="C17" s="102"/>
      <c r="D17" s="156" t="s">
        <v>40</v>
      </c>
      <c r="E17" s="147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7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9"/>
      <c r="AC17" s="150"/>
      <c r="AD17" s="151"/>
      <c r="AE17" s="151"/>
      <c r="AF17" s="151"/>
      <c r="AG17" s="151"/>
      <c r="AH17" s="151"/>
      <c r="AI17" s="151"/>
      <c r="AJ17" s="151"/>
      <c r="AK17" s="151"/>
      <c r="AL17" s="151"/>
      <c r="AM17" s="151"/>
      <c r="AN17" s="152"/>
      <c r="AO17" s="153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54"/>
      <c r="BA17" s="153"/>
      <c r="BB17" s="148"/>
      <c r="BC17" s="148"/>
      <c r="BD17" s="148"/>
      <c r="BE17" s="148"/>
      <c r="BF17" s="148"/>
      <c r="BG17" s="148"/>
      <c r="BH17" s="148"/>
      <c r="BI17" s="148"/>
      <c r="BJ17" s="148"/>
      <c r="BK17" s="148"/>
      <c r="BL17" s="154"/>
      <c r="BM17" s="147"/>
      <c r="BN17" s="148"/>
      <c r="BO17" s="148"/>
      <c r="BP17" s="148"/>
      <c r="BQ17" s="148"/>
      <c r="BR17" s="148"/>
      <c r="BS17" s="148"/>
      <c r="BT17" s="148"/>
      <c r="BU17" s="148"/>
      <c r="BV17" s="148"/>
      <c r="BW17" s="148"/>
      <c r="BX17" s="148"/>
    </row>
    <row r="18" spans="1:76" x14ac:dyDescent="0.35">
      <c r="A18" s="79"/>
      <c r="B18" s="53"/>
      <c r="C18" s="80"/>
      <c r="D18" s="81" t="s">
        <v>0</v>
      </c>
      <c r="E18" s="97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112"/>
      <c r="AC18" s="54">
        <v>1125</v>
      </c>
      <c r="AD18" s="55">
        <v>976</v>
      </c>
      <c r="AE18" s="55">
        <v>713</v>
      </c>
      <c r="AF18" s="55">
        <v>534</v>
      </c>
      <c r="AG18" s="55">
        <v>564</v>
      </c>
      <c r="AH18" s="55">
        <v>583</v>
      </c>
      <c r="AI18" s="55">
        <v>427</v>
      </c>
      <c r="AJ18" s="55">
        <v>406</v>
      </c>
      <c r="AK18" s="55">
        <v>545</v>
      </c>
      <c r="AL18" s="55">
        <v>418</v>
      </c>
      <c r="AM18" s="55">
        <v>428</v>
      </c>
      <c r="AN18" s="113">
        <v>584</v>
      </c>
      <c r="AO18" s="54">
        <v>7338</v>
      </c>
      <c r="AP18" s="55">
        <v>6588</v>
      </c>
      <c r="AQ18" s="55">
        <v>6086</v>
      </c>
      <c r="AR18" s="55">
        <v>5520</v>
      </c>
      <c r="AS18" s="55">
        <v>5902</v>
      </c>
      <c r="AT18" s="55">
        <v>6924</v>
      </c>
      <c r="AU18" s="55">
        <v>8152</v>
      </c>
      <c r="AV18" s="55">
        <v>2652</v>
      </c>
      <c r="AW18" s="55">
        <v>3920</v>
      </c>
      <c r="AX18" s="55">
        <v>4179</v>
      </c>
      <c r="AY18" s="55">
        <v>3446</v>
      </c>
      <c r="AZ18" s="113">
        <v>4145</v>
      </c>
      <c r="BA18" s="79"/>
      <c r="BB18" s="53"/>
      <c r="BC18" s="53"/>
      <c r="BD18" s="53"/>
      <c r="BE18" s="53"/>
      <c r="BF18" s="53"/>
      <c r="BG18" s="53">
        <v>0.79836415254237303</v>
      </c>
      <c r="BH18" s="53">
        <v>2.5202267796610172</v>
      </c>
      <c r="BI18" s="53">
        <v>3.360470084745764</v>
      </c>
      <c r="BJ18" s="53">
        <v>1.6835172033898311</v>
      </c>
      <c r="BK18" s="53">
        <v>1.9491772033898314</v>
      </c>
      <c r="BL18" s="105">
        <v>3.4029256779661026</v>
      </c>
      <c r="BM18" s="82">
        <v>13.179763800000146</v>
      </c>
      <c r="BN18" s="53">
        <v>12.628250400000086</v>
      </c>
      <c r="BO18" s="53">
        <v>7.7395812000000417</v>
      </c>
      <c r="BP18" s="53">
        <v>5.8577814000000163</v>
      </c>
      <c r="BQ18" s="53">
        <v>6.5661792000000361</v>
      </c>
      <c r="BR18" s="53">
        <v>6.219738599999979</v>
      </c>
      <c r="BS18" s="53">
        <v>5.8949860000000118</v>
      </c>
      <c r="BT18" s="53">
        <v>3.4355536000000084</v>
      </c>
      <c r="BU18" s="53">
        <v>3.8665876000000066</v>
      </c>
      <c r="BV18" s="53">
        <v>3.0745208000000059</v>
      </c>
      <c r="BW18" s="53">
        <v>2.9127523000000064</v>
      </c>
      <c r="BX18" s="53">
        <v>3.9428948000000101</v>
      </c>
    </row>
    <row r="19" spans="1:76" x14ac:dyDescent="0.35">
      <c r="A19" s="79"/>
      <c r="B19" s="53"/>
      <c r="C19" s="80"/>
      <c r="D19" s="81" t="s">
        <v>1</v>
      </c>
      <c r="E19" s="97"/>
      <c r="F19" s="98"/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112"/>
      <c r="AC19" s="54"/>
      <c r="AD19" s="55"/>
      <c r="AE19" s="55"/>
      <c r="AF19" s="55"/>
      <c r="AG19" s="55"/>
      <c r="AH19" s="55"/>
      <c r="AI19" s="55"/>
      <c r="AJ19" s="55"/>
      <c r="AK19" s="55"/>
      <c r="AL19" s="55">
        <v>128</v>
      </c>
      <c r="AM19" s="55">
        <v>178</v>
      </c>
      <c r="AN19" s="113">
        <v>153</v>
      </c>
      <c r="AO19" s="54"/>
      <c r="AP19" s="55"/>
      <c r="AQ19" s="55"/>
      <c r="AR19" s="55"/>
      <c r="AS19" s="55"/>
      <c r="AT19" s="55"/>
      <c r="AU19" s="55"/>
      <c r="AV19" s="55"/>
      <c r="AW19" s="55"/>
      <c r="AX19" s="55">
        <v>608</v>
      </c>
      <c r="AY19" s="55">
        <v>996</v>
      </c>
      <c r="AZ19" s="113">
        <v>964</v>
      </c>
      <c r="BA19" s="79"/>
      <c r="BB19" s="53"/>
      <c r="BC19" s="53"/>
      <c r="BD19" s="53"/>
      <c r="BE19" s="53"/>
      <c r="BF19" s="53"/>
      <c r="BG19" s="53">
        <v>0</v>
      </c>
      <c r="BH19" s="53">
        <v>0</v>
      </c>
      <c r="BI19" s="53">
        <v>0</v>
      </c>
      <c r="BJ19" s="53">
        <v>1.8850146610169496</v>
      </c>
      <c r="BK19" s="53">
        <v>1.675874915254238</v>
      </c>
      <c r="BL19" s="105">
        <v>0.84613576271186453</v>
      </c>
      <c r="BM19" s="82">
        <v>0</v>
      </c>
      <c r="BN19" s="53">
        <v>0</v>
      </c>
      <c r="BO19" s="53">
        <v>0</v>
      </c>
      <c r="BP19" s="53">
        <v>0</v>
      </c>
      <c r="BQ19" s="53">
        <v>0</v>
      </c>
      <c r="BR19" s="53">
        <v>0</v>
      </c>
      <c r="BS19" s="53">
        <v>0</v>
      </c>
      <c r="BT19" s="53">
        <v>0</v>
      </c>
      <c r="BU19" s="53">
        <v>0</v>
      </c>
      <c r="BV19" s="53">
        <v>2.1748179000000025</v>
      </c>
      <c r="BW19" s="53">
        <v>1.2036462000000017</v>
      </c>
      <c r="BX19" s="53">
        <v>1.0555254000000003</v>
      </c>
    </row>
    <row r="20" spans="1:76" x14ac:dyDescent="0.35">
      <c r="A20" s="79"/>
      <c r="B20" s="53"/>
      <c r="C20" s="80"/>
      <c r="D20" s="81" t="s">
        <v>2</v>
      </c>
      <c r="E20" s="97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112"/>
      <c r="AC20" s="54">
        <v>990</v>
      </c>
      <c r="AD20" s="55">
        <v>1185</v>
      </c>
      <c r="AE20" s="55">
        <v>1259</v>
      </c>
      <c r="AF20" s="55">
        <v>1041</v>
      </c>
      <c r="AG20" s="55">
        <v>896</v>
      </c>
      <c r="AH20" s="55">
        <v>691</v>
      </c>
      <c r="AI20" s="55">
        <v>658</v>
      </c>
      <c r="AJ20" s="55">
        <v>619</v>
      </c>
      <c r="AK20" s="55">
        <v>998</v>
      </c>
      <c r="AL20" s="55">
        <v>467</v>
      </c>
      <c r="AM20" s="55">
        <v>510</v>
      </c>
      <c r="AN20" s="113">
        <v>684</v>
      </c>
      <c r="AO20" s="54">
        <v>5884</v>
      </c>
      <c r="AP20" s="55">
        <v>7536</v>
      </c>
      <c r="AQ20" s="55">
        <v>7900</v>
      </c>
      <c r="AR20" s="55">
        <v>8516</v>
      </c>
      <c r="AS20" s="55">
        <v>9058</v>
      </c>
      <c r="AT20" s="55">
        <v>8412</v>
      </c>
      <c r="AU20" s="55">
        <v>13672</v>
      </c>
      <c r="AV20" s="55">
        <v>5075</v>
      </c>
      <c r="AW20" s="55">
        <v>5914</v>
      </c>
      <c r="AX20" s="55">
        <v>5372</v>
      </c>
      <c r="AY20" s="55">
        <v>4434</v>
      </c>
      <c r="AZ20" s="113">
        <v>5627</v>
      </c>
      <c r="BA20" s="79"/>
      <c r="BB20" s="53"/>
      <c r="BC20" s="53"/>
      <c r="BD20" s="53"/>
      <c r="BE20" s="53"/>
      <c r="BF20" s="53"/>
      <c r="BG20" s="53">
        <v>0.96230330508474615</v>
      </c>
      <c r="BH20" s="53">
        <v>4.5127250000000014</v>
      </c>
      <c r="BI20" s="53">
        <v>7.7141692542372873</v>
      </c>
      <c r="BJ20" s="53">
        <v>8.5495433050847449</v>
      </c>
      <c r="BK20" s="53">
        <v>3.8127683898305085</v>
      </c>
      <c r="BL20" s="105">
        <v>3.6160080508474586</v>
      </c>
      <c r="BM20" s="82">
        <v>29.168994799999535</v>
      </c>
      <c r="BN20" s="53">
        <v>18.236630800000324</v>
      </c>
      <c r="BO20" s="53">
        <v>16.00150680000041</v>
      </c>
      <c r="BP20" s="53">
        <v>13.652387000000239</v>
      </c>
      <c r="BQ20" s="53">
        <v>10.487916600000087</v>
      </c>
      <c r="BR20" s="53">
        <v>8.9696386000000619</v>
      </c>
      <c r="BS20" s="53">
        <v>10.693181399999977</v>
      </c>
      <c r="BT20" s="53">
        <v>6.3880556000000004</v>
      </c>
      <c r="BU20" s="53">
        <v>7.6060731999999875</v>
      </c>
      <c r="BV20" s="53">
        <v>3.6211802000000084</v>
      </c>
      <c r="BW20" s="53">
        <v>6.1749569000000042</v>
      </c>
      <c r="BX20" s="53">
        <v>6.121039800000009</v>
      </c>
    </row>
    <row r="21" spans="1:76" x14ac:dyDescent="0.35">
      <c r="A21" s="79"/>
      <c r="B21" s="53"/>
      <c r="C21" s="80"/>
      <c r="D21" s="81" t="s">
        <v>3</v>
      </c>
      <c r="E21" s="97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112"/>
      <c r="AC21" s="54">
        <v>47</v>
      </c>
      <c r="AD21" s="55">
        <v>16</v>
      </c>
      <c r="AE21" s="55"/>
      <c r="AF21" s="55"/>
      <c r="AG21" s="55"/>
      <c r="AH21" s="55"/>
      <c r="AI21" s="55"/>
      <c r="AJ21" s="55"/>
      <c r="AK21" s="55">
        <v>195</v>
      </c>
      <c r="AL21" s="55">
        <v>173</v>
      </c>
      <c r="AM21" s="55">
        <v>210</v>
      </c>
      <c r="AN21" s="113">
        <v>248</v>
      </c>
      <c r="AO21" s="54">
        <v>62</v>
      </c>
      <c r="AP21" s="55">
        <v>114</v>
      </c>
      <c r="AQ21" s="55">
        <v>28</v>
      </c>
      <c r="AR21" s="55"/>
      <c r="AS21" s="55"/>
      <c r="AT21" s="55"/>
      <c r="AU21" s="55"/>
      <c r="AV21" s="55"/>
      <c r="AW21" s="55">
        <v>1106</v>
      </c>
      <c r="AX21" s="55">
        <v>1295</v>
      </c>
      <c r="AY21" s="55">
        <v>1624</v>
      </c>
      <c r="AZ21" s="113">
        <v>1353</v>
      </c>
      <c r="BA21" s="79"/>
      <c r="BB21" s="53"/>
      <c r="BC21" s="53"/>
      <c r="BD21" s="53"/>
      <c r="BE21" s="53"/>
      <c r="BF21" s="53"/>
      <c r="BG21" s="53">
        <v>0</v>
      </c>
      <c r="BH21" s="53">
        <v>0.27112423728813562</v>
      </c>
      <c r="BI21" s="53">
        <v>1.4194061016949153</v>
      </c>
      <c r="BJ21" s="53">
        <v>1.7659555084745764</v>
      </c>
      <c r="BK21" s="53">
        <v>1.3393861016949153</v>
      </c>
      <c r="BL21" s="105">
        <v>2.0040123189522339</v>
      </c>
      <c r="BM21" s="82">
        <v>0.62105479999999991</v>
      </c>
      <c r="BN21" s="53">
        <v>0.2279834</v>
      </c>
      <c r="BO21" s="53">
        <v>0</v>
      </c>
      <c r="BP21" s="53">
        <v>0</v>
      </c>
      <c r="BQ21" s="53">
        <v>0</v>
      </c>
      <c r="BR21" s="53">
        <v>0</v>
      </c>
      <c r="BS21" s="53">
        <v>0</v>
      </c>
      <c r="BT21" s="53">
        <v>0</v>
      </c>
      <c r="BU21" s="53">
        <v>1.4732221999999999</v>
      </c>
      <c r="BV21" s="53">
        <v>1.3562980000000013</v>
      </c>
      <c r="BW21" s="53">
        <v>1.2851440000000007</v>
      </c>
      <c r="BX21" s="53">
        <v>2.4557259999999967</v>
      </c>
    </row>
    <row r="22" spans="1:76" ht="15" thickBot="1" x14ac:dyDescent="0.4">
      <c r="A22" s="84"/>
      <c r="B22" s="85"/>
      <c r="C22" s="86"/>
      <c r="D22" s="87" t="s">
        <v>4</v>
      </c>
      <c r="E22" s="97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112"/>
      <c r="AC22" s="54">
        <v>430</v>
      </c>
      <c r="AD22" s="55">
        <v>415</v>
      </c>
      <c r="AE22" s="55">
        <v>384</v>
      </c>
      <c r="AF22" s="55">
        <v>336</v>
      </c>
      <c r="AG22" s="55">
        <v>450</v>
      </c>
      <c r="AH22" s="55">
        <v>542</v>
      </c>
      <c r="AI22" s="55">
        <v>643</v>
      </c>
      <c r="AJ22" s="55">
        <v>530</v>
      </c>
      <c r="AK22" s="55">
        <v>639</v>
      </c>
      <c r="AL22" s="55">
        <v>554</v>
      </c>
      <c r="AM22" s="55">
        <v>515</v>
      </c>
      <c r="AN22" s="113">
        <v>576</v>
      </c>
      <c r="AO22" s="54">
        <v>1744</v>
      </c>
      <c r="AP22" s="55">
        <v>1588</v>
      </c>
      <c r="AQ22" s="55">
        <v>1870</v>
      </c>
      <c r="AR22" s="55">
        <v>1786</v>
      </c>
      <c r="AS22" s="55">
        <v>2338</v>
      </c>
      <c r="AT22" s="55">
        <v>3538</v>
      </c>
      <c r="AU22" s="55">
        <v>6162</v>
      </c>
      <c r="AV22" s="55">
        <v>2604</v>
      </c>
      <c r="AW22" s="55">
        <v>2897</v>
      </c>
      <c r="AX22" s="55">
        <v>3439</v>
      </c>
      <c r="AY22" s="55">
        <v>3111</v>
      </c>
      <c r="AZ22" s="113">
        <v>3265</v>
      </c>
      <c r="BA22" s="79"/>
      <c r="BB22" s="53"/>
      <c r="BC22" s="53"/>
      <c r="BD22" s="53"/>
      <c r="BE22" s="53"/>
      <c r="BF22" s="53"/>
      <c r="BG22" s="53">
        <v>1.7649049152542378</v>
      </c>
      <c r="BH22" s="53">
        <v>4.2028163559322049</v>
      </c>
      <c r="BI22" s="53">
        <v>2.5628266101694925</v>
      </c>
      <c r="BJ22" s="53">
        <v>4.592943389830511</v>
      </c>
      <c r="BK22" s="53">
        <v>2.4107277966101699</v>
      </c>
      <c r="BL22" s="105">
        <v>3.1642384745762726</v>
      </c>
      <c r="BM22" s="82">
        <v>5.2763723999999774</v>
      </c>
      <c r="BN22" s="53">
        <v>5.6477959999999721</v>
      </c>
      <c r="BO22" s="53">
        <v>4.4932375999999774</v>
      </c>
      <c r="BP22" s="53">
        <v>3.5641635999999712</v>
      </c>
      <c r="BQ22" s="53">
        <v>6.729397399999959</v>
      </c>
      <c r="BR22" s="53">
        <v>6.3592406000000006</v>
      </c>
      <c r="BS22" s="53">
        <v>11.54396679999997</v>
      </c>
      <c r="BT22" s="53">
        <v>3.6505584000000173</v>
      </c>
      <c r="BU22" s="53">
        <v>4.3258159000000189</v>
      </c>
      <c r="BV22" s="53">
        <v>5.1919923000000132</v>
      </c>
      <c r="BW22" s="53">
        <v>4.0166979000000085</v>
      </c>
      <c r="BX22" s="53">
        <v>4.5117079000000171</v>
      </c>
    </row>
    <row r="23" spans="1:76" ht="15" thickBot="1" x14ac:dyDescent="0.4">
      <c r="A23" s="88"/>
      <c r="B23" s="89"/>
      <c r="C23" s="90"/>
      <c r="D23" s="91" t="s">
        <v>72</v>
      </c>
      <c r="E23" s="97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112"/>
      <c r="AC23" s="114">
        <v>2592</v>
      </c>
      <c r="AD23" s="65">
        <v>2592</v>
      </c>
      <c r="AE23" s="65">
        <v>2356</v>
      </c>
      <c r="AF23" s="65">
        <v>1911</v>
      </c>
      <c r="AG23" s="65">
        <v>1910</v>
      </c>
      <c r="AH23" s="65">
        <v>1816</v>
      </c>
      <c r="AI23" s="65">
        <v>1728</v>
      </c>
      <c r="AJ23" s="65">
        <v>1555</v>
      </c>
      <c r="AK23" s="65">
        <v>2377</v>
      </c>
      <c r="AL23" s="65">
        <v>1740</v>
      </c>
      <c r="AM23" s="65">
        <v>1841</v>
      </c>
      <c r="AN23" s="115">
        <v>2245</v>
      </c>
      <c r="AO23" s="114">
        <v>15028</v>
      </c>
      <c r="AP23" s="65">
        <v>15826</v>
      </c>
      <c r="AQ23" s="65">
        <v>15884</v>
      </c>
      <c r="AR23" s="65">
        <v>15822</v>
      </c>
      <c r="AS23" s="65">
        <v>17298</v>
      </c>
      <c r="AT23" s="65">
        <v>18874</v>
      </c>
      <c r="AU23" s="65">
        <v>27986</v>
      </c>
      <c r="AV23" s="65">
        <v>10331</v>
      </c>
      <c r="AW23" s="65">
        <v>13837</v>
      </c>
      <c r="AX23" s="65">
        <v>14893</v>
      </c>
      <c r="AY23" s="65">
        <v>13611</v>
      </c>
      <c r="AZ23" s="115">
        <v>15354</v>
      </c>
      <c r="BA23" s="106"/>
      <c r="BB23" s="93"/>
      <c r="BC23" s="93"/>
      <c r="BD23" s="93"/>
      <c r="BE23" s="93"/>
      <c r="BF23" s="93"/>
      <c r="BG23" s="93">
        <v>3.5255723728813573</v>
      </c>
      <c r="BH23" s="93">
        <v>11.506892372881358</v>
      </c>
      <c r="BI23" s="93">
        <v>15.056872050847458</v>
      </c>
      <c r="BJ23" s="93">
        <v>18.476974067796608</v>
      </c>
      <c r="BK23" s="93">
        <v>11.187934406779663</v>
      </c>
      <c r="BL23" s="107">
        <v>13.03332028505393</v>
      </c>
      <c r="BM23" s="92">
        <v>48.246185799999985</v>
      </c>
      <c r="BN23" s="93">
        <v>36.740660600000268</v>
      </c>
      <c r="BO23" s="93">
        <v>28.234325600000183</v>
      </c>
      <c r="BP23" s="93">
        <v>23.074332000000112</v>
      </c>
      <c r="BQ23" s="93">
        <v>23.783493199999967</v>
      </c>
      <c r="BR23" s="93">
        <v>21.548617800000027</v>
      </c>
      <c r="BS23" s="93">
        <v>28.132134199999886</v>
      </c>
      <c r="BT23" s="93">
        <v>13.474167599999955</v>
      </c>
      <c r="BU23" s="93">
        <v>17.271698899999976</v>
      </c>
      <c r="BV23" s="93">
        <v>15.418809199999986</v>
      </c>
      <c r="BW23" s="93">
        <v>15.593197299999987</v>
      </c>
      <c r="BX23" s="93">
        <v>18.086893899999971</v>
      </c>
    </row>
    <row r="24" spans="1:76" x14ac:dyDescent="0.35">
      <c r="A24" s="94"/>
      <c r="B24" s="95"/>
      <c r="C24" s="96"/>
      <c r="D24" s="146" t="s">
        <v>41</v>
      </c>
      <c r="E24" s="147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7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9"/>
      <c r="AC24" s="150"/>
      <c r="AD24" s="151"/>
      <c r="AE24" s="151"/>
      <c r="AF24" s="151"/>
      <c r="AG24" s="151"/>
      <c r="AH24" s="151"/>
      <c r="AI24" s="151"/>
      <c r="AJ24" s="151"/>
      <c r="AK24" s="151"/>
      <c r="AL24" s="151"/>
      <c r="AM24" s="151"/>
      <c r="AN24" s="152"/>
      <c r="AO24" s="153"/>
      <c r="AP24" s="148"/>
      <c r="AQ24" s="148"/>
      <c r="AR24" s="148"/>
      <c r="AS24" s="148"/>
      <c r="AT24" s="148"/>
      <c r="AU24" s="148"/>
      <c r="AV24" s="148"/>
      <c r="AW24" s="148"/>
      <c r="AX24" s="148"/>
      <c r="AY24" s="148"/>
      <c r="AZ24" s="154"/>
      <c r="BA24" s="153"/>
      <c r="BB24" s="148"/>
      <c r="BC24" s="148"/>
      <c r="BD24" s="148"/>
      <c r="BE24" s="148"/>
      <c r="BF24" s="148"/>
      <c r="BG24" s="148"/>
      <c r="BH24" s="148"/>
      <c r="BI24" s="148"/>
      <c r="BJ24" s="148"/>
      <c r="BK24" s="148"/>
      <c r="BL24" s="154"/>
      <c r="BM24" s="147"/>
      <c r="BN24" s="148"/>
      <c r="BO24" s="148"/>
      <c r="BP24" s="148"/>
      <c r="BQ24" s="148"/>
      <c r="BR24" s="148"/>
      <c r="BS24" s="148"/>
      <c r="BT24" s="148"/>
      <c r="BU24" s="148"/>
      <c r="BV24" s="148"/>
      <c r="BW24" s="148"/>
      <c r="BX24" s="148"/>
    </row>
    <row r="25" spans="1:76" x14ac:dyDescent="0.35">
      <c r="A25" s="94"/>
      <c r="B25" s="95"/>
      <c r="C25" s="96"/>
      <c r="D25" s="103" t="s">
        <v>0</v>
      </c>
      <c r="E25" s="97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112"/>
      <c r="AC25" s="54">
        <v>1052</v>
      </c>
      <c r="AD25" s="55">
        <v>878</v>
      </c>
      <c r="AE25" s="55">
        <v>688</v>
      </c>
      <c r="AF25" s="55">
        <v>620</v>
      </c>
      <c r="AG25" s="55">
        <v>670</v>
      </c>
      <c r="AH25" s="55">
        <v>867</v>
      </c>
      <c r="AI25" s="55">
        <v>347</v>
      </c>
      <c r="AJ25" s="55">
        <v>538</v>
      </c>
      <c r="AK25" s="55">
        <v>458</v>
      </c>
      <c r="AL25" s="55">
        <v>306</v>
      </c>
      <c r="AM25" s="55">
        <v>299</v>
      </c>
      <c r="AN25" s="113">
        <v>389</v>
      </c>
      <c r="AO25" s="54">
        <v>3076</v>
      </c>
      <c r="AP25" s="55">
        <v>2390</v>
      </c>
      <c r="AQ25" s="55">
        <v>1948</v>
      </c>
      <c r="AR25" s="55">
        <v>1698</v>
      </c>
      <c r="AS25" s="55">
        <v>2026</v>
      </c>
      <c r="AT25" s="55">
        <v>2346</v>
      </c>
      <c r="AU25" s="55">
        <v>954</v>
      </c>
      <c r="AV25" s="55">
        <v>869</v>
      </c>
      <c r="AW25" s="55">
        <v>582</v>
      </c>
      <c r="AX25" s="55">
        <v>392</v>
      </c>
      <c r="AY25" s="55">
        <v>387</v>
      </c>
      <c r="AZ25" s="113">
        <v>500</v>
      </c>
      <c r="BA25" s="79"/>
      <c r="BB25" s="53"/>
      <c r="BC25" s="53"/>
      <c r="BD25" s="53"/>
      <c r="BE25" s="53"/>
      <c r="BF25" s="53"/>
      <c r="BG25" s="53">
        <v>0.69466576271186453</v>
      </c>
      <c r="BH25" s="53">
        <v>1.3430700000000007</v>
      </c>
      <c r="BI25" s="53">
        <v>1.3343481355932207</v>
      </c>
      <c r="BJ25" s="53">
        <v>0.55349898305084744</v>
      </c>
      <c r="BK25" s="53">
        <v>0.9393447457627121</v>
      </c>
      <c r="BL25" s="105">
        <v>0.95361661016949151</v>
      </c>
      <c r="BM25" s="82">
        <v>9.9687316000001989</v>
      </c>
      <c r="BN25" s="53">
        <v>7.9208176000001611</v>
      </c>
      <c r="BO25" s="53">
        <v>5.5787974000000968</v>
      </c>
      <c r="BP25" s="53">
        <v>5.4670348000000724</v>
      </c>
      <c r="BQ25" s="53">
        <v>6.5590570000001218</v>
      </c>
      <c r="BR25" s="53">
        <v>4.1544152000000878</v>
      </c>
      <c r="BS25" s="53">
        <v>3.0776988000000025</v>
      </c>
      <c r="BT25" s="53">
        <v>2.7950015999999986</v>
      </c>
      <c r="BU25" s="53">
        <v>2.1082875999999988</v>
      </c>
      <c r="BV25" s="53">
        <v>1.357445699999998</v>
      </c>
      <c r="BW25" s="53">
        <v>1.5157115999999995</v>
      </c>
      <c r="BX25" s="53">
        <v>1.8759143000000023</v>
      </c>
    </row>
    <row r="26" spans="1:76" x14ac:dyDescent="0.35">
      <c r="A26" s="79"/>
      <c r="B26" s="53"/>
      <c r="C26" s="80"/>
      <c r="D26" s="81" t="s">
        <v>1</v>
      </c>
      <c r="E26" s="97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112"/>
      <c r="AC26" s="54"/>
      <c r="AD26" s="55"/>
      <c r="AE26" s="55"/>
      <c r="AF26" s="55"/>
      <c r="AG26" s="55"/>
      <c r="AH26" s="55"/>
      <c r="AI26" s="55"/>
      <c r="AJ26" s="55"/>
      <c r="AK26" s="55"/>
      <c r="AL26" s="55"/>
      <c r="AM26" s="55">
        <v>15</v>
      </c>
      <c r="AN26" s="113">
        <v>193</v>
      </c>
      <c r="AO26" s="54"/>
      <c r="AP26" s="55"/>
      <c r="AQ26" s="55"/>
      <c r="AR26" s="55"/>
      <c r="AS26" s="55"/>
      <c r="AT26" s="55"/>
      <c r="AU26" s="55"/>
      <c r="AV26" s="55"/>
      <c r="AW26" s="55"/>
      <c r="AX26" s="55"/>
      <c r="AY26" s="55">
        <v>19</v>
      </c>
      <c r="AZ26" s="113">
        <v>210</v>
      </c>
      <c r="BA26" s="79"/>
      <c r="BB26" s="53"/>
      <c r="BC26" s="53"/>
      <c r="BD26" s="53"/>
      <c r="BE26" s="53"/>
      <c r="BF26" s="53"/>
      <c r="BG26" s="53">
        <v>0</v>
      </c>
      <c r="BH26" s="53">
        <v>0</v>
      </c>
      <c r="BI26" s="53">
        <v>0</v>
      </c>
      <c r="BJ26" s="53">
        <v>0</v>
      </c>
      <c r="BK26" s="53">
        <v>0.3486671186440678</v>
      </c>
      <c r="BL26" s="105">
        <v>1.4523437288135592</v>
      </c>
      <c r="BM26" s="82">
        <v>0</v>
      </c>
      <c r="BN26" s="53">
        <v>0</v>
      </c>
      <c r="BO26" s="53">
        <v>0</v>
      </c>
      <c r="BP26" s="53">
        <v>0</v>
      </c>
      <c r="BQ26" s="53">
        <v>0</v>
      </c>
      <c r="BR26" s="53">
        <v>0</v>
      </c>
      <c r="BS26" s="53">
        <v>0</v>
      </c>
      <c r="BT26" s="53">
        <v>0</v>
      </c>
      <c r="BU26" s="53">
        <v>0</v>
      </c>
      <c r="BV26" s="53">
        <v>0</v>
      </c>
      <c r="BW26" s="53">
        <v>0.1757088</v>
      </c>
      <c r="BX26" s="53">
        <v>0.72926639999999843</v>
      </c>
    </row>
    <row r="27" spans="1:76" x14ac:dyDescent="0.35">
      <c r="A27" s="79"/>
      <c r="B27" s="53"/>
      <c r="C27" s="80"/>
      <c r="D27" s="81" t="s">
        <v>2</v>
      </c>
      <c r="E27" s="97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112"/>
      <c r="AC27" s="54">
        <v>798</v>
      </c>
      <c r="AD27" s="55">
        <v>1058</v>
      </c>
      <c r="AE27" s="55">
        <v>1148</v>
      </c>
      <c r="AF27" s="55">
        <v>996</v>
      </c>
      <c r="AG27" s="55">
        <v>1212</v>
      </c>
      <c r="AH27" s="55">
        <v>1258</v>
      </c>
      <c r="AI27" s="55">
        <v>792</v>
      </c>
      <c r="AJ27" s="55">
        <v>970</v>
      </c>
      <c r="AK27" s="55">
        <v>595</v>
      </c>
      <c r="AL27" s="55">
        <v>560</v>
      </c>
      <c r="AM27" s="55">
        <v>577</v>
      </c>
      <c r="AN27" s="113">
        <v>612</v>
      </c>
      <c r="AO27" s="54">
        <v>2152</v>
      </c>
      <c r="AP27" s="55">
        <v>2852</v>
      </c>
      <c r="AQ27" s="55">
        <v>3080</v>
      </c>
      <c r="AR27" s="55">
        <v>2676</v>
      </c>
      <c r="AS27" s="55">
        <v>3204</v>
      </c>
      <c r="AT27" s="55">
        <v>3112</v>
      </c>
      <c r="AU27" s="55">
        <v>2106</v>
      </c>
      <c r="AV27" s="55">
        <v>1330</v>
      </c>
      <c r="AW27" s="55">
        <v>752</v>
      </c>
      <c r="AX27" s="55">
        <v>695</v>
      </c>
      <c r="AY27" s="55">
        <v>745</v>
      </c>
      <c r="AZ27" s="113">
        <v>760</v>
      </c>
      <c r="BA27" s="79"/>
      <c r="BB27" s="53"/>
      <c r="BC27" s="53"/>
      <c r="BD27" s="53"/>
      <c r="BE27" s="53"/>
      <c r="BF27" s="53"/>
      <c r="BG27" s="53">
        <v>1.3727596610169497</v>
      </c>
      <c r="BH27" s="53">
        <v>3.1681475932203402</v>
      </c>
      <c r="BI27" s="53">
        <v>1.7643608542372886</v>
      </c>
      <c r="BJ27" s="53">
        <v>1.4090074576271188</v>
      </c>
      <c r="BK27" s="53">
        <v>1.4456464406779661</v>
      </c>
      <c r="BL27" s="105">
        <v>2.2535994915254247</v>
      </c>
      <c r="BM27" s="82">
        <v>8.3030506000001143</v>
      </c>
      <c r="BN27" s="53">
        <v>11.407781400000212</v>
      </c>
      <c r="BO27" s="53">
        <v>10.695208400000244</v>
      </c>
      <c r="BP27" s="53">
        <v>9.958051400000226</v>
      </c>
      <c r="BQ27" s="53">
        <v>12.570732400000221</v>
      </c>
      <c r="BR27" s="53">
        <v>8.0702768000002081</v>
      </c>
      <c r="BS27" s="53">
        <v>9.2071034000001859</v>
      </c>
      <c r="BT27" s="53">
        <v>6.1177128000000662</v>
      </c>
      <c r="BU27" s="53">
        <v>3.2815888000000175</v>
      </c>
      <c r="BV27" s="53">
        <v>2.8506728000000168</v>
      </c>
      <c r="BW27" s="53">
        <v>2.9128686000000195</v>
      </c>
      <c r="BX27" s="53">
        <v>2.805868100000021</v>
      </c>
    </row>
    <row r="28" spans="1:76" x14ac:dyDescent="0.35">
      <c r="A28" s="79"/>
      <c r="B28" s="53"/>
      <c r="C28" s="80"/>
      <c r="D28" s="81" t="s">
        <v>3</v>
      </c>
      <c r="E28" s="97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112"/>
      <c r="AC28" s="54">
        <v>102</v>
      </c>
      <c r="AD28" s="55">
        <v>75</v>
      </c>
      <c r="AE28" s="55">
        <v>27</v>
      </c>
      <c r="AF28" s="55"/>
      <c r="AG28" s="55"/>
      <c r="AH28" s="55"/>
      <c r="AI28" s="55"/>
      <c r="AJ28" s="55"/>
      <c r="AK28" s="55">
        <v>79</v>
      </c>
      <c r="AL28" s="55">
        <v>122</v>
      </c>
      <c r="AM28" s="55">
        <v>32</v>
      </c>
      <c r="AN28" s="113">
        <v>87</v>
      </c>
      <c r="AO28" s="54">
        <v>254</v>
      </c>
      <c r="AP28" s="55">
        <v>156</v>
      </c>
      <c r="AQ28" s="55">
        <v>54</v>
      </c>
      <c r="AR28" s="55"/>
      <c r="AS28" s="55"/>
      <c r="AT28" s="55"/>
      <c r="AU28" s="55"/>
      <c r="AV28" s="55"/>
      <c r="AW28" s="55">
        <v>82</v>
      </c>
      <c r="AX28" s="55">
        <v>125</v>
      </c>
      <c r="AY28" s="55">
        <v>33</v>
      </c>
      <c r="AZ28" s="113">
        <v>87</v>
      </c>
      <c r="BA28" s="79"/>
      <c r="BB28" s="53"/>
      <c r="BC28" s="53"/>
      <c r="BD28" s="53"/>
      <c r="BE28" s="53"/>
      <c r="BF28" s="53"/>
      <c r="BG28" s="53">
        <v>0</v>
      </c>
      <c r="BH28" s="53">
        <v>0</v>
      </c>
      <c r="BI28" s="53">
        <v>0.50921923728813567</v>
      </c>
      <c r="BJ28" s="53">
        <v>0.3282915254237288</v>
      </c>
      <c r="BK28" s="53">
        <v>9.282E-2</v>
      </c>
      <c r="BL28" s="105">
        <v>0.7591080508474578</v>
      </c>
      <c r="BM28" s="82">
        <v>0.96921679999999799</v>
      </c>
      <c r="BN28" s="53">
        <v>0.52559360000000077</v>
      </c>
      <c r="BO28" s="53">
        <v>0.17707499999999984</v>
      </c>
      <c r="BP28" s="53">
        <v>0</v>
      </c>
      <c r="BQ28" s="53">
        <v>0</v>
      </c>
      <c r="BR28" s="53">
        <v>0</v>
      </c>
      <c r="BS28" s="53">
        <v>0</v>
      </c>
      <c r="BT28" s="53">
        <v>0</v>
      </c>
      <c r="BU28" s="53">
        <v>0.3506954000000001</v>
      </c>
      <c r="BV28" s="53">
        <v>0.46754299999999993</v>
      </c>
      <c r="BW28" s="53">
        <v>0.12524559999999998</v>
      </c>
      <c r="BX28" s="53">
        <v>0.39850000000000002</v>
      </c>
    </row>
    <row r="29" spans="1:76" ht="15" thickBot="1" x14ac:dyDescent="0.4">
      <c r="A29" s="84"/>
      <c r="B29" s="85"/>
      <c r="C29" s="86"/>
      <c r="D29" s="87" t="s">
        <v>4</v>
      </c>
      <c r="E29" s="97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112"/>
      <c r="AC29" s="54">
        <v>419</v>
      </c>
      <c r="AD29" s="55">
        <v>369</v>
      </c>
      <c r="AE29" s="55">
        <v>376</v>
      </c>
      <c r="AF29" s="55">
        <v>270</v>
      </c>
      <c r="AG29" s="55">
        <v>366</v>
      </c>
      <c r="AH29" s="55">
        <v>598</v>
      </c>
      <c r="AI29" s="55">
        <v>429</v>
      </c>
      <c r="AJ29" s="55">
        <v>381</v>
      </c>
      <c r="AK29" s="55">
        <v>386</v>
      </c>
      <c r="AL29" s="55">
        <v>373</v>
      </c>
      <c r="AM29" s="55">
        <v>354</v>
      </c>
      <c r="AN29" s="113">
        <v>528</v>
      </c>
      <c r="AO29" s="54">
        <v>984</v>
      </c>
      <c r="AP29" s="55">
        <v>864</v>
      </c>
      <c r="AQ29" s="55">
        <v>974</v>
      </c>
      <c r="AR29" s="55">
        <v>712</v>
      </c>
      <c r="AS29" s="55">
        <v>994</v>
      </c>
      <c r="AT29" s="55">
        <v>1548</v>
      </c>
      <c r="AU29" s="55">
        <v>1184</v>
      </c>
      <c r="AV29" s="55">
        <v>530</v>
      </c>
      <c r="AW29" s="55">
        <v>481</v>
      </c>
      <c r="AX29" s="55">
        <v>452</v>
      </c>
      <c r="AY29" s="55">
        <v>446</v>
      </c>
      <c r="AZ29" s="113">
        <v>653</v>
      </c>
      <c r="BA29" s="79"/>
      <c r="BB29" s="53"/>
      <c r="BC29" s="53"/>
      <c r="BD29" s="53"/>
      <c r="BE29" s="53"/>
      <c r="BF29" s="53"/>
      <c r="BG29" s="53">
        <v>1.194731525423729</v>
      </c>
      <c r="BH29" s="53">
        <v>1.2447317457627118</v>
      </c>
      <c r="BI29" s="53">
        <v>0.60005755932203397</v>
      </c>
      <c r="BJ29" s="53">
        <v>1.0851507966101699</v>
      </c>
      <c r="BK29" s="53">
        <v>0.49763323728813569</v>
      </c>
      <c r="BL29" s="105">
        <v>0.98627483050847486</v>
      </c>
      <c r="BM29" s="82">
        <v>3.7752392000000157</v>
      </c>
      <c r="BN29" s="53">
        <v>3.451156600000024</v>
      </c>
      <c r="BO29" s="53">
        <v>3.5468554000000325</v>
      </c>
      <c r="BP29" s="53">
        <v>2.0866714000000113</v>
      </c>
      <c r="BQ29" s="53">
        <v>3.2952220000000341</v>
      </c>
      <c r="BR29" s="53">
        <v>4.227250200000066</v>
      </c>
      <c r="BS29" s="53">
        <v>3.8799946000000518</v>
      </c>
      <c r="BT29" s="53">
        <v>1.711961300000002</v>
      </c>
      <c r="BU29" s="53">
        <v>1.3744576999999976</v>
      </c>
      <c r="BV29" s="53">
        <v>1.6430627999999994</v>
      </c>
      <c r="BW29" s="53">
        <v>1.3169383999999973</v>
      </c>
      <c r="BX29" s="53">
        <v>2.4825707000000148</v>
      </c>
    </row>
    <row r="30" spans="1:76" ht="15" thickBot="1" x14ac:dyDescent="0.4">
      <c r="A30" s="88"/>
      <c r="B30" s="89"/>
      <c r="C30" s="90"/>
      <c r="D30" s="91" t="s">
        <v>72</v>
      </c>
      <c r="E30" s="97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112"/>
      <c r="AC30" s="114">
        <v>2371</v>
      </c>
      <c r="AD30" s="65">
        <v>2380</v>
      </c>
      <c r="AE30" s="65">
        <v>2239</v>
      </c>
      <c r="AF30" s="65">
        <v>1886</v>
      </c>
      <c r="AG30" s="65">
        <v>2248</v>
      </c>
      <c r="AH30" s="65">
        <v>2723</v>
      </c>
      <c r="AI30" s="65">
        <v>1568</v>
      </c>
      <c r="AJ30" s="65">
        <v>1889</v>
      </c>
      <c r="AK30" s="65">
        <v>1518</v>
      </c>
      <c r="AL30" s="65">
        <v>1361</v>
      </c>
      <c r="AM30" s="65">
        <v>1277</v>
      </c>
      <c r="AN30" s="115">
        <v>1809</v>
      </c>
      <c r="AO30" s="114">
        <v>6466</v>
      </c>
      <c r="AP30" s="65">
        <v>6262</v>
      </c>
      <c r="AQ30" s="65">
        <v>6056</v>
      </c>
      <c r="AR30" s="65">
        <v>5086</v>
      </c>
      <c r="AS30" s="65">
        <v>6224</v>
      </c>
      <c r="AT30" s="65">
        <v>7006</v>
      </c>
      <c r="AU30" s="65">
        <v>4244</v>
      </c>
      <c r="AV30" s="65">
        <v>2729</v>
      </c>
      <c r="AW30" s="65">
        <v>1897</v>
      </c>
      <c r="AX30" s="65">
        <v>1664</v>
      </c>
      <c r="AY30" s="65">
        <v>1630</v>
      </c>
      <c r="AZ30" s="115">
        <v>2210</v>
      </c>
      <c r="BA30" s="106"/>
      <c r="BB30" s="93"/>
      <c r="BC30" s="93"/>
      <c r="BD30" s="93"/>
      <c r="BE30" s="93"/>
      <c r="BF30" s="93"/>
      <c r="BG30" s="93">
        <v>3.2621569491525424</v>
      </c>
      <c r="BH30" s="93">
        <v>5.7559493389830507</v>
      </c>
      <c r="BI30" s="93">
        <v>4.2079857864406778</v>
      </c>
      <c r="BJ30" s="93">
        <v>3.3759487627118658</v>
      </c>
      <c r="BK30" s="93">
        <v>3.3241115423728811</v>
      </c>
      <c r="BL30" s="107">
        <v>6.4049427118644084</v>
      </c>
      <c r="BM30" s="92">
        <v>23.016238200000309</v>
      </c>
      <c r="BN30" s="93">
        <v>23.305349200000339</v>
      </c>
      <c r="BO30" s="93">
        <v>19.997936200000332</v>
      </c>
      <c r="BP30" s="93">
        <v>17.511757600000319</v>
      </c>
      <c r="BQ30" s="93">
        <v>22.425011400000468</v>
      </c>
      <c r="BR30" s="93">
        <v>16.45194220000031</v>
      </c>
      <c r="BS30" s="93">
        <v>16.164796800000182</v>
      </c>
      <c r="BT30" s="93">
        <v>10.624675700000191</v>
      </c>
      <c r="BU30" s="93">
        <v>7.1150295000000554</v>
      </c>
      <c r="BV30" s="93">
        <v>6.3187243000000386</v>
      </c>
      <c r="BW30" s="93">
        <v>6.0464730000000397</v>
      </c>
      <c r="BX30" s="93">
        <v>8.292119500000064</v>
      </c>
    </row>
    <row r="31" spans="1:76" x14ac:dyDescent="0.35">
      <c r="A31" s="94"/>
      <c r="B31" s="95"/>
      <c r="C31" s="96"/>
      <c r="D31" s="146" t="s">
        <v>42</v>
      </c>
      <c r="E31" s="147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7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9"/>
      <c r="AC31" s="150"/>
      <c r="AD31" s="151"/>
      <c r="AE31" s="151"/>
      <c r="AF31" s="151"/>
      <c r="AG31" s="151"/>
      <c r="AH31" s="151"/>
      <c r="AI31" s="151"/>
      <c r="AJ31" s="151"/>
      <c r="AK31" s="151"/>
      <c r="AL31" s="151"/>
      <c r="AM31" s="151"/>
      <c r="AN31" s="152"/>
      <c r="AO31" s="153"/>
      <c r="AP31" s="148"/>
      <c r="AQ31" s="148"/>
      <c r="AR31" s="148"/>
      <c r="AS31" s="148"/>
      <c r="AT31" s="148"/>
      <c r="AU31" s="148"/>
      <c r="AV31" s="148"/>
      <c r="AW31" s="148"/>
      <c r="AX31" s="148"/>
      <c r="AY31" s="148"/>
      <c r="AZ31" s="154"/>
      <c r="BA31" s="153"/>
      <c r="BB31" s="148"/>
      <c r="BC31" s="148"/>
      <c r="BD31" s="148"/>
      <c r="BE31" s="148"/>
      <c r="BF31" s="148"/>
      <c r="BG31" s="148"/>
      <c r="BH31" s="148"/>
      <c r="BI31" s="148"/>
      <c r="BJ31" s="148"/>
      <c r="BK31" s="148"/>
      <c r="BL31" s="154"/>
      <c r="BM31" s="147"/>
      <c r="BN31" s="148"/>
      <c r="BO31" s="148"/>
      <c r="BP31" s="148"/>
      <c r="BQ31" s="148"/>
      <c r="BR31" s="148"/>
      <c r="BS31" s="148"/>
      <c r="BT31" s="148"/>
      <c r="BU31" s="148"/>
      <c r="BV31" s="148"/>
      <c r="BW31" s="148"/>
      <c r="BX31" s="148"/>
    </row>
    <row r="32" spans="1:76" x14ac:dyDescent="0.35">
      <c r="A32" s="94"/>
      <c r="B32" s="95"/>
      <c r="C32" s="96"/>
      <c r="D32" s="103" t="s">
        <v>0</v>
      </c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112"/>
      <c r="AC32" s="54"/>
      <c r="AD32" s="55"/>
      <c r="AE32" s="55"/>
      <c r="AF32" s="55">
        <v>123</v>
      </c>
      <c r="AG32" s="55">
        <v>125</v>
      </c>
      <c r="AH32" s="55">
        <v>99</v>
      </c>
      <c r="AI32" s="55">
        <v>85</v>
      </c>
      <c r="AJ32" s="55">
        <v>90</v>
      </c>
      <c r="AK32" s="55">
        <v>127</v>
      </c>
      <c r="AL32" s="55">
        <v>128</v>
      </c>
      <c r="AM32" s="55">
        <v>117</v>
      </c>
      <c r="AN32" s="113">
        <v>705</v>
      </c>
      <c r="AO32" s="54"/>
      <c r="AP32" s="55"/>
      <c r="AQ32" s="55"/>
      <c r="AR32" s="55">
        <v>248</v>
      </c>
      <c r="AS32" s="55">
        <v>250</v>
      </c>
      <c r="AT32" s="55">
        <v>198</v>
      </c>
      <c r="AU32" s="55">
        <v>170</v>
      </c>
      <c r="AV32" s="55">
        <v>90</v>
      </c>
      <c r="AW32" s="55">
        <v>128</v>
      </c>
      <c r="AX32" s="55">
        <v>128</v>
      </c>
      <c r="AY32" s="55">
        <v>117</v>
      </c>
      <c r="AZ32" s="113">
        <v>724</v>
      </c>
      <c r="BA32" s="79"/>
      <c r="BB32" s="53"/>
      <c r="BC32" s="53"/>
      <c r="BD32" s="53"/>
      <c r="BE32" s="53"/>
      <c r="BF32" s="53"/>
      <c r="BG32" s="53">
        <v>0.51319915254237292</v>
      </c>
      <c r="BH32" s="53">
        <v>0.29175296610169493</v>
      </c>
      <c r="BI32" s="53">
        <v>0.60408601694915276</v>
      </c>
      <c r="BJ32" s="53">
        <v>0.35833559322033909</v>
      </c>
      <c r="BK32" s="53">
        <v>1.0780556779661019</v>
      </c>
      <c r="BL32" s="105">
        <v>1.619773728813559</v>
      </c>
      <c r="BM32" s="82">
        <v>0</v>
      </c>
      <c r="BN32" s="53">
        <v>0</v>
      </c>
      <c r="BO32" s="53">
        <v>0</v>
      </c>
      <c r="BP32" s="53">
        <v>1.5622039999999993</v>
      </c>
      <c r="BQ32" s="53">
        <v>1.1997161999999979</v>
      </c>
      <c r="BR32" s="53">
        <v>0.82052059999999838</v>
      </c>
      <c r="BS32" s="53">
        <v>0.76424359999999825</v>
      </c>
      <c r="BT32" s="53">
        <v>0.43305649999999946</v>
      </c>
      <c r="BU32" s="53">
        <v>0.65679669999999901</v>
      </c>
      <c r="BV32" s="53">
        <v>0.55080479999999898</v>
      </c>
      <c r="BW32" s="53">
        <v>0.76008229999999877</v>
      </c>
      <c r="BX32" s="53">
        <v>3.4042538000000082</v>
      </c>
    </row>
    <row r="33" spans="1:76" x14ac:dyDescent="0.35">
      <c r="A33" s="79"/>
      <c r="B33" s="53"/>
      <c r="C33" s="80"/>
      <c r="D33" s="81" t="s">
        <v>1</v>
      </c>
      <c r="E33" s="97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112"/>
      <c r="AC33" s="54"/>
      <c r="AD33" s="55"/>
      <c r="AE33" s="55"/>
      <c r="AF33" s="55"/>
      <c r="AG33" s="55"/>
      <c r="AH33" s="55"/>
      <c r="AI33" s="55"/>
      <c r="AJ33" s="55"/>
      <c r="AK33" s="55"/>
      <c r="AL33" s="55">
        <v>32</v>
      </c>
      <c r="AM33" s="55">
        <v>32</v>
      </c>
      <c r="AN33" s="113">
        <v>169</v>
      </c>
      <c r="AO33" s="54"/>
      <c r="AP33" s="55"/>
      <c r="AQ33" s="55"/>
      <c r="AR33" s="55"/>
      <c r="AS33" s="55"/>
      <c r="AT33" s="55"/>
      <c r="AU33" s="55"/>
      <c r="AV33" s="55"/>
      <c r="AW33" s="55"/>
      <c r="AX33" s="55">
        <v>32</v>
      </c>
      <c r="AY33" s="55">
        <v>32</v>
      </c>
      <c r="AZ33" s="113">
        <v>169</v>
      </c>
      <c r="BA33" s="79"/>
      <c r="BB33" s="53"/>
      <c r="BC33" s="53"/>
      <c r="BD33" s="53"/>
      <c r="BE33" s="53"/>
      <c r="BF33" s="53"/>
      <c r="BG33" s="53">
        <v>0</v>
      </c>
      <c r="BH33" s="53">
        <v>0</v>
      </c>
      <c r="BI33" s="53">
        <v>0</v>
      </c>
      <c r="BJ33" s="53">
        <v>0.19369491525423735</v>
      </c>
      <c r="BK33" s="53">
        <v>0.15979830508474577</v>
      </c>
      <c r="BL33" s="105">
        <v>0.52781864406779666</v>
      </c>
      <c r="BM33" s="82">
        <v>0</v>
      </c>
      <c r="BN33" s="53">
        <v>0</v>
      </c>
      <c r="BO33" s="53">
        <v>0</v>
      </c>
      <c r="BP33" s="53">
        <v>0</v>
      </c>
      <c r="BQ33" s="53">
        <v>0</v>
      </c>
      <c r="BR33" s="53">
        <v>0</v>
      </c>
      <c r="BS33" s="53">
        <v>0</v>
      </c>
      <c r="BT33" s="53">
        <v>0</v>
      </c>
      <c r="BU33" s="53">
        <v>0</v>
      </c>
      <c r="BV33" s="53">
        <v>7.69986E-2</v>
      </c>
      <c r="BW33" s="53">
        <v>6.7570199999999997E-2</v>
      </c>
      <c r="BX33" s="53">
        <v>0.64270259999999824</v>
      </c>
    </row>
    <row r="34" spans="1:76" x14ac:dyDescent="0.35">
      <c r="A34" s="79"/>
      <c r="B34" s="53"/>
      <c r="C34" s="80"/>
      <c r="D34" s="81" t="s">
        <v>2</v>
      </c>
      <c r="E34" s="97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7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112"/>
      <c r="AC34" s="54">
        <v>5</v>
      </c>
      <c r="AD34" s="55">
        <v>8</v>
      </c>
      <c r="AE34" s="55">
        <v>33</v>
      </c>
      <c r="AF34" s="55">
        <v>69</v>
      </c>
      <c r="AG34" s="55">
        <v>33</v>
      </c>
      <c r="AH34" s="55">
        <v>44</v>
      </c>
      <c r="AI34" s="55">
        <v>66</v>
      </c>
      <c r="AJ34" s="55">
        <v>55</v>
      </c>
      <c r="AK34" s="55">
        <v>94</v>
      </c>
      <c r="AL34" s="55">
        <v>93</v>
      </c>
      <c r="AM34" s="55">
        <v>103</v>
      </c>
      <c r="AN34" s="113">
        <v>233</v>
      </c>
      <c r="AO34" s="54">
        <v>10</v>
      </c>
      <c r="AP34" s="55">
        <v>16</v>
      </c>
      <c r="AQ34" s="55">
        <v>66</v>
      </c>
      <c r="AR34" s="55">
        <v>140</v>
      </c>
      <c r="AS34" s="55">
        <v>66</v>
      </c>
      <c r="AT34" s="55">
        <v>88</v>
      </c>
      <c r="AU34" s="55">
        <v>134</v>
      </c>
      <c r="AV34" s="55">
        <v>55</v>
      </c>
      <c r="AW34" s="55">
        <v>94</v>
      </c>
      <c r="AX34" s="55">
        <v>93</v>
      </c>
      <c r="AY34" s="55">
        <v>104</v>
      </c>
      <c r="AZ34" s="113">
        <v>234</v>
      </c>
      <c r="BA34" s="79"/>
      <c r="BB34" s="53"/>
      <c r="BC34" s="53"/>
      <c r="BD34" s="53"/>
      <c r="BE34" s="53"/>
      <c r="BF34" s="53"/>
      <c r="BG34" s="53">
        <v>0.2714269491525424</v>
      </c>
      <c r="BH34" s="53">
        <v>0.31475423728813567</v>
      </c>
      <c r="BI34" s="53">
        <v>0.72877711864406791</v>
      </c>
      <c r="BJ34" s="53">
        <v>0.53270584745762728</v>
      </c>
      <c r="BK34" s="53">
        <v>0.19369491525423732</v>
      </c>
      <c r="BL34" s="105">
        <v>1.200908474576271</v>
      </c>
      <c r="BM34" s="82">
        <v>6.1536999999999988E-2</v>
      </c>
      <c r="BN34" s="53">
        <v>4.8360599999999997E-2</v>
      </c>
      <c r="BO34" s="53">
        <v>0.14785500000000004</v>
      </c>
      <c r="BP34" s="53">
        <v>0.43148279999999933</v>
      </c>
      <c r="BQ34" s="53">
        <v>0.24196980000000004</v>
      </c>
      <c r="BR34" s="53">
        <v>0.38809159999999976</v>
      </c>
      <c r="BS34" s="53">
        <v>0.76475239999999844</v>
      </c>
      <c r="BT34" s="53">
        <v>0.23430279999999995</v>
      </c>
      <c r="BU34" s="53">
        <v>0.40727079999999927</v>
      </c>
      <c r="BV34" s="53">
        <v>0.40152799999999944</v>
      </c>
      <c r="BW34" s="53">
        <v>0.50043259999999956</v>
      </c>
      <c r="BX34" s="53">
        <v>1.1947627999999966</v>
      </c>
    </row>
    <row r="35" spans="1:76" x14ac:dyDescent="0.35">
      <c r="A35" s="79"/>
      <c r="B35" s="53"/>
      <c r="C35" s="80"/>
      <c r="D35" s="81" t="s">
        <v>3</v>
      </c>
      <c r="E35" s="97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7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112"/>
      <c r="AC35" s="54"/>
      <c r="AD35" s="55"/>
      <c r="AE35" s="55"/>
      <c r="AF35" s="55"/>
      <c r="AG35" s="55"/>
      <c r="AH35" s="55"/>
      <c r="AI35" s="55"/>
      <c r="AJ35" s="55"/>
      <c r="AK35" s="55">
        <v>6</v>
      </c>
      <c r="AL35" s="55">
        <v>129</v>
      </c>
      <c r="AM35" s="55">
        <v>185</v>
      </c>
      <c r="AN35" s="113">
        <v>321</v>
      </c>
      <c r="AO35" s="54"/>
      <c r="AP35" s="55"/>
      <c r="AQ35" s="55"/>
      <c r="AR35" s="55"/>
      <c r="AS35" s="55"/>
      <c r="AT35" s="55"/>
      <c r="AU35" s="55"/>
      <c r="AV35" s="55"/>
      <c r="AW35" s="55">
        <v>6</v>
      </c>
      <c r="AX35" s="55">
        <v>129</v>
      </c>
      <c r="AY35" s="55">
        <v>185</v>
      </c>
      <c r="AZ35" s="113">
        <v>321</v>
      </c>
      <c r="BA35" s="79"/>
      <c r="BB35" s="53"/>
      <c r="BC35" s="53"/>
      <c r="BD35" s="53"/>
      <c r="BE35" s="53"/>
      <c r="BF35" s="53"/>
      <c r="BG35" s="53">
        <v>0</v>
      </c>
      <c r="BH35" s="53">
        <v>0</v>
      </c>
      <c r="BI35" s="53">
        <v>0.19423728813559327</v>
      </c>
      <c r="BJ35" s="53">
        <v>0.5869491525423729</v>
      </c>
      <c r="BK35" s="53">
        <v>0.70389830508474571</v>
      </c>
      <c r="BL35" s="105">
        <v>1.3999999999999997</v>
      </c>
      <c r="BM35" s="82">
        <v>0</v>
      </c>
      <c r="BN35" s="53">
        <v>0</v>
      </c>
      <c r="BO35" s="53">
        <v>0</v>
      </c>
      <c r="BP35" s="53">
        <v>0</v>
      </c>
      <c r="BQ35" s="53">
        <v>0</v>
      </c>
      <c r="BR35" s="53">
        <v>0</v>
      </c>
      <c r="BS35" s="53">
        <v>0</v>
      </c>
      <c r="BT35" s="53">
        <v>0</v>
      </c>
      <c r="BU35" s="53">
        <v>3.0800000000000001E-2</v>
      </c>
      <c r="BV35" s="53">
        <v>0.47674</v>
      </c>
      <c r="BW35" s="53">
        <v>0.62831999999999999</v>
      </c>
      <c r="BX35" s="53">
        <v>1.6436200000000001</v>
      </c>
    </row>
    <row r="36" spans="1:76" ht="15" thickBot="1" x14ac:dyDescent="0.4">
      <c r="A36" s="84"/>
      <c r="B36" s="85"/>
      <c r="C36" s="86"/>
      <c r="D36" s="87" t="s">
        <v>4</v>
      </c>
      <c r="E36" s="97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7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112"/>
      <c r="AC36" s="54">
        <v>114</v>
      </c>
      <c r="AD36" s="55">
        <v>158</v>
      </c>
      <c r="AE36" s="55">
        <v>183</v>
      </c>
      <c r="AF36" s="55">
        <v>236</v>
      </c>
      <c r="AG36" s="55">
        <v>248</v>
      </c>
      <c r="AH36" s="55">
        <v>197</v>
      </c>
      <c r="AI36" s="55">
        <v>222</v>
      </c>
      <c r="AJ36" s="55">
        <v>258</v>
      </c>
      <c r="AK36" s="55">
        <v>244</v>
      </c>
      <c r="AL36" s="55">
        <v>314</v>
      </c>
      <c r="AM36" s="55">
        <v>375</v>
      </c>
      <c r="AN36" s="113">
        <v>609</v>
      </c>
      <c r="AO36" s="54">
        <v>230</v>
      </c>
      <c r="AP36" s="55">
        <v>318</v>
      </c>
      <c r="AQ36" s="55">
        <v>376</v>
      </c>
      <c r="AR36" s="55">
        <v>476</v>
      </c>
      <c r="AS36" s="55">
        <v>512</v>
      </c>
      <c r="AT36" s="55">
        <v>394</v>
      </c>
      <c r="AU36" s="55">
        <v>444</v>
      </c>
      <c r="AV36" s="55">
        <v>264</v>
      </c>
      <c r="AW36" s="55">
        <v>244</v>
      </c>
      <c r="AX36" s="55">
        <v>333</v>
      </c>
      <c r="AY36" s="55">
        <v>416</v>
      </c>
      <c r="AZ36" s="113">
        <v>639</v>
      </c>
      <c r="BA36" s="79"/>
      <c r="BB36" s="53"/>
      <c r="BC36" s="53"/>
      <c r="BD36" s="53"/>
      <c r="BE36" s="53"/>
      <c r="BF36" s="53"/>
      <c r="BG36" s="53">
        <v>1.2026044915254237</v>
      </c>
      <c r="BH36" s="53">
        <v>1.4820870338983054</v>
      </c>
      <c r="BI36" s="53">
        <v>1.6348685593220338</v>
      </c>
      <c r="BJ36" s="53">
        <v>1.8572964406779668</v>
      </c>
      <c r="BK36" s="53">
        <v>1.2124355932203392</v>
      </c>
      <c r="BL36" s="105">
        <v>2.53457093220339</v>
      </c>
      <c r="BM36" s="82">
        <v>0.88701419999999942</v>
      </c>
      <c r="BN36" s="53">
        <v>0.92509799999999687</v>
      </c>
      <c r="BO36" s="53">
        <v>1.1574267999999943</v>
      </c>
      <c r="BP36" s="53">
        <v>1.5740165999999916</v>
      </c>
      <c r="BQ36" s="53">
        <v>1.6556255999999896</v>
      </c>
      <c r="BR36" s="53">
        <v>1.4119579999999998</v>
      </c>
      <c r="BS36" s="53">
        <v>2.9797430000000018</v>
      </c>
      <c r="BT36" s="53">
        <v>1.8059653999999996</v>
      </c>
      <c r="BU36" s="53">
        <v>1.3999032999999999</v>
      </c>
      <c r="BV36" s="53">
        <v>1.6569724000000001</v>
      </c>
      <c r="BW36" s="53">
        <v>2.2335185000000028</v>
      </c>
      <c r="BX36" s="53">
        <v>3.1893762000000243</v>
      </c>
    </row>
    <row r="37" spans="1:76" ht="15" thickBot="1" x14ac:dyDescent="0.4">
      <c r="A37" s="88"/>
      <c r="B37" s="89"/>
      <c r="C37" s="90"/>
      <c r="D37" s="91" t="s">
        <v>72</v>
      </c>
      <c r="E37" s="97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7"/>
      <c r="R37" s="98"/>
      <c r="S37" s="98"/>
      <c r="T37" s="98"/>
      <c r="U37" s="98"/>
      <c r="V37" s="98"/>
      <c r="W37" s="98"/>
      <c r="X37" s="98"/>
      <c r="Y37" s="98"/>
      <c r="Z37" s="98"/>
      <c r="AA37" s="98"/>
      <c r="AB37" s="112"/>
      <c r="AC37" s="116">
        <v>119</v>
      </c>
      <c r="AD37" s="117">
        <v>166</v>
      </c>
      <c r="AE37" s="117">
        <v>216</v>
      </c>
      <c r="AF37" s="117">
        <v>428</v>
      </c>
      <c r="AG37" s="117">
        <v>406</v>
      </c>
      <c r="AH37" s="117">
        <v>340</v>
      </c>
      <c r="AI37" s="117">
        <v>373</v>
      </c>
      <c r="AJ37" s="117">
        <v>403</v>
      </c>
      <c r="AK37" s="117">
        <v>471</v>
      </c>
      <c r="AL37" s="117">
        <v>696</v>
      </c>
      <c r="AM37" s="117">
        <v>812</v>
      </c>
      <c r="AN37" s="118">
        <v>2037</v>
      </c>
      <c r="AO37" s="116">
        <v>240</v>
      </c>
      <c r="AP37" s="117">
        <v>334</v>
      </c>
      <c r="AQ37" s="117">
        <v>442</v>
      </c>
      <c r="AR37" s="117">
        <v>864</v>
      </c>
      <c r="AS37" s="117">
        <v>828</v>
      </c>
      <c r="AT37" s="117">
        <v>680</v>
      </c>
      <c r="AU37" s="117">
        <v>748</v>
      </c>
      <c r="AV37" s="117">
        <v>409</v>
      </c>
      <c r="AW37" s="117">
        <v>472</v>
      </c>
      <c r="AX37" s="117">
        <v>715</v>
      </c>
      <c r="AY37" s="117">
        <v>854</v>
      </c>
      <c r="AZ37" s="118">
        <v>2087</v>
      </c>
      <c r="BA37" s="108"/>
      <c r="BB37" s="109"/>
      <c r="BC37" s="109"/>
      <c r="BD37" s="109"/>
      <c r="BE37" s="109"/>
      <c r="BF37" s="109"/>
      <c r="BG37" s="109">
        <v>1.9872305932203389</v>
      </c>
      <c r="BH37" s="109">
        <v>2.0885942372881359</v>
      </c>
      <c r="BI37" s="109">
        <v>3.1619689830508477</v>
      </c>
      <c r="BJ37" s="109">
        <v>3.5289819491525418</v>
      </c>
      <c r="BK37" s="109">
        <v>3.3478827966101701</v>
      </c>
      <c r="BL37" s="110">
        <v>7.2830717796610172</v>
      </c>
      <c r="BM37" s="92">
        <v>0.94855119999999993</v>
      </c>
      <c r="BN37" s="93">
        <v>0.97345859999999973</v>
      </c>
      <c r="BO37" s="93">
        <v>1.3052817999999973</v>
      </c>
      <c r="BP37" s="93">
        <v>3.5677033999999934</v>
      </c>
      <c r="BQ37" s="93">
        <v>3.0973115999999905</v>
      </c>
      <c r="BR37" s="93">
        <v>2.620570199999996</v>
      </c>
      <c r="BS37" s="93">
        <v>4.5087389999999941</v>
      </c>
      <c r="BT37" s="93">
        <v>2.4733247000000009</v>
      </c>
      <c r="BU37" s="93">
        <v>2.4947707999999968</v>
      </c>
      <c r="BV37" s="93">
        <v>3.1630438000000001</v>
      </c>
      <c r="BW37" s="93">
        <v>4.1899236000000046</v>
      </c>
      <c r="BX37" s="93">
        <v>10.074715400000025</v>
      </c>
    </row>
  </sheetData>
  <mergeCells count="7">
    <mergeCell ref="AC1:AN1"/>
    <mergeCell ref="AO1:AZ1"/>
    <mergeCell ref="BM1:BX1"/>
    <mergeCell ref="A1:C1"/>
    <mergeCell ref="BA1:BL1"/>
    <mergeCell ref="E1:P1"/>
    <mergeCell ref="Q1:A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4BC08-DE13-4F1B-A190-D9CB919CBF5C}">
  <dimension ref="B1:AX77"/>
  <sheetViews>
    <sheetView topLeftCell="A50" zoomScale="80" zoomScaleNormal="80" workbookViewId="0">
      <selection activeCell="B61" sqref="B61"/>
    </sheetView>
  </sheetViews>
  <sheetFormatPr defaultRowHeight="14.5" x14ac:dyDescent="0.35"/>
  <cols>
    <col min="2" max="2" width="15.6328125" bestFit="1" customWidth="1"/>
  </cols>
  <sheetData>
    <row r="1" spans="2:50" ht="15" thickBot="1" x14ac:dyDescent="0.4"/>
    <row r="2" spans="2:50" x14ac:dyDescent="0.35">
      <c r="B2" s="39" t="s">
        <v>23</v>
      </c>
      <c r="C2" s="131" t="s">
        <v>25</v>
      </c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3"/>
      <c r="O2" s="134" t="s">
        <v>26</v>
      </c>
      <c r="P2" s="135"/>
      <c r="Q2" s="135"/>
      <c r="R2" s="135"/>
      <c r="S2" s="135"/>
      <c r="T2" s="135"/>
      <c r="U2" s="135"/>
      <c r="V2" s="135"/>
      <c r="W2" s="135"/>
      <c r="X2" s="135"/>
      <c r="Y2" s="135"/>
      <c r="Z2" s="136"/>
      <c r="AA2" s="137" t="s">
        <v>27</v>
      </c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M2" s="134" t="s">
        <v>28</v>
      </c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6"/>
    </row>
    <row r="3" spans="2:50" ht="15" thickBot="1" x14ac:dyDescent="0.4">
      <c r="B3" s="8" t="s">
        <v>19</v>
      </c>
      <c r="C3" s="19" t="s">
        <v>5</v>
      </c>
      <c r="D3" s="20" t="s">
        <v>6</v>
      </c>
      <c r="E3" s="20" t="s">
        <v>15</v>
      </c>
      <c r="F3" s="20" t="s">
        <v>7</v>
      </c>
      <c r="G3" s="20" t="s">
        <v>8</v>
      </c>
      <c r="H3" s="20" t="s">
        <v>9</v>
      </c>
      <c r="I3" s="20" t="s">
        <v>10</v>
      </c>
      <c r="J3" s="20" t="s">
        <v>11</v>
      </c>
      <c r="K3" s="20" t="s">
        <v>12</v>
      </c>
      <c r="L3" s="20" t="s">
        <v>13</v>
      </c>
      <c r="M3" s="20" t="s">
        <v>14</v>
      </c>
      <c r="N3" s="21" t="s">
        <v>16</v>
      </c>
      <c r="O3" s="5" t="s">
        <v>5</v>
      </c>
      <c r="P3" s="6" t="s">
        <v>6</v>
      </c>
      <c r="Q3" s="6" t="s">
        <v>15</v>
      </c>
      <c r="R3" s="6" t="s">
        <v>7</v>
      </c>
      <c r="S3" s="6" t="s">
        <v>8</v>
      </c>
      <c r="T3" s="6" t="s">
        <v>9</v>
      </c>
      <c r="U3" s="6" t="s">
        <v>10</v>
      </c>
      <c r="V3" s="6" t="s">
        <v>11</v>
      </c>
      <c r="W3" s="6" t="s">
        <v>12</v>
      </c>
      <c r="X3" s="6" t="s">
        <v>13</v>
      </c>
      <c r="Y3" s="6" t="s">
        <v>14</v>
      </c>
      <c r="Z3" s="7" t="s">
        <v>16</v>
      </c>
      <c r="AA3" s="19" t="s">
        <v>5</v>
      </c>
      <c r="AB3" s="20" t="s">
        <v>6</v>
      </c>
      <c r="AC3" s="20" t="s">
        <v>15</v>
      </c>
      <c r="AD3" s="20" t="s">
        <v>7</v>
      </c>
      <c r="AE3" s="20" t="s">
        <v>8</v>
      </c>
      <c r="AF3" s="20" t="s">
        <v>9</v>
      </c>
      <c r="AG3" s="20" t="s">
        <v>10</v>
      </c>
      <c r="AH3" s="20" t="s">
        <v>11</v>
      </c>
      <c r="AI3" s="20" t="s">
        <v>12</v>
      </c>
      <c r="AJ3" s="20" t="s">
        <v>13</v>
      </c>
      <c r="AK3" s="20" t="s">
        <v>14</v>
      </c>
      <c r="AL3" s="21" t="s">
        <v>16</v>
      </c>
      <c r="AM3" s="5" t="s">
        <v>5</v>
      </c>
      <c r="AN3" s="6" t="s">
        <v>6</v>
      </c>
      <c r="AO3" s="6" t="s">
        <v>15</v>
      </c>
      <c r="AP3" s="6" t="s">
        <v>7</v>
      </c>
      <c r="AQ3" s="6" t="s">
        <v>8</v>
      </c>
      <c r="AR3" s="6" t="s">
        <v>9</v>
      </c>
      <c r="AS3" s="6" t="s">
        <v>10</v>
      </c>
      <c r="AT3" s="6" t="s">
        <v>11</v>
      </c>
      <c r="AU3" s="6" t="s">
        <v>12</v>
      </c>
      <c r="AV3" s="6" t="s">
        <v>13</v>
      </c>
      <c r="AW3" s="6" t="s">
        <v>14</v>
      </c>
      <c r="AX3" s="7" t="s">
        <v>16</v>
      </c>
    </row>
    <row r="4" spans="2:50" x14ac:dyDescent="0.35">
      <c r="B4" s="11" t="s">
        <v>0</v>
      </c>
      <c r="C4" s="9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9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9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9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</row>
    <row r="5" spans="2:50" x14ac:dyDescent="0.35">
      <c r="B5" s="12" t="s">
        <v>1</v>
      </c>
      <c r="C5" s="1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0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10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10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</row>
    <row r="6" spans="2:50" x14ac:dyDescent="0.35">
      <c r="B6" s="12" t="s">
        <v>2</v>
      </c>
      <c r="C6" s="10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0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10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10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</row>
    <row r="7" spans="2:50" x14ac:dyDescent="0.35">
      <c r="B7" s="12" t="s">
        <v>3</v>
      </c>
      <c r="C7" s="1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0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10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10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</row>
    <row r="8" spans="2:50" ht="15" thickBot="1" x14ac:dyDescent="0.4">
      <c r="B8" s="13" t="s">
        <v>4</v>
      </c>
      <c r="C8" s="33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3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3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3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</row>
    <row r="9" spans="2:50" ht="15" thickBot="1" x14ac:dyDescent="0.4">
      <c r="B9" s="14" t="s">
        <v>17</v>
      </c>
      <c r="C9" s="35"/>
      <c r="D9" s="36"/>
      <c r="E9" s="36"/>
      <c r="F9" s="36"/>
      <c r="G9" s="36"/>
      <c r="H9" s="36"/>
      <c r="I9" s="36"/>
      <c r="J9" s="36"/>
      <c r="K9" s="36"/>
      <c r="L9" s="36"/>
      <c r="M9" s="36"/>
      <c r="N9" s="37"/>
      <c r="O9" s="35"/>
      <c r="P9" s="36"/>
      <c r="Q9" s="36"/>
      <c r="R9" s="36"/>
      <c r="S9" s="36"/>
      <c r="T9" s="36"/>
      <c r="U9" s="36"/>
      <c r="V9" s="36"/>
      <c r="W9" s="36"/>
      <c r="X9" s="36"/>
      <c r="Y9" s="36"/>
      <c r="Z9" s="37"/>
      <c r="AA9" s="35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7"/>
      <c r="AM9" s="35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7"/>
    </row>
    <row r="10" spans="2:50" ht="15" thickBot="1" x14ac:dyDescent="0.4"/>
    <row r="11" spans="2:50" ht="15" thickBot="1" x14ac:dyDescent="0.4">
      <c r="B11" s="40" t="s">
        <v>24</v>
      </c>
      <c r="C11" s="131" t="s">
        <v>25</v>
      </c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3"/>
      <c r="O11" s="134" t="s">
        <v>26</v>
      </c>
      <c r="P11" s="135"/>
      <c r="Q11" s="135"/>
      <c r="R11" s="135"/>
      <c r="S11" s="135"/>
      <c r="T11" s="135"/>
      <c r="U11" s="135"/>
      <c r="V11" s="135"/>
      <c r="W11" s="135"/>
      <c r="X11" s="135"/>
      <c r="Y11" s="135"/>
      <c r="Z11" s="136"/>
      <c r="AA11" s="137" t="s">
        <v>27</v>
      </c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9"/>
      <c r="AM11" s="134" t="s">
        <v>28</v>
      </c>
      <c r="AN11" s="135"/>
      <c r="AO11" s="135"/>
      <c r="AP11" s="135"/>
      <c r="AQ11" s="135"/>
      <c r="AR11" s="135"/>
      <c r="AS11" s="135"/>
      <c r="AT11" s="135"/>
      <c r="AU11" s="135"/>
      <c r="AV11" s="135"/>
      <c r="AW11" s="135"/>
      <c r="AX11" s="136"/>
    </row>
    <row r="12" spans="2:50" ht="15" thickBot="1" x14ac:dyDescent="0.4">
      <c r="B12" s="38" t="s">
        <v>19</v>
      </c>
      <c r="C12" s="19" t="s">
        <v>5</v>
      </c>
      <c r="D12" s="20" t="s">
        <v>6</v>
      </c>
      <c r="E12" s="20" t="s">
        <v>15</v>
      </c>
      <c r="F12" s="20" t="s">
        <v>7</v>
      </c>
      <c r="G12" s="20" t="s">
        <v>8</v>
      </c>
      <c r="H12" s="20" t="s">
        <v>9</v>
      </c>
      <c r="I12" s="20" t="s">
        <v>10</v>
      </c>
      <c r="J12" s="20" t="s">
        <v>11</v>
      </c>
      <c r="K12" s="20" t="s">
        <v>12</v>
      </c>
      <c r="L12" s="20" t="s">
        <v>13</v>
      </c>
      <c r="M12" s="20" t="s">
        <v>14</v>
      </c>
      <c r="N12" s="21" t="s">
        <v>16</v>
      </c>
      <c r="O12" s="5" t="s">
        <v>5</v>
      </c>
      <c r="P12" s="6" t="s">
        <v>6</v>
      </c>
      <c r="Q12" s="6" t="s">
        <v>15</v>
      </c>
      <c r="R12" s="6" t="s">
        <v>7</v>
      </c>
      <c r="S12" s="6" t="s">
        <v>8</v>
      </c>
      <c r="T12" s="6" t="s">
        <v>9</v>
      </c>
      <c r="U12" s="6" t="s">
        <v>10</v>
      </c>
      <c r="V12" s="6" t="s">
        <v>11</v>
      </c>
      <c r="W12" s="6" t="s">
        <v>12</v>
      </c>
      <c r="X12" s="6" t="s">
        <v>13</v>
      </c>
      <c r="Y12" s="6" t="s">
        <v>14</v>
      </c>
      <c r="Z12" s="7" t="s">
        <v>16</v>
      </c>
      <c r="AA12" s="19" t="s">
        <v>5</v>
      </c>
      <c r="AB12" s="20" t="s">
        <v>6</v>
      </c>
      <c r="AC12" s="20" t="s">
        <v>15</v>
      </c>
      <c r="AD12" s="20" t="s">
        <v>7</v>
      </c>
      <c r="AE12" s="20" t="s">
        <v>8</v>
      </c>
      <c r="AF12" s="20" t="s">
        <v>9</v>
      </c>
      <c r="AG12" s="20" t="s">
        <v>10</v>
      </c>
      <c r="AH12" s="20" t="s">
        <v>11</v>
      </c>
      <c r="AI12" s="20" t="s">
        <v>12</v>
      </c>
      <c r="AJ12" s="20" t="s">
        <v>13</v>
      </c>
      <c r="AK12" s="20" t="s">
        <v>14</v>
      </c>
      <c r="AL12" s="21" t="s">
        <v>16</v>
      </c>
      <c r="AM12" s="5" t="s">
        <v>5</v>
      </c>
      <c r="AN12" s="6" t="s">
        <v>6</v>
      </c>
      <c r="AO12" s="6" t="s">
        <v>15</v>
      </c>
      <c r="AP12" s="6" t="s">
        <v>7</v>
      </c>
      <c r="AQ12" s="6" t="s">
        <v>8</v>
      </c>
      <c r="AR12" s="6" t="s">
        <v>9</v>
      </c>
      <c r="AS12" s="6" t="s">
        <v>10</v>
      </c>
      <c r="AT12" s="6" t="s">
        <v>11</v>
      </c>
      <c r="AU12" s="6" t="s">
        <v>12</v>
      </c>
      <c r="AV12" s="6" t="s">
        <v>13</v>
      </c>
      <c r="AW12" s="6" t="s">
        <v>14</v>
      </c>
      <c r="AX12" s="7" t="s">
        <v>16</v>
      </c>
    </row>
    <row r="13" spans="2:50" x14ac:dyDescent="0.35">
      <c r="B13" s="15" t="s">
        <v>0</v>
      </c>
      <c r="C13" s="22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4"/>
      <c r="O13" s="9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9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9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</row>
    <row r="14" spans="2:50" x14ac:dyDescent="0.35">
      <c r="B14" s="16" t="s">
        <v>1</v>
      </c>
      <c r="C14" s="25"/>
      <c r="D14" s="2"/>
      <c r="E14" s="2"/>
      <c r="F14" s="2"/>
      <c r="G14" s="2"/>
      <c r="H14" s="2"/>
      <c r="I14" s="2"/>
      <c r="J14" s="2"/>
      <c r="K14" s="2"/>
      <c r="L14" s="2"/>
      <c r="M14" s="2"/>
      <c r="N14" s="26"/>
      <c r="O14" s="10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10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10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</row>
    <row r="15" spans="2:50" x14ac:dyDescent="0.35">
      <c r="B15" s="16" t="s">
        <v>2</v>
      </c>
      <c r="C15" s="25"/>
      <c r="D15" s="2"/>
      <c r="E15" s="2"/>
      <c r="F15" s="2"/>
      <c r="G15" s="2"/>
      <c r="H15" s="2"/>
      <c r="I15" s="2"/>
      <c r="J15" s="2"/>
      <c r="K15" s="2"/>
      <c r="L15" s="2"/>
      <c r="M15" s="2"/>
      <c r="N15" s="26"/>
      <c r="O15" s="10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10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10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</row>
    <row r="16" spans="2:50" x14ac:dyDescent="0.35">
      <c r="B16" s="16" t="s">
        <v>3</v>
      </c>
      <c r="C16" s="25"/>
      <c r="D16" s="2"/>
      <c r="E16" s="2"/>
      <c r="F16" s="2"/>
      <c r="G16" s="2"/>
      <c r="H16" s="2"/>
      <c r="I16" s="2"/>
      <c r="J16" s="2"/>
      <c r="K16" s="2"/>
      <c r="L16" s="2"/>
      <c r="M16" s="2"/>
      <c r="N16" s="26"/>
      <c r="O16" s="10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10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10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</row>
    <row r="17" spans="2:50" ht="15" thickBot="1" x14ac:dyDescent="0.4">
      <c r="B17" s="17" t="s">
        <v>4</v>
      </c>
      <c r="C17" s="27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9"/>
      <c r="O17" s="33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3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3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</row>
    <row r="18" spans="2:50" ht="15" thickBot="1" x14ac:dyDescent="0.4">
      <c r="B18" s="18" t="s">
        <v>17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2"/>
      <c r="O18" s="35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7"/>
      <c r="AA18" s="35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7"/>
      <c r="AM18" s="35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7"/>
    </row>
    <row r="19" spans="2:50" x14ac:dyDescent="0.35">
      <c r="B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2:50" ht="15" thickBot="1" x14ac:dyDescent="0.4">
      <c r="B20" s="1" t="s">
        <v>30</v>
      </c>
    </row>
    <row r="21" spans="2:50" ht="15" thickBot="1" x14ac:dyDescent="0.4">
      <c r="B21" s="40" t="s">
        <v>29</v>
      </c>
      <c r="C21" s="131" t="s">
        <v>25</v>
      </c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3"/>
      <c r="O21" s="134" t="s">
        <v>26</v>
      </c>
      <c r="P21" s="135"/>
      <c r="Q21" s="135"/>
      <c r="R21" s="135"/>
      <c r="S21" s="135"/>
      <c r="T21" s="135"/>
      <c r="U21" s="135"/>
      <c r="V21" s="135"/>
      <c r="W21" s="135"/>
      <c r="X21" s="135"/>
      <c r="Y21" s="135"/>
      <c r="Z21" s="136"/>
      <c r="AA21" s="137" t="s">
        <v>27</v>
      </c>
      <c r="AB21" s="138"/>
      <c r="AC21" s="138"/>
      <c r="AD21" s="138"/>
      <c r="AE21" s="138"/>
      <c r="AF21" s="138"/>
      <c r="AG21" s="138"/>
      <c r="AH21" s="138"/>
      <c r="AI21" s="138"/>
      <c r="AJ21" s="138"/>
      <c r="AK21" s="138"/>
      <c r="AL21" s="139"/>
      <c r="AM21" s="134" t="s">
        <v>28</v>
      </c>
      <c r="AN21" s="135"/>
      <c r="AO21" s="135"/>
      <c r="AP21" s="135"/>
      <c r="AQ21" s="135"/>
      <c r="AR21" s="135"/>
      <c r="AS21" s="135"/>
      <c r="AT21" s="135"/>
      <c r="AU21" s="135"/>
      <c r="AV21" s="135"/>
      <c r="AW21" s="135"/>
      <c r="AX21" s="136"/>
    </row>
    <row r="22" spans="2:50" ht="15" thickBot="1" x14ac:dyDescent="0.4">
      <c r="B22" s="38" t="s">
        <v>19</v>
      </c>
      <c r="C22" s="19" t="s">
        <v>5</v>
      </c>
      <c r="D22" s="20" t="s">
        <v>6</v>
      </c>
      <c r="E22" s="20" t="s">
        <v>15</v>
      </c>
      <c r="F22" s="20" t="s">
        <v>7</v>
      </c>
      <c r="G22" s="20" t="s">
        <v>8</v>
      </c>
      <c r="H22" s="20" t="s">
        <v>9</v>
      </c>
      <c r="I22" s="20" t="s">
        <v>10</v>
      </c>
      <c r="J22" s="20" t="s">
        <v>11</v>
      </c>
      <c r="K22" s="20" t="s">
        <v>12</v>
      </c>
      <c r="L22" s="20" t="s">
        <v>13</v>
      </c>
      <c r="M22" s="20" t="s">
        <v>14</v>
      </c>
      <c r="N22" s="21" t="s">
        <v>16</v>
      </c>
      <c r="O22" s="5" t="s">
        <v>5</v>
      </c>
      <c r="P22" s="6" t="s">
        <v>6</v>
      </c>
      <c r="Q22" s="6" t="s">
        <v>15</v>
      </c>
      <c r="R22" s="6" t="s">
        <v>7</v>
      </c>
      <c r="S22" s="6" t="s">
        <v>8</v>
      </c>
      <c r="T22" s="6" t="s">
        <v>9</v>
      </c>
      <c r="U22" s="6" t="s">
        <v>10</v>
      </c>
      <c r="V22" s="6" t="s">
        <v>11</v>
      </c>
      <c r="W22" s="6" t="s">
        <v>12</v>
      </c>
      <c r="X22" s="6" t="s">
        <v>13</v>
      </c>
      <c r="Y22" s="6" t="s">
        <v>14</v>
      </c>
      <c r="Z22" s="7" t="s">
        <v>16</v>
      </c>
      <c r="AA22" s="19" t="s">
        <v>5</v>
      </c>
      <c r="AB22" s="20" t="s">
        <v>6</v>
      </c>
      <c r="AC22" s="20" t="s">
        <v>15</v>
      </c>
      <c r="AD22" s="20" t="s">
        <v>7</v>
      </c>
      <c r="AE22" s="20" t="s">
        <v>8</v>
      </c>
      <c r="AF22" s="20" t="s">
        <v>9</v>
      </c>
      <c r="AG22" s="20" t="s">
        <v>10</v>
      </c>
      <c r="AH22" s="20" t="s">
        <v>11</v>
      </c>
      <c r="AI22" s="20" t="s">
        <v>12</v>
      </c>
      <c r="AJ22" s="20" t="s">
        <v>13</v>
      </c>
      <c r="AK22" s="20" t="s">
        <v>14</v>
      </c>
      <c r="AL22" s="21" t="s">
        <v>16</v>
      </c>
      <c r="AM22" s="5" t="s">
        <v>5</v>
      </c>
      <c r="AN22" s="6" t="s">
        <v>6</v>
      </c>
      <c r="AO22" s="6" t="s">
        <v>15</v>
      </c>
      <c r="AP22" s="6" t="s">
        <v>7</v>
      </c>
      <c r="AQ22" s="6" t="s">
        <v>8</v>
      </c>
      <c r="AR22" s="6" t="s">
        <v>9</v>
      </c>
      <c r="AS22" s="6" t="s">
        <v>10</v>
      </c>
      <c r="AT22" s="6" t="s">
        <v>11</v>
      </c>
      <c r="AU22" s="6" t="s">
        <v>12</v>
      </c>
      <c r="AV22" s="6" t="s">
        <v>13</v>
      </c>
      <c r="AW22" s="6" t="s">
        <v>14</v>
      </c>
      <c r="AX22" s="7" t="s">
        <v>16</v>
      </c>
    </row>
    <row r="23" spans="2:50" x14ac:dyDescent="0.35">
      <c r="B23" s="15" t="s">
        <v>0</v>
      </c>
      <c r="C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4"/>
      <c r="O23" s="9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9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9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</row>
    <row r="24" spans="2:50" x14ac:dyDescent="0.35">
      <c r="B24" s="16" t="s">
        <v>1</v>
      </c>
      <c r="C24" s="25"/>
      <c r="D24" s="2"/>
      <c r="E24" s="2"/>
      <c r="F24" s="2"/>
      <c r="G24" s="2"/>
      <c r="H24" s="2"/>
      <c r="I24" s="2"/>
      <c r="J24" s="2"/>
      <c r="K24" s="2"/>
      <c r="L24" s="2"/>
      <c r="M24" s="2"/>
      <c r="N24" s="26"/>
      <c r="O24" s="10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10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10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</row>
    <row r="25" spans="2:50" x14ac:dyDescent="0.35">
      <c r="B25" s="16" t="s">
        <v>2</v>
      </c>
      <c r="C25" s="25"/>
      <c r="D25" s="2"/>
      <c r="E25" s="2"/>
      <c r="F25" s="2"/>
      <c r="G25" s="2"/>
      <c r="H25" s="2"/>
      <c r="I25" s="2"/>
      <c r="J25" s="2"/>
      <c r="K25" s="2"/>
      <c r="L25" s="2"/>
      <c r="M25" s="2"/>
      <c r="N25" s="26"/>
      <c r="O25" s="10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10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10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</row>
    <row r="26" spans="2:50" x14ac:dyDescent="0.35">
      <c r="B26" s="16" t="s">
        <v>3</v>
      </c>
      <c r="C26" s="25"/>
      <c r="D26" s="2"/>
      <c r="E26" s="2"/>
      <c r="F26" s="2"/>
      <c r="G26" s="2"/>
      <c r="H26" s="2"/>
      <c r="I26" s="2"/>
      <c r="J26" s="2"/>
      <c r="K26" s="2"/>
      <c r="L26" s="2"/>
      <c r="M26" s="2"/>
      <c r="N26" s="26"/>
      <c r="O26" s="10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10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10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</row>
    <row r="27" spans="2:50" ht="15" thickBot="1" x14ac:dyDescent="0.4">
      <c r="B27" s="17" t="s">
        <v>4</v>
      </c>
      <c r="C27" s="27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9"/>
      <c r="O27" s="33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3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3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</row>
    <row r="28" spans="2:50" ht="15" thickBot="1" x14ac:dyDescent="0.4">
      <c r="B28" s="18" t="s">
        <v>17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2"/>
      <c r="O28" s="35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7"/>
      <c r="AA28" s="35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7"/>
      <c r="AM28" s="35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7"/>
    </row>
    <row r="30" spans="2:50" ht="15" thickBot="1" x14ac:dyDescent="0.4">
      <c r="B30" s="1" t="s">
        <v>30</v>
      </c>
    </row>
    <row r="31" spans="2:50" ht="15" thickBot="1" x14ac:dyDescent="0.4">
      <c r="B31" s="40" t="s">
        <v>29</v>
      </c>
      <c r="C31" s="131" t="s">
        <v>25</v>
      </c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3"/>
      <c r="O31" s="134" t="s">
        <v>26</v>
      </c>
      <c r="P31" s="135"/>
      <c r="Q31" s="135"/>
      <c r="R31" s="135"/>
      <c r="S31" s="135"/>
      <c r="T31" s="135"/>
      <c r="U31" s="135"/>
      <c r="V31" s="135"/>
      <c r="W31" s="135"/>
      <c r="X31" s="135"/>
      <c r="Y31" s="135"/>
      <c r="Z31" s="136"/>
      <c r="AA31" s="137" t="s">
        <v>27</v>
      </c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9"/>
      <c r="AM31" s="134" t="s">
        <v>28</v>
      </c>
      <c r="AN31" s="135"/>
      <c r="AO31" s="135"/>
      <c r="AP31" s="135"/>
      <c r="AQ31" s="135"/>
      <c r="AR31" s="135"/>
      <c r="AS31" s="135"/>
      <c r="AT31" s="135"/>
      <c r="AU31" s="135"/>
      <c r="AV31" s="135"/>
      <c r="AW31" s="135"/>
      <c r="AX31" s="136"/>
    </row>
    <row r="32" spans="2:50" ht="15" thickBot="1" x14ac:dyDescent="0.4">
      <c r="B32" s="38" t="s">
        <v>19</v>
      </c>
      <c r="C32" s="19" t="s">
        <v>5</v>
      </c>
      <c r="D32" s="20" t="s">
        <v>6</v>
      </c>
      <c r="E32" s="20" t="s">
        <v>15</v>
      </c>
      <c r="F32" s="20" t="s">
        <v>7</v>
      </c>
      <c r="G32" s="20" t="s">
        <v>8</v>
      </c>
      <c r="H32" s="20" t="s">
        <v>9</v>
      </c>
      <c r="I32" s="20" t="s">
        <v>10</v>
      </c>
      <c r="J32" s="20" t="s">
        <v>11</v>
      </c>
      <c r="K32" s="20" t="s">
        <v>12</v>
      </c>
      <c r="L32" s="20" t="s">
        <v>13</v>
      </c>
      <c r="M32" s="20" t="s">
        <v>14</v>
      </c>
      <c r="N32" s="21" t="s">
        <v>16</v>
      </c>
      <c r="O32" s="5" t="s">
        <v>5</v>
      </c>
      <c r="P32" s="6" t="s">
        <v>6</v>
      </c>
      <c r="Q32" s="6" t="s">
        <v>15</v>
      </c>
      <c r="R32" s="6" t="s">
        <v>7</v>
      </c>
      <c r="S32" s="6" t="s">
        <v>8</v>
      </c>
      <c r="T32" s="6" t="s">
        <v>9</v>
      </c>
      <c r="U32" s="6" t="s">
        <v>10</v>
      </c>
      <c r="V32" s="6" t="s">
        <v>11</v>
      </c>
      <c r="W32" s="6" t="s">
        <v>12</v>
      </c>
      <c r="X32" s="6" t="s">
        <v>13</v>
      </c>
      <c r="Y32" s="6" t="s">
        <v>14</v>
      </c>
      <c r="Z32" s="7" t="s">
        <v>16</v>
      </c>
      <c r="AA32" s="19" t="s">
        <v>5</v>
      </c>
      <c r="AB32" s="20" t="s">
        <v>6</v>
      </c>
      <c r="AC32" s="20" t="s">
        <v>15</v>
      </c>
      <c r="AD32" s="20" t="s">
        <v>7</v>
      </c>
      <c r="AE32" s="20" t="s">
        <v>8</v>
      </c>
      <c r="AF32" s="20" t="s">
        <v>9</v>
      </c>
      <c r="AG32" s="20" t="s">
        <v>10</v>
      </c>
      <c r="AH32" s="20" t="s">
        <v>11</v>
      </c>
      <c r="AI32" s="20" t="s">
        <v>12</v>
      </c>
      <c r="AJ32" s="20" t="s">
        <v>13</v>
      </c>
      <c r="AK32" s="20" t="s">
        <v>14</v>
      </c>
      <c r="AL32" s="21" t="s">
        <v>16</v>
      </c>
      <c r="AM32" s="5" t="s">
        <v>5</v>
      </c>
      <c r="AN32" s="6" t="s">
        <v>6</v>
      </c>
      <c r="AO32" s="6" t="s">
        <v>15</v>
      </c>
      <c r="AP32" s="6" t="s">
        <v>7</v>
      </c>
      <c r="AQ32" s="6" t="s">
        <v>8</v>
      </c>
      <c r="AR32" s="6" t="s">
        <v>9</v>
      </c>
      <c r="AS32" s="6" t="s">
        <v>10</v>
      </c>
      <c r="AT32" s="6" t="s">
        <v>11</v>
      </c>
      <c r="AU32" s="6" t="s">
        <v>12</v>
      </c>
      <c r="AV32" s="6" t="s">
        <v>13</v>
      </c>
      <c r="AW32" s="6" t="s">
        <v>14</v>
      </c>
      <c r="AX32" s="7" t="s">
        <v>16</v>
      </c>
    </row>
    <row r="33" spans="2:50" x14ac:dyDescent="0.35">
      <c r="B33" s="15" t="s">
        <v>0</v>
      </c>
      <c r="C33" s="22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4"/>
      <c r="O33" s="9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9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9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</row>
    <row r="34" spans="2:50" x14ac:dyDescent="0.35">
      <c r="B34" s="16" t="s">
        <v>1</v>
      </c>
      <c r="C34" s="25"/>
      <c r="D34" s="2"/>
      <c r="E34" s="2"/>
      <c r="F34" s="2"/>
      <c r="G34" s="2"/>
      <c r="H34" s="2"/>
      <c r="I34" s="2"/>
      <c r="J34" s="2"/>
      <c r="K34" s="2"/>
      <c r="L34" s="2"/>
      <c r="M34" s="2"/>
      <c r="N34" s="26"/>
      <c r="O34" s="10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10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10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</row>
    <row r="35" spans="2:50" x14ac:dyDescent="0.35">
      <c r="B35" s="16" t="s">
        <v>2</v>
      </c>
      <c r="C35" s="25"/>
      <c r="D35" s="2"/>
      <c r="E35" s="2"/>
      <c r="F35" s="2"/>
      <c r="G35" s="2"/>
      <c r="H35" s="2"/>
      <c r="I35" s="2"/>
      <c r="J35" s="2"/>
      <c r="K35" s="2"/>
      <c r="L35" s="2"/>
      <c r="M35" s="2"/>
      <c r="N35" s="26"/>
      <c r="O35" s="10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10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10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</row>
    <row r="36" spans="2:50" x14ac:dyDescent="0.35">
      <c r="B36" s="16" t="s">
        <v>3</v>
      </c>
      <c r="C36" s="25"/>
      <c r="D36" s="2"/>
      <c r="E36" s="2"/>
      <c r="F36" s="2"/>
      <c r="G36" s="2"/>
      <c r="H36" s="2"/>
      <c r="I36" s="2"/>
      <c r="J36" s="2"/>
      <c r="K36" s="2"/>
      <c r="L36" s="2"/>
      <c r="M36" s="2"/>
      <c r="N36" s="26"/>
      <c r="O36" s="10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10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10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</row>
    <row r="37" spans="2:50" ht="15" thickBot="1" x14ac:dyDescent="0.4">
      <c r="B37" s="17" t="s">
        <v>4</v>
      </c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9"/>
      <c r="O37" s="33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3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3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</row>
    <row r="38" spans="2:50" ht="15" thickBot="1" x14ac:dyDescent="0.4">
      <c r="B38" s="18" t="s">
        <v>17</v>
      </c>
      <c r="C38" s="30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2"/>
      <c r="O38" s="35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7"/>
      <c r="AA38" s="35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7"/>
      <c r="AM38" s="35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7"/>
    </row>
    <row r="40" spans="2:50" ht="15" thickBot="1" x14ac:dyDescent="0.4">
      <c r="B40" s="1" t="s">
        <v>30</v>
      </c>
    </row>
    <row r="41" spans="2:50" ht="15" thickBot="1" x14ac:dyDescent="0.4">
      <c r="B41" s="48" t="s">
        <v>39</v>
      </c>
      <c r="C41" s="140" t="s">
        <v>25</v>
      </c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2"/>
      <c r="O41" s="143" t="s">
        <v>26</v>
      </c>
      <c r="P41" s="144"/>
      <c r="Q41" s="144"/>
      <c r="R41" s="144"/>
      <c r="S41" s="144"/>
      <c r="T41" s="144"/>
      <c r="U41" s="144"/>
      <c r="V41" s="144"/>
      <c r="W41" s="144"/>
      <c r="X41" s="144"/>
      <c r="Y41" s="144"/>
      <c r="Z41" s="145"/>
      <c r="AA41" s="137" t="s">
        <v>27</v>
      </c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9"/>
      <c r="AM41" s="134" t="s">
        <v>28</v>
      </c>
      <c r="AN41" s="135"/>
      <c r="AO41" s="135"/>
      <c r="AP41" s="135"/>
      <c r="AQ41" s="135"/>
      <c r="AR41" s="135"/>
      <c r="AS41" s="135"/>
      <c r="AT41" s="135"/>
      <c r="AU41" s="135"/>
      <c r="AV41" s="135"/>
      <c r="AW41" s="135"/>
      <c r="AX41" s="136"/>
    </row>
    <row r="42" spans="2:50" ht="15" thickBot="1" x14ac:dyDescent="0.4">
      <c r="B42" s="38" t="s">
        <v>19</v>
      </c>
      <c r="C42" s="41" t="s">
        <v>5</v>
      </c>
      <c r="D42" s="42" t="s">
        <v>6</v>
      </c>
      <c r="E42" s="42" t="s">
        <v>15</v>
      </c>
      <c r="F42" s="42" t="s">
        <v>7</v>
      </c>
      <c r="G42" s="42" t="s">
        <v>8</v>
      </c>
      <c r="H42" s="42" t="s">
        <v>9</v>
      </c>
      <c r="I42" s="42" t="s">
        <v>10</v>
      </c>
      <c r="J42" s="42" t="s">
        <v>11</v>
      </c>
      <c r="K42" s="42" t="s">
        <v>12</v>
      </c>
      <c r="L42" s="42" t="s">
        <v>13</v>
      </c>
      <c r="M42" s="42" t="s">
        <v>14</v>
      </c>
      <c r="N42" s="43" t="s">
        <v>16</v>
      </c>
      <c r="O42" s="44" t="s">
        <v>5</v>
      </c>
      <c r="P42" s="45" t="s">
        <v>6</v>
      </c>
      <c r="Q42" s="45" t="s">
        <v>15</v>
      </c>
      <c r="R42" s="45" t="s">
        <v>7</v>
      </c>
      <c r="S42" s="45" t="s">
        <v>8</v>
      </c>
      <c r="T42" s="45" t="s">
        <v>9</v>
      </c>
      <c r="U42" s="45" t="s">
        <v>10</v>
      </c>
      <c r="V42" s="45" t="s">
        <v>11</v>
      </c>
      <c r="W42" s="45" t="s">
        <v>12</v>
      </c>
      <c r="X42" s="45" t="s">
        <v>13</v>
      </c>
      <c r="Y42" s="45" t="s">
        <v>14</v>
      </c>
      <c r="Z42" s="46" t="s">
        <v>16</v>
      </c>
      <c r="AA42" s="19" t="s">
        <v>5</v>
      </c>
      <c r="AB42" s="20" t="s">
        <v>6</v>
      </c>
      <c r="AC42" s="20" t="s">
        <v>15</v>
      </c>
      <c r="AD42" s="20" t="s">
        <v>7</v>
      </c>
      <c r="AE42" s="20" t="s">
        <v>8</v>
      </c>
      <c r="AF42" s="20" t="s">
        <v>9</v>
      </c>
      <c r="AG42" s="20" t="s">
        <v>10</v>
      </c>
      <c r="AH42" s="20" t="s">
        <v>11</v>
      </c>
      <c r="AI42" s="20" t="s">
        <v>12</v>
      </c>
      <c r="AJ42" s="20" t="s">
        <v>13</v>
      </c>
      <c r="AK42" s="20" t="s">
        <v>14</v>
      </c>
      <c r="AL42" s="21" t="s">
        <v>16</v>
      </c>
      <c r="AM42" s="5" t="s">
        <v>5</v>
      </c>
      <c r="AN42" s="6" t="s">
        <v>6</v>
      </c>
      <c r="AO42" s="6" t="s">
        <v>15</v>
      </c>
      <c r="AP42" s="6" t="s">
        <v>7</v>
      </c>
      <c r="AQ42" s="6" t="s">
        <v>8</v>
      </c>
      <c r="AR42" s="6" t="s">
        <v>9</v>
      </c>
      <c r="AS42" s="6" t="s">
        <v>10</v>
      </c>
      <c r="AT42" s="6" t="s">
        <v>11</v>
      </c>
      <c r="AU42" s="6" t="s">
        <v>12</v>
      </c>
      <c r="AV42" s="6" t="s">
        <v>13</v>
      </c>
      <c r="AW42" s="6" t="s">
        <v>14</v>
      </c>
      <c r="AX42" s="7" t="s">
        <v>16</v>
      </c>
    </row>
    <row r="43" spans="2:50" x14ac:dyDescent="0.35">
      <c r="B43" s="15" t="s">
        <v>0</v>
      </c>
      <c r="C43" s="22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4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9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9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</row>
    <row r="44" spans="2:50" x14ac:dyDescent="0.35">
      <c r="B44" s="16" t="s">
        <v>1</v>
      </c>
      <c r="C44" s="25"/>
      <c r="D44" s="2"/>
      <c r="E44" s="2"/>
      <c r="F44" s="2"/>
      <c r="G44" s="2"/>
      <c r="H44" s="2"/>
      <c r="I44" s="2"/>
      <c r="J44" s="2"/>
      <c r="K44" s="2"/>
      <c r="L44" s="2"/>
      <c r="M44" s="2"/>
      <c r="N44" s="26"/>
      <c r="O44" s="10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10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10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</row>
    <row r="45" spans="2:50" x14ac:dyDescent="0.35">
      <c r="B45" s="16" t="s">
        <v>2</v>
      </c>
      <c r="C45" s="25"/>
      <c r="D45" s="2"/>
      <c r="E45" s="2"/>
      <c r="F45" s="2"/>
      <c r="G45" s="2"/>
      <c r="H45" s="2"/>
      <c r="I45" s="2"/>
      <c r="J45" s="2"/>
      <c r="K45" s="2"/>
      <c r="L45" s="2"/>
      <c r="M45" s="2"/>
      <c r="N45" s="26"/>
      <c r="O45" s="10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10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10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</row>
    <row r="46" spans="2:50" x14ac:dyDescent="0.35">
      <c r="B46" s="16" t="s">
        <v>3</v>
      </c>
      <c r="C46" s="25"/>
      <c r="D46" s="2"/>
      <c r="E46" s="2"/>
      <c r="F46" s="2"/>
      <c r="G46" s="2"/>
      <c r="H46" s="2"/>
      <c r="I46" s="2"/>
      <c r="J46" s="2"/>
      <c r="K46" s="2"/>
      <c r="L46" s="2"/>
      <c r="M46" s="2"/>
      <c r="N46" s="26"/>
      <c r="O46" s="10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10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10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</row>
    <row r="47" spans="2:50" ht="15" thickBot="1" x14ac:dyDescent="0.4">
      <c r="B47" s="17" t="s">
        <v>4</v>
      </c>
      <c r="C47" s="27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9"/>
      <c r="O47" s="33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3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3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</row>
    <row r="48" spans="2:50" ht="15" thickBot="1" x14ac:dyDescent="0.4">
      <c r="B48" s="18" t="s">
        <v>17</v>
      </c>
      <c r="C48" s="30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2"/>
      <c r="O48" s="35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7"/>
      <c r="AA48" s="35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7"/>
      <c r="AM48" s="35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7"/>
    </row>
    <row r="50" spans="2:50" ht="15" thickBot="1" x14ac:dyDescent="0.4">
      <c r="B50" s="1" t="s">
        <v>30</v>
      </c>
    </row>
    <row r="51" spans="2:50" x14ac:dyDescent="0.35">
      <c r="B51" s="49" t="s">
        <v>40</v>
      </c>
      <c r="C51" s="131" t="s">
        <v>25</v>
      </c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3"/>
      <c r="O51" s="134" t="s">
        <v>26</v>
      </c>
      <c r="P51" s="135"/>
      <c r="Q51" s="135"/>
      <c r="R51" s="135"/>
      <c r="S51" s="135"/>
      <c r="T51" s="135"/>
      <c r="U51" s="135"/>
      <c r="V51" s="135"/>
      <c r="W51" s="135"/>
      <c r="X51" s="135"/>
      <c r="Y51" s="135"/>
      <c r="Z51" s="136"/>
      <c r="AA51" s="137" t="s">
        <v>27</v>
      </c>
      <c r="AB51" s="138"/>
      <c r="AC51" s="138"/>
      <c r="AD51" s="138"/>
      <c r="AE51" s="138"/>
      <c r="AF51" s="138"/>
      <c r="AG51" s="138"/>
      <c r="AH51" s="138"/>
      <c r="AI51" s="138"/>
      <c r="AJ51" s="138"/>
      <c r="AK51" s="138"/>
      <c r="AL51" s="139"/>
      <c r="AM51" s="134" t="s">
        <v>28</v>
      </c>
      <c r="AN51" s="135"/>
      <c r="AO51" s="135"/>
      <c r="AP51" s="135"/>
      <c r="AQ51" s="135"/>
      <c r="AR51" s="135"/>
      <c r="AS51" s="135"/>
      <c r="AT51" s="135"/>
      <c r="AU51" s="135"/>
      <c r="AV51" s="135"/>
      <c r="AW51" s="135"/>
      <c r="AX51" s="136"/>
    </row>
    <row r="52" spans="2:50" ht="15" thickBot="1" x14ac:dyDescent="0.4">
      <c r="B52" s="38" t="s">
        <v>19</v>
      </c>
      <c r="C52" s="19" t="s">
        <v>5</v>
      </c>
      <c r="D52" s="20" t="s">
        <v>6</v>
      </c>
      <c r="E52" s="20" t="s">
        <v>15</v>
      </c>
      <c r="F52" s="20" t="s">
        <v>7</v>
      </c>
      <c r="G52" s="20" t="s">
        <v>8</v>
      </c>
      <c r="H52" s="20" t="s">
        <v>9</v>
      </c>
      <c r="I52" s="20" t="s">
        <v>10</v>
      </c>
      <c r="J52" s="20" t="s">
        <v>11</v>
      </c>
      <c r="K52" s="20" t="s">
        <v>12</v>
      </c>
      <c r="L52" s="20" t="s">
        <v>13</v>
      </c>
      <c r="M52" s="20" t="s">
        <v>14</v>
      </c>
      <c r="N52" s="21" t="s">
        <v>16</v>
      </c>
      <c r="O52" s="5" t="s">
        <v>5</v>
      </c>
      <c r="P52" s="6" t="s">
        <v>6</v>
      </c>
      <c r="Q52" s="6" t="s">
        <v>15</v>
      </c>
      <c r="R52" s="6" t="s">
        <v>7</v>
      </c>
      <c r="S52" s="6" t="s">
        <v>8</v>
      </c>
      <c r="T52" s="6" t="s">
        <v>9</v>
      </c>
      <c r="U52" s="6" t="s">
        <v>10</v>
      </c>
      <c r="V52" s="6" t="s">
        <v>11</v>
      </c>
      <c r="W52" s="6" t="s">
        <v>12</v>
      </c>
      <c r="X52" s="6" t="s">
        <v>13</v>
      </c>
      <c r="Y52" s="6" t="s">
        <v>14</v>
      </c>
      <c r="Z52" s="7" t="s">
        <v>16</v>
      </c>
      <c r="AA52" s="19" t="s">
        <v>5</v>
      </c>
      <c r="AB52" s="20" t="s">
        <v>6</v>
      </c>
      <c r="AC52" s="20" t="s">
        <v>15</v>
      </c>
      <c r="AD52" s="20" t="s">
        <v>7</v>
      </c>
      <c r="AE52" s="20" t="s">
        <v>8</v>
      </c>
      <c r="AF52" s="20" t="s">
        <v>9</v>
      </c>
      <c r="AG52" s="20" t="s">
        <v>10</v>
      </c>
      <c r="AH52" s="20" t="s">
        <v>11</v>
      </c>
      <c r="AI52" s="20" t="s">
        <v>12</v>
      </c>
      <c r="AJ52" s="20" t="s">
        <v>13</v>
      </c>
      <c r="AK52" s="20" t="s">
        <v>14</v>
      </c>
      <c r="AL52" s="21" t="s">
        <v>16</v>
      </c>
      <c r="AM52" s="5" t="s">
        <v>5</v>
      </c>
      <c r="AN52" s="6" t="s">
        <v>6</v>
      </c>
      <c r="AO52" s="6" t="s">
        <v>15</v>
      </c>
      <c r="AP52" s="6" t="s">
        <v>7</v>
      </c>
      <c r="AQ52" s="6" t="s">
        <v>8</v>
      </c>
      <c r="AR52" s="6" t="s">
        <v>9</v>
      </c>
      <c r="AS52" s="6" t="s">
        <v>10</v>
      </c>
      <c r="AT52" s="6" t="s">
        <v>11</v>
      </c>
      <c r="AU52" s="6" t="s">
        <v>12</v>
      </c>
      <c r="AV52" s="6" t="s">
        <v>13</v>
      </c>
      <c r="AW52" s="6" t="s">
        <v>14</v>
      </c>
      <c r="AX52" s="7" t="s">
        <v>16</v>
      </c>
    </row>
    <row r="53" spans="2:50" x14ac:dyDescent="0.35">
      <c r="B53" s="15" t="s">
        <v>0</v>
      </c>
      <c r="C53" s="22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4"/>
      <c r="O53" s="9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9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9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</row>
    <row r="54" spans="2:50" x14ac:dyDescent="0.35">
      <c r="B54" s="16" t="s">
        <v>1</v>
      </c>
      <c r="C54" s="25"/>
      <c r="D54" s="2"/>
      <c r="E54" s="2"/>
      <c r="F54" s="2"/>
      <c r="G54" s="2"/>
      <c r="H54" s="2"/>
      <c r="I54" s="2"/>
      <c r="J54" s="2"/>
      <c r="K54" s="2"/>
      <c r="L54" s="2"/>
      <c r="M54" s="2"/>
      <c r="N54" s="26"/>
      <c r="O54" s="10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10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10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</row>
    <row r="55" spans="2:50" x14ac:dyDescent="0.35">
      <c r="B55" s="16" t="s">
        <v>2</v>
      </c>
      <c r="C55" s="25"/>
      <c r="D55" s="2"/>
      <c r="E55" s="2"/>
      <c r="F55" s="2"/>
      <c r="G55" s="2"/>
      <c r="H55" s="2"/>
      <c r="I55" s="2"/>
      <c r="J55" s="2"/>
      <c r="K55" s="2"/>
      <c r="L55" s="2"/>
      <c r="M55" s="2"/>
      <c r="N55" s="26"/>
      <c r="O55" s="10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10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10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</row>
    <row r="56" spans="2:50" x14ac:dyDescent="0.35">
      <c r="B56" s="16" t="s">
        <v>3</v>
      </c>
      <c r="C56" s="25"/>
      <c r="D56" s="2"/>
      <c r="E56" s="2"/>
      <c r="F56" s="2"/>
      <c r="G56" s="2"/>
      <c r="H56" s="2"/>
      <c r="I56" s="2"/>
      <c r="J56" s="2"/>
      <c r="K56" s="2"/>
      <c r="L56" s="2"/>
      <c r="M56" s="2"/>
      <c r="N56" s="26"/>
      <c r="O56" s="10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10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10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</row>
    <row r="57" spans="2:50" ht="15" thickBot="1" x14ac:dyDescent="0.4">
      <c r="B57" s="17" t="s">
        <v>4</v>
      </c>
      <c r="C57" s="27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9"/>
      <c r="O57" s="33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3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3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</row>
    <row r="58" spans="2:50" ht="15" thickBot="1" x14ac:dyDescent="0.4">
      <c r="B58" s="18" t="s">
        <v>17</v>
      </c>
      <c r="C58" s="30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2"/>
      <c r="O58" s="35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7"/>
      <c r="AA58" s="35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7"/>
      <c r="AM58" s="35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7"/>
    </row>
    <row r="60" spans="2:50" ht="15" thickBot="1" x14ac:dyDescent="0.4">
      <c r="B60" s="1" t="s">
        <v>30</v>
      </c>
    </row>
    <row r="61" spans="2:50" ht="15" thickBot="1" x14ac:dyDescent="0.4">
      <c r="B61" s="50" t="s">
        <v>41</v>
      </c>
      <c r="C61" s="131" t="s">
        <v>25</v>
      </c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3"/>
      <c r="O61" s="134" t="s">
        <v>26</v>
      </c>
      <c r="P61" s="135"/>
      <c r="Q61" s="135"/>
      <c r="R61" s="135"/>
      <c r="S61" s="135"/>
      <c r="T61" s="135"/>
      <c r="U61" s="135"/>
      <c r="V61" s="135"/>
      <c r="W61" s="135"/>
      <c r="X61" s="135"/>
      <c r="Y61" s="135"/>
      <c r="Z61" s="136"/>
      <c r="AA61" s="137" t="s">
        <v>27</v>
      </c>
      <c r="AB61" s="138"/>
      <c r="AC61" s="138"/>
      <c r="AD61" s="138"/>
      <c r="AE61" s="138"/>
      <c r="AF61" s="138"/>
      <c r="AG61" s="138"/>
      <c r="AH61" s="138"/>
      <c r="AI61" s="138"/>
      <c r="AJ61" s="138"/>
      <c r="AK61" s="138"/>
      <c r="AL61" s="139"/>
      <c r="AM61" s="134" t="s">
        <v>28</v>
      </c>
      <c r="AN61" s="135"/>
      <c r="AO61" s="135"/>
      <c r="AP61" s="135"/>
      <c r="AQ61" s="135"/>
      <c r="AR61" s="135"/>
      <c r="AS61" s="135"/>
      <c r="AT61" s="135"/>
      <c r="AU61" s="135"/>
      <c r="AV61" s="135"/>
      <c r="AW61" s="135"/>
      <c r="AX61" s="136"/>
    </row>
    <row r="62" spans="2:50" ht="15" thickBot="1" x14ac:dyDescent="0.4">
      <c r="B62" s="38" t="s">
        <v>19</v>
      </c>
      <c r="C62" s="19" t="s">
        <v>5</v>
      </c>
      <c r="D62" s="20" t="s">
        <v>6</v>
      </c>
      <c r="E62" s="20" t="s">
        <v>15</v>
      </c>
      <c r="F62" s="20" t="s">
        <v>7</v>
      </c>
      <c r="G62" s="20" t="s">
        <v>8</v>
      </c>
      <c r="H62" s="20" t="s">
        <v>9</v>
      </c>
      <c r="I62" s="20" t="s">
        <v>10</v>
      </c>
      <c r="J62" s="20" t="s">
        <v>11</v>
      </c>
      <c r="K62" s="20" t="s">
        <v>12</v>
      </c>
      <c r="L62" s="20" t="s">
        <v>13</v>
      </c>
      <c r="M62" s="20" t="s">
        <v>14</v>
      </c>
      <c r="N62" s="21" t="s">
        <v>16</v>
      </c>
      <c r="O62" s="5" t="s">
        <v>5</v>
      </c>
      <c r="P62" s="6" t="s">
        <v>6</v>
      </c>
      <c r="Q62" s="6" t="s">
        <v>15</v>
      </c>
      <c r="R62" s="6" t="s">
        <v>7</v>
      </c>
      <c r="S62" s="6" t="s">
        <v>8</v>
      </c>
      <c r="T62" s="6" t="s">
        <v>9</v>
      </c>
      <c r="U62" s="6" t="s">
        <v>10</v>
      </c>
      <c r="V62" s="6" t="s">
        <v>11</v>
      </c>
      <c r="W62" s="6" t="s">
        <v>12</v>
      </c>
      <c r="X62" s="6" t="s">
        <v>13</v>
      </c>
      <c r="Y62" s="6" t="s">
        <v>14</v>
      </c>
      <c r="Z62" s="7" t="s">
        <v>16</v>
      </c>
      <c r="AA62" s="19" t="s">
        <v>5</v>
      </c>
      <c r="AB62" s="20" t="s">
        <v>6</v>
      </c>
      <c r="AC62" s="20" t="s">
        <v>15</v>
      </c>
      <c r="AD62" s="20" t="s">
        <v>7</v>
      </c>
      <c r="AE62" s="20" t="s">
        <v>8</v>
      </c>
      <c r="AF62" s="20" t="s">
        <v>9</v>
      </c>
      <c r="AG62" s="20" t="s">
        <v>10</v>
      </c>
      <c r="AH62" s="20" t="s">
        <v>11</v>
      </c>
      <c r="AI62" s="20" t="s">
        <v>12</v>
      </c>
      <c r="AJ62" s="20" t="s">
        <v>13</v>
      </c>
      <c r="AK62" s="20" t="s">
        <v>14</v>
      </c>
      <c r="AL62" s="21" t="s">
        <v>16</v>
      </c>
      <c r="AM62" s="5" t="s">
        <v>5</v>
      </c>
      <c r="AN62" s="6" t="s">
        <v>6</v>
      </c>
      <c r="AO62" s="6" t="s">
        <v>15</v>
      </c>
      <c r="AP62" s="6" t="s">
        <v>7</v>
      </c>
      <c r="AQ62" s="6" t="s">
        <v>8</v>
      </c>
      <c r="AR62" s="6" t="s">
        <v>9</v>
      </c>
      <c r="AS62" s="6" t="s">
        <v>10</v>
      </c>
      <c r="AT62" s="6" t="s">
        <v>11</v>
      </c>
      <c r="AU62" s="6" t="s">
        <v>12</v>
      </c>
      <c r="AV62" s="6" t="s">
        <v>13</v>
      </c>
      <c r="AW62" s="6" t="s">
        <v>14</v>
      </c>
      <c r="AX62" s="7" t="s">
        <v>16</v>
      </c>
    </row>
    <row r="63" spans="2:50" x14ac:dyDescent="0.35">
      <c r="B63" s="15" t="s">
        <v>0</v>
      </c>
      <c r="C63" s="22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4"/>
      <c r="O63" s="9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9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9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</row>
    <row r="64" spans="2:50" x14ac:dyDescent="0.35">
      <c r="B64" s="16" t="s">
        <v>1</v>
      </c>
      <c r="C64" s="25"/>
      <c r="D64" s="2"/>
      <c r="E64" s="2"/>
      <c r="F64" s="2"/>
      <c r="G64" s="2"/>
      <c r="H64" s="2"/>
      <c r="I64" s="2"/>
      <c r="J64" s="2"/>
      <c r="K64" s="2"/>
      <c r="L64" s="2"/>
      <c r="M64" s="2"/>
      <c r="N64" s="26"/>
      <c r="O64" s="10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10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10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</row>
    <row r="65" spans="2:50" x14ac:dyDescent="0.35">
      <c r="B65" s="16" t="s">
        <v>2</v>
      </c>
      <c r="C65" s="25"/>
      <c r="D65" s="2"/>
      <c r="E65" s="2"/>
      <c r="F65" s="2"/>
      <c r="G65" s="2"/>
      <c r="H65" s="2"/>
      <c r="I65" s="2"/>
      <c r="J65" s="2"/>
      <c r="K65" s="2"/>
      <c r="L65" s="2"/>
      <c r="M65" s="2"/>
      <c r="N65" s="26"/>
      <c r="O65" s="10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10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10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</row>
    <row r="66" spans="2:50" x14ac:dyDescent="0.35">
      <c r="B66" s="16" t="s">
        <v>3</v>
      </c>
      <c r="C66" s="25"/>
      <c r="D66" s="2"/>
      <c r="E66" s="2"/>
      <c r="F66" s="2"/>
      <c r="G66" s="2"/>
      <c r="H66" s="2"/>
      <c r="I66" s="2"/>
      <c r="J66" s="2"/>
      <c r="K66" s="2"/>
      <c r="L66" s="2"/>
      <c r="M66" s="2"/>
      <c r="N66" s="26"/>
      <c r="O66" s="10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10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10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</row>
    <row r="67" spans="2:50" ht="15" thickBot="1" x14ac:dyDescent="0.4">
      <c r="B67" s="17" t="s">
        <v>4</v>
      </c>
      <c r="C67" s="27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9"/>
      <c r="O67" s="33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3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3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</row>
    <row r="68" spans="2:50" ht="15" thickBot="1" x14ac:dyDescent="0.4">
      <c r="B68" s="18" t="s">
        <v>17</v>
      </c>
      <c r="C68" s="30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2"/>
      <c r="O68" s="35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7"/>
      <c r="AA68" s="35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7"/>
      <c r="AM68" s="35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7"/>
    </row>
    <row r="69" spans="2:50" ht="15" thickBot="1" x14ac:dyDescent="0.4"/>
    <row r="70" spans="2:50" x14ac:dyDescent="0.35">
      <c r="B70" s="47" t="s">
        <v>42</v>
      </c>
      <c r="C70" s="131" t="s">
        <v>25</v>
      </c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3"/>
      <c r="O70" s="134" t="s">
        <v>26</v>
      </c>
      <c r="P70" s="135"/>
      <c r="Q70" s="135"/>
      <c r="R70" s="135"/>
      <c r="S70" s="135"/>
      <c r="T70" s="135"/>
      <c r="U70" s="135"/>
      <c r="V70" s="135"/>
      <c r="W70" s="135"/>
      <c r="X70" s="135"/>
      <c r="Y70" s="135"/>
      <c r="Z70" s="136"/>
      <c r="AA70" s="137" t="s">
        <v>27</v>
      </c>
      <c r="AB70" s="138"/>
      <c r="AC70" s="138"/>
      <c r="AD70" s="138"/>
      <c r="AE70" s="138"/>
      <c r="AF70" s="138"/>
      <c r="AG70" s="138"/>
      <c r="AH70" s="138"/>
      <c r="AI70" s="138"/>
      <c r="AJ70" s="138"/>
      <c r="AK70" s="138"/>
      <c r="AL70" s="139"/>
      <c r="AM70" s="134" t="s">
        <v>28</v>
      </c>
      <c r="AN70" s="135"/>
      <c r="AO70" s="135"/>
      <c r="AP70" s="135"/>
      <c r="AQ70" s="135"/>
      <c r="AR70" s="135"/>
      <c r="AS70" s="135"/>
      <c r="AT70" s="135"/>
      <c r="AU70" s="135"/>
      <c r="AV70" s="135"/>
      <c r="AW70" s="135"/>
      <c r="AX70" s="136"/>
    </row>
    <row r="71" spans="2:50" ht="15" thickBot="1" x14ac:dyDescent="0.4">
      <c r="B71" s="38" t="s">
        <v>19</v>
      </c>
      <c r="C71" s="19" t="s">
        <v>5</v>
      </c>
      <c r="D71" s="20" t="s">
        <v>6</v>
      </c>
      <c r="E71" s="20" t="s">
        <v>15</v>
      </c>
      <c r="F71" s="20" t="s">
        <v>7</v>
      </c>
      <c r="G71" s="20" t="s">
        <v>8</v>
      </c>
      <c r="H71" s="20" t="s">
        <v>9</v>
      </c>
      <c r="I71" s="20" t="s">
        <v>10</v>
      </c>
      <c r="J71" s="20" t="s">
        <v>11</v>
      </c>
      <c r="K71" s="20" t="s">
        <v>12</v>
      </c>
      <c r="L71" s="20" t="s">
        <v>13</v>
      </c>
      <c r="M71" s="20" t="s">
        <v>14</v>
      </c>
      <c r="N71" s="21" t="s">
        <v>16</v>
      </c>
      <c r="O71" s="5" t="s">
        <v>5</v>
      </c>
      <c r="P71" s="6" t="s">
        <v>6</v>
      </c>
      <c r="Q71" s="6" t="s">
        <v>15</v>
      </c>
      <c r="R71" s="6" t="s">
        <v>7</v>
      </c>
      <c r="S71" s="6" t="s">
        <v>8</v>
      </c>
      <c r="T71" s="6" t="s">
        <v>9</v>
      </c>
      <c r="U71" s="6" t="s">
        <v>10</v>
      </c>
      <c r="V71" s="6" t="s">
        <v>11</v>
      </c>
      <c r="W71" s="6" t="s">
        <v>12</v>
      </c>
      <c r="X71" s="6" t="s">
        <v>13</v>
      </c>
      <c r="Y71" s="6" t="s">
        <v>14</v>
      </c>
      <c r="Z71" s="7" t="s">
        <v>16</v>
      </c>
      <c r="AA71" s="19" t="s">
        <v>5</v>
      </c>
      <c r="AB71" s="20" t="s">
        <v>6</v>
      </c>
      <c r="AC71" s="20" t="s">
        <v>15</v>
      </c>
      <c r="AD71" s="20" t="s">
        <v>7</v>
      </c>
      <c r="AE71" s="20" t="s">
        <v>8</v>
      </c>
      <c r="AF71" s="20" t="s">
        <v>9</v>
      </c>
      <c r="AG71" s="20" t="s">
        <v>10</v>
      </c>
      <c r="AH71" s="20" t="s">
        <v>11</v>
      </c>
      <c r="AI71" s="20" t="s">
        <v>12</v>
      </c>
      <c r="AJ71" s="20" t="s">
        <v>13</v>
      </c>
      <c r="AK71" s="20" t="s">
        <v>14</v>
      </c>
      <c r="AL71" s="21" t="s">
        <v>16</v>
      </c>
      <c r="AM71" s="5" t="s">
        <v>5</v>
      </c>
      <c r="AN71" s="6" t="s">
        <v>6</v>
      </c>
      <c r="AO71" s="6" t="s">
        <v>15</v>
      </c>
      <c r="AP71" s="6" t="s">
        <v>7</v>
      </c>
      <c r="AQ71" s="6" t="s">
        <v>8</v>
      </c>
      <c r="AR71" s="6" t="s">
        <v>9</v>
      </c>
      <c r="AS71" s="6" t="s">
        <v>10</v>
      </c>
      <c r="AT71" s="6" t="s">
        <v>11</v>
      </c>
      <c r="AU71" s="6" t="s">
        <v>12</v>
      </c>
      <c r="AV71" s="6" t="s">
        <v>13</v>
      </c>
      <c r="AW71" s="6" t="s">
        <v>14</v>
      </c>
      <c r="AX71" s="7" t="s">
        <v>16</v>
      </c>
    </row>
    <row r="72" spans="2:50" x14ac:dyDescent="0.35">
      <c r="B72" s="15" t="s">
        <v>0</v>
      </c>
      <c r="C72" s="22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4"/>
      <c r="O72" s="9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9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9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</row>
    <row r="73" spans="2:50" x14ac:dyDescent="0.35">
      <c r="B73" s="16" t="s">
        <v>1</v>
      </c>
      <c r="C73" s="25"/>
      <c r="D73" s="2"/>
      <c r="E73" s="2"/>
      <c r="F73" s="2"/>
      <c r="G73" s="2"/>
      <c r="H73" s="2"/>
      <c r="I73" s="2"/>
      <c r="J73" s="2"/>
      <c r="K73" s="2"/>
      <c r="L73" s="2"/>
      <c r="M73" s="2"/>
      <c r="N73" s="26"/>
      <c r="O73" s="10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10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10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</row>
    <row r="74" spans="2:50" x14ac:dyDescent="0.35">
      <c r="B74" s="16" t="s">
        <v>2</v>
      </c>
      <c r="C74" s="25"/>
      <c r="D74" s="2"/>
      <c r="E74" s="2"/>
      <c r="F74" s="2"/>
      <c r="G74" s="2"/>
      <c r="H74" s="2"/>
      <c r="I74" s="2"/>
      <c r="J74" s="2"/>
      <c r="K74" s="2"/>
      <c r="L74" s="2"/>
      <c r="M74" s="2"/>
      <c r="N74" s="26"/>
      <c r="O74" s="10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10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10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</row>
    <row r="75" spans="2:50" x14ac:dyDescent="0.35">
      <c r="B75" s="16" t="s">
        <v>3</v>
      </c>
      <c r="C75" s="25"/>
      <c r="D75" s="2"/>
      <c r="E75" s="2"/>
      <c r="F75" s="2"/>
      <c r="G75" s="2"/>
      <c r="H75" s="2"/>
      <c r="I75" s="2"/>
      <c r="J75" s="2"/>
      <c r="K75" s="2"/>
      <c r="L75" s="2"/>
      <c r="M75" s="2"/>
      <c r="N75" s="26"/>
      <c r="O75" s="10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10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10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</row>
    <row r="76" spans="2:50" ht="15" thickBot="1" x14ac:dyDescent="0.4">
      <c r="B76" s="17" t="s">
        <v>4</v>
      </c>
      <c r="C76" s="27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9"/>
      <c r="O76" s="33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3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3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</row>
    <row r="77" spans="2:50" ht="15" thickBot="1" x14ac:dyDescent="0.4">
      <c r="B77" s="18" t="s">
        <v>17</v>
      </c>
      <c r="C77" s="30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2"/>
      <c r="O77" s="35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7"/>
      <c r="AA77" s="35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7"/>
      <c r="AM77" s="35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7"/>
    </row>
  </sheetData>
  <mergeCells count="32">
    <mergeCell ref="C70:N70"/>
    <mergeCell ref="O70:Z70"/>
    <mergeCell ref="AA70:AL70"/>
    <mergeCell ref="AM70:AX70"/>
    <mergeCell ref="C61:N61"/>
    <mergeCell ref="O61:Z61"/>
    <mergeCell ref="AA61:AL61"/>
    <mergeCell ref="AM61:AX61"/>
    <mergeCell ref="C41:N41"/>
    <mergeCell ref="O41:Z41"/>
    <mergeCell ref="AA41:AL41"/>
    <mergeCell ref="AM41:AX41"/>
    <mergeCell ref="C51:N51"/>
    <mergeCell ref="O51:Z51"/>
    <mergeCell ref="AA51:AL51"/>
    <mergeCell ref="AM51:AX51"/>
    <mergeCell ref="C21:N21"/>
    <mergeCell ref="O21:Z21"/>
    <mergeCell ref="AA21:AL21"/>
    <mergeCell ref="AM21:AX21"/>
    <mergeCell ref="C31:N31"/>
    <mergeCell ref="O31:Z31"/>
    <mergeCell ref="AA31:AL31"/>
    <mergeCell ref="AM31:AX31"/>
    <mergeCell ref="C2:N2"/>
    <mergeCell ref="C11:N11"/>
    <mergeCell ref="O2:Z2"/>
    <mergeCell ref="AA2:AL2"/>
    <mergeCell ref="AM2:AX2"/>
    <mergeCell ref="O11:Z11"/>
    <mergeCell ref="AA11:AL11"/>
    <mergeCell ref="AM11:AX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3469B-2FC2-4B77-8137-E6BC2F62494A}">
  <dimension ref="D1:E21"/>
  <sheetViews>
    <sheetView workbookViewId="0">
      <selection activeCell="E6" sqref="E6"/>
    </sheetView>
  </sheetViews>
  <sheetFormatPr defaultRowHeight="14.5" x14ac:dyDescent="0.35"/>
  <cols>
    <col min="4" max="4" width="27.453125" bestFit="1" customWidth="1"/>
    <col min="5" max="5" width="14.90625" customWidth="1"/>
  </cols>
  <sheetData>
    <row r="1" spans="4:5" x14ac:dyDescent="0.35">
      <c r="D1" s="52" t="s">
        <v>63</v>
      </c>
    </row>
    <row r="2" spans="4:5" x14ac:dyDescent="0.35">
      <c r="D2" s="51" t="s">
        <v>43</v>
      </c>
    </row>
    <row r="3" spans="4:5" x14ac:dyDescent="0.35">
      <c r="D3" s="51" t="s">
        <v>44</v>
      </c>
    </row>
    <row r="4" spans="4:5" x14ac:dyDescent="0.35">
      <c r="D4" s="51" t="s">
        <v>45</v>
      </c>
    </row>
    <row r="5" spans="4:5" x14ac:dyDescent="0.35">
      <c r="D5" s="51" t="s">
        <v>46</v>
      </c>
      <c r="E5" t="s">
        <v>25</v>
      </c>
    </row>
    <row r="6" spans="4:5" x14ac:dyDescent="0.35">
      <c r="D6" s="51" t="s">
        <v>47</v>
      </c>
    </row>
    <row r="7" spans="4:5" x14ac:dyDescent="0.35">
      <c r="D7" s="51" t="s">
        <v>48</v>
      </c>
    </row>
    <row r="8" spans="4:5" x14ac:dyDescent="0.35">
      <c r="D8" s="51" t="s">
        <v>49</v>
      </c>
    </row>
    <row r="9" spans="4:5" x14ac:dyDescent="0.35">
      <c r="D9" s="51" t="s">
        <v>50</v>
      </c>
    </row>
    <row r="10" spans="4:5" x14ac:dyDescent="0.35">
      <c r="D10" s="51" t="s">
        <v>51</v>
      </c>
    </row>
    <row r="11" spans="4:5" x14ac:dyDescent="0.35">
      <c r="D11" s="51" t="s">
        <v>52</v>
      </c>
    </row>
    <row r="12" spans="4:5" x14ac:dyDescent="0.35">
      <c r="D12" s="51" t="s">
        <v>53</v>
      </c>
    </row>
    <row r="13" spans="4:5" x14ac:dyDescent="0.35">
      <c r="D13" s="51" t="s">
        <v>54</v>
      </c>
    </row>
    <row r="14" spans="4:5" x14ac:dyDescent="0.35">
      <c r="D14" s="51" t="s">
        <v>55</v>
      </c>
    </row>
    <row r="15" spans="4:5" x14ac:dyDescent="0.35">
      <c r="D15" s="51" t="s">
        <v>56</v>
      </c>
    </row>
    <row r="16" spans="4:5" x14ac:dyDescent="0.35">
      <c r="D16" s="51" t="s">
        <v>57</v>
      </c>
    </row>
    <row r="17" spans="4:4" x14ac:dyDescent="0.35">
      <c r="D17" s="51" t="s">
        <v>58</v>
      </c>
    </row>
    <row r="18" spans="4:4" x14ac:dyDescent="0.35">
      <c r="D18" s="51" t="s">
        <v>59</v>
      </c>
    </row>
    <row r="19" spans="4:4" x14ac:dyDescent="0.35">
      <c r="D19" s="51" t="s">
        <v>60</v>
      </c>
    </row>
    <row r="20" spans="4:4" x14ac:dyDescent="0.35">
      <c r="D20" s="51" t="s">
        <v>61</v>
      </c>
    </row>
    <row r="21" spans="4:4" x14ac:dyDescent="0.35">
      <c r="D21" s="51" t="s">
        <v>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E3E82-11A5-4AB7-95BD-5C4AE3D36F11}">
  <dimension ref="B1:N39"/>
  <sheetViews>
    <sheetView topLeftCell="A19" zoomScale="80" zoomScaleNormal="80" workbookViewId="0">
      <selection activeCell="D12" sqref="D12"/>
    </sheetView>
  </sheetViews>
  <sheetFormatPr defaultRowHeight="14.5" x14ac:dyDescent="0.35"/>
  <cols>
    <col min="2" max="2" width="15" bestFit="1" customWidth="1"/>
  </cols>
  <sheetData>
    <row r="1" spans="2:14" x14ac:dyDescent="0.35">
      <c r="C1" t="s">
        <v>31</v>
      </c>
      <c r="G1" t="s">
        <v>13</v>
      </c>
      <c r="H1" t="s">
        <v>64</v>
      </c>
      <c r="I1" t="s">
        <v>65</v>
      </c>
      <c r="J1">
        <v>1000</v>
      </c>
      <c r="M1" t="s">
        <v>66</v>
      </c>
    </row>
    <row r="2" spans="2:14" x14ac:dyDescent="0.35">
      <c r="C2" t="s">
        <v>32</v>
      </c>
      <c r="M2" t="s">
        <v>67</v>
      </c>
    </row>
    <row r="3" spans="2:14" x14ac:dyDescent="0.35">
      <c r="C3" t="s">
        <v>33</v>
      </c>
      <c r="M3" t="s">
        <v>68</v>
      </c>
    </row>
    <row r="4" spans="2:14" ht="15" thickBot="1" x14ac:dyDescent="0.4">
      <c r="B4" s="1"/>
      <c r="M4" t="s">
        <v>69</v>
      </c>
    </row>
    <row r="5" spans="2:14" ht="15" thickBot="1" x14ac:dyDescent="0.4">
      <c r="B5" s="40" t="s">
        <v>34</v>
      </c>
      <c r="C5" s="140" t="s">
        <v>66</v>
      </c>
      <c r="D5" s="141"/>
      <c r="E5" s="141"/>
      <c r="F5" s="141"/>
      <c r="G5" s="141"/>
      <c r="H5" s="141"/>
      <c r="I5" s="141"/>
      <c r="J5" s="141"/>
      <c r="K5" s="141"/>
      <c r="L5" s="141"/>
      <c r="M5" s="141"/>
      <c r="N5" s="142"/>
    </row>
    <row r="6" spans="2:14" ht="15" thickBot="1" x14ac:dyDescent="0.4">
      <c r="B6" s="38" t="s">
        <v>19</v>
      </c>
      <c r="C6" s="41" t="s">
        <v>5</v>
      </c>
      <c r="D6" s="42" t="s">
        <v>6</v>
      </c>
      <c r="E6" s="42" t="s">
        <v>15</v>
      </c>
      <c r="F6" s="42" t="s">
        <v>7</v>
      </c>
      <c r="G6" s="42" t="s">
        <v>8</v>
      </c>
      <c r="H6" s="42" t="s">
        <v>9</v>
      </c>
      <c r="I6" s="42" t="s">
        <v>10</v>
      </c>
      <c r="J6" s="42" t="s">
        <v>11</v>
      </c>
      <c r="K6" s="42" t="s">
        <v>12</v>
      </c>
      <c r="L6" s="42" t="s">
        <v>13</v>
      </c>
      <c r="M6" s="42" t="s">
        <v>14</v>
      </c>
      <c r="N6" s="43" t="s">
        <v>16</v>
      </c>
    </row>
    <row r="7" spans="2:14" x14ac:dyDescent="0.35">
      <c r="B7" s="15" t="s">
        <v>0</v>
      </c>
      <c r="C7" s="22"/>
      <c r="D7" s="23"/>
      <c r="E7" s="23"/>
      <c r="F7" s="23"/>
      <c r="G7" s="23"/>
      <c r="H7" s="23"/>
      <c r="I7" s="23"/>
      <c r="J7" s="23"/>
      <c r="K7" s="23"/>
      <c r="L7" s="23"/>
      <c r="M7" s="23"/>
      <c r="N7" s="24"/>
    </row>
    <row r="8" spans="2:14" x14ac:dyDescent="0.35">
      <c r="B8" s="16" t="s">
        <v>1</v>
      </c>
      <c r="C8" s="25"/>
      <c r="D8" s="2"/>
      <c r="E8" s="2"/>
      <c r="F8" s="2"/>
      <c r="G8" s="2"/>
      <c r="H8" s="2"/>
      <c r="I8" s="2"/>
      <c r="J8" s="2"/>
      <c r="K8" s="2"/>
      <c r="L8" s="2"/>
      <c r="M8" s="2"/>
      <c r="N8" s="26"/>
    </row>
    <row r="9" spans="2:14" x14ac:dyDescent="0.35">
      <c r="B9" s="16" t="s">
        <v>2</v>
      </c>
      <c r="C9" s="25"/>
      <c r="D9" s="2"/>
      <c r="E9" s="2"/>
      <c r="F9" s="2"/>
      <c r="G9" s="2"/>
      <c r="H9" s="2"/>
      <c r="I9" s="2"/>
      <c r="J9" s="2"/>
      <c r="K9" s="2"/>
      <c r="L9" s="2"/>
      <c r="M9" s="2"/>
      <c r="N9" s="26"/>
    </row>
    <row r="10" spans="2:14" x14ac:dyDescent="0.35">
      <c r="B10" s="16" t="s">
        <v>3</v>
      </c>
      <c r="C10" s="25"/>
      <c r="D10" s="2"/>
      <c r="E10" s="2"/>
      <c r="F10" s="2"/>
      <c r="G10" s="2"/>
      <c r="H10" s="2"/>
      <c r="I10" s="2"/>
      <c r="J10" s="2"/>
      <c r="K10" s="2"/>
      <c r="L10" s="2"/>
      <c r="M10" s="2"/>
      <c r="N10" s="26"/>
    </row>
    <row r="11" spans="2:14" ht="15" thickBot="1" x14ac:dyDescent="0.4">
      <c r="B11" s="17" t="s">
        <v>4</v>
      </c>
      <c r="C11" s="27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9"/>
    </row>
    <row r="12" spans="2:14" ht="15" thickBot="1" x14ac:dyDescent="0.4">
      <c r="B12" s="18" t="s">
        <v>17</v>
      </c>
      <c r="C12" s="30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2"/>
    </row>
    <row r="13" spans="2:14" ht="15" thickBot="1" x14ac:dyDescent="0.4"/>
    <row r="14" spans="2:14" ht="15" thickBot="1" x14ac:dyDescent="0.4">
      <c r="B14" s="40" t="s">
        <v>35</v>
      </c>
      <c r="C14" s="140" t="s">
        <v>67</v>
      </c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2"/>
    </row>
    <row r="15" spans="2:14" ht="15" thickBot="1" x14ac:dyDescent="0.4">
      <c r="B15" s="38" t="s">
        <v>19</v>
      </c>
      <c r="C15" s="41" t="s">
        <v>5</v>
      </c>
      <c r="D15" s="42" t="s">
        <v>6</v>
      </c>
      <c r="E15" s="42" t="s">
        <v>15</v>
      </c>
      <c r="F15" s="42" t="s">
        <v>7</v>
      </c>
      <c r="G15" s="42" t="s">
        <v>8</v>
      </c>
      <c r="H15" s="42" t="s">
        <v>9</v>
      </c>
      <c r="I15" s="42" t="s">
        <v>10</v>
      </c>
      <c r="J15" s="42" t="s">
        <v>11</v>
      </c>
      <c r="K15" s="42" t="s">
        <v>12</v>
      </c>
      <c r="L15" s="42" t="s">
        <v>13</v>
      </c>
      <c r="M15" s="42" t="s">
        <v>14</v>
      </c>
      <c r="N15" s="43" t="s">
        <v>16</v>
      </c>
    </row>
    <row r="16" spans="2:14" x14ac:dyDescent="0.35">
      <c r="B16" s="15" t="s">
        <v>0</v>
      </c>
      <c r="C16" s="22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4"/>
    </row>
    <row r="17" spans="2:14" x14ac:dyDescent="0.35">
      <c r="B17" s="16" t="s">
        <v>1</v>
      </c>
      <c r="C17" s="25"/>
      <c r="D17" s="2"/>
      <c r="E17" s="2"/>
      <c r="F17" s="2"/>
      <c r="G17" s="2"/>
      <c r="H17" s="2"/>
      <c r="I17" s="2"/>
      <c r="J17" s="2"/>
      <c r="K17" s="2"/>
      <c r="L17" s="2"/>
      <c r="M17" s="2"/>
      <c r="N17" s="26"/>
    </row>
    <row r="18" spans="2:14" x14ac:dyDescent="0.35">
      <c r="B18" s="16" t="s">
        <v>2</v>
      </c>
      <c r="C18" s="25"/>
      <c r="D18" s="2"/>
      <c r="E18" s="2"/>
      <c r="F18" s="2"/>
      <c r="G18" s="2"/>
      <c r="H18" s="2"/>
      <c r="I18" s="2"/>
      <c r="J18" s="2"/>
      <c r="K18" s="2"/>
      <c r="L18" s="2"/>
      <c r="M18" s="2"/>
      <c r="N18" s="26"/>
    </row>
    <row r="19" spans="2:14" x14ac:dyDescent="0.35">
      <c r="B19" s="16" t="s">
        <v>3</v>
      </c>
      <c r="C19" s="25"/>
      <c r="D19" s="2"/>
      <c r="E19" s="2"/>
      <c r="F19" s="2"/>
      <c r="G19" s="2"/>
      <c r="H19" s="2"/>
      <c r="I19" s="2"/>
      <c r="J19" s="2"/>
      <c r="K19" s="2"/>
      <c r="L19" s="2"/>
      <c r="M19" s="2"/>
      <c r="N19" s="26"/>
    </row>
    <row r="20" spans="2:14" ht="15" thickBot="1" x14ac:dyDescent="0.4">
      <c r="B20" s="17" t="s">
        <v>4</v>
      </c>
      <c r="C20" s="27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9"/>
    </row>
    <row r="21" spans="2:14" ht="15" thickBot="1" x14ac:dyDescent="0.4">
      <c r="B21" s="18" t="s">
        <v>17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2"/>
    </row>
    <row r="22" spans="2:14" ht="15" thickBot="1" x14ac:dyDescent="0.4"/>
    <row r="23" spans="2:14" ht="15" thickBot="1" x14ac:dyDescent="0.4">
      <c r="B23" s="40" t="s">
        <v>36</v>
      </c>
      <c r="C23" s="140" t="s">
        <v>68</v>
      </c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2"/>
    </row>
    <row r="24" spans="2:14" ht="15" thickBot="1" x14ac:dyDescent="0.4">
      <c r="B24" s="38" t="s">
        <v>19</v>
      </c>
      <c r="C24" s="41" t="s">
        <v>5</v>
      </c>
      <c r="D24" s="42" t="s">
        <v>6</v>
      </c>
      <c r="E24" s="42" t="s">
        <v>15</v>
      </c>
      <c r="F24" s="42" t="s">
        <v>7</v>
      </c>
      <c r="G24" s="42" t="s">
        <v>8</v>
      </c>
      <c r="H24" s="42" t="s">
        <v>9</v>
      </c>
      <c r="I24" s="42" t="s">
        <v>10</v>
      </c>
      <c r="J24" s="42" t="s">
        <v>11</v>
      </c>
      <c r="K24" s="42" t="s">
        <v>12</v>
      </c>
      <c r="L24" s="42" t="s">
        <v>13</v>
      </c>
      <c r="M24" s="42" t="s">
        <v>14</v>
      </c>
      <c r="N24" s="43" t="s">
        <v>16</v>
      </c>
    </row>
    <row r="25" spans="2:14" x14ac:dyDescent="0.35">
      <c r="B25" s="15" t="s">
        <v>0</v>
      </c>
      <c r="C25" s="22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4"/>
    </row>
    <row r="26" spans="2:14" x14ac:dyDescent="0.35">
      <c r="B26" s="16" t="s">
        <v>1</v>
      </c>
      <c r="C26" s="25"/>
      <c r="D26" s="2"/>
      <c r="E26" s="2"/>
      <c r="F26" s="2"/>
      <c r="G26" s="2"/>
      <c r="H26" s="2"/>
      <c r="I26" s="2"/>
      <c r="J26" s="2"/>
      <c r="K26" s="2"/>
      <c r="L26" s="2"/>
      <c r="M26" s="2"/>
      <c r="N26" s="26"/>
    </row>
    <row r="27" spans="2:14" x14ac:dyDescent="0.35">
      <c r="B27" s="16" t="s">
        <v>2</v>
      </c>
      <c r="C27" s="25"/>
      <c r="D27" s="2"/>
      <c r="E27" s="2"/>
      <c r="F27" s="2"/>
      <c r="G27" s="2"/>
      <c r="H27" s="2"/>
      <c r="I27" s="2"/>
      <c r="J27" s="2"/>
      <c r="K27" s="2"/>
      <c r="L27" s="2"/>
      <c r="M27" s="2"/>
      <c r="N27" s="26"/>
    </row>
    <row r="28" spans="2:14" x14ac:dyDescent="0.35">
      <c r="B28" s="16" t="s">
        <v>3</v>
      </c>
      <c r="C28" s="25"/>
      <c r="D28" s="2"/>
      <c r="E28" s="2"/>
      <c r="F28" s="2"/>
      <c r="G28" s="2"/>
      <c r="H28" s="2"/>
      <c r="I28" s="2"/>
      <c r="J28" s="2"/>
      <c r="K28" s="2"/>
      <c r="L28" s="2"/>
      <c r="M28" s="2"/>
      <c r="N28" s="26"/>
    </row>
    <row r="29" spans="2:14" ht="15" thickBot="1" x14ac:dyDescent="0.4">
      <c r="B29" s="17" t="s">
        <v>4</v>
      </c>
      <c r="C29" s="27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9"/>
    </row>
    <row r="30" spans="2:14" ht="15" thickBot="1" x14ac:dyDescent="0.4">
      <c r="B30" s="18" t="s">
        <v>17</v>
      </c>
      <c r="C30" s="30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2"/>
    </row>
    <row r="31" spans="2:14" ht="15" thickBot="1" x14ac:dyDescent="0.4"/>
    <row r="32" spans="2:14" ht="15" thickBot="1" x14ac:dyDescent="0.4">
      <c r="B32" s="40" t="s">
        <v>36</v>
      </c>
      <c r="C32" s="140" t="s">
        <v>69</v>
      </c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</row>
    <row r="33" spans="2:14" ht="15" thickBot="1" x14ac:dyDescent="0.4">
      <c r="B33" s="38" t="s">
        <v>19</v>
      </c>
      <c r="C33" s="41" t="s">
        <v>5</v>
      </c>
      <c r="D33" s="42" t="s">
        <v>6</v>
      </c>
      <c r="E33" s="42" t="s">
        <v>15</v>
      </c>
      <c r="F33" s="42" t="s">
        <v>7</v>
      </c>
      <c r="G33" s="42" t="s">
        <v>8</v>
      </c>
      <c r="H33" s="42" t="s">
        <v>9</v>
      </c>
      <c r="I33" s="42" t="s">
        <v>10</v>
      </c>
      <c r="J33" s="42" t="s">
        <v>11</v>
      </c>
      <c r="K33" s="42" t="s">
        <v>12</v>
      </c>
      <c r="L33" s="42" t="s">
        <v>13</v>
      </c>
      <c r="M33" s="42" t="s">
        <v>14</v>
      </c>
      <c r="N33" s="43" t="s">
        <v>16</v>
      </c>
    </row>
    <row r="34" spans="2:14" x14ac:dyDescent="0.35">
      <c r="B34" s="15" t="s">
        <v>0</v>
      </c>
      <c r="C34" s="22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4"/>
    </row>
    <row r="35" spans="2:14" x14ac:dyDescent="0.35">
      <c r="B35" s="16" t="s">
        <v>1</v>
      </c>
      <c r="C35" s="25"/>
      <c r="D35" s="2"/>
      <c r="E35" s="2"/>
      <c r="F35" s="2"/>
      <c r="G35" s="2"/>
      <c r="H35" s="2"/>
      <c r="I35" s="2"/>
      <c r="J35" s="2"/>
      <c r="K35" s="2"/>
      <c r="L35" s="2"/>
      <c r="M35" s="2"/>
      <c r="N35" s="26"/>
    </row>
    <row r="36" spans="2:14" x14ac:dyDescent="0.35">
      <c r="B36" s="16" t="s">
        <v>2</v>
      </c>
      <c r="C36" s="25"/>
      <c r="D36" s="2"/>
      <c r="E36" s="2"/>
      <c r="F36" s="2"/>
      <c r="G36" s="2"/>
      <c r="H36" s="2"/>
      <c r="I36" s="2"/>
      <c r="J36" s="2"/>
      <c r="K36" s="2"/>
      <c r="L36" s="2"/>
      <c r="M36" s="2"/>
      <c r="N36" s="26"/>
    </row>
    <row r="37" spans="2:14" x14ac:dyDescent="0.35">
      <c r="B37" s="16" t="s">
        <v>3</v>
      </c>
      <c r="C37" s="25"/>
      <c r="D37" s="2"/>
      <c r="E37" s="2"/>
      <c r="F37" s="2"/>
      <c r="G37" s="2"/>
      <c r="H37" s="2"/>
      <c r="I37" s="2"/>
      <c r="J37" s="2"/>
      <c r="K37" s="2"/>
      <c r="L37" s="2"/>
      <c r="M37" s="2"/>
      <c r="N37" s="26"/>
    </row>
    <row r="38" spans="2:14" ht="15" thickBot="1" x14ac:dyDescent="0.4">
      <c r="B38" s="17" t="s">
        <v>4</v>
      </c>
      <c r="C38" s="27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9"/>
    </row>
    <row r="39" spans="2:14" ht="15" thickBot="1" x14ac:dyDescent="0.4">
      <c r="B39" s="18" t="s">
        <v>17</v>
      </c>
      <c r="C39" s="30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2"/>
    </row>
  </sheetData>
  <mergeCells count="4">
    <mergeCell ref="C32:N32"/>
    <mergeCell ref="C23:N23"/>
    <mergeCell ref="C5:N5"/>
    <mergeCell ref="C14:N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993CE-47F9-494B-A880-F6C74E662230}">
  <dimension ref="A1"/>
  <sheetViews>
    <sheetView zoomScale="90" zoomScaleNormal="90" workbookViewId="0">
      <selection activeCell="B2" sqref="B2"/>
    </sheetView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08987-632C-4D16-B428-89E02F03DE10}">
  <dimension ref="A1"/>
  <sheetViews>
    <sheetView workbookViewId="0">
      <selection activeCell="I8" sqref="I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Overall</vt:lpstr>
      <vt:lpstr>Channel</vt:lpstr>
      <vt:lpstr>Sheet1</vt:lpstr>
      <vt:lpstr>TOP OUTLET SEGMENT</vt:lpstr>
      <vt:lpstr>Incentive Parameters</vt:lpstr>
      <vt:lpstr>Contest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Bikash Sahoo</dc:creator>
  <cp:lastModifiedBy>SAI DEEPAK KOPPADA</cp:lastModifiedBy>
  <dcterms:created xsi:type="dcterms:W3CDTF">2024-01-18T04:49:26Z</dcterms:created>
  <dcterms:modified xsi:type="dcterms:W3CDTF">2024-01-28T19:16:23Z</dcterms:modified>
</cp:coreProperties>
</file>