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saidi\Downloads\PM402\PM402\"/>
    </mc:Choice>
  </mc:AlternateContent>
  <xr:revisionPtr revIDLastSave="0" documentId="13_ncr:1_{34A23F7B-2F0A-45BF-A3A2-301756D949F0}" xr6:coauthVersionLast="47" xr6:coauthVersionMax="47" xr10:uidLastSave="{00000000-0000-0000-0000-000000000000}"/>
  <bookViews>
    <workbookView xWindow="28680" yWindow="-120" windowWidth="29040" windowHeight="15720" xr2:uid="{00000000-000D-0000-FFFF-FFFF00000000}"/>
  </bookViews>
  <sheets>
    <sheet name="ROP_NETWORKS" sheetId="1" r:id="rId1"/>
    <sheet name="REPRISES" sheetId="3" r:id="rId2"/>
    <sheet name="DATA" sheetId="2" state="hidden" r:id="rId3"/>
  </sheets>
  <definedNames>
    <definedName name="_xlnm._FilterDatabase" localSheetId="0" hidden="1">ROP_NETWORKS!$A$2:$DL$1298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34" i="1" l="1"/>
  <c r="C534" i="1" s="1"/>
  <c r="B534" i="1"/>
  <c r="E534" i="1"/>
  <c r="I534" i="1"/>
  <c r="J534" i="1"/>
  <c r="A338" i="1"/>
  <c r="A203" i="1"/>
  <c r="A150" i="1"/>
  <c r="I3" i="1"/>
  <c r="E2" i="3"/>
  <c r="F3" i="3"/>
  <c r="E4" i="3"/>
  <c r="F4" i="3" s="1"/>
  <c r="E5" i="3"/>
  <c r="F5" i="3" s="1"/>
  <c r="E6" i="3"/>
  <c r="F6" i="3" s="1"/>
  <c r="E7" i="3"/>
  <c r="E8" i="3"/>
  <c r="F8" i="3" s="1"/>
  <c r="E51" i="3"/>
  <c r="F51" i="3" s="1"/>
  <c r="E50" i="3"/>
  <c r="F50" i="3" s="1"/>
  <c r="E49" i="3"/>
  <c r="F49" i="3" s="1"/>
  <c r="E48" i="3"/>
  <c r="F48" i="3" s="1"/>
  <c r="E47" i="3"/>
  <c r="F47" i="3" s="1"/>
  <c r="E46" i="3"/>
  <c r="F46" i="3" s="1"/>
  <c r="E45" i="3"/>
  <c r="F45" i="3" s="1"/>
  <c r="E44" i="3"/>
  <c r="F44" i="3" s="1"/>
  <c r="E43" i="3"/>
  <c r="F43" i="3" s="1"/>
  <c r="E42" i="3"/>
  <c r="F42" i="3" s="1"/>
  <c r="E41" i="3"/>
  <c r="F41" i="3" s="1"/>
  <c r="E40" i="3"/>
  <c r="F40" i="3" s="1"/>
  <c r="E39" i="3"/>
  <c r="F39" i="3" s="1"/>
  <c r="E38" i="3"/>
  <c r="F38" i="3" s="1"/>
  <c r="E37" i="3"/>
  <c r="F37" i="3" s="1"/>
  <c r="E36" i="3"/>
  <c r="F36" i="3" s="1"/>
  <c r="E35" i="3"/>
  <c r="F35" i="3" s="1"/>
  <c r="E34" i="3"/>
  <c r="F34" i="3" s="1"/>
  <c r="E33" i="3"/>
  <c r="F33" i="3" s="1"/>
  <c r="E32" i="3"/>
  <c r="F32" i="3" s="1"/>
  <c r="E31" i="3"/>
  <c r="F31" i="3" s="1"/>
  <c r="E30" i="3"/>
  <c r="F30" i="3" s="1"/>
  <c r="E29" i="3"/>
  <c r="F29" i="3" s="1"/>
  <c r="E28" i="3"/>
  <c r="F28" i="3" s="1"/>
  <c r="E27" i="3"/>
  <c r="F27" i="3" s="1"/>
  <c r="E26" i="3"/>
  <c r="F26" i="3" s="1"/>
  <c r="E25" i="3"/>
  <c r="F25" i="3" s="1"/>
  <c r="E24" i="3"/>
  <c r="F24" i="3" s="1"/>
  <c r="E23" i="3"/>
  <c r="F23" i="3" s="1"/>
  <c r="E22" i="3"/>
  <c r="F22" i="3" s="1"/>
  <c r="E21" i="3"/>
  <c r="F21" i="3" s="1"/>
  <c r="E20" i="3"/>
  <c r="F20" i="3" s="1"/>
  <c r="E19" i="3"/>
  <c r="F19" i="3" s="1"/>
  <c r="E18" i="3"/>
  <c r="F18" i="3" s="1"/>
  <c r="E17" i="3"/>
  <c r="F17" i="3" s="1"/>
  <c r="E16" i="3"/>
  <c r="F16" i="3" s="1"/>
  <c r="E15" i="3"/>
  <c r="F15" i="3" s="1"/>
  <c r="E14" i="3"/>
  <c r="F14" i="3" s="1"/>
  <c r="E13" i="3"/>
  <c r="F13" i="3" s="1"/>
  <c r="E12" i="3"/>
  <c r="F12" i="3" s="1"/>
  <c r="E11" i="3"/>
  <c r="F11" i="3" s="1"/>
  <c r="E10" i="3"/>
  <c r="F10" i="3" s="1"/>
  <c r="E9" i="3"/>
  <c r="F9" i="3" s="1"/>
  <c r="D534" i="1" l="1"/>
  <c r="F7" i="3"/>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5" i="1"/>
  <c r="J536" i="1"/>
  <c r="J537" i="1"/>
  <c r="J538" i="1"/>
  <c r="J539" i="1"/>
  <c r="J540" i="1"/>
  <c r="J541" i="1"/>
  <c r="J542"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A4" i="1"/>
  <c r="A5" i="1"/>
  <c r="A6" i="1"/>
  <c r="A7" i="1"/>
  <c r="A8" i="1"/>
  <c r="A9" i="1"/>
  <c r="A10" i="1"/>
  <c r="A11" i="1"/>
  <c r="A12" i="1"/>
  <c r="A13" i="1"/>
  <c r="A14" i="1"/>
  <c r="A15" i="1"/>
  <c r="A16" i="1"/>
  <c r="A17" i="1"/>
  <c r="A18" i="1"/>
  <c r="A19" i="1"/>
  <c r="A2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J3" i="1"/>
  <c r="E3" i="1"/>
  <c r="B3" i="1"/>
  <c r="A3" i="1"/>
  <c r="D1294" i="1" l="1"/>
  <c r="C1294" i="1"/>
  <c r="D1286" i="1"/>
  <c r="C1286" i="1"/>
  <c r="D1274" i="1"/>
  <c r="C1274" i="1"/>
  <c r="D1266" i="1"/>
  <c r="C1266" i="1"/>
  <c r="D1250" i="1"/>
  <c r="C1250" i="1"/>
  <c r="D1238" i="1"/>
  <c r="C1238" i="1"/>
  <c r="D1230" i="1"/>
  <c r="C1230" i="1"/>
  <c r="D1218" i="1"/>
  <c r="C1218" i="1"/>
  <c r="D1210" i="1"/>
  <c r="C1210" i="1"/>
  <c r="D1202" i="1"/>
  <c r="C1202" i="1"/>
  <c r="D1194" i="1"/>
  <c r="C1194" i="1"/>
  <c r="D1186" i="1"/>
  <c r="C1186" i="1"/>
  <c r="D1178" i="1"/>
  <c r="C1178" i="1"/>
  <c r="D1166" i="1"/>
  <c r="C1166" i="1"/>
  <c r="D1154" i="1"/>
  <c r="C1154" i="1"/>
  <c r="D1142" i="1"/>
  <c r="C1142" i="1"/>
  <c r="D1130" i="1"/>
  <c r="C1130" i="1"/>
  <c r="D1118" i="1"/>
  <c r="C1118" i="1"/>
  <c r="D1102" i="1"/>
  <c r="C1102" i="1"/>
  <c r="D1094" i="1"/>
  <c r="C1094" i="1"/>
  <c r="D1082" i="1"/>
  <c r="C1082" i="1"/>
  <c r="D1070" i="1"/>
  <c r="C1070" i="1"/>
  <c r="D1058" i="1"/>
  <c r="C1058" i="1"/>
  <c r="D1038" i="1"/>
  <c r="C1038" i="1"/>
  <c r="D1026" i="1"/>
  <c r="C1026" i="1"/>
  <c r="D1018" i="1"/>
  <c r="C1018" i="1"/>
  <c r="D1006" i="1"/>
  <c r="C1006" i="1"/>
  <c r="D994" i="1"/>
  <c r="C994" i="1"/>
  <c r="D978" i="1"/>
  <c r="C978" i="1"/>
  <c r="D970" i="1"/>
  <c r="C970" i="1"/>
  <c r="D958" i="1"/>
  <c r="C958" i="1"/>
  <c r="D950" i="1"/>
  <c r="C950" i="1"/>
  <c r="D934" i="1"/>
  <c r="C934" i="1"/>
  <c r="D922" i="1"/>
  <c r="C922" i="1"/>
  <c r="D906" i="1"/>
  <c r="C906" i="1"/>
  <c r="C894" i="1"/>
  <c r="D894" i="1"/>
  <c r="D886" i="1"/>
  <c r="C886" i="1"/>
  <c r="D878" i="1"/>
  <c r="C878" i="1"/>
  <c r="D870" i="1"/>
  <c r="C870" i="1"/>
  <c r="D858" i="1"/>
  <c r="C858" i="1"/>
  <c r="D850" i="1"/>
  <c r="C850" i="1"/>
  <c r="D842" i="1"/>
  <c r="C842" i="1"/>
  <c r="C834" i="1"/>
  <c r="D834" i="1"/>
  <c r="D822" i="1"/>
  <c r="C822" i="1"/>
  <c r="D810" i="1"/>
  <c r="C810" i="1"/>
  <c r="D794" i="1"/>
  <c r="C794" i="1"/>
  <c r="D774" i="1"/>
  <c r="C774" i="1"/>
  <c r="C766" i="1"/>
  <c r="D766" i="1"/>
  <c r="D758" i="1"/>
  <c r="C758" i="1"/>
  <c r="D746" i="1"/>
  <c r="C746" i="1"/>
  <c r="C738" i="1"/>
  <c r="D738" i="1"/>
  <c r="D726" i="1"/>
  <c r="C726" i="1"/>
  <c r="C706" i="1"/>
  <c r="D706" i="1"/>
  <c r="D698" i="1"/>
  <c r="C698" i="1"/>
  <c r="D686" i="1"/>
  <c r="C686" i="1"/>
  <c r="C674" i="1"/>
  <c r="D674" i="1"/>
  <c r="D662" i="1"/>
  <c r="C662" i="1"/>
  <c r="D650" i="1"/>
  <c r="C650" i="1"/>
  <c r="D634" i="1"/>
  <c r="C634" i="1"/>
  <c r="D622" i="1"/>
  <c r="C622" i="1"/>
  <c r="D614" i="1"/>
  <c r="C614" i="1"/>
  <c r="D602" i="1"/>
  <c r="C602" i="1"/>
  <c r="D590" i="1"/>
  <c r="C590" i="1"/>
  <c r="D1293" i="1"/>
  <c r="C1293" i="1"/>
  <c r="D1281" i="1"/>
  <c r="C1281" i="1"/>
  <c r="D1273" i="1"/>
  <c r="C1273" i="1"/>
  <c r="D1265" i="1"/>
  <c r="C1265" i="1"/>
  <c r="D1253" i="1"/>
  <c r="C1253" i="1"/>
  <c r="D1245" i="1"/>
  <c r="C1245" i="1"/>
  <c r="D1237" i="1"/>
  <c r="C1237" i="1"/>
  <c r="D1225" i="1"/>
  <c r="C1225" i="1"/>
  <c r="D1213" i="1"/>
  <c r="C1213" i="1"/>
  <c r="D1205" i="1"/>
  <c r="C1205" i="1"/>
  <c r="D1193" i="1"/>
  <c r="C1193" i="1"/>
  <c r="D1181" i="1"/>
  <c r="C1181" i="1"/>
  <c r="D1165" i="1"/>
  <c r="C1165" i="1"/>
  <c r="C1153" i="1"/>
  <c r="D1153" i="1"/>
  <c r="C1145" i="1"/>
  <c r="D1145" i="1"/>
  <c r="C1137" i="1"/>
  <c r="D1137" i="1"/>
  <c r="C1129" i="1"/>
  <c r="D1129" i="1"/>
  <c r="C1121" i="1"/>
  <c r="D1121" i="1"/>
  <c r="C1113" i="1"/>
  <c r="D1113" i="1"/>
  <c r="D1101" i="1"/>
  <c r="C1101" i="1"/>
  <c r="D1085" i="1"/>
  <c r="C1085" i="1"/>
  <c r="C1073" i="1"/>
  <c r="D1073" i="1"/>
  <c r="C1065" i="1"/>
  <c r="D1065" i="1"/>
  <c r="C1057" i="1"/>
  <c r="D1057" i="1"/>
  <c r="C1049" i="1"/>
  <c r="D1049" i="1"/>
  <c r="C1041" i="1"/>
  <c r="D1041" i="1"/>
  <c r="D1029" i="1"/>
  <c r="C1029" i="1"/>
  <c r="D1021" i="1"/>
  <c r="C1021" i="1"/>
  <c r="C1009" i="1"/>
  <c r="D1009" i="1"/>
  <c r="D997" i="1"/>
  <c r="C997" i="1"/>
  <c r="C985" i="1"/>
  <c r="D985" i="1"/>
  <c r="D973" i="1"/>
  <c r="C973" i="1"/>
  <c r="D957" i="1"/>
  <c r="C957" i="1"/>
  <c r="D941" i="1"/>
  <c r="C941" i="1"/>
  <c r="D933" i="1"/>
  <c r="C933" i="1"/>
  <c r="D921" i="1"/>
  <c r="C921" i="1"/>
  <c r="D909" i="1"/>
  <c r="C909" i="1"/>
  <c r="D901" i="1"/>
  <c r="C901" i="1"/>
  <c r="D885" i="1"/>
  <c r="C885" i="1"/>
  <c r="D873" i="1"/>
  <c r="C873" i="1"/>
  <c r="D865" i="1"/>
  <c r="C865" i="1"/>
  <c r="D853" i="1"/>
  <c r="C853" i="1"/>
  <c r="D841" i="1"/>
  <c r="C841" i="1"/>
  <c r="D833" i="1"/>
  <c r="C833" i="1"/>
  <c r="D825" i="1"/>
  <c r="C825" i="1"/>
  <c r="D817" i="1"/>
  <c r="C817" i="1"/>
  <c r="D805" i="1"/>
  <c r="C805" i="1"/>
  <c r="D797" i="1"/>
  <c r="C797" i="1"/>
  <c r="D785" i="1"/>
  <c r="C785" i="1"/>
  <c r="D773" i="1"/>
  <c r="C773" i="1"/>
  <c r="D757" i="1"/>
  <c r="C757" i="1"/>
  <c r="D741" i="1"/>
  <c r="C741" i="1"/>
  <c r="D733" i="1"/>
  <c r="C733" i="1"/>
  <c r="D721" i="1"/>
  <c r="C721" i="1"/>
  <c r="D709" i="1"/>
  <c r="C709" i="1"/>
  <c r="D697" i="1"/>
  <c r="C697" i="1"/>
  <c r="D685" i="1"/>
  <c r="C685" i="1"/>
  <c r="D673" i="1"/>
  <c r="C673" i="1"/>
  <c r="D661" i="1"/>
  <c r="C661" i="1"/>
  <c r="D653" i="1"/>
  <c r="C653" i="1"/>
  <c r="D641" i="1"/>
  <c r="C641" i="1"/>
  <c r="D625" i="1"/>
  <c r="C625" i="1"/>
  <c r="D613" i="1"/>
  <c r="C613" i="1"/>
  <c r="D601" i="1"/>
  <c r="C601" i="1"/>
  <c r="D589" i="1"/>
  <c r="C589" i="1"/>
  <c r="D1296" i="1"/>
  <c r="C1296" i="1"/>
  <c r="D1288" i="1"/>
  <c r="C1288" i="1"/>
  <c r="D1280" i="1"/>
  <c r="C1280" i="1"/>
  <c r="D1272" i="1"/>
  <c r="C1272" i="1"/>
  <c r="D1264" i="1"/>
  <c r="C1264" i="1"/>
  <c r="C1252" i="1"/>
  <c r="D1252" i="1"/>
  <c r="D1240" i="1"/>
  <c r="C1240" i="1"/>
  <c r="D1232" i="1"/>
  <c r="C1232" i="1"/>
  <c r="D1224" i="1"/>
  <c r="C1224" i="1"/>
  <c r="D1216" i="1"/>
  <c r="C1216" i="1"/>
  <c r="C1204" i="1"/>
  <c r="D1204" i="1"/>
  <c r="D1196" i="1"/>
  <c r="C1196" i="1"/>
  <c r="C1188" i="1"/>
  <c r="D1188" i="1"/>
  <c r="D1176" i="1"/>
  <c r="C1176" i="1"/>
  <c r="D1168" i="1"/>
  <c r="C1168" i="1"/>
  <c r="D1160" i="1"/>
  <c r="C1160" i="1"/>
  <c r="D1152" i="1"/>
  <c r="C1152" i="1"/>
  <c r="D1144" i="1"/>
  <c r="C1144" i="1"/>
  <c r="D1136" i="1"/>
  <c r="C1136" i="1"/>
  <c r="D1124" i="1"/>
  <c r="C1124" i="1"/>
  <c r="D1112" i="1"/>
  <c r="C1112" i="1"/>
  <c r="D1104" i="1"/>
  <c r="C1104" i="1"/>
  <c r="D1092" i="1"/>
  <c r="C1092" i="1"/>
  <c r="D1080" i="1"/>
  <c r="C1080" i="1"/>
  <c r="D1072" i="1"/>
  <c r="C1072" i="1"/>
  <c r="D1064" i="1"/>
  <c r="C1064" i="1"/>
  <c r="C1056" i="1"/>
  <c r="D1056" i="1"/>
  <c r="D1048" i="1"/>
  <c r="C1048" i="1"/>
  <c r="D1040" i="1"/>
  <c r="C1040" i="1"/>
  <c r="D1028" i="1"/>
  <c r="C1028" i="1"/>
  <c r="D1016" i="1"/>
  <c r="C1016" i="1"/>
  <c r="D1008" i="1"/>
  <c r="C1008" i="1"/>
  <c r="D1000" i="1"/>
  <c r="C1000" i="1"/>
  <c r="D992" i="1"/>
  <c r="C992" i="1"/>
  <c r="D984" i="1"/>
  <c r="C984" i="1"/>
  <c r="D976" i="1"/>
  <c r="C976" i="1"/>
  <c r="D964" i="1"/>
  <c r="C964" i="1"/>
  <c r="D948" i="1"/>
  <c r="C948" i="1"/>
  <c r="D940" i="1"/>
  <c r="C940" i="1"/>
  <c r="C928" i="1"/>
  <c r="D928" i="1"/>
  <c r="D912" i="1"/>
  <c r="C912" i="1"/>
  <c r="D904" i="1"/>
  <c r="C904" i="1"/>
  <c r="D892" i="1"/>
  <c r="C892" i="1"/>
  <c r="D884" i="1"/>
  <c r="C884" i="1"/>
  <c r="D876" i="1"/>
  <c r="C876" i="1"/>
  <c r="D872" i="1"/>
  <c r="C872" i="1"/>
  <c r="D864" i="1"/>
  <c r="C864" i="1"/>
  <c r="D856" i="1"/>
  <c r="C856" i="1"/>
  <c r="D848" i="1"/>
  <c r="C848" i="1"/>
  <c r="D840" i="1"/>
  <c r="C840" i="1"/>
  <c r="D832" i="1"/>
  <c r="C832" i="1"/>
  <c r="D824" i="1"/>
  <c r="C824" i="1"/>
  <c r="D816" i="1"/>
  <c r="C816" i="1"/>
  <c r="D808" i="1"/>
  <c r="C808" i="1"/>
  <c r="D800" i="1"/>
  <c r="C800" i="1"/>
  <c r="D792" i="1"/>
  <c r="C792" i="1"/>
  <c r="D784" i="1"/>
  <c r="C784" i="1"/>
  <c r="D776" i="1"/>
  <c r="C776" i="1"/>
  <c r="D760" i="1"/>
  <c r="C760" i="1"/>
  <c r="D752" i="1"/>
  <c r="C752" i="1"/>
  <c r="D740" i="1"/>
  <c r="C740" i="1"/>
  <c r="D728" i="1"/>
  <c r="C728" i="1"/>
  <c r="D720" i="1"/>
  <c r="C720" i="1"/>
  <c r="D708" i="1"/>
  <c r="C708" i="1"/>
  <c r="D696" i="1"/>
  <c r="C696" i="1"/>
  <c r="D688" i="1"/>
  <c r="C688" i="1"/>
  <c r="D680" i="1"/>
  <c r="C680" i="1"/>
  <c r="D668" i="1"/>
  <c r="C668" i="1"/>
  <c r="D656" i="1"/>
  <c r="C656" i="1"/>
  <c r="D648" i="1"/>
  <c r="C648" i="1"/>
  <c r="D636" i="1"/>
  <c r="C636" i="1"/>
  <c r="D624" i="1"/>
  <c r="C624" i="1"/>
  <c r="D616" i="1"/>
  <c r="C616" i="1"/>
  <c r="D608" i="1"/>
  <c r="C608" i="1"/>
  <c r="D596" i="1"/>
  <c r="C596" i="1"/>
  <c r="D588" i="1"/>
  <c r="C588" i="1"/>
  <c r="D580" i="1"/>
  <c r="C580" i="1"/>
  <c r="D1298" i="1"/>
  <c r="C1298" i="1"/>
  <c r="D1290" i="1"/>
  <c r="C1290" i="1"/>
  <c r="D1282" i="1"/>
  <c r="C1282" i="1"/>
  <c r="D1278" i="1"/>
  <c r="C1278" i="1"/>
  <c r="D1270" i="1"/>
  <c r="C1270" i="1"/>
  <c r="D1262" i="1"/>
  <c r="C1262" i="1"/>
  <c r="D1258" i="1"/>
  <c r="C1258" i="1"/>
  <c r="D1254" i="1"/>
  <c r="C1254" i="1"/>
  <c r="D1246" i="1"/>
  <c r="C1246" i="1"/>
  <c r="D1242" i="1"/>
  <c r="C1242" i="1"/>
  <c r="D1234" i="1"/>
  <c r="C1234" i="1"/>
  <c r="D1226" i="1"/>
  <c r="C1226" i="1"/>
  <c r="D1222" i="1"/>
  <c r="C1222" i="1"/>
  <c r="D1214" i="1"/>
  <c r="C1214" i="1"/>
  <c r="D1206" i="1"/>
  <c r="C1206" i="1"/>
  <c r="D1198" i="1"/>
  <c r="C1198" i="1"/>
  <c r="D1190" i="1"/>
  <c r="C1190" i="1"/>
  <c r="D1182" i="1"/>
  <c r="C1182" i="1"/>
  <c r="D1174" i="1"/>
  <c r="C1174" i="1"/>
  <c r="D1170" i="1"/>
  <c r="C1170" i="1"/>
  <c r="D1162" i="1"/>
  <c r="C1162" i="1"/>
  <c r="D1158" i="1"/>
  <c r="C1158" i="1"/>
  <c r="D1150" i="1"/>
  <c r="C1150" i="1"/>
  <c r="D1146" i="1"/>
  <c r="C1146" i="1"/>
  <c r="D1138" i="1"/>
  <c r="C1138" i="1"/>
  <c r="D1134" i="1"/>
  <c r="C1134" i="1"/>
  <c r="D1126" i="1"/>
  <c r="C1126" i="1"/>
  <c r="D1122" i="1"/>
  <c r="C1122" i="1"/>
  <c r="D1114" i="1"/>
  <c r="C1114" i="1"/>
  <c r="D1110" i="1"/>
  <c r="C1110" i="1"/>
  <c r="D1106" i="1"/>
  <c r="C1106" i="1"/>
  <c r="D1098" i="1"/>
  <c r="C1098" i="1"/>
  <c r="D1090" i="1"/>
  <c r="C1090" i="1"/>
  <c r="D1086" i="1"/>
  <c r="C1086" i="1"/>
  <c r="D1078" i="1"/>
  <c r="C1078" i="1"/>
  <c r="D1074" i="1"/>
  <c r="C1074" i="1"/>
  <c r="D1066" i="1"/>
  <c r="C1066" i="1"/>
  <c r="D1062" i="1"/>
  <c r="C1062" i="1"/>
  <c r="D1054" i="1"/>
  <c r="C1054" i="1"/>
  <c r="D1050" i="1"/>
  <c r="C1050" i="1"/>
  <c r="D1046" i="1"/>
  <c r="C1046" i="1"/>
  <c r="D1042" i="1"/>
  <c r="C1042" i="1"/>
  <c r="D1034" i="1"/>
  <c r="C1034" i="1"/>
  <c r="D1030" i="1"/>
  <c r="C1030" i="1"/>
  <c r="D1022" i="1"/>
  <c r="C1022" i="1"/>
  <c r="D1014" i="1"/>
  <c r="C1014" i="1"/>
  <c r="D1010" i="1"/>
  <c r="C1010" i="1"/>
  <c r="D1002" i="1"/>
  <c r="C1002" i="1"/>
  <c r="D998" i="1"/>
  <c r="C998" i="1"/>
  <c r="D990" i="1"/>
  <c r="C990" i="1"/>
  <c r="D986" i="1"/>
  <c r="C986" i="1"/>
  <c r="D982" i="1"/>
  <c r="C982" i="1"/>
  <c r="D974" i="1"/>
  <c r="C974" i="1"/>
  <c r="D966" i="1"/>
  <c r="C966" i="1"/>
  <c r="D962" i="1"/>
  <c r="C962" i="1"/>
  <c r="D954" i="1"/>
  <c r="C954" i="1"/>
  <c r="D946" i="1"/>
  <c r="C946" i="1"/>
  <c r="D942" i="1"/>
  <c r="C942" i="1"/>
  <c r="D938" i="1"/>
  <c r="C938" i="1"/>
  <c r="D930" i="1"/>
  <c r="C930" i="1"/>
  <c r="D926" i="1"/>
  <c r="C926" i="1"/>
  <c r="D918" i="1"/>
  <c r="C918" i="1"/>
  <c r="D914" i="1"/>
  <c r="C914" i="1"/>
  <c r="D910" i="1"/>
  <c r="C910" i="1"/>
  <c r="D902" i="1"/>
  <c r="C902" i="1"/>
  <c r="C898" i="1"/>
  <c r="D898" i="1"/>
  <c r="D890" i="1"/>
  <c r="C890" i="1"/>
  <c r="D882" i="1"/>
  <c r="C882" i="1"/>
  <c r="D874" i="1"/>
  <c r="C874" i="1"/>
  <c r="C866" i="1"/>
  <c r="D866" i="1"/>
  <c r="C862" i="1"/>
  <c r="D862" i="1"/>
  <c r="D854" i="1"/>
  <c r="C854" i="1"/>
  <c r="D846" i="1"/>
  <c r="C846" i="1"/>
  <c r="D838" i="1"/>
  <c r="C838" i="1"/>
  <c r="C830" i="1"/>
  <c r="D830" i="1"/>
  <c r="D826" i="1"/>
  <c r="C826" i="1"/>
  <c r="D818" i="1"/>
  <c r="C818" i="1"/>
  <c r="D814" i="1"/>
  <c r="C814" i="1"/>
  <c r="D806" i="1"/>
  <c r="C806" i="1"/>
  <c r="C802" i="1"/>
  <c r="D802" i="1"/>
  <c r="C798" i="1"/>
  <c r="D798" i="1"/>
  <c r="D790" i="1"/>
  <c r="C790" i="1"/>
  <c r="D786" i="1"/>
  <c r="C786" i="1"/>
  <c r="D782" i="1"/>
  <c r="C782" i="1"/>
  <c r="D778" i="1"/>
  <c r="C778" i="1"/>
  <c r="C770" i="1"/>
  <c r="D770" i="1"/>
  <c r="D762" i="1"/>
  <c r="C762" i="1"/>
  <c r="D754" i="1"/>
  <c r="C754" i="1"/>
  <c r="D750" i="1"/>
  <c r="C750" i="1"/>
  <c r="D742" i="1"/>
  <c r="C742" i="1"/>
  <c r="C734" i="1"/>
  <c r="D734" i="1"/>
  <c r="D730" i="1"/>
  <c r="C730" i="1"/>
  <c r="D722" i="1"/>
  <c r="C722" i="1"/>
  <c r="D718" i="1"/>
  <c r="C718" i="1"/>
  <c r="D714" i="1"/>
  <c r="C714" i="1"/>
  <c r="D710" i="1"/>
  <c r="C710" i="1"/>
  <c r="C702" i="1"/>
  <c r="D702" i="1"/>
  <c r="D694" i="1"/>
  <c r="C694" i="1"/>
  <c r="D690" i="1"/>
  <c r="C690" i="1"/>
  <c r="D682" i="1"/>
  <c r="C682" i="1"/>
  <c r="D678" i="1"/>
  <c r="C678" i="1"/>
  <c r="C670" i="1"/>
  <c r="D670" i="1"/>
  <c r="D666" i="1"/>
  <c r="C666" i="1"/>
  <c r="D658" i="1"/>
  <c r="C658" i="1"/>
  <c r="D654" i="1"/>
  <c r="C654" i="1"/>
  <c r="D646" i="1"/>
  <c r="C646" i="1"/>
  <c r="C642" i="1"/>
  <c r="D642" i="1"/>
  <c r="C638" i="1"/>
  <c r="D638" i="1"/>
  <c r="D630" i="1"/>
  <c r="C630" i="1"/>
  <c r="D626" i="1"/>
  <c r="C626" i="1"/>
  <c r="D618" i="1"/>
  <c r="C618" i="1"/>
  <c r="C610" i="1"/>
  <c r="D610" i="1"/>
  <c r="C606" i="1"/>
  <c r="D606" i="1"/>
  <c r="D598" i="1"/>
  <c r="C598" i="1"/>
  <c r="D594" i="1"/>
  <c r="C594" i="1"/>
  <c r="D586" i="1"/>
  <c r="C586" i="1"/>
  <c r="D582" i="1"/>
  <c r="C582" i="1"/>
  <c r="D1297" i="1"/>
  <c r="C1297" i="1"/>
  <c r="D1289" i="1"/>
  <c r="C1289" i="1"/>
  <c r="D1285" i="1"/>
  <c r="C1285" i="1"/>
  <c r="D1277" i="1"/>
  <c r="C1277" i="1"/>
  <c r="D1269" i="1"/>
  <c r="C1269" i="1"/>
  <c r="D1261" i="1"/>
  <c r="C1261" i="1"/>
  <c r="D1257" i="1"/>
  <c r="C1257" i="1"/>
  <c r="D1249" i="1"/>
  <c r="C1249" i="1"/>
  <c r="D1241" i="1"/>
  <c r="C1241" i="1"/>
  <c r="D1233" i="1"/>
  <c r="C1233" i="1"/>
  <c r="D1229" i="1"/>
  <c r="C1229" i="1"/>
  <c r="D1221" i="1"/>
  <c r="C1221" i="1"/>
  <c r="D1217" i="1"/>
  <c r="C1217" i="1"/>
  <c r="D1209" i="1"/>
  <c r="C1209" i="1"/>
  <c r="D1201" i="1"/>
  <c r="C1201" i="1"/>
  <c r="D1197" i="1"/>
  <c r="C1197" i="1"/>
  <c r="D1189" i="1"/>
  <c r="C1189" i="1"/>
  <c r="D1185" i="1"/>
  <c r="C1185" i="1"/>
  <c r="D1177" i="1"/>
  <c r="C1177" i="1"/>
  <c r="D1173" i="1"/>
  <c r="C1173" i="1"/>
  <c r="C1169" i="1"/>
  <c r="D1169" i="1"/>
  <c r="C1161" i="1"/>
  <c r="D1161" i="1"/>
  <c r="D1157" i="1"/>
  <c r="C1157" i="1"/>
  <c r="D1149" i="1"/>
  <c r="C1149" i="1"/>
  <c r="D1141" i="1"/>
  <c r="C1141" i="1"/>
  <c r="D1133" i="1"/>
  <c r="C1133" i="1"/>
  <c r="D1125" i="1"/>
  <c r="C1125" i="1"/>
  <c r="D1117" i="1"/>
  <c r="C1117" i="1"/>
  <c r="D1109" i="1"/>
  <c r="C1109" i="1"/>
  <c r="C1105" i="1"/>
  <c r="D1105" i="1"/>
  <c r="C1097" i="1"/>
  <c r="D1097" i="1"/>
  <c r="D1093" i="1"/>
  <c r="C1093" i="1"/>
  <c r="C1089" i="1"/>
  <c r="D1089" i="1"/>
  <c r="C1081" i="1"/>
  <c r="D1081" i="1"/>
  <c r="D1077" i="1"/>
  <c r="C1077" i="1"/>
  <c r="D1069" i="1"/>
  <c r="C1069" i="1"/>
  <c r="D1061" i="1"/>
  <c r="C1061" i="1"/>
  <c r="D1053" i="1"/>
  <c r="C1053" i="1"/>
  <c r="D1045" i="1"/>
  <c r="C1045" i="1"/>
  <c r="D1037" i="1"/>
  <c r="C1037" i="1"/>
  <c r="C1033" i="1"/>
  <c r="D1033" i="1"/>
  <c r="C1025" i="1"/>
  <c r="D1025" i="1"/>
  <c r="C1017" i="1"/>
  <c r="D1017" i="1"/>
  <c r="D1013" i="1"/>
  <c r="C1013" i="1"/>
  <c r="D1005" i="1"/>
  <c r="C1005" i="1"/>
  <c r="C1001" i="1"/>
  <c r="D1001" i="1"/>
  <c r="C993" i="1"/>
  <c r="D993" i="1"/>
  <c r="D989" i="1"/>
  <c r="C989" i="1"/>
  <c r="D981" i="1"/>
  <c r="C981" i="1"/>
  <c r="C977" i="1"/>
  <c r="D977" i="1"/>
  <c r="C969" i="1"/>
  <c r="D969" i="1"/>
  <c r="D965" i="1"/>
  <c r="C965" i="1"/>
  <c r="C961" i="1"/>
  <c r="D961" i="1"/>
  <c r="D953" i="1"/>
  <c r="C953" i="1"/>
  <c r="D949" i="1"/>
  <c r="C949" i="1"/>
  <c r="C945" i="1"/>
  <c r="D945" i="1"/>
  <c r="D937" i="1"/>
  <c r="C937" i="1"/>
  <c r="C929" i="1"/>
  <c r="D929" i="1"/>
  <c r="D925" i="1"/>
  <c r="C925" i="1"/>
  <c r="D917" i="1"/>
  <c r="C917" i="1"/>
  <c r="D913" i="1"/>
  <c r="C913" i="1"/>
  <c r="D905" i="1"/>
  <c r="C905" i="1"/>
  <c r="D897" i="1"/>
  <c r="C897" i="1"/>
  <c r="D893" i="1"/>
  <c r="C893" i="1"/>
  <c r="D889" i="1"/>
  <c r="C889" i="1"/>
  <c r="D881" i="1"/>
  <c r="C881" i="1"/>
  <c r="D877" i="1"/>
  <c r="C877" i="1"/>
  <c r="D869" i="1"/>
  <c r="C869" i="1"/>
  <c r="D861" i="1"/>
  <c r="C861" i="1"/>
  <c r="D857" i="1"/>
  <c r="C857" i="1"/>
  <c r="D849" i="1"/>
  <c r="C849" i="1"/>
  <c r="D845" i="1"/>
  <c r="C845" i="1"/>
  <c r="D837" i="1"/>
  <c r="C837" i="1"/>
  <c r="D829" i="1"/>
  <c r="C829" i="1"/>
  <c r="D821" i="1"/>
  <c r="C821" i="1"/>
  <c r="D813" i="1"/>
  <c r="C813" i="1"/>
  <c r="D809" i="1"/>
  <c r="C809" i="1"/>
  <c r="D801" i="1"/>
  <c r="C801" i="1"/>
  <c r="D793" i="1"/>
  <c r="C793" i="1"/>
  <c r="D789" i="1"/>
  <c r="C789" i="1"/>
  <c r="D781" i="1"/>
  <c r="C781" i="1"/>
  <c r="D777" i="1"/>
  <c r="C777" i="1"/>
  <c r="D769" i="1"/>
  <c r="C769" i="1"/>
  <c r="D765" i="1"/>
  <c r="C765" i="1"/>
  <c r="D761" i="1"/>
  <c r="C761" i="1"/>
  <c r="D753" i="1"/>
  <c r="C753" i="1"/>
  <c r="D749" i="1"/>
  <c r="C749" i="1"/>
  <c r="D745" i="1"/>
  <c r="C745" i="1"/>
  <c r="D737" i="1"/>
  <c r="C737" i="1"/>
  <c r="D729" i="1"/>
  <c r="C729" i="1"/>
  <c r="D725" i="1"/>
  <c r="C725" i="1"/>
  <c r="D717" i="1"/>
  <c r="C717" i="1"/>
  <c r="D713" i="1"/>
  <c r="C713" i="1"/>
  <c r="D705" i="1"/>
  <c r="C705" i="1"/>
  <c r="D701" i="1"/>
  <c r="C701" i="1"/>
  <c r="D693" i="1"/>
  <c r="C693" i="1"/>
  <c r="D689" i="1"/>
  <c r="C689" i="1"/>
  <c r="D681" i="1"/>
  <c r="C681" i="1"/>
  <c r="D677" i="1"/>
  <c r="C677" i="1"/>
  <c r="D669" i="1"/>
  <c r="C669" i="1"/>
  <c r="D665" i="1"/>
  <c r="C665" i="1"/>
  <c r="D657" i="1"/>
  <c r="C657" i="1"/>
  <c r="D649" i="1"/>
  <c r="C649" i="1"/>
  <c r="D645" i="1"/>
  <c r="C645" i="1"/>
  <c r="D637" i="1"/>
  <c r="C637" i="1"/>
  <c r="D633" i="1"/>
  <c r="C633" i="1"/>
  <c r="D629" i="1"/>
  <c r="C629" i="1"/>
  <c r="D621" i="1"/>
  <c r="C621" i="1"/>
  <c r="D617" i="1"/>
  <c r="C617" i="1"/>
  <c r="D609" i="1"/>
  <c r="C609" i="1"/>
  <c r="D605" i="1"/>
  <c r="C605" i="1"/>
  <c r="D597" i="1"/>
  <c r="C597" i="1"/>
  <c r="D593" i="1"/>
  <c r="C593" i="1"/>
  <c r="D585" i="1"/>
  <c r="C585" i="1"/>
  <c r="D581" i="1"/>
  <c r="C581" i="1"/>
  <c r="C1292" i="1"/>
  <c r="D1292" i="1"/>
  <c r="D1284" i="1"/>
  <c r="C1284" i="1"/>
  <c r="C1276" i="1"/>
  <c r="D1276" i="1"/>
  <c r="D1268" i="1"/>
  <c r="C1268" i="1"/>
  <c r="C1260" i="1"/>
  <c r="D1260" i="1"/>
  <c r="D1256" i="1"/>
  <c r="C1256" i="1"/>
  <c r="D1248" i="1"/>
  <c r="C1248" i="1"/>
  <c r="D1244" i="1"/>
  <c r="C1244" i="1"/>
  <c r="C1236" i="1"/>
  <c r="D1236" i="1"/>
  <c r="C1228" i="1"/>
  <c r="D1228" i="1"/>
  <c r="D1220" i="1"/>
  <c r="C1220" i="1"/>
  <c r="C1212" i="1"/>
  <c r="D1212" i="1"/>
  <c r="D1208" i="1"/>
  <c r="C1208" i="1"/>
  <c r="D1200" i="1"/>
  <c r="C1200" i="1"/>
  <c r="D1192" i="1"/>
  <c r="C1192" i="1"/>
  <c r="D1184" i="1"/>
  <c r="C1184" i="1"/>
  <c r="C1180" i="1"/>
  <c r="D1180" i="1"/>
  <c r="D1172" i="1"/>
  <c r="C1172" i="1"/>
  <c r="D1164" i="1"/>
  <c r="C1164" i="1"/>
  <c r="D1156" i="1"/>
  <c r="C1156" i="1"/>
  <c r="D1148" i="1"/>
  <c r="C1148" i="1"/>
  <c r="D1140" i="1"/>
  <c r="C1140" i="1"/>
  <c r="D1132" i="1"/>
  <c r="C1132" i="1"/>
  <c r="D1128" i="1"/>
  <c r="C1128" i="1"/>
  <c r="C1120" i="1"/>
  <c r="D1120" i="1"/>
  <c r="D1116" i="1"/>
  <c r="C1116" i="1"/>
  <c r="D1108" i="1"/>
  <c r="C1108" i="1"/>
  <c r="D1100" i="1"/>
  <c r="C1100" i="1"/>
  <c r="D1096" i="1"/>
  <c r="C1096" i="1"/>
  <c r="D1088" i="1"/>
  <c r="C1088" i="1"/>
  <c r="D1084" i="1"/>
  <c r="C1084" i="1"/>
  <c r="D1076" i="1"/>
  <c r="C1076" i="1"/>
  <c r="D1068" i="1"/>
  <c r="C1068" i="1"/>
  <c r="D1060" i="1"/>
  <c r="C1060" i="1"/>
  <c r="D1052" i="1"/>
  <c r="C1052" i="1"/>
  <c r="D1044" i="1"/>
  <c r="C1044" i="1"/>
  <c r="D1036" i="1"/>
  <c r="C1036" i="1"/>
  <c r="D1032" i="1"/>
  <c r="C1032" i="1"/>
  <c r="D1024" i="1"/>
  <c r="C1024" i="1"/>
  <c r="D1020" i="1"/>
  <c r="C1020" i="1"/>
  <c r="D1012" i="1"/>
  <c r="C1012" i="1"/>
  <c r="D1004" i="1"/>
  <c r="C1004" i="1"/>
  <c r="D996" i="1"/>
  <c r="C996" i="1"/>
  <c r="D988" i="1"/>
  <c r="C988" i="1"/>
  <c r="D980" i="1"/>
  <c r="C980" i="1"/>
  <c r="D972" i="1"/>
  <c r="C972" i="1"/>
  <c r="D968" i="1"/>
  <c r="C968" i="1"/>
  <c r="C960" i="1"/>
  <c r="D960" i="1"/>
  <c r="D956" i="1"/>
  <c r="C956" i="1"/>
  <c r="D952" i="1"/>
  <c r="C952" i="1"/>
  <c r="C944" i="1"/>
  <c r="D944" i="1"/>
  <c r="D936" i="1"/>
  <c r="C936" i="1"/>
  <c r="D932" i="1"/>
  <c r="C932" i="1"/>
  <c r="D924" i="1"/>
  <c r="C924" i="1"/>
  <c r="D920" i="1"/>
  <c r="C920" i="1"/>
  <c r="D916" i="1"/>
  <c r="C916" i="1"/>
  <c r="D908" i="1"/>
  <c r="C908" i="1"/>
  <c r="D900" i="1"/>
  <c r="C900" i="1"/>
  <c r="D896" i="1"/>
  <c r="C896" i="1"/>
  <c r="D888" i="1"/>
  <c r="C888" i="1"/>
  <c r="D880" i="1"/>
  <c r="C880" i="1"/>
  <c r="D868" i="1"/>
  <c r="C868" i="1"/>
  <c r="D860" i="1"/>
  <c r="C860" i="1"/>
  <c r="D852" i="1"/>
  <c r="C852" i="1"/>
  <c r="D844" i="1"/>
  <c r="C844" i="1"/>
  <c r="D836" i="1"/>
  <c r="C836" i="1"/>
  <c r="D828" i="1"/>
  <c r="C828" i="1"/>
  <c r="D820" i="1"/>
  <c r="C820" i="1"/>
  <c r="D812" i="1"/>
  <c r="C812" i="1"/>
  <c r="D804" i="1"/>
  <c r="C804" i="1"/>
  <c r="D796" i="1"/>
  <c r="C796" i="1"/>
  <c r="D788" i="1"/>
  <c r="C788" i="1"/>
  <c r="D780" i="1"/>
  <c r="C780" i="1"/>
  <c r="D772" i="1"/>
  <c r="C772" i="1"/>
  <c r="D768" i="1"/>
  <c r="C768" i="1"/>
  <c r="D764" i="1"/>
  <c r="C764" i="1"/>
  <c r="D756" i="1"/>
  <c r="C756" i="1"/>
  <c r="D748" i="1"/>
  <c r="C748" i="1"/>
  <c r="D744" i="1"/>
  <c r="C744" i="1"/>
  <c r="D736" i="1"/>
  <c r="C736" i="1"/>
  <c r="D732" i="1"/>
  <c r="C732" i="1"/>
  <c r="D724" i="1"/>
  <c r="C724" i="1"/>
  <c r="D716" i="1"/>
  <c r="C716" i="1"/>
  <c r="D712" i="1"/>
  <c r="C712" i="1"/>
  <c r="D704" i="1"/>
  <c r="C704" i="1"/>
  <c r="D700" i="1"/>
  <c r="C700" i="1"/>
  <c r="D692" i="1"/>
  <c r="C692" i="1"/>
  <c r="D684" i="1"/>
  <c r="C684" i="1"/>
  <c r="D676" i="1"/>
  <c r="C676" i="1"/>
  <c r="D672" i="1"/>
  <c r="C672" i="1"/>
  <c r="D664" i="1"/>
  <c r="C664" i="1"/>
  <c r="D660" i="1"/>
  <c r="C660" i="1"/>
  <c r="D652" i="1"/>
  <c r="C652" i="1"/>
  <c r="D644" i="1"/>
  <c r="C644" i="1"/>
  <c r="D640" i="1"/>
  <c r="C640" i="1"/>
  <c r="D632" i="1"/>
  <c r="C632" i="1"/>
  <c r="D628" i="1"/>
  <c r="C628" i="1"/>
  <c r="D620" i="1"/>
  <c r="C620" i="1"/>
  <c r="D612" i="1"/>
  <c r="C612" i="1"/>
  <c r="D604" i="1"/>
  <c r="C604" i="1"/>
  <c r="D600" i="1"/>
  <c r="C600" i="1"/>
  <c r="D592" i="1"/>
  <c r="C592" i="1"/>
  <c r="D584" i="1"/>
  <c r="C584" i="1"/>
  <c r="D1295" i="1"/>
  <c r="C1295" i="1"/>
  <c r="C1291" i="1"/>
  <c r="D1291" i="1"/>
  <c r="D1287" i="1"/>
  <c r="C1287" i="1"/>
  <c r="D1283" i="1"/>
  <c r="C1283" i="1"/>
  <c r="D1279" i="1"/>
  <c r="C1279" i="1"/>
  <c r="C1275" i="1"/>
  <c r="D1275" i="1"/>
  <c r="D1271" i="1"/>
  <c r="C1271" i="1"/>
  <c r="D1267" i="1"/>
  <c r="C1267" i="1"/>
  <c r="D1263" i="1"/>
  <c r="C1263" i="1"/>
  <c r="C1259" i="1"/>
  <c r="D1259" i="1"/>
  <c r="D1255" i="1"/>
  <c r="C1255" i="1"/>
  <c r="D1251" i="1"/>
  <c r="C1251" i="1"/>
  <c r="D1247" i="1"/>
  <c r="C1247" i="1"/>
  <c r="C1243" i="1"/>
  <c r="D1243" i="1"/>
  <c r="D1239" i="1"/>
  <c r="C1239" i="1"/>
  <c r="D1235" i="1"/>
  <c r="C1235" i="1"/>
  <c r="D1231" i="1"/>
  <c r="C1231" i="1"/>
  <c r="C1227" i="1"/>
  <c r="D1227" i="1"/>
  <c r="D1223" i="1"/>
  <c r="C1223" i="1"/>
  <c r="D1219" i="1"/>
  <c r="C1219" i="1"/>
  <c r="D1215" i="1"/>
  <c r="C1215" i="1"/>
  <c r="C1211" i="1"/>
  <c r="D1211" i="1"/>
  <c r="D1207" i="1"/>
  <c r="C1207" i="1"/>
  <c r="D1203" i="1"/>
  <c r="C1203" i="1"/>
  <c r="D1199" i="1"/>
  <c r="C1199" i="1"/>
  <c r="C1195" i="1"/>
  <c r="D1195" i="1"/>
  <c r="D1191" i="1"/>
  <c r="C1191" i="1"/>
  <c r="D1187" i="1"/>
  <c r="C1187" i="1"/>
  <c r="D1183" i="1"/>
  <c r="C1183" i="1"/>
  <c r="C1179" i="1"/>
  <c r="D1179" i="1"/>
  <c r="D1175" i="1"/>
  <c r="C1175" i="1"/>
  <c r="D1171" i="1"/>
  <c r="C1171" i="1"/>
  <c r="D1167" i="1"/>
  <c r="C1167" i="1"/>
  <c r="D1163" i="1"/>
  <c r="C1163" i="1"/>
  <c r="D1159" i="1"/>
  <c r="C1159" i="1"/>
  <c r="D1155" i="1"/>
  <c r="C1155" i="1"/>
  <c r="D1151" i="1"/>
  <c r="C1151" i="1"/>
  <c r="D1147" i="1"/>
  <c r="C1147" i="1"/>
  <c r="D1143" i="1"/>
  <c r="C1143" i="1"/>
  <c r="D1139" i="1"/>
  <c r="C1139" i="1"/>
  <c r="D1135" i="1"/>
  <c r="C1135" i="1"/>
  <c r="D1131" i="1"/>
  <c r="C1131" i="1"/>
  <c r="D1127" i="1"/>
  <c r="C1127" i="1"/>
  <c r="D1123" i="1"/>
  <c r="C1123" i="1"/>
  <c r="D1119" i="1"/>
  <c r="C1119" i="1"/>
  <c r="D1115" i="1"/>
  <c r="C1115" i="1"/>
  <c r="D1111" i="1"/>
  <c r="C1111" i="1"/>
  <c r="D1107" i="1"/>
  <c r="C1107" i="1"/>
  <c r="D1103" i="1"/>
  <c r="C1103" i="1"/>
  <c r="D1099" i="1"/>
  <c r="C1099" i="1"/>
  <c r="D1095" i="1"/>
  <c r="C1095" i="1"/>
  <c r="D1091" i="1"/>
  <c r="C1091" i="1"/>
  <c r="D1087" i="1"/>
  <c r="C1087" i="1"/>
  <c r="D1083" i="1"/>
  <c r="C1083" i="1"/>
  <c r="D1079" i="1"/>
  <c r="C1079" i="1"/>
  <c r="D1075" i="1"/>
  <c r="C1075" i="1"/>
  <c r="D1071" i="1"/>
  <c r="C1071" i="1"/>
  <c r="D1067" i="1"/>
  <c r="C1067" i="1"/>
  <c r="D1063" i="1"/>
  <c r="C1063" i="1"/>
  <c r="D1059" i="1"/>
  <c r="C1059" i="1"/>
  <c r="D1055" i="1"/>
  <c r="C1055" i="1"/>
  <c r="D1051" i="1"/>
  <c r="C1051" i="1"/>
  <c r="D1047" i="1"/>
  <c r="C1047" i="1"/>
  <c r="D1043" i="1"/>
  <c r="C1043" i="1"/>
  <c r="D1039" i="1"/>
  <c r="C1039" i="1"/>
  <c r="D1035" i="1"/>
  <c r="C1035" i="1"/>
  <c r="D1031" i="1"/>
  <c r="C1031" i="1"/>
  <c r="D1027" i="1"/>
  <c r="C1027" i="1"/>
  <c r="D1023" i="1"/>
  <c r="C1023" i="1"/>
  <c r="D1019" i="1"/>
  <c r="C1019" i="1"/>
  <c r="D1015" i="1"/>
  <c r="C1015" i="1"/>
  <c r="D1011" i="1"/>
  <c r="C1011" i="1"/>
  <c r="D1007" i="1"/>
  <c r="C1007" i="1"/>
  <c r="D1003" i="1"/>
  <c r="C1003" i="1"/>
  <c r="D999" i="1"/>
  <c r="C999" i="1"/>
  <c r="D995" i="1"/>
  <c r="C995" i="1"/>
  <c r="D991" i="1"/>
  <c r="C991" i="1"/>
  <c r="D987" i="1"/>
  <c r="C987" i="1"/>
  <c r="D983" i="1"/>
  <c r="C983" i="1"/>
  <c r="D979" i="1"/>
  <c r="C979" i="1"/>
  <c r="D975" i="1"/>
  <c r="C975" i="1"/>
  <c r="D971" i="1"/>
  <c r="C971" i="1"/>
  <c r="D967" i="1"/>
  <c r="C967" i="1"/>
  <c r="D963" i="1"/>
  <c r="C963" i="1"/>
  <c r="D959" i="1"/>
  <c r="C959" i="1"/>
  <c r="D955" i="1"/>
  <c r="C955" i="1"/>
  <c r="D951" i="1"/>
  <c r="C951" i="1"/>
  <c r="D947" i="1"/>
  <c r="C947" i="1"/>
  <c r="D943" i="1"/>
  <c r="C943" i="1"/>
  <c r="D939" i="1"/>
  <c r="C939" i="1"/>
  <c r="D935" i="1"/>
  <c r="C935" i="1"/>
  <c r="D931" i="1"/>
  <c r="C931" i="1"/>
  <c r="D927" i="1"/>
  <c r="C927" i="1"/>
  <c r="D923" i="1"/>
  <c r="C923" i="1"/>
  <c r="D919" i="1"/>
  <c r="C919" i="1"/>
  <c r="D915" i="1"/>
  <c r="C915" i="1"/>
  <c r="D911" i="1"/>
  <c r="C911" i="1"/>
  <c r="D907" i="1"/>
  <c r="C907" i="1"/>
  <c r="D903" i="1"/>
  <c r="C903" i="1"/>
  <c r="D899" i="1"/>
  <c r="C899" i="1"/>
  <c r="D895" i="1"/>
  <c r="C895" i="1"/>
  <c r="D891" i="1"/>
  <c r="C891" i="1"/>
  <c r="D887" i="1"/>
  <c r="C887" i="1"/>
  <c r="D883" i="1"/>
  <c r="C883" i="1"/>
  <c r="D879" i="1"/>
  <c r="C879" i="1"/>
  <c r="D875" i="1"/>
  <c r="C875" i="1"/>
  <c r="D871" i="1"/>
  <c r="C871" i="1"/>
  <c r="D867" i="1"/>
  <c r="C867" i="1"/>
  <c r="D863" i="1"/>
  <c r="C863" i="1"/>
  <c r="D859" i="1"/>
  <c r="C859" i="1"/>
  <c r="D855" i="1"/>
  <c r="C855" i="1"/>
  <c r="D851" i="1"/>
  <c r="C851" i="1"/>
  <c r="D847" i="1"/>
  <c r="C847" i="1"/>
  <c r="D843" i="1"/>
  <c r="C843" i="1"/>
  <c r="D839" i="1"/>
  <c r="C839" i="1"/>
  <c r="D835" i="1"/>
  <c r="C835" i="1"/>
  <c r="D831" i="1"/>
  <c r="C831" i="1"/>
  <c r="D827" i="1"/>
  <c r="C827" i="1"/>
  <c r="D823" i="1"/>
  <c r="C823" i="1"/>
  <c r="D819" i="1"/>
  <c r="C819" i="1"/>
  <c r="D815" i="1"/>
  <c r="C815" i="1"/>
  <c r="D811" i="1"/>
  <c r="C811" i="1"/>
  <c r="D807" i="1"/>
  <c r="C807" i="1"/>
  <c r="D803" i="1"/>
  <c r="C803" i="1"/>
  <c r="D799" i="1"/>
  <c r="C799" i="1"/>
  <c r="D795" i="1"/>
  <c r="C795" i="1"/>
  <c r="D791" i="1"/>
  <c r="C791" i="1"/>
  <c r="D787" i="1"/>
  <c r="C787" i="1"/>
  <c r="D783" i="1"/>
  <c r="C783" i="1"/>
  <c r="D779" i="1"/>
  <c r="C779" i="1"/>
  <c r="D775" i="1"/>
  <c r="C775" i="1"/>
  <c r="D771" i="1"/>
  <c r="C771" i="1"/>
  <c r="D767" i="1"/>
  <c r="C767" i="1"/>
  <c r="D763" i="1"/>
  <c r="C763" i="1"/>
  <c r="D759" i="1"/>
  <c r="C759" i="1"/>
  <c r="D755" i="1"/>
  <c r="C755" i="1"/>
  <c r="D751" i="1"/>
  <c r="C751" i="1"/>
  <c r="D747" i="1"/>
  <c r="C747" i="1"/>
  <c r="D743" i="1"/>
  <c r="C743" i="1"/>
  <c r="D739" i="1"/>
  <c r="C739" i="1"/>
  <c r="D735" i="1"/>
  <c r="C735" i="1"/>
  <c r="D731" i="1"/>
  <c r="C731" i="1"/>
  <c r="D727" i="1"/>
  <c r="C727" i="1"/>
  <c r="D723" i="1"/>
  <c r="C723" i="1"/>
  <c r="D719" i="1"/>
  <c r="C719" i="1"/>
  <c r="D715" i="1"/>
  <c r="C715" i="1"/>
  <c r="D711" i="1"/>
  <c r="C711" i="1"/>
  <c r="D707" i="1"/>
  <c r="C707" i="1"/>
  <c r="D703" i="1"/>
  <c r="C703" i="1"/>
  <c r="D699" i="1"/>
  <c r="C699" i="1"/>
  <c r="D695" i="1"/>
  <c r="C695" i="1"/>
  <c r="D691" i="1"/>
  <c r="C691" i="1"/>
  <c r="D687" i="1"/>
  <c r="C687" i="1"/>
  <c r="D683" i="1"/>
  <c r="C683" i="1"/>
  <c r="D679" i="1"/>
  <c r="C679" i="1"/>
  <c r="D675" i="1"/>
  <c r="C675" i="1"/>
  <c r="D671" i="1"/>
  <c r="C671" i="1"/>
  <c r="D667" i="1"/>
  <c r="C667" i="1"/>
  <c r="D663" i="1"/>
  <c r="C663" i="1"/>
  <c r="D659" i="1"/>
  <c r="C659" i="1"/>
  <c r="D655" i="1"/>
  <c r="C655" i="1"/>
  <c r="D651" i="1"/>
  <c r="C651" i="1"/>
  <c r="D647" i="1"/>
  <c r="C647" i="1"/>
  <c r="D643" i="1"/>
  <c r="C643" i="1"/>
  <c r="D639" i="1"/>
  <c r="C639" i="1"/>
  <c r="D635" i="1"/>
  <c r="C635" i="1"/>
  <c r="D631" i="1"/>
  <c r="C631" i="1"/>
  <c r="D627" i="1"/>
  <c r="C627" i="1"/>
  <c r="D623" i="1"/>
  <c r="C623" i="1"/>
  <c r="D619" i="1"/>
  <c r="C619" i="1"/>
  <c r="D615" i="1"/>
  <c r="C615" i="1"/>
  <c r="D611" i="1"/>
  <c r="C611" i="1"/>
  <c r="D607" i="1"/>
  <c r="C607" i="1"/>
  <c r="D603" i="1"/>
  <c r="C603" i="1"/>
  <c r="D599" i="1"/>
  <c r="C599" i="1"/>
  <c r="D595" i="1"/>
  <c r="C595" i="1"/>
  <c r="D591" i="1"/>
  <c r="C591" i="1"/>
  <c r="D587" i="1"/>
  <c r="C587" i="1"/>
  <c r="D583" i="1"/>
  <c r="C583" i="1"/>
  <c r="D579" i="1"/>
  <c r="C579" i="1"/>
  <c r="D450" i="1"/>
  <c r="C450" i="1"/>
  <c r="D442" i="1"/>
  <c r="C442" i="1"/>
  <c r="D434" i="1"/>
  <c r="C434" i="1"/>
  <c r="D426" i="1"/>
  <c r="C426" i="1"/>
  <c r="D422" i="1"/>
  <c r="C422" i="1"/>
  <c r="D414" i="1"/>
  <c r="C414" i="1"/>
  <c r="D406" i="1"/>
  <c r="C406" i="1"/>
  <c r="D402" i="1"/>
  <c r="C402" i="1"/>
  <c r="D394" i="1"/>
  <c r="C394" i="1"/>
  <c r="D386" i="1"/>
  <c r="C386" i="1"/>
  <c r="D378" i="1"/>
  <c r="C378" i="1"/>
  <c r="D370" i="1"/>
  <c r="C370" i="1"/>
  <c r="D362" i="1"/>
  <c r="C362" i="1"/>
  <c r="D354" i="1"/>
  <c r="C354" i="1"/>
  <c r="D346" i="1"/>
  <c r="C346" i="1"/>
  <c r="D338" i="1"/>
  <c r="C338" i="1"/>
  <c r="D334" i="1"/>
  <c r="C334" i="1"/>
  <c r="D326" i="1"/>
  <c r="C326" i="1"/>
  <c r="D322" i="1"/>
  <c r="C322" i="1"/>
  <c r="D314" i="1"/>
  <c r="C314" i="1"/>
  <c r="D310" i="1"/>
  <c r="C310" i="1"/>
  <c r="D306" i="1"/>
  <c r="C306" i="1"/>
  <c r="D298" i="1"/>
  <c r="C298" i="1"/>
  <c r="D294" i="1"/>
  <c r="C294" i="1"/>
  <c r="D290" i="1"/>
  <c r="C290" i="1"/>
  <c r="D282" i="1"/>
  <c r="C282" i="1"/>
  <c r="D278" i="1"/>
  <c r="C278" i="1"/>
  <c r="D274" i="1"/>
  <c r="C274" i="1"/>
  <c r="D266" i="1"/>
  <c r="C266" i="1"/>
  <c r="D258" i="1"/>
  <c r="C258" i="1"/>
  <c r="D242" i="1"/>
  <c r="C242" i="1"/>
  <c r="D234" i="1"/>
  <c r="C234" i="1"/>
  <c r="D230" i="1"/>
  <c r="C230" i="1"/>
  <c r="D222" i="1"/>
  <c r="C222" i="1"/>
  <c r="D218" i="1"/>
  <c r="C218" i="1"/>
  <c r="D214" i="1"/>
  <c r="C214" i="1"/>
  <c r="D210" i="1"/>
  <c r="C210" i="1"/>
  <c r="D206" i="1"/>
  <c r="C206" i="1"/>
  <c r="D198" i="1"/>
  <c r="C198" i="1"/>
  <c r="D190" i="1"/>
  <c r="C190" i="1"/>
  <c r="D182" i="1"/>
  <c r="C182" i="1"/>
  <c r="D174" i="1"/>
  <c r="C174" i="1"/>
  <c r="D166" i="1"/>
  <c r="C166" i="1"/>
  <c r="D162" i="1"/>
  <c r="C162" i="1"/>
  <c r="D158" i="1"/>
  <c r="C158" i="1"/>
  <c r="D150" i="1"/>
  <c r="C150" i="1"/>
  <c r="D146" i="1"/>
  <c r="C146" i="1"/>
  <c r="D142" i="1"/>
  <c r="C142" i="1"/>
  <c r="D134" i="1"/>
  <c r="C134" i="1"/>
  <c r="D130" i="1"/>
  <c r="C130" i="1"/>
  <c r="D122" i="1"/>
  <c r="C122" i="1"/>
  <c r="D114" i="1"/>
  <c r="C114" i="1"/>
  <c r="D106" i="1"/>
  <c r="C106" i="1"/>
  <c r="D94" i="1"/>
  <c r="C94" i="1"/>
  <c r="D86" i="1"/>
  <c r="C86" i="1"/>
  <c r="D78" i="1"/>
  <c r="C78" i="1"/>
  <c r="D74" i="1"/>
  <c r="C74" i="1"/>
  <c r="D70" i="1"/>
  <c r="C70" i="1"/>
  <c r="D62" i="1"/>
  <c r="C62" i="1"/>
  <c r="D58" i="1"/>
  <c r="C58" i="1"/>
  <c r="D50" i="1"/>
  <c r="C50" i="1"/>
  <c r="D30" i="1"/>
  <c r="C30" i="1"/>
  <c r="D22" i="1"/>
  <c r="C22" i="1"/>
  <c r="D10" i="1"/>
  <c r="C10" i="1"/>
  <c r="D577" i="1"/>
  <c r="C577" i="1"/>
  <c r="D569" i="1"/>
  <c r="C569" i="1"/>
  <c r="D553" i="1"/>
  <c r="C553" i="1"/>
  <c r="D545" i="1"/>
  <c r="C545" i="1"/>
  <c r="D537" i="1"/>
  <c r="C537" i="1"/>
  <c r="D529" i="1"/>
  <c r="C529" i="1"/>
  <c r="D521" i="1"/>
  <c r="C521" i="1"/>
  <c r="D513" i="1"/>
  <c r="C513" i="1"/>
  <c r="D497" i="1"/>
  <c r="C497" i="1"/>
  <c r="D485" i="1"/>
  <c r="C485" i="1"/>
  <c r="D477" i="1"/>
  <c r="C477" i="1"/>
  <c r="D465" i="1"/>
  <c r="C465" i="1"/>
  <c r="D453" i="1"/>
  <c r="C453" i="1"/>
  <c r="C445" i="1"/>
  <c r="D445" i="1"/>
  <c r="D433" i="1"/>
  <c r="C433" i="1"/>
  <c r="D421" i="1"/>
  <c r="C421" i="1"/>
  <c r="D409" i="1"/>
  <c r="C409" i="1"/>
  <c r="D405" i="1"/>
  <c r="C405" i="1"/>
  <c r="D393" i="1"/>
  <c r="C393" i="1"/>
  <c r="D381" i="1"/>
  <c r="C381" i="1"/>
  <c r="D369" i="1"/>
  <c r="C369" i="1"/>
  <c r="D361" i="1"/>
  <c r="C361" i="1"/>
  <c r="C349" i="1"/>
  <c r="D349" i="1"/>
  <c r="D341" i="1"/>
  <c r="C341" i="1"/>
  <c r="D329" i="1"/>
  <c r="C329" i="1"/>
  <c r="D317" i="1"/>
  <c r="C317" i="1"/>
  <c r="D309" i="1"/>
  <c r="C309" i="1"/>
  <c r="D297" i="1"/>
  <c r="C297" i="1"/>
  <c r="D289" i="1"/>
  <c r="C289" i="1"/>
  <c r="D273" i="1"/>
  <c r="C273" i="1"/>
  <c r="D261" i="1"/>
  <c r="C261" i="1"/>
  <c r="D249" i="1"/>
  <c r="C249" i="1"/>
  <c r="D237" i="1"/>
  <c r="C237" i="1"/>
  <c r="D229" i="1"/>
  <c r="C229" i="1"/>
  <c r="D217" i="1"/>
  <c r="C217" i="1"/>
  <c r="D205" i="1"/>
  <c r="C205" i="1"/>
  <c r="D197" i="1"/>
  <c r="C197" i="1"/>
  <c r="D189" i="1"/>
  <c r="C189" i="1"/>
  <c r="D177" i="1"/>
  <c r="C177" i="1"/>
  <c r="D165" i="1"/>
  <c r="C165" i="1"/>
  <c r="D149" i="1"/>
  <c r="C149" i="1"/>
  <c r="D137" i="1"/>
  <c r="C137" i="1"/>
  <c r="D125" i="1"/>
  <c r="C125" i="1"/>
  <c r="D121" i="1"/>
  <c r="C121" i="1"/>
  <c r="D109" i="1"/>
  <c r="C109" i="1"/>
  <c r="D97" i="1"/>
  <c r="C97" i="1"/>
  <c r="D89" i="1"/>
  <c r="C89" i="1"/>
  <c r="D77" i="1"/>
  <c r="C77" i="1"/>
  <c r="D65" i="1"/>
  <c r="C65" i="1"/>
  <c r="D53" i="1"/>
  <c r="C53" i="1"/>
  <c r="D41" i="1"/>
  <c r="C41" i="1"/>
  <c r="D29" i="1"/>
  <c r="C29" i="1"/>
  <c r="D21" i="1"/>
  <c r="C21" i="1"/>
  <c r="D5" i="1"/>
  <c r="C5" i="1"/>
  <c r="D573" i="1"/>
  <c r="C573" i="1"/>
  <c r="D565" i="1"/>
  <c r="C565" i="1"/>
  <c r="D557" i="1"/>
  <c r="C557" i="1"/>
  <c r="D549" i="1"/>
  <c r="C549" i="1"/>
  <c r="D533" i="1"/>
  <c r="C533" i="1"/>
  <c r="D525" i="1"/>
  <c r="C525" i="1"/>
  <c r="D517" i="1"/>
  <c r="C517" i="1"/>
  <c r="D509" i="1"/>
  <c r="C509" i="1"/>
  <c r="D501" i="1"/>
  <c r="C501" i="1"/>
  <c r="D493" i="1"/>
  <c r="C493" i="1"/>
  <c r="D481" i="1"/>
  <c r="C481" i="1"/>
  <c r="D469" i="1"/>
  <c r="C469" i="1"/>
  <c r="D461" i="1"/>
  <c r="C461" i="1"/>
  <c r="D449" i="1"/>
  <c r="C449" i="1"/>
  <c r="D437" i="1"/>
  <c r="C437" i="1"/>
  <c r="D425" i="1"/>
  <c r="C425" i="1"/>
  <c r="D413" i="1"/>
  <c r="C413" i="1"/>
  <c r="C397" i="1"/>
  <c r="D397" i="1"/>
  <c r="D389" i="1"/>
  <c r="C389" i="1"/>
  <c r="D377" i="1"/>
  <c r="C377" i="1"/>
  <c r="D365" i="1"/>
  <c r="C365" i="1"/>
  <c r="D353" i="1"/>
  <c r="C353" i="1"/>
  <c r="D345" i="1"/>
  <c r="C345" i="1"/>
  <c r="D333" i="1"/>
  <c r="C333" i="1"/>
  <c r="D325" i="1"/>
  <c r="C325" i="1"/>
  <c r="D313" i="1"/>
  <c r="C313" i="1"/>
  <c r="D305" i="1"/>
  <c r="C305" i="1"/>
  <c r="D293" i="1"/>
  <c r="C293" i="1"/>
  <c r="D281" i="1"/>
  <c r="C281" i="1"/>
  <c r="D277" i="1"/>
  <c r="C277" i="1"/>
  <c r="D265" i="1"/>
  <c r="C265" i="1"/>
  <c r="D253" i="1"/>
  <c r="C253" i="1"/>
  <c r="D245" i="1"/>
  <c r="C245" i="1"/>
  <c r="D233" i="1"/>
  <c r="C233" i="1"/>
  <c r="D221" i="1"/>
  <c r="C221" i="1"/>
  <c r="D213" i="1"/>
  <c r="C213" i="1"/>
  <c r="D201" i="1"/>
  <c r="C201" i="1"/>
  <c r="D185" i="1"/>
  <c r="C185" i="1"/>
  <c r="D173" i="1"/>
  <c r="C173" i="1"/>
  <c r="D161" i="1"/>
  <c r="C161" i="1"/>
  <c r="D153" i="1"/>
  <c r="C153" i="1"/>
  <c r="D141" i="1"/>
  <c r="C141" i="1"/>
  <c r="D129" i="1"/>
  <c r="C129" i="1"/>
  <c r="D117" i="1"/>
  <c r="C117" i="1"/>
  <c r="D105" i="1"/>
  <c r="C105" i="1"/>
  <c r="D93" i="1"/>
  <c r="C93" i="1"/>
  <c r="D81" i="1"/>
  <c r="C81" i="1"/>
  <c r="D73" i="1"/>
  <c r="C73" i="1"/>
  <c r="D61" i="1"/>
  <c r="C61" i="1"/>
  <c r="D57" i="1"/>
  <c r="C57" i="1"/>
  <c r="D45" i="1"/>
  <c r="C45" i="1"/>
  <c r="D37" i="1"/>
  <c r="C37" i="1"/>
  <c r="D25" i="1"/>
  <c r="C25" i="1"/>
  <c r="D17" i="1"/>
  <c r="C17" i="1"/>
  <c r="D9" i="1"/>
  <c r="C9" i="1"/>
  <c r="D576" i="1"/>
  <c r="C576" i="1"/>
  <c r="C572" i="1"/>
  <c r="D572" i="1"/>
  <c r="D568" i="1"/>
  <c r="C568" i="1"/>
  <c r="D564" i="1"/>
  <c r="C564" i="1"/>
  <c r="D560" i="1"/>
  <c r="C560" i="1"/>
  <c r="D556" i="1"/>
  <c r="C556" i="1"/>
  <c r="D552" i="1"/>
  <c r="C552" i="1"/>
  <c r="D548" i="1"/>
  <c r="C548" i="1"/>
  <c r="D544" i="1"/>
  <c r="C544" i="1"/>
  <c r="D540" i="1"/>
  <c r="C540" i="1"/>
  <c r="D536" i="1"/>
  <c r="C536" i="1"/>
  <c r="C532" i="1"/>
  <c r="D532" i="1"/>
  <c r="D528" i="1"/>
  <c r="C528" i="1"/>
  <c r="D524" i="1"/>
  <c r="C524" i="1"/>
  <c r="C520" i="1"/>
  <c r="D520" i="1"/>
  <c r="C516" i="1"/>
  <c r="D516" i="1"/>
  <c r="D512" i="1"/>
  <c r="C512" i="1"/>
  <c r="D508" i="1"/>
  <c r="C508" i="1"/>
  <c r="D504" i="1"/>
  <c r="C504" i="1"/>
  <c r="D500" i="1"/>
  <c r="C500" i="1"/>
  <c r="D496" i="1"/>
  <c r="C496" i="1"/>
  <c r="D492" i="1"/>
  <c r="C492" i="1"/>
  <c r="D488" i="1"/>
  <c r="C488" i="1"/>
  <c r="D484" i="1"/>
  <c r="C484" i="1"/>
  <c r="D480" i="1"/>
  <c r="C480" i="1"/>
  <c r="C476" i="1"/>
  <c r="D476" i="1"/>
  <c r="D472" i="1"/>
  <c r="C472" i="1"/>
  <c r="D468" i="1"/>
  <c r="C468" i="1"/>
  <c r="D464" i="1"/>
  <c r="C464" i="1"/>
  <c r="D460" i="1"/>
  <c r="C460" i="1"/>
  <c r="D456" i="1"/>
  <c r="C456" i="1"/>
  <c r="D452" i="1"/>
  <c r="C452" i="1"/>
  <c r="D448" i="1"/>
  <c r="C448" i="1"/>
  <c r="C444" i="1"/>
  <c r="D444" i="1"/>
  <c r="D440" i="1"/>
  <c r="C440" i="1"/>
  <c r="D436" i="1"/>
  <c r="C436" i="1"/>
  <c r="D432" i="1"/>
  <c r="C432" i="1"/>
  <c r="C428" i="1"/>
  <c r="D428" i="1"/>
  <c r="D424" i="1"/>
  <c r="C424" i="1"/>
  <c r="D420" i="1"/>
  <c r="C420" i="1"/>
  <c r="D416" i="1"/>
  <c r="C416" i="1"/>
  <c r="C412" i="1"/>
  <c r="D412" i="1"/>
  <c r="D408" i="1"/>
  <c r="C408" i="1"/>
  <c r="D404" i="1"/>
  <c r="C404" i="1"/>
  <c r="D400" i="1"/>
  <c r="C400" i="1"/>
  <c r="C396" i="1"/>
  <c r="D396" i="1"/>
  <c r="D392" i="1"/>
  <c r="C392" i="1"/>
  <c r="D388" i="1"/>
  <c r="C388" i="1"/>
  <c r="D384" i="1"/>
  <c r="C384" i="1"/>
  <c r="C380" i="1"/>
  <c r="D380" i="1"/>
  <c r="D376" i="1"/>
  <c r="C376" i="1"/>
  <c r="D372" i="1"/>
  <c r="C372" i="1"/>
  <c r="D368" i="1"/>
  <c r="C368" i="1"/>
  <c r="C364" i="1"/>
  <c r="D364" i="1"/>
  <c r="D360" i="1"/>
  <c r="C360" i="1"/>
  <c r="C356" i="1"/>
  <c r="D356" i="1"/>
  <c r="D352" i="1"/>
  <c r="C352" i="1"/>
  <c r="C348" i="1"/>
  <c r="D348" i="1"/>
  <c r="D344" i="1"/>
  <c r="C344" i="1"/>
  <c r="D340" i="1"/>
  <c r="C340" i="1"/>
  <c r="D336" i="1"/>
  <c r="C336" i="1"/>
  <c r="D332" i="1"/>
  <c r="C332" i="1"/>
  <c r="D328" i="1"/>
  <c r="C328" i="1"/>
  <c r="D324" i="1"/>
  <c r="C324" i="1"/>
  <c r="D320" i="1"/>
  <c r="C320" i="1"/>
  <c r="D316" i="1"/>
  <c r="C316" i="1"/>
  <c r="D312" i="1"/>
  <c r="C312" i="1"/>
  <c r="D308" i="1"/>
  <c r="C308" i="1"/>
  <c r="D304" i="1"/>
  <c r="C304" i="1"/>
  <c r="D300" i="1"/>
  <c r="C300" i="1"/>
  <c r="D296" i="1"/>
  <c r="C296" i="1"/>
  <c r="D292" i="1"/>
  <c r="C292" i="1"/>
  <c r="D288" i="1"/>
  <c r="C288" i="1"/>
  <c r="D284" i="1"/>
  <c r="C284" i="1"/>
  <c r="D280" i="1"/>
  <c r="C280" i="1"/>
  <c r="D276" i="1"/>
  <c r="C276" i="1"/>
  <c r="D272" i="1"/>
  <c r="C272" i="1"/>
  <c r="D268" i="1"/>
  <c r="C268" i="1"/>
  <c r="D264" i="1"/>
  <c r="C264" i="1"/>
  <c r="D260" i="1"/>
  <c r="C260" i="1"/>
  <c r="D256" i="1"/>
  <c r="C256" i="1"/>
  <c r="D252" i="1"/>
  <c r="C252" i="1"/>
  <c r="D248" i="1"/>
  <c r="C248" i="1"/>
  <c r="D244" i="1"/>
  <c r="C244" i="1"/>
  <c r="D240" i="1"/>
  <c r="C240" i="1"/>
  <c r="D236" i="1"/>
  <c r="C236" i="1"/>
  <c r="D232" i="1"/>
  <c r="C232" i="1"/>
  <c r="D228" i="1"/>
  <c r="C228" i="1"/>
  <c r="D224" i="1"/>
  <c r="C224" i="1"/>
  <c r="D220" i="1"/>
  <c r="C220" i="1"/>
  <c r="D216" i="1"/>
  <c r="C216" i="1"/>
  <c r="D212" i="1"/>
  <c r="C212" i="1"/>
  <c r="D208" i="1"/>
  <c r="C208" i="1"/>
  <c r="D204" i="1"/>
  <c r="C204" i="1"/>
  <c r="D200" i="1"/>
  <c r="C200" i="1"/>
  <c r="D196" i="1"/>
  <c r="C196" i="1"/>
  <c r="D192" i="1"/>
  <c r="C192" i="1"/>
  <c r="D188" i="1"/>
  <c r="C188" i="1"/>
  <c r="D184" i="1"/>
  <c r="C184" i="1"/>
  <c r="D180" i="1"/>
  <c r="C180" i="1"/>
  <c r="D176" i="1"/>
  <c r="C176" i="1"/>
  <c r="D172" i="1"/>
  <c r="C172" i="1"/>
  <c r="D168" i="1"/>
  <c r="C168" i="1"/>
  <c r="D164" i="1"/>
  <c r="C164" i="1"/>
  <c r="D160" i="1"/>
  <c r="C160" i="1"/>
  <c r="D156" i="1"/>
  <c r="C156" i="1"/>
  <c r="D152" i="1"/>
  <c r="C152" i="1"/>
  <c r="D148" i="1"/>
  <c r="C148" i="1"/>
  <c r="D144" i="1"/>
  <c r="C144" i="1"/>
  <c r="D140" i="1"/>
  <c r="C140" i="1"/>
  <c r="D136" i="1"/>
  <c r="C136" i="1"/>
  <c r="D132" i="1"/>
  <c r="C132" i="1"/>
  <c r="D128" i="1"/>
  <c r="C128" i="1"/>
  <c r="D124" i="1"/>
  <c r="C124" i="1"/>
  <c r="D120" i="1"/>
  <c r="C120" i="1"/>
  <c r="D116" i="1"/>
  <c r="C116" i="1"/>
  <c r="D112" i="1"/>
  <c r="C112" i="1"/>
  <c r="D108" i="1"/>
  <c r="C108" i="1"/>
  <c r="D104" i="1"/>
  <c r="C104" i="1"/>
  <c r="D100" i="1"/>
  <c r="C100" i="1"/>
  <c r="D96" i="1"/>
  <c r="C96" i="1"/>
  <c r="D92" i="1"/>
  <c r="C92" i="1"/>
  <c r="D88" i="1"/>
  <c r="C88" i="1"/>
  <c r="D84" i="1"/>
  <c r="C84" i="1"/>
  <c r="D80" i="1"/>
  <c r="C80" i="1"/>
  <c r="D76" i="1"/>
  <c r="C76" i="1"/>
  <c r="D72" i="1"/>
  <c r="C72" i="1"/>
  <c r="D68" i="1"/>
  <c r="C68" i="1"/>
  <c r="D64" i="1"/>
  <c r="C64" i="1"/>
  <c r="D60" i="1"/>
  <c r="C60" i="1"/>
  <c r="D56" i="1"/>
  <c r="C56" i="1"/>
  <c r="D52" i="1"/>
  <c r="C52" i="1"/>
  <c r="D48" i="1"/>
  <c r="C48" i="1"/>
  <c r="D44" i="1"/>
  <c r="C44" i="1"/>
  <c r="D40" i="1"/>
  <c r="C40" i="1"/>
  <c r="D36" i="1"/>
  <c r="C36" i="1"/>
  <c r="D32" i="1"/>
  <c r="C32" i="1"/>
  <c r="D28" i="1"/>
  <c r="C28" i="1"/>
  <c r="D24" i="1"/>
  <c r="C24" i="1"/>
  <c r="D20" i="1"/>
  <c r="C20" i="1"/>
  <c r="D16" i="1"/>
  <c r="C16" i="1"/>
  <c r="D12" i="1"/>
  <c r="C12" i="1"/>
  <c r="D8" i="1"/>
  <c r="C8" i="1"/>
  <c r="D4" i="1"/>
  <c r="C4" i="1"/>
  <c r="D3" i="1"/>
  <c r="C3" i="1"/>
  <c r="D578" i="1"/>
  <c r="C578" i="1"/>
  <c r="D574" i="1"/>
  <c r="C574" i="1"/>
  <c r="D570" i="1"/>
  <c r="C570" i="1"/>
  <c r="D566" i="1"/>
  <c r="C566" i="1"/>
  <c r="D562" i="1"/>
  <c r="C562" i="1"/>
  <c r="D558" i="1"/>
  <c r="C558" i="1"/>
  <c r="D554" i="1"/>
  <c r="C554" i="1"/>
  <c r="D550" i="1"/>
  <c r="C550" i="1"/>
  <c r="D546" i="1"/>
  <c r="C546" i="1"/>
  <c r="D542" i="1"/>
  <c r="C542" i="1"/>
  <c r="D538" i="1"/>
  <c r="C538" i="1"/>
  <c r="D530" i="1"/>
  <c r="C530" i="1"/>
  <c r="D526" i="1"/>
  <c r="C526" i="1"/>
  <c r="D522" i="1"/>
  <c r="C522" i="1"/>
  <c r="D518" i="1"/>
  <c r="C518" i="1"/>
  <c r="D514" i="1"/>
  <c r="C514" i="1"/>
  <c r="D510" i="1"/>
  <c r="C510" i="1"/>
  <c r="D506" i="1"/>
  <c r="C506" i="1"/>
  <c r="D502" i="1"/>
  <c r="C502" i="1"/>
  <c r="D498" i="1"/>
  <c r="C498" i="1"/>
  <c r="D494" i="1"/>
  <c r="C494" i="1"/>
  <c r="D490" i="1"/>
  <c r="C490" i="1"/>
  <c r="D486" i="1"/>
  <c r="C486" i="1"/>
  <c r="D482" i="1"/>
  <c r="C482" i="1"/>
  <c r="D478" i="1"/>
  <c r="C478" i="1"/>
  <c r="D474" i="1"/>
  <c r="C474" i="1"/>
  <c r="D470" i="1"/>
  <c r="C470" i="1"/>
  <c r="D466" i="1"/>
  <c r="C466" i="1"/>
  <c r="D462" i="1"/>
  <c r="C462" i="1"/>
  <c r="D458" i="1"/>
  <c r="C458" i="1"/>
  <c r="D454" i="1"/>
  <c r="C454" i="1"/>
  <c r="D446" i="1"/>
  <c r="C446" i="1"/>
  <c r="D438" i="1"/>
  <c r="C438" i="1"/>
  <c r="D430" i="1"/>
  <c r="C430" i="1"/>
  <c r="D418" i="1"/>
  <c r="C418" i="1"/>
  <c r="D410" i="1"/>
  <c r="C410" i="1"/>
  <c r="D398" i="1"/>
  <c r="C398" i="1"/>
  <c r="D390" i="1"/>
  <c r="C390" i="1"/>
  <c r="D382" i="1"/>
  <c r="C382" i="1"/>
  <c r="D374" i="1"/>
  <c r="C374" i="1"/>
  <c r="D366" i="1"/>
  <c r="C366" i="1"/>
  <c r="D358" i="1"/>
  <c r="C358" i="1"/>
  <c r="D350" i="1"/>
  <c r="C350" i="1"/>
  <c r="D342" i="1"/>
  <c r="C342" i="1"/>
  <c r="D330" i="1"/>
  <c r="C330" i="1"/>
  <c r="D318" i="1"/>
  <c r="C318" i="1"/>
  <c r="D302" i="1"/>
  <c r="C302" i="1"/>
  <c r="D286" i="1"/>
  <c r="C286" i="1"/>
  <c r="D270" i="1"/>
  <c r="C270" i="1"/>
  <c r="D262" i="1"/>
  <c r="C262" i="1"/>
  <c r="D254" i="1"/>
  <c r="C254" i="1"/>
  <c r="D250" i="1"/>
  <c r="C250" i="1"/>
  <c r="D246" i="1"/>
  <c r="C246" i="1"/>
  <c r="D238" i="1"/>
  <c r="C238" i="1"/>
  <c r="D226" i="1"/>
  <c r="C226" i="1"/>
  <c r="D202" i="1"/>
  <c r="C202" i="1"/>
  <c r="D194" i="1"/>
  <c r="C194" i="1"/>
  <c r="D186" i="1"/>
  <c r="C186" i="1"/>
  <c r="D178" i="1"/>
  <c r="C178" i="1"/>
  <c r="D170" i="1"/>
  <c r="C170" i="1"/>
  <c r="D154" i="1"/>
  <c r="C154" i="1"/>
  <c r="D138" i="1"/>
  <c r="C138" i="1"/>
  <c r="D126" i="1"/>
  <c r="C126" i="1"/>
  <c r="D118" i="1"/>
  <c r="C118" i="1"/>
  <c r="D110" i="1"/>
  <c r="C110" i="1"/>
  <c r="D102" i="1"/>
  <c r="C102" i="1"/>
  <c r="D98" i="1"/>
  <c r="C98" i="1"/>
  <c r="D90" i="1"/>
  <c r="C90" i="1"/>
  <c r="D82" i="1"/>
  <c r="C82" i="1"/>
  <c r="C66" i="1"/>
  <c r="D66" i="1"/>
  <c r="D54" i="1"/>
  <c r="C54" i="1"/>
  <c r="D46" i="1"/>
  <c r="C46" i="1"/>
  <c r="D42" i="1"/>
  <c r="C42" i="1"/>
  <c r="D38" i="1"/>
  <c r="C38" i="1"/>
  <c r="D34" i="1"/>
  <c r="C34" i="1"/>
  <c r="D26" i="1"/>
  <c r="C26" i="1"/>
  <c r="D18" i="1"/>
  <c r="C18" i="1"/>
  <c r="D14" i="1"/>
  <c r="C14" i="1"/>
  <c r="D6" i="1"/>
  <c r="C6" i="1"/>
  <c r="D561" i="1"/>
  <c r="C561" i="1"/>
  <c r="D541" i="1"/>
  <c r="C541" i="1"/>
  <c r="D505" i="1"/>
  <c r="C505" i="1"/>
  <c r="D489" i="1"/>
  <c r="C489" i="1"/>
  <c r="D473" i="1"/>
  <c r="C473" i="1"/>
  <c r="D457" i="1"/>
  <c r="C457" i="1"/>
  <c r="D441" i="1"/>
  <c r="C441" i="1"/>
  <c r="D429" i="1"/>
  <c r="C429" i="1"/>
  <c r="D417" i="1"/>
  <c r="C417" i="1"/>
  <c r="D401" i="1"/>
  <c r="C401" i="1"/>
  <c r="D385" i="1"/>
  <c r="C385" i="1"/>
  <c r="D373" i="1"/>
  <c r="C373" i="1"/>
  <c r="C357" i="1"/>
  <c r="D357" i="1"/>
  <c r="D337" i="1"/>
  <c r="C337" i="1"/>
  <c r="D321" i="1"/>
  <c r="C321" i="1"/>
  <c r="D301" i="1"/>
  <c r="C301" i="1"/>
  <c r="D285" i="1"/>
  <c r="C285" i="1"/>
  <c r="D269" i="1"/>
  <c r="C269" i="1"/>
  <c r="D257" i="1"/>
  <c r="C257" i="1"/>
  <c r="D241" i="1"/>
  <c r="C241" i="1"/>
  <c r="D225" i="1"/>
  <c r="C225" i="1"/>
  <c r="D209" i="1"/>
  <c r="C209" i="1"/>
  <c r="D193" i="1"/>
  <c r="C193" i="1"/>
  <c r="D181" i="1"/>
  <c r="C181" i="1"/>
  <c r="D169" i="1"/>
  <c r="C169" i="1"/>
  <c r="D157" i="1"/>
  <c r="C157" i="1"/>
  <c r="D145" i="1"/>
  <c r="C145" i="1"/>
  <c r="D133" i="1"/>
  <c r="C133" i="1"/>
  <c r="D113" i="1"/>
  <c r="C113" i="1"/>
  <c r="D101" i="1"/>
  <c r="C101" i="1"/>
  <c r="D85" i="1"/>
  <c r="C85" i="1"/>
  <c r="D69" i="1"/>
  <c r="C69" i="1"/>
  <c r="D49" i="1"/>
  <c r="C49" i="1"/>
  <c r="D33" i="1"/>
  <c r="C33" i="1"/>
  <c r="D13" i="1"/>
  <c r="C13" i="1"/>
  <c r="D575" i="1"/>
  <c r="C575" i="1"/>
  <c r="D571" i="1"/>
  <c r="C571" i="1"/>
  <c r="D567" i="1"/>
  <c r="C567" i="1"/>
  <c r="D563" i="1"/>
  <c r="C563" i="1"/>
  <c r="D559" i="1"/>
  <c r="C559" i="1"/>
  <c r="D555" i="1"/>
  <c r="C555" i="1"/>
  <c r="D551" i="1"/>
  <c r="C551" i="1"/>
  <c r="D547" i="1"/>
  <c r="C547" i="1"/>
  <c r="D543" i="1"/>
  <c r="C543" i="1"/>
  <c r="D539" i="1"/>
  <c r="C539" i="1"/>
  <c r="D535" i="1"/>
  <c r="C535" i="1"/>
  <c r="D531" i="1"/>
  <c r="C531" i="1"/>
  <c r="D527" i="1"/>
  <c r="C527" i="1"/>
  <c r="D523" i="1"/>
  <c r="C523" i="1"/>
  <c r="D519" i="1"/>
  <c r="C519" i="1"/>
  <c r="D515" i="1"/>
  <c r="C515" i="1"/>
  <c r="D511" i="1"/>
  <c r="C511" i="1"/>
  <c r="D507" i="1"/>
  <c r="C507" i="1"/>
  <c r="D503" i="1"/>
  <c r="C503" i="1"/>
  <c r="D499" i="1"/>
  <c r="C499" i="1"/>
  <c r="D495" i="1"/>
  <c r="C495" i="1"/>
  <c r="D491" i="1"/>
  <c r="C491" i="1"/>
  <c r="D487" i="1"/>
  <c r="C487" i="1"/>
  <c r="D483" i="1"/>
  <c r="C483" i="1"/>
  <c r="D479" i="1"/>
  <c r="C479" i="1"/>
  <c r="D475" i="1"/>
  <c r="C475" i="1"/>
  <c r="D471" i="1"/>
  <c r="C471" i="1"/>
  <c r="D467" i="1"/>
  <c r="C467" i="1"/>
  <c r="D463" i="1"/>
  <c r="C463" i="1"/>
  <c r="D459" i="1"/>
  <c r="C459" i="1"/>
  <c r="D455" i="1"/>
  <c r="C455" i="1"/>
  <c r="D451" i="1"/>
  <c r="C451" i="1"/>
  <c r="D447" i="1"/>
  <c r="C447" i="1"/>
  <c r="D443" i="1"/>
  <c r="C443" i="1"/>
  <c r="D439" i="1"/>
  <c r="C439" i="1"/>
  <c r="D435" i="1"/>
  <c r="C435" i="1"/>
  <c r="D431" i="1"/>
  <c r="C431" i="1"/>
  <c r="D427" i="1"/>
  <c r="C427" i="1"/>
  <c r="D423" i="1"/>
  <c r="C423" i="1"/>
  <c r="D419" i="1"/>
  <c r="C419" i="1"/>
  <c r="D415" i="1"/>
  <c r="C415" i="1"/>
  <c r="D411" i="1"/>
  <c r="C411" i="1"/>
  <c r="D407" i="1"/>
  <c r="C407" i="1"/>
  <c r="D403" i="1"/>
  <c r="C403" i="1"/>
  <c r="D399" i="1"/>
  <c r="C399" i="1"/>
  <c r="D395" i="1"/>
  <c r="C395" i="1"/>
  <c r="D391" i="1"/>
  <c r="C391" i="1"/>
  <c r="D387" i="1"/>
  <c r="C387" i="1"/>
  <c r="D383" i="1"/>
  <c r="C383" i="1"/>
  <c r="D379" i="1"/>
  <c r="C379" i="1"/>
  <c r="D375" i="1"/>
  <c r="C375" i="1"/>
  <c r="D371" i="1"/>
  <c r="C371" i="1"/>
  <c r="D367" i="1"/>
  <c r="C367" i="1"/>
  <c r="D363" i="1"/>
  <c r="C363" i="1"/>
  <c r="D359" i="1"/>
  <c r="C359" i="1"/>
  <c r="D355" i="1"/>
  <c r="C355" i="1"/>
  <c r="D351" i="1"/>
  <c r="C351" i="1"/>
  <c r="D347" i="1"/>
  <c r="C347" i="1"/>
  <c r="D343" i="1"/>
  <c r="C343" i="1"/>
  <c r="C339" i="1"/>
  <c r="D339" i="1"/>
  <c r="D335" i="1"/>
  <c r="C335" i="1"/>
  <c r="C331" i="1"/>
  <c r="D331" i="1"/>
  <c r="D327" i="1"/>
  <c r="C327" i="1"/>
  <c r="C323" i="1"/>
  <c r="D323" i="1"/>
  <c r="D319" i="1"/>
  <c r="C319" i="1"/>
  <c r="C315" i="1"/>
  <c r="D315" i="1"/>
  <c r="D311" i="1"/>
  <c r="C311" i="1"/>
  <c r="C307" i="1"/>
  <c r="D307" i="1"/>
  <c r="D303" i="1"/>
  <c r="C303" i="1"/>
  <c r="C299" i="1"/>
  <c r="D299" i="1"/>
  <c r="D295" i="1"/>
  <c r="C295" i="1"/>
  <c r="C291" i="1"/>
  <c r="D291" i="1"/>
  <c r="D287" i="1"/>
  <c r="C287" i="1"/>
  <c r="C283" i="1"/>
  <c r="D283" i="1"/>
  <c r="D279" i="1"/>
  <c r="C279" i="1"/>
  <c r="C275" i="1"/>
  <c r="D275" i="1"/>
  <c r="D271" i="1"/>
  <c r="C271" i="1"/>
  <c r="C267" i="1"/>
  <c r="D267" i="1"/>
  <c r="D263" i="1"/>
  <c r="C263" i="1"/>
  <c r="C259" i="1"/>
  <c r="D259" i="1"/>
  <c r="D255" i="1"/>
  <c r="C255" i="1"/>
  <c r="C251" i="1"/>
  <c r="D251" i="1"/>
  <c r="D247" i="1"/>
  <c r="C247" i="1"/>
  <c r="C243" i="1"/>
  <c r="D243" i="1"/>
  <c r="D239" i="1"/>
  <c r="C239" i="1"/>
  <c r="C235" i="1"/>
  <c r="D235" i="1"/>
  <c r="D231" i="1"/>
  <c r="C231" i="1"/>
  <c r="C227" i="1"/>
  <c r="D227" i="1"/>
  <c r="D223" i="1"/>
  <c r="C223" i="1"/>
  <c r="C219" i="1"/>
  <c r="D219" i="1"/>
  <c r="D215" i="1"/>
  <c r="C215" i="1"/>
  <c r="C211" i="1"/>
  <c r="D211" i="1"/>
  <c r="D207" i="1"/>
  <c r="C207" i="1"/>
  <c r="C203" i="1"/>
  <c r="D203" i="1"/>
  <c r="D199" i="1"/>
  <c r="C199" i="1"/>
  <c r="C195" i="1"/>
  <c r="D195" i="1"/>
  <c r="D191" i="1"/>
  <c r="C191" i="1"/>
  <c r="C187" i="1"/>
  <c r="D187" i="1"/>
  <c r="D183" i="1"/>
  <c r="C183" i="1"/>
  <c r="C179" i="1"/>
  <c r="D179" i="1"/>
  <c r="D175" i="1"/>
  <c r="C175" i="1"/>
  <c r="C171" i="1"/>
  <c r="D171" i="1"/>
  <c r="D167" i="1"/>
  <c r="C167" i="1"/>
  <c r="C163" i="1"/>
  <c r="D163" i="1"/>
  <c r="D159" i="1"/>
  <c r="C159" i="1"/>
  <c r="C155" i="1"/>
  <c r="D155" i="1"/>
  <c r="D151" i="1"/>
  <c r="C151" i="1"/>
  <c r="C147" i="1"/>
  <c r="D147" i="1"/>
  <c r="D143" i="1"/>
  <c r="C143" i="1"/>
  <c r="C139" i="1"/>
  <c r="D139" i="1"/>
  <c r="D135" i="1"/>
  <c r="C135" i="1"/>
  <c r="C131" i="1"/>
  <c r="D131" i="1"/>
  <c r="D127" i="1"/>
  <c r="C127" i="1"/>
  <c r="C123" i="1"/>
  <c r="D123" i="1"/>
  <c r="D119" i="1"/>
  <c r="C119" i="1"/>
  <c r="C115" i="1"/>
  <c r="D115" i="1"/>
  <c r="D111" i="1"/>
  <c r="C111" i="1"/>
  <c r="C107" i="1"/>
  <c r="D107" i="1"/>
  <c r="D103" i="1"/>
  <c r="C103" i="1"/>
  <c r="C99" i="1"/>
  <c r="D99" i="1"/>
  <c r="D95" i="1"/>
  <c r="C95" i="1"/>
  <c r="C91" i="1"/>
  <c r="D91" i="1"/>
  <c r="D87" i="1"/>
  <c r="C87" i="1"/>
  <c r="C83" i="1"/>
  <c r="D83" i="1"/>
  <c r="D79" i="1"/>
  <c r="C79" i="1"/>
  <c r="C75" i="1"/>
  <c r="D75" i="1"/>
  <c r="D71" i="1"/>
  <c r="C71" i="1"/>
  <c r="C67" i="1"/>
  <c r="D67" i="1"/>
  <c r="D63" i="1"/>
  <c r="C63" i="1"/>
  <c r="C59" i="1"/>
  <c r="D59" i="1"/>
  <c r="D55" i="1"/>
  <c r="C55" i="1"/>
  <c r="C51" i="1"/>
  <c r="D51" i="1"/>
  <c r="D47" i="1"/>
  <c r="C47" i="1"/>
  <c r="C43" i="1"/>
  <c r="D43" i="1"/>
  <c r="D39" i="1"/>
  <c r="C39" i="1"/>
  <c r="C35" i="1"/>
  <c r="D35" i="1"/>
  <c r="D31" i="1"/>
  <c r="C31" i="1"/>
  <c r="C27" i="1"/>
  <c r="D27" i="1"/>
  <c r="D23" i="1"/>
  <c r="C23" i="1"/>
  <c r="C19" i="1"/>
  <c r="D19" i="1"/>
  <c r="D15" i="1"/>
  <c r="C15" i="1"/>
  <c r="C11" i="1"/>
  <c r="D11" i="1"/>
  <c r="D7" i="1"/>
  <c r="C7" i="1"/>
  <c r="C2" i="3"/>
  <c r="F2" i="3" s="1"/>
</calcChain>
</file>

<file path=xl/sharedStrings.xml><?xml version="1.0" encoding="utf-8"?>
<sst xmlns="http://schemas.openxmlformats.org/spreadsheetml/2006/main" count="28253" uniqueCount="2344">
  <si>
    <t>PM</t>
  </si>
  <si>
    <t>SITE CLIENT</t>
  </si>
  <si>
    <t>PBO</t>
  </si>
  <si>
    <t>CABLE ENTREE SUR LE PBO</t>
  </si>
  <si>
    <t>CABLE SORTIE PM VERS SITE</t>
  </si>
  <si>
    <t>MODULE VERTICAL</t>
  </si>
  <si>
    <t>JARRETIERE - PIGTAIL</t>
  </si>
  <si>
    <t>MODULE HORIZONTAL</t>
  </si>
  <si>
    <t>SPLITTER</t>
  </si>
  <si>
    <t>SPLITTER 1*2</t>
  </si>
  <si>
    <t>PIGTAIL</t>
  </si>
  <si>
    <t>MODULE TRANSPORT</t>
  </si>
  <si>
    <t>CABLE SORTIE PM VERS NRO</t>
  </si>
  <si>
    <t>ERREUR</t>
  </si>
  <si>
    <t>LOCALISATION_PM</t>
  </si>
  <si>
    <t>DATEMODIFIED</t>
  </si>
  <si>
    <t>LASTUSER</t>
  </si>
  <si>
    <t>COMMENTS</t>
  </si>
  <si>
    <t>STATUS</t>
  </si>
  <si>
    <t>LOCATION</t>
  </si>
  <si>
    <t>REFERENCE</t>
  </si>
  <si>
    <t>USERREFERENCE</t>
  </si>
  <si>
    <t>USERCOMPLEMENT</t>
  </si>
  <si>
    <t>SUBTYPEID</t>
  </si>
  <si>
    <t>PROPRIETAIRE</t>
  </si>
  <si>
    <t>GESTIONNAIRE</t>
  </si>
  <si>
    <t>ADRESSE1</t>
  </si>
  <si>
    <t>ADRESSE2</t>
  </si>
  <si>
    <t>ADRESSE3</t>
  </si>
  <si>
    <t>IDADRESSE1</t>
  </si>
  <si>
    <t>IDADRESSE2</t>
  </si>
  <si>
    <t>NOMBRE_LOGEMENTS</t>
  </si>
  <si>
    <t>BAILLEUR</t>
  </si>
  <si>
    <t>STRUCTURE_DU_SITE</t>
  </si>
  <si>
    <t>FONCTION_DU_SITE</t>
  </si>
  <si>
    <t>RESEAU</t>
  </si>
  <si>
    <t>LOCALISATION</t>
  </si>
  <si>
    <t>STATUT</t>
  </si>
  <si>
    <t>PORT</t>
  </si>
  <si>
    <t>TUBE</t>
  </si>
  <si>
    <t>FIBRE</t>
  </si>
  <si>
    <t>NUMERO TUBE</t>
  </si>
  <si>
    <t>NUMERO FIBRE</t>
  </si>
  <si>
    <t>TYPE_UTILISATION</t>
  </si>
  <si>
    <t>TYPE</t>
  </si>
  <si>
    <t>UTILISATION</t>
  </si>
  <si>
    <t>OPU</t>
  </si>
  <si>
    <t>MODELNUMBER</t>
  </si>
  <si>
    <t>Type</t>
  </si>
  <si>
    <t>DERNIER ELEMENT</t>
  </si>
  <si>
    <t>PORT/FIBRE</t>
  </si>
  <si>
    <t>HOUSING</t>
  </si>
  <si>
    <t>MESURES</t>
  </si>
  <si>
    <t>VFL</t>
  </si>
  <si>
    <t>LONGUEUR</t>
  </si>
  <si>
    <t xml:space="preserve"> JARRETIERE</t>
  </si>
  <si>
    <t xml:space="preserve">CHAMBRE </t>
  </si>
  <si>
    <t xml:space="preserve">POTEAU FT </t>
  </si>
  <si>
    <t>POTEAU EDF</t>
  </si>
  <si>
    <t>FACADE</t>
  </si>
  <si>
    <t>NOK</t>
  </si>
  <si>
    <t>OK</t>
  </si>
  <si>
    <t>NC</t>
  </si>
  <si>
    <t>SI</t>
  </si>
  <si>
    <t>OCCUPE</t>
  </si>
  <si>
    <t>IMMEUBLE</t>
  </si>
  <si>
    <t>X</t>
  </si>
  <si>
    <t>BPE_PM</t>
  </si>
  <si>
    <t>BPE_REPRISES</t>
  </si>
  <si>
    <t>ML_THEORIQUE</t>
  </si>
  <si>
    <t>NB_REPRISES</t>
  </si>
  <si>
    <t>NB_SPLICES</t>
  </si>
  <si>
    <t>%</t>
  </si>
  <si>
    <t>PBO TERRAIN</t>
  </si>
  <si>
    <t>TYPE_BOITES</t>
  </si>
  <si>
    <t>ETIQUETTE</t>
  </si>
  <si>
    <t>Fixation du cable</t>
  </si>
  <si>
    <t xml:space="preserve">Etat infra </t>
  </si>
  <si>
    <t xml:space="preserve">LOCALISATION BE </t>
  </si>
  <si>
    <t>Fixation BE</t>
  </si>
  <si>
    <t>Etanchéité BE</t>
  </si>
  <si>
    <t>Etat BE</t>
  </si>
  <si>
    <t>ALERTES</t>
  </si>
  <si>
    <t>COMMENTAIRES</t>
  </si>
  <si>
    <t>SI BE</t>
  </si>
  <si>
    <t>IdéaOptical</t>
  </si>
  <si>
    <t>ETC</t>
  </si>
  <si>
    <t>B2-T1-MODULE-A1</t>
  </si>
  <si>
    <t>B2-T1-MODULE-A2</t>
  </si>
  <si>
    <t>B2-T1-MODULE-A3</t>
  </si>
  <si>
    <t>B2-T1-MODULE-A4</t>
  </si>
  <si>
    <t>B2-T1-MODULE-A5</t>
  </si>
  <si>
    <t>B2-T1-MODULE-A6</t>
  </si>
  <si>
    <t>B2-T1-MODULE-A7</t>
  </si>
  <si>
    <t>B2-T1-MODULE-A8</t>
  </si>
  <si>
    <t>B2-T1-MODULE-A9</t>
  </si>
  <si>
    <t>B2-T1-MODULE-A10</t>
  </si>
  <si>
    <t>B2-T1-MODULE-A11</t>
  </si>
  <si>
    <t>B2-T1-MODULE-A12</t>
  </si>
  <si>
    <t>B2-T1-MODULE-A13</t>
  </si>
  <si>
    <t>B2-T1-MODULE-B1</t>
  </si>
  <si>
    <t>B2-T1-MODULE-A14</t>
  </si>
  <si>
    <t>B2-T1-MODULE-B2</t>
  </si>
  <si>
    <t>B2-T1-MODULE-A15</t>
  </si>
  <si>
    <t>B2-T1-MODULE-B3</t>
  </si>
  <si>
    <t>B2-T1-MODULE-A16</t>
  </si>
  <si>
    <t>B2-T1-MODULE-B4</t>
  </si>
  <si>
    <t>B2-T1-MODULE-A17</t>
  </si>
  <si>
    <t>B2-T1-MODULE-B5</t>
  </si>
  <si>
    <t>B2-T1-MODULE-A18</t>
  </si>
  <si>
    <t>B2-T1-MODULE-B6</t>
  </si>
  <si>
    <t>B2-T1-MODULE-A19</t>
  </si>
  <si>
    <t>B2-T1-MODULE-B7</t>
  </si>
  <si>
    <t>B2-T1-MODULE-A20</t>
  </si>
  <si>
    <t>B2-T1-MODULE-B8</t>
  </si>
  <si>
    <t>B2-T1-MODULE-A21</t>
  </si>
  <si>
    <t>B2-T1-MODULE-B9</t>
  </si>
  <si>
    <t>B2-T1-MODULE-A22</t>
  </si>
  <si>
    <t>B2-T1-MODULE-B10</t>
  </si>
  <si>
    <t>B2-T1-MODULE-A23</t>
  </si>
  <si>
    <t>B2-T1-MODULE-B11</t>
  </si>
  <si>
    <t>B2-T1-MODULE-A24</t>
  </si>
  <si>
    <t>B2-T1-MODULE-B12</t>
  </si>
  <si>
    <t>B2-T1-MODULE-C1</t>
  </si>
  <si>
    <t>B2-T1-MODULE-C2</t>
  </si>
  <si>
    <t>B2-T1-MODULE-C3</t>
  </si>
  <si>
    <t>B2-T1-MODULE-C4</t>
  </si>
  <si>
    <t>B2-T1-MODULE-C5</t>
  </si>
  <si>
    <t>B2-T1-MODULE-C6</t>
  </si>
  <si>
    <t>B2-T1-MODULE-C7</t>
  </si>
  <si>
    <t>B2-T1-MODULE-C8</t>
  </si>
  <si>
    <t>B2-T1-MODULE-C9</t>
  </si>
  <si>
    <t>B2-T1-MODULE-C10</t>
  </si>
  <si>
    <t>B2-T1-MODULE-C11</t>
  </si>
  <si>
    <t>B2-T1-MODULE-C12</t>
  </si>
  <si>
    <t>B2-T1-MODULE-B13</t>
  </si>
  <si>
    <t>B2-T1-MODULE-D1</t>
  </si>
  <si>
    <t>B2-T1-MODULE-B14</t>
  </si>
  <si>
    <t>B2-T1-MODULE-D2</t>
  </si>
  <si>
    <t>B2-T1-MODULE-B15</t>
  </si>
  <si>
    <t>B2-T1-MODULE-D3</t>
  </si>
  <si>
    <t>B2-T1-MODULE-B16</t>
  </si>
  <si>
    <t>B2-T1-MODULE-D4</t>
  </si>
  <si>
    <t>B2-T1-MODULE-B17</t>
  </si>
  <si>
    <t>B2-T1-MODULE-D5</t>
  </si>
  <si>
    <t>B2-T1-MODULE-B18</t>
  </si>
  <si>
    <t>B2-T1-MODULE-D6</t>
  </si>
  <si>
    <t>B2-T1-MODULE-B19</t>
  </si>
  <si>
    <t>B2-T1-MODULE-D7</t>
  </si>
  <si>
    <t>B2-T1-MODULE-B20</t>
  </si>
  <si>
    <t>B2-T1-MODULE-D8</t>
  </si>
  <si>
    <t>B2-T1-MODULE-B21</t>
  </si>
  <si>
    <t>B2-T1-MODULE-D9</t>
  </si>
  <si>
    <t>B2-T1-MODULE-B22</t>
  </si>
  <si>
    <t>B2-T1-MODULE-D10</t>
  </si>
  <si>
    <t>B2-T1-MODULE-B23</t>
  </si>
  <si>
    <t>B2-T1-MODULE-D11</t>
  </si>
  <si>
    <t>B2-T1-MODULE-B24</t>
  </si>
  <si>
    <t>B2-T1-MODULE-D12</t>
  </si>
  <si>
    <t>B2-T1-MODULE-E1</t>
  </si>
  <si>
    <t>B2-T1-MODULE-E2</t>
  </si>
  <si>
    <t>B2-T1-MODULE-E3</t>
  </si>
  <si>
    <t>B2-T1-MODULE-E4</t>
  </si>
  <si>
    <t>B2-T1-MODULE-E5</t>
  </si>
  <si>
    <t>B2-T1-MODULE-E6</t>
  </si>
  <si>
    <t>B2-T1-MODULE-E7</t>
  </si>
  <si>
    <t>B2-T1-MODULE-E8</t>
  </si>
  <si>
    <t>B2-T1-MODULE-E9</t>
  </si>
  <si>
    <t>B2-T1-MODULE-E10</t>
  </si>
  <si>
    <t>B2-T1-MODULE-E11</t>
  </si>
  <si>
    <t>B2-T1-MODULE-E12</t>
  </si>
  <si>
    <t>B2-T1-MODULE-C13</t>
  </si>
  <si>
    <t>B2-T1-MODULE-F1</t>
  </si>
  <si>
    <t>B2-T1-MODULE-C14</t>
  </si>
  <si>
    <t>B2-T1-MODULE-F2</t>
  </si>
  <si>
    <t>B2-T1-MODULE-C15</t>
  </si>
  <si>
    <t>B2-T1-MODULE-F3</t>
  </si>
  <si>
    <t>B2-T1-MODULE-C16</t>
  </si>
  <si>
    <t>B2-T1-MODULE-F4</t>
  </si>
  <si>
    <t>B2-T1-MODULE-C17</t>
  </si>
  <si>
    <t>B2-T1-MODULE-F5</t>
  </si>
  <si>
    <t>B2-T1-MODULE-C18</t>
  </si>
  <si>
    <t>B2-T1-MODULE-F6</t>
  </si>
  <si>
    <t>B2-T1-MODULE-C19</t>
  </si>
  <si>
    <t>B2-T1-MODULE-F7</t>
  </si>
  <si>
    <t>B2-T1-MODULE-C20</t>
  </si>
  <si>
    <t>B2-T1-MODULE-F8</t>
  </si>
  <si>
    <t>B2-T1-MODULE-C21</t>
  </si>
  <si>
    <t>B2-T1-MODULE-F9</t>
  </si>
  <si>
    <t>B2-T1-MODULE-C22</t>
  </si>
  <si>
    <t>B2-T1-MODULE-F10</t>
  </si>
  <si>
    <t>B2-T1-MODULE-C23</t>
  </si>
  <si>
    <t>B2-T1-MODULE-F11</t>
  </si>
  <si>
    <t>B2-T1-MODULE-C24</t>
  </si>
  <si>
    <t>B2-T1-MODULE-F12</t>
  </si>
  <si>
    <t>B2-T1-MODULE-G1</t>
  </si>
  <si>
    <t>B2-T1-MODULE-G2</t>
  </si>
  <si>
    <t>B2-T1-MODULE-G3</t>
  </si>
  <si>
    <t>B2-T1-MODULE-G4</t>
  </si>
  <si>
    <t>B2-T1-MODULE-G5</t>
  </si>
  <si>
    <t>B2-T1-MODULE-G6</t>
  </si>
  <si>
    <t>B2-T1-MODULE-G7</t>
  </si>
  <si>
    <t>B2-T1-MODULE-G8</t>
  </si>
  <si>
    <t>B2-T1-MODULE-G9</t>
  </si>
  <si>
    <t>B2-T1-MODULE-G10</t>
  </si>
  <si>
    <t>B2-T1-MODULE-G11</t>
  </si>
  <si>
    <t>B2-T1-MODULE-G12</t>
  </si>
  <si>
    <t>B2-T1-MODULE-D13</t>
  </si>
  <si>
    <t>B2-T1-MODULE-H1</t>
  </si>
  <si>
    <t>B2-T1-MODULE-D14</t>
  </si>
  <si>
    <t>B2-T1-MODULE-H2</t>
  </si>
  <si>
    <t>B2-T1-MODULE-D15</t>
  </si>
  <si>
    <t>B2-T1-MODULE-H3</t>
  </si>
  <si>
    <t>B2-T1-MODULE-D16</t>
  </si>
  <si>
    <t>B2-T1-MODULE-H4</t>
  </si>
  <si>
    <t>B2-T1-MODULE-D17</t>
  </si>
  <si>
    <t>B2-T1-MODULE-H5</t>
  </si>
  <si>
    <t>B2-T1-MODULE-D18</t>
  </si>
  <si>
    <t>B2-T1-MODULE-H6</t>
  </si>
  <si>
    <t>B2-T1-MODULE-D19</t>
  </si>
  <si>
    <t>B2-T1-MODULE-H7</t>
  </si>
  <si>
    <t>B2-T1-MODULE-D20</t>
  </si>
  <si>
    <t>B2-T1-MODULE-H8</t>
  </si>
  <si>
    <t>B2-T1-MODULE-D21</t>
  </si>
  <si>
    <t>B2-T1-MODULE-H9</t>
  </si>
  <si>
    <t>B2-T1-MODULE-D22</t>
  </si>
  <si>
    <t>B2-T1-MODULE-H10</t>
  </si>
  <si>
    <t>B2-T1-MODULE-D23</t>
  </si>
  <si>
    <t>B2-T1-MODULE-H11</t>
  </si>
  <si>
    <t>B2-T1-MODULE-D24</t>
  </si>
  <si>
    <t>B2-T1-MODULE-H12</t>
  </si>
  <si>
    <t>B2-T1-MODULE-I1</t>
  </si>
  <si>
    <t>B2-T1-MODULE-I2</t>
  </si>
  <si>
    <t>B2-T1-MODULE-I3</t>
  </si>
  <si>
    <t>B2-T1-MODULE-I4</t>
  </si>
  <si>
    <t>B2-T1-MODULE-I5</t>
  </si>
  <si>
    <t>B2-T1-MODULE-I6</t>
  </si>
  <si>
    <t>B2-T1-MODULE-I7</t>
  </si>
  <si>
    <t>B2-T1-MODULE-I8</t>
  </si>
  <si>
    <t>B2-T1-MODULE-I9</t>
  </si>
  <si>
    <t>B2-T1-MODULE-I10</t>
  </si>
  <si>
    <t>B2-T1-MODULE-I11</t>
  </si>
  <si>
    <t>B2-T1-MODULE-I12</t>
  </si>
  <si>
    <t>B2-T1-MODULE-E13</t>
  </si>
  <si>
    <t>B2-T1-MODULE-J1</t>
  </si>
  <si>
    <t>B2-T1-MODULE-E14</t>
  </si>
  <si>
    <t>B2-T1-MODULE-J2</t>
  </si>
  <si>
    <t>B2-T1-MODULE-E15</t>
  </si>
  <si>
    <t>B2-T1-MODULE-J3</t>
  </si>
  <si>
    <t>B2-T1-MODULE-E16</t>
  </si>
  <si>
    <t>B2-T1-MODULE-J4</t>
  </si>
  <si>
    <t>B2-T1-MODULE-E17</t>
  </si>
  <si>
    <t>B2-T1-MODULE-J5</t>
  </si>
  <si>
    <t>B2-T1-MODULE-E18</t>
  </si>
  <si>
    <t>B2-T1-MODULE-J6</t>
  </si>
  <si>
    <t>B2-T1-MODULE-E19</t>
  </si>
  <si>
    <t>B2-T1-MODULE-J7</t>
  </si>
  <si>
    <t>B2-T1-MODULE-E20</t>
  </si>
  <si>
    <t>B2-T1-MODULE-J8</t>
  </si>
  <si>
    <t>B2-T1-MODULE-E21</t>
  </si>
  <si>
    <t>B2-T1-MODULE-J9</t>
  </si>
  <si>
    <t>B2-T1-MODULE-E22</t>
  </si>
  <si>
    <t>B2-T1-MODULE-J10</t>
  </si>
  <si>
    <t>B2-T1-MODULE-E23</t>
  </si>
  <si>
    <t>B2-T1-MODULE-J11</t>
  </si>
  <si>
    <t>B2-T1-MODULE-E24</t>
  </si>
  <si>
    <t>B2-T1-MODULE-J12</t>
  </si>
  <si>
    <t>B2-T1-MODULE-K1</t>
  </si>
  <si>
    <t>B2-T1-MODULE-K2</t>
  </si>
  <si>
    <t>B2-T1-MODULE-K3</t>
  </si>
  <si>
    <t>B2-T1-MODULE-K4</t>
  </si>
  <si>
    <t>B2-T1-MODULE-K5</t>
  </si>
  <si>
    <t>B2-T1-MODULE-K6</t>
  </si>
  <si>
    <t>B2-T1-MODULE-K7</t>
  </si>
  <si>
    <t>B2-T1-MODULE-K8</t>
  </si>
  <si>
    <t>B2-T1-MODULE-K9</t>
  </si>
  <si>
    <t>B2-T1-MODULE-K10</t>
  </si>
  <si>
    <t>B2-T1-MODULE-K11</t>
  </si>
  <si>
    <t>B2-T1-MODULE-K12</t>
  </si>
  <si>
    <t>B2-T1-MODULE-F13</t>
  </si>
  <si>
    <t>B2-T1-MODULE-L1</t>
  </si>
  <si>
    <t>B2-T1-MODULE-F14</t>
  </si>
  <si>
    <t>B2-T1-MODULE-L2</t>
  </si>
  <si>
    <t>B2-T1-MODULE-F15</t>
  </si>
  <si>
    <t>B2-T1-MODULE-L3</t>
  </si>
  <si>
    <t>B2-T1-MODULE-F16</t>
  </si>
  <si>
    <t>B2-T1-MODULE-L4</t>
  </si>
  <si>
    <t>B2-T1-MODULE-F17</t>
  </si>
  <si>
    <t>B2-T1-MODULE-L5</t>
  </si>
  <si>
    <t>B2-T1-MODULE-F18</t>
  </si>
  <si>
    <t>B2-T1-MODULE-L6</t>
  </si>
  <si>
    <t>B2-T1-MODULE-F19</t>
  </si>
  <si>
    <t>B2-T1-MODULE-L7</t>
  </si>
  <si>
    <t>B2-T1-MODULE-F20</t>
  </si>
  <si>
    <t>B2-T1-MODULE-L8</t>
  </si>
  <si>
    <t>B2-T1-MODULE-F21</t>
  </si>
  <si>
    <t>B2-T1-MODULE-L9</t>
  </si>
  <si>
    <t>B2-T1-MODULE-F22</t>
  </si>
  <si>
    <t>B2-T1-MODULE-L10</t>
  </si>
  <si>
    <t>B2-T1-MODULE-F23</t>
  </si>
  <si>
    <t>B2-T1-MODULE-L11</t>
  </si>
  <si>
    <t>B2-T1-MODULE-F24</t>
  </si>
  <si>
    <t>B2-T1-MODULE-L12</t>
  </si>
  <si>
    <t>B2-T2-MODULE-A1</t>
  </si>
  <si>
    <t>B2-T2-MODULE-A2</t>
  </si>
  <si>
    <t>B2-T2-MODULE-A3</t>
  </si>
  <si>
    <t>B2-T2-MODULE-A4</t>
  </si>
  <si>
    <t>B2-T2-MODULE-A5</t>
  </si>
  <si>
    <t>B2-T2-MODULE-A6</t>
  </si>
  <si>
    <t>B2-T2-MODULE-A7</t>
  </si>
  <si>
    <t>B2-T2-MODULE-A8</t>
  </si>
  <si>
    <t>B2-T2-MODULE-A9</t>
  </si>
  <si>
    <t>B2-T2-MODULE-A10</t>
  </si>
  <si>
    <t>B2-T2-MODULE-A11</t>
  </si>
  <si>
    <t>B2-T2-MODULE-A12</t>
  </si>
  <si>
    <t>B2-T2-MODULE-A13</t>
  </si>
  <si>
    <t>B2-T2-MODULE-B1</t>
  </si>
  <si>
    <t>B2-T2-MODULE-A14</t>
  </si>
  <si>
    <t>B2-T2-MODULE-B2</t>
  </si>
  <si>
    <t>B2-T2-MODULE-A15</t>
  </si>
  <si>
    <t>B2-T2-MODULE-B3</t>
  </si>
  <si>
    <t>B2-T2-MODULE-A16</t>
  </si>
  <si>
    <t>B2-T2-MODULE-B4</t>
  </si>
  <si>
    <t>B2-T2-MODULE-A17</t>
  </si>
  <si>
    <t>B2-T2-MODULE-B5</t>
  </si>
  <si>
    <t>B2-T2-MODULE-A18</t>
  </si>
  <si>
    <t>B2-T2-MODULE-B6</t>
  </si>
  <si>
    <t>B2-T2-MODULE-A19</t>
  </si>
  <si>
    <t>B2-T2-MODULE-B7</t>
  </si>
  <si>
    <t>B2-T2-MODULE-A20</t>
  </si>
  <si>
    <t>B2-T2-MODULE-B8</t>
  </si>
  <si>
    <t>B2-T2-MODULE-A21</t>
  </si>
  <si>
    <t>B2-T2-MODULE-B9</t>
  </si>
  <si>
    <t>B2-T2-MODULE-A22</t>
  </si>
  <si>
    <t>B2-T2-MODULE-B10</t>
  </si>
  <si>
    <t>B2-T2-MODULE-A23</t>
  </si>
  <si>
    <t>B2-T2-MODULE-B11</t>
  </si>
  <si>
    <t>B2-T2-MODULE-A24</t>
  </si>
  <si>
    <t>B2-T2-MODULE-B12</t>
  </si>
  <si>
    <t>B2-T2-MODULE-C1</t>
  </si>
  <si>
    <t>B2-T2-MODULE-C2</t>
  </si>
  <si>
    <t>B2-T2-MODULE-C3</t>
  </si>
  <si>
    <t>B2-T2-MODULE-C4</t>
  </si>
  <si>
    <t>B2-T2-MODULE-C5</t>
  </si>
  <si>
    <t>B2-T2-MODULE-C6</t>
  </si>
  <si>
    <t>B2-T2-MODULE-C7</t>
  </si>
  <si>
    <t>B2-T2-MODULE-C8</t>
  </si>
  <si>
    <t>B2-T2-MODULE-C9</t>
  </si>
  <si>
    <t>B2-T2-MODULE-C10</t>
  </si>
  <si>
    <t>B2-T2-MODULE-C11</t>
  </si>
  <si>
    <t>B2-T2-MODULE-C12</t>
  </si>
  <si>
    <t>B2-T2-MODULE-B13</t>
  </si>
  <si>
    <t>B2-T2-MODULE-D1</t>
  </si>
  <si>
    <t>B2-T2-MODULE-B14</t>
  </si>
  <si>
    <t>B2-T2-MODULE-D2</t>
  </si>
  <si>
    <t>B2-T2-MODULE-B15</t>
  </si>
  <si>
    <t>B2-T2-MODULE-D3</t>
  </si>
  <si>
    <t>B2-T2-MODULE-B16</t>
  </si>
  <si>
    <t>B2-T2-MODULE-D4</t>
  </si>
  <si>
    <t>B2-T2-MODULE-B17</t>
  </si>
  <si>
    <t>B2-T2-MODULE-D5</t>
  </si>
  <si>
    <t>B2-T2-MODULE-B18</t>
  </si>
  <si>
    <t>B2-T2-MODULE-D6</t>
  </si>
  <si>
    <t>B2-T2-MODULE-B19</t>
  </si>
  <si>
    <t>B2-T2-MODULE-D7</t>
  </si>
  <si>
    <t>B2-T2-MODULE-B20</t>
  </si>
  <si>
    <t>B2-T2-MODULE-D8</t>
  </si>
  <si>
    <t>B2-T2-MODULE-B21</t>
  </si>
  <si>
    <t>B2-T2-MODULE-D9</t>
  </si>
  <si>
    <t>B2-T2-MODULE-B22</t>
  </si>
  <si>
    <t>B2-T2-MODULE-D10</t>
  </si>
  <si>
    <t>B2-T2-MODULE-B23</t>
  </si>
  <si>
    <t>B2-T2-MODULE-D11</t>
  </si>
  <si>
    <t>B2-T2-MODULE-B24</t>
  </si>
  <si>
    <t>B2-T2-MODULE-D12</t>
  </si>
  <si>
    <t>B2-T2-MODULE-E1</t>
  </si>
  <si>
    <t>B2-T2-MODULE-E2</t>
  </si>
  <si>
    <t>B2-T2-MODULE-E3</t>
  </si>
  <si>
    <t>B2-T2-MODULE-E4</t>
  </si>
  <si>
    <t>B2-T2-MODULE-E5</t>
  </si>
  <si>
    <t>B2-T2-MODULE-E6</t>
  </si>
  <si>
    <t>B2-T2-MODULE-E7</t>
  </si>
  <si>
    <t>B2-T2-MODULE-E8</t>
  </si>
  <si>
    <t>B2-T2-MODULE-E9</t>
  </si>
  <si>
    <t>B2-T2-MODULE-E10</t>
  </si>
  <si>
    <t>B2-T2-MODULE-E11</t>
  </si>
  <si>
    <t>B2-T2-MODULE-E12</t>
  </si>
  <si>
    <t>B2-T2-MODULE-C13</t>
  </si>
  <si>
    <t>B2-T2-MODULE-F1</t>
  </si>
  <si>
    <t>B2-T2-MODULE-C14</t>
  </si>
  <si>
    <t>B2-T2-MODULE-F2</t>
  </si>
  <si>
    <t>B2-T2-MODULE-C15</t>
  </si>
  <si>
    <t>B2-T2-MODULE-F3</t>
  </si>
  <si>
    <t>B2-T2-MODULE-C16</t>
  </si>
  <si>
    <t>B2-T2-MODULE-F4</t>
  </si>
  <si>
    <t>B2-T2-MODULE-C17</t>
  </si>
  <si>
    <t>B2-T2-MODULE-F5</t>
  </si>
  <si>
    <t>B2-T2-MODULE-C18</t>
  </si>
  <si>
    <t>B2-T2-MODULE-F6</t>
  </si>
  <si>
    <t>B2-T2-MODULE-C19</t>
  </si>
  <si>
    <t>B2-T2-MODULE-F7</t>
  </si>
  <si>
    <t>B2-T2-MODULE-C20</t>
  </si>
  <si>
    <t>B2-T2-MODULE-F8</t>
  </si>
  <si>
    <t>B2-T2-MODULE-C21</t>
  </si>
  <si>
    <t>B2-T2-MODULE-F9</t>
  </si>
  <si>
    <t>B2-T2-MODULE-C22</t>
  </si>
  <si>
    <t>B2-T2-MODULE-F10</t>
  </si>
  <si>
    <t>B2-T2-MODULE-C23</t>
  </si>
  <si>
    <t>B2-T2-MODULE-F11</t>
  </si>
  <si>
    <t>B2-T2-MODULE-C24</t>
  </si>
  <si>
    <t>B2-T2-MODULE-F12</t>
  </si>
  <si>
    <t>B2-T2-MODULE-G1</t>
  </si>
  <si>
    <t>B2-T2-MODULE-G2</t>
  </si>
  <si>
    <t>B2-T2-MODULE-G3</t>
  </si>
  <si>
    <t>B2-T2-MODULE-G4</t>
  </si>
  <si>
    <t>B2-T2-MODULE-G5</t>
  </si>
  <si>
    <t>B2-T2-MODULE-G6</t>
  </si>
  <si>
    <t>B2-T2-MODULE-G7</t>
  </si>
  <si>
    <t>B2-T2-MODULE-G8</t>
  </si>
  <si>
    <t>B2-T2-MODULE-G9</t>
  </si>
  <si>
    <t>B2-T2-MODULE-G10</t>
  </si>
  <si>
    <t>B2-T2-MODULE-G11</t>
  </si>
  <si>
    <t>B2-T2-MODULE-G12</t>
  </si>
  <si>
    <t>B2-T2-MODULE-D13</t>
  </si>
  <si>
    <t>B2-T2-MODULE-H1</t>
  </si>
  <si>
    <t>B2-T2-MODULE-D14</t>
  </si>
  <si>
    <t>B2-T2-MODULE-H2</t>
  </si>
  <si>
    <t>B2-T2-MODULE-D15</t>
  </si>
  <si>
    <t>B2-T2-MODULE-H3</t>
  </si>
  <si>
    <t>B2-T2-MODULE-D16</t>
  </si>
  <si>
    <t>B2-T2-MODULE-H4</t>
  </si>
  <si>
    <t>B2-T2-MODULE-D17</t>
  </si>
  <si>
    <t>B2-T2-MODULE-H5</t>
  </si>
  <si>
    <t>B2-T2-MODULE-D18</t>
  </si>
  <si>
    <t>B2-T2-MODULE-H6</t>
  </si>
  <si>
    <t>B2-T2-MODULE-D19</t>
  </si>
  <si>
    <t>B2-T2-MODULE-H7</t>
  </si>
  <si>
    <t>B2-T2-MODULE-D20</t>
  </si>
  <si>
    <t>B2-T2-MODULE-H8</t>
  </si>
  <si>
    <t>B2-T2-MODULE-D21</t>
  </si>
  <si>
    <t>B2-T2-MODULE-H9</t>
  </si>
  <si>
    <t>B2-T2-MODULE-D22</t>
  </si>
  <si>
    <t>B2-T2-MODULE-H10</t>
  </si>
  <si>
    <t>B2-T2-MODULE-D23</t>
  </si>
  <si>
    <t>B2-T2-MODULE-H11</t>
  </si>
  <si>
    <t>B2-T2-MODULE-D24</t>
  </si>
  <si>
    <t>B2-T2-MODULE-H12</t>
  </si>
  <si>
    <t>B2-T2-MODULE-I1</t>
  </si>
  <si>
    <t>B2-T2-MODULE-I2</t>
  </si>
  <si>
    <t>B2-T2-MODULE-I3</t>
  </si>
  <si>
    <t>B2-T2-MODULE-I4</t>
  </si>
  <si>
    <t>B2-T2-MODULE-I5</t>
  </si>
  <si>
    <t>B2-T2-MODULE-I6</t>
  </si>
  <si>
    <t>B2-T2-MODULE-I7</t>
  </si>
  <si>
    <t>B2-T2-MODULE-I8</t>
  </si>
  <si>
    <t>B2-T2-MODULE-I9</t>
  </si>
  <si>
    <t>B2-T2-MODULE-I10</t>
  </si>
  <si>
    <t>B2-T2-MODULE-I11</t>
  </si>
  <si>
    <t>B2-T2-MODULE-I12</t>
  </si>
  <si>
    <t>B2-T2-MODULE-E13</t>
  </si>
  <si>
    <t>B2-T2-MODULE-J1</t>
  </si>
  <si>
    <t>B2-T2-MODULE-E14</t>
  </si>
  <si>
    <t>B2-T2-MODULE-J2</t>
  </si>
  <si>
    <t>B2-T2-MODULE-E15</t>
  </si>
  <si>
    <t>B2-T2-MODULE-J3</t>
  </si>
  <si>
    <t>B2-T2-MODULE-E16</t>
  </si>
  <si>
    <t>B2-T2-MODULE-J4</t>
  </si>
  <si>
    <t>B2-T2-MODULE-E17</t>
  </si>
  <si>
    <t>B2-T2-MODULE-J5</t>
  </si>
  <si>
    <t>B2-T2-MODULE-E18</t>
  </si>
  <si>
    <t>B2-T2-MODULE-J6</t>
  </si>
  <si>
    <t>B2-T2-MODULE-E19</t>
  </si>
  <si>
    <t>B2-T2-MODULE-J7</t>
  </si>
  <si>
    <t>B2-T2-MODULE-E20</t>
  </si>
  <si>
    <t>B2-T2-MODULE-J8</t>
  </si>
  <si>
    <t>B2-T2-MODULE-E21</t>
  </si>
  <si>
    <t>B2-T2-MODULE-J9</t>
  </si>
  <si>
    <t>B2-T2-MODULE-E22</t>
  </si>
  <si>
    <t>B2-T2-MODULE-J10</t>
  </si>
  <si>
    <t>B2-T2-MODULE-E23</t>
  </si>
  <si>
    <t>B2-T2-MODULE-J11</t>
  </si>
  <si>
    <t>B2-T2-MODULE-E24</t>
  </si>
  <si>
    <t>B2-T2-MODULE-J12</t>
  </si>
  <si>
    <t>B2-T2-MODULE-K1</t>
  </si>
  <si>
    <t>B2-T2-MODULE-K2</t>
  </si>
  <si>
    <t>B2-T2-MODULE-K3</t>
  </si>
  <si>
    <t>B2-T2-MODULE-K4</t>
  </si>
  <si>
    <t>B2-T2-MODULE-K5</t>
  </si>
  <si>
    <t>B2-T2-MODULE-K6</t>
  </si>
  <si>
    <t>B2-T2-MODULE-K7</t>
  </si>
  <si>
    <t>B2-T2-MODULE-K8</t>
  </si>
  <si>
    <t>B2-T2-MODULE-K9</t>
  </si>
  <si>
    <t>B2-T2-MODULE-K10</t>
  </si>
  <si>
    <t>B2-T2-MODULE-K11</t>
  </si>
  <si>
    <t>B2-T2-MODULE-K12</t>
  </si>
  <si>
    <t>B2-T2-MODULE-F13</t>
  </si>
  <si>
    <t>B2-T2-MODULE-L1</t>
  </si>
  <si>
    <t>B2-T2-MODULE-F14</t>
  </si>
  <si>
    <t>B2-T2-MODULE-L2</t>
  </si>
  <si>
    <t>B2-T2-MODULE-F15</t>
  </si>
  <si>
    <t>B2-T2-MODULE-L3</t>
  </si>
  <si>
    <t>B2-T2-MODULE-F16</t>
  </si>
  <si>
    <t>B2-T2-MODULE-L4</t>
  </si>
  <si>
    <t>B2-T2-MODULE-F17</t>
  </si>
  <si>
    <t>B2-T2-MODULE-L5</t>
  </si>
  <si>
    <t>B2-T2-MODULE-F18</t>
  </si>
  <si>
    <t>B2-T2-MODULE-L6</t>
  </si>
  <si>
    <t>B2-T2-MODULE-F19</t>
  </si>
  <si>
    <t>B2-T2-MODULE-L7</t>
  </si>
  <si>
    <t>B2-T2-MODULE-F20</t>
  </si>
  <si>
    <t>B2-T2-MODULE-L8</t>
  </si>
  <si>
    <t>B2-T2-MODULE-F21</t>
  </si>
  <si>
    <t>B2-T2-MODULE-L9</t>
  </si>
  <si>
    <t>B2-T2-MODULE-F22</t>
  </si>
  <si>
    <t>B2-T2-MODULE-L10</t>
  </si>
  <si>
    <t>B2-T2-MODULE-F23</t>
  </si>
  <si>
    <t>B2-T2-MODULE-L11</t>
  </si>
  <si>
    <t>B2-T2-MODULE-F24</t>
  </si>
  <si>
    <t>B2-T2-MODULE-L12</t>
  </si>
  <si>
    <t>B2-T3-MODULE-A1</t>
  </si>
  <si>
    <t>B2-T3-MODULE-A2</t>
  </si>
  <si>
    <t>B2-T3-MODULE-A3</t>
  </si>
  <si>
    <t>B2-T3-MODULE-A4</t>
  </si>
  <si>
    <t>B2-T3-MODULE-A5</t>
  </si>
  <si>
    <t>B2-T3-MODULE-A6</t>
  </si>
  <si>
    <t>B2-T3-MODULE-A7</t>
  </si>
  <si>
    <t>B2-T3-MODULE-A8</t>
  </si>
  <si>
    <t>B2-T3-MODULE-A9</t>
  </si>
  <si>
    <t>B2-T3-MODULE-A10</t>
  </si>
  <si>
    <t>B2-T3-MODULE-A11</t>
  </si>
  <si>
    <t>B2-T3-MODULE-A12</t>
  </si>
  <si>
    <t>B2-T3-MODULE-A13</t>
  </si>
  <si>
    <t>B2-T3-MODULE-B1</t>
  </si>
  <si>
    <t>B2-T3-MODULE-A14</t>
  </si>
  <si>
    <t>B2-T3-MODULE-B2</t>
  </si>
  <si>
    <t>B2-T3-MODULE-A15</t>
  </si>
  <si>
    <t>B2-T3-MODULE-B3</t>
  </si>
  <si>
    <t>B2-T3-MODULE-A16</t>
  </si>
  <si>
    <t>B2-T3-MODULE-B4</t>
  </si>
  <si>
    <t>B2-T3-MODULE-A17</t>
  </si>
  <si>
    <t>B2-T3-MODULE-B5</t>
  </si>
  <si>
    <t>B2-T3-MODULE-A18</t>
  </si>
  <si>
    <t>B2-T3-MODULE-B6</t>
  </si>
  <si>
    <t>B2-T3-MODULE-A19</t>
  </si>
  <si>
    <t>B2-T3-MODULE-B7</t>
  </si>
  <si>
    <t>B2-T3-MODULE-A20</t>
  </si>
  <si>
    <t>B2-T3-MODULE-B8</t>
  </si>
  <si>
    <t>B2-T3-MODULE-A21</t>
  </si>
  <si>
    <t>B2-T3-MODULE-B9</t>
  </si>
  <si>
    <t>B2-T3-MODULE-A22</t>
  </si>
  <si>
    <t>B2-T3-MODULE-B10</t>
  </si>
  <si>
    <t>B2-T3-MODULE-A23</t>
  </si>
  <si>
    <t>B2-T3-MODULE-B11</t>
  </si>
  <si>
    <t>B2-T3-MODULE-A24</t>
  </si>
  <si>
    <t>B2-T3-MODULE-B12</t>
  </si>
  <si>
    <t>B2-T3-MODULE-C1</t>
  </si>
  <si>
    <t>B2-T3-MODULE-C2</t>
  </si>
  <si>
    <t>B2-T3-MODULE-C3</t>
  </si>
  <si>
    <t>B2-T3-MODULE-C4</t>
  </si>
  <si>
    <t>B2-T3-MODULE-C5</t>
  </si>
  <si>
    <t>B2-T3-MODULE-C6</t>
  </si>
  <si>
    <t>B2-T3-MODULE-C7</t>
  </si>
  <si>
    <t>B2-T3-MODULE-C8</t>
  </si>
  <si>
    <t>B2-T3-MODULE-C9</t>
  </si>
  <si>
    <t>B2-T3-MODULE-C10</t>
  </si>
  <si>
    <t>B2-T3-MODULE-C11</t>
  </si>
  <si>
    <t>B2-T3-MODULE-C12</t>
  </si>
  <si>
    <t>B2-T3-MODULE-B13</t>
  </si>
  <si>
    <t>B2-T3-MODULE-D1</t>
  </si>
  <si>
    <t>B2-T3-MODULE-B14</t>
  </si>
  <si>
    <t>B2-T3-MODULE-D2</t>
  </si>
  <si>
    <t>B2-T3-MODULE-B15</t>
  </si>
  <si>
    <t>B2-T3-MODULE-D3</t>
  </si>
  <si>
    <t>B2-T3-MODULE-B16</t>
  </si>
  <si>
    <t>B2-T3-MODULE-D4</t>
  </si>
  <si>
    <t>B2-T3-MODULE-B17</t>
  </si>
  <si>
    <t>B2-T3-MODULE-D5</t>
  </si>
  <si>
    <t>B2-T3-MODULE-B18</t>
  </si>
  <si>
    <t>B2-T3-MODULE-D6</t>
  </si>
  <si>
    <t>B2-T3-MODULE-B19</t>
  </si>
  <si>
    <t>B2-T3-MODULE-D7</t>
  </si>
  <si>
    <t>B2-T3-MODULE-B20</t>
  </si>
  <si>
    <t>B2-T3-MODULE-D8</t>
  </si>
  <si>
    <t>B2-T3-MODULE-B21</t>
  </si>
  <si>
    <t>B2-T3-MODULE-D9</t>
  </si>
  <si>
    <t>B2-T3-MODULE-B22</t>
  </si>
  <si>
    <t>B2-T3-MODULE-D10</t>
  </si>
  <si>
    <t>B2-T3-MODULE-B23</t>
  </si>
  <si>
    <t>B2-T3-MODULE-D11</t>
  </si>
  <si>
    <t>B2-T3-MODULE-B24</t>
  </si>
  <si>
    <t>B2-T3-MODULE-D12</t>
  </si>
  <si>
    <t>B2-T3-MODULE-E1</t>
  </si>
  <si>
    <t>B2-T3-MODULE-E2</t>
  </si>
  <si>
    <t>B2-T3-MODULE-E3</t>
  </si>
  <si>
    <t>B2-T3-MODULE-E4</t>
  </si>
  <si>
    <t>B2-T3-MODULE-E5</t>
  </si>
  <si>
    <t>B2-T3-MODULE-E6</t>
  </si>
  <si>
    <t>B2-T3-MODULE-E7</t>
  </si>
  <si>
    <t>B2-T3-MODULE-E8</t>
  </si>
  <si>
    <t>B2-T3-MODULE-E9</t>
  </si>
  <si>
    <t>B2-T3-MODULE-E10</t>
  </si>
  <si>
    <t>B2-T3-MODULE-E11</t>
  </si>
  <si>
    <t>B2-T3-MODULE-E12</t>
  </si>
  <si>
    <t>B2-T3-MODULE-C13</t>
  </si>
  <si>
    <t>B2-T3-MODULE-F1</t>
  </si>
  <si>
    <t>B2-T3-MODULE-C14</t>
  </si>
  <si>
    <t>B2-T3-MODULE-F2</t>
  </si>
  <si>
    <t>B2-T3-MODULE-C15</t>
  </si>
  <si>
    <t>B2-T3-MODULE-F3</t>
  </si>
  <si>
    <t>B2-T3-MODULE-C16</t>
  </si>
  <si>
    <t>B2-T3-MODULE-F4</t>
  </si>
  <si>
    <t>B2-T3-MODULE-C17</t>
  </si>
  <si>
    <t>B2-T3-MODULE-F5</t>
  </si>
  <si>
    <t>B2-T3-MODULE-C18</t>
  </si>
  <si>
    <t>B2-T3-MODULE-F6</t>
  </si>
  <si>
    <t>B2-T3-MODULE-C19</t>
  </si>
  <si>
    <t>B2-T3-MODULE-F7</t>
  </si>
  <si>
    <t>B2-T3-MODULE-C20</t>
  </si>
  <si>
    <t>B2-T3-MODULE-F8</t>
  </si>
  <si>
    <t>B2-T3-MODULE-C21</t>
  </si>
  <si>
    <t>B2-T3-MODULE-F9</t>
  </si>
  <si>
    <t>B2-T3-MODULE-C22</t>
  </si>
  <si>
    <t>B2-T3-MODULE-F10</t>
  </si>
  <si>
    <t>B2-T3-MODULE-C23</t>
  </si>
  <si>
    <t>B2-T3-MODULE-F11</t>
  </si>
  <si>
    <t>B2-T3-MODULE-C24</t>
  </si>
  <si>
    <t>B2-T3-MODULE-F12</t>
  </si>
  <si>
    <t>B2-T3-MODULE-G1</t>
  </si>
  <si>
    <t>B2-T3-MODULE-G2</t>
  </si>
  <si>
    <t>B2-T3-MODULE-G3</t>
  </si>
  <si>
    <t>B2-T3-MODULE-G4</t>
  </si>
  <si>
    <t>B2-T3-MODULE-G5</t>
  </si>
  <si>
    <t>B2-T3-MODULE-G6</t>
  </si>
  <si>
    <t>B2-T3-MODULE-G7</t>
  </si>
  <si>
    <t>B2-T3-MODULE-G8</t>
  </si>
  <si>
    <t>B2-T3-MODULE-G9</t>
  </si>
  <si>
    <t>B2-T3-MODULE-G10</t>
  </si>
  <si>
    <t>B2-T3-MODULE-G11</t>
  </si>
  <si>
    <t>B2-T3-MODULE-G12</t>
  </si>
  <si>
    <t>B2-T3-MODULE-D13</t>
  </si>
  <si>
    <t>B2-T3-MODULE-H1</t>
  </si>
  <si>
    <t>B2-T3-MODULE-D14</t>
  </si>
  <si>
    <t>B2-T3-MODULE-H2</t>
  </si>
  <si>
    <t>B2-T3-MODULE-D15</t>
  </si>
  <si>
    <t>B2-T3-MODULE-H3</t>
  </si>
  <si>
    <t>B2-T3-MODULE-D16</t>
  </si>
  <si>
    <t>B2-T3-MODULE-H4</t>
  </si>
  <si>
    <t>B2-T3-MODULE-D17</t>
  </si>
  <si>
    <t>B2-T3-MODULE-H5</t>
  </si>
  <si>
    <t>B2-T3-MODULE-D18</t>
  </si>
  <si>
    <t>B2-T3-MODULE-H6</t>
  </si>
  <si>
    <t>B2-T3-MODULE-D19</t>
  </si>
  <si>
    <t>B2-T3-MODULE-H7</t>
  </si>
  <si>
    <t>B2-T3-MODULE-D20</t>
  </si>
  <si>
    <t>B2-T3-MODULE-H8</t>
  </si>
  <si>
    <t>B2-T3-MODULE-D21</t>
  </si>
  <si>
    <t>B2-T3-MODULE-H9</t>
  </si>
  <si>
    <t>B2-T3-MODULE-D22</t>
  </si>
  <si>
    <t>B2-T3-MODULE-H10</t>
  </si>
  <si>
    <t>B2-T3-MODULE-D23</t>
  </si>
  <si>
    <t>B2-T3-MODULE-H11</t>
  </si>
  <si>
    <t>B2-T3-MODULE-D24</t>
  </si>
  <si>
    <t>B2-T3-MODULE-H12</t>
  </si>
  <si>
    <t>B2-T3-MODULE-I1</t>
  </si>
  <si>
    <t>B2-T3-MODULE-I2</t>
  </si>
  <si>
    <t>B2-T3-MODULE-I3</t>
  </si>
  <si>
    <t>B2-T3-MODULE-I4</t>
  </si>
  <si>
    <t>B2-T3-MODULE-I5</t>
  </si>
  <si>
    <t>B2-T3-MODULE-I6</t>
  </si>
  <si>
    <t>B2-T3-MODULE-I7</t>
  </si>
  <si>
    <t>B2-T3-MODULE-I8</t>
  </si>
  <si>
    <t>B2-T3-MODULE-I9</t>
  </si>
  <si>
    <t>B2-T3-MODULE-I10</t>
  </si>
  <si>
    <t>B2-T3-MODULE-I11</t>
  </si>
  <si>
    <t>B2-T3-MODULE-I12</t>
  </si>
  <si>
    <t>B2-T3-MODULE-E13</t>
  </si>
  <si>
    <t>B2-T3-MODULE-J1</t>
  </si>
  <si>
    <t>B2-T3-MODULE-E14</t>
  </si>
  <si>
    <t>B2-T3-MODULE-J2</t>
  </si>
  <si>
    <t>B2-T3-MODULE-E15</t>
  </si>
  <si>
    <t>B2-T3-MODULE-J3</t>
  </si>
  <si>
    <t>B2-T3-MODULE-E16</t>
  </si>
  <si>
    <t>B2-T3-MODULE-J4</t>
  </si>
  <si>
    <t>B2-T3-MODULE-E17</t>
  </si>
  <si>
    <t>B2-T3-MODULE-J5</t>
  </si>
  <si>
    <t>B2-T3-MODULE-E18</t>
  </si>
  <si>
    <t>B2-T3-MODULE-J6</t>
  </si>
  <si>
    <t>B2-T3-MODULE-E19</t>
  </si>
  <si>
    <t>B2-T3-MODULE-J7</t>
  </si>
  <si>
    <t>B2-T3-MODULE-E20</t>
  </si>
  <si>
    <t>B2-T3-MODULE-J8</t>
  </si>
  <si>
    <t>B2-T3-MODULE-E21</t>
  </si>
  <si>
    <t>B2-T3-MODULE-J9</t>
  </si>
  <si>
    <t>B2-T3-MODULE-E22</t>
  </si>
  <si>
    <t>B2-T3-MODULE-J10</t>
  </si>
  <si>
    <t>B2-T3-MODULE-E23</t>
  </si>
  <si>
    <t>B2-T3-MODULE-J11</t>
  </si>
  <si>
    <t>B2-T3-MODULE-E24</t>
  </si>
  <si>
    <t>B2-T3-MODULE-J12</t>
  </si>
  <si>
    <t>B2-T3-MODULE-K1</t>
  </si>
  <si>
    <t>B2-T3-MODULE-K2</t>
  </si>
  <si>
    <t>B2-T3-MODULE-K3</t>
  </si>
  <si>
    <t>B2-T3-MODULE-K4</t>
  </si>
  <si>
    <t>B2-T3-MODULE-K5</t>
  </si>
  <si>
    <t>B2-T3-MODULE-K6</t>
  </si>
  <si>
    <t>B2-T3-MODULE-K7</t>
  </si>
  <si>
    <t>B2-T3-MODULE-K8</t>
  </si>
  <si>
    <t>B2-T3-MODULE-K9</t>
  </si>
  <si>
    <t>B2-T3-MODULE-K10</t>
  </si>
  <si>
    <t>B2-T3-MODULE-K11</t>
  </si>
  <si>
    <t>B2-T3-MODULE-K12</t>
  </si>
  <si>
    <t>B2-T3-MODULE-F13</t>
  </si>
  <si>
    <t>B2-T3-MODULE-L1</t>
  </si>
  <si>
    <t>B2-T3-MODULE-F14</t>
  </si>
  <si>
    <t>B2-T3-MODULE-L2</t>
  </si>
  <si>
    <t>B2-T3-MODULE-F15</t>
  </si>
  <si>
    <t>B2-T3-MODULE-L3</t>
  </si>
  <si>
    <t>B2-T3-MODULE-F16</t>
  </si>
  <si>
    <t>B2-T3-MODULE-L4</t>
  </si>
  <si>
    <t>B2-T3-MODULE-F17</t>
  </si>
  <si>
    <t>B2-T3-MODULE-L5</t>
  </si>
  <si>
    <t>B2-T3-MODULE-F18</t>
  </si>
  <si>
    <t>B2-T3-MODULE-L6</t>
  </si>
  <si>
    <t>B2-T3-MODULE-F19</t>
  </si>
  <si>
    <t>B2-T3-MODULE-L7</t>
  </si>
  <si>
    <t>B2-T3-MODULE-F20</t>
  </si>
  <si>
    <t>B2-T3-MODULE-L8</t>
  </si>
  <si>
    <t>B2-T3-MODULE-F21</t>
  </si>
  <si>
    <t>B2-T3-MODULE-L9</t>
  </si>
  <si>
    <t>B2-T3-MODULE-F22</t>
  </si>
  <si>
    <t>B2-T3-MODULE-L10</t>
  </si>
  <si>
    <t>B2-T3-MODULE-F23</t>
  </si>
  <si>
    <t>B2-T3-MODULE-L11</t>
  </si>
  <si>
    <t>B2-T3-MODULE-F24</t>
  </si>
  <si>
    <t>B2-T3-MODULE-L12</t>
  </si>
  <si>
    <t>B2-T4-MODULE-A1</t>
  </si>
  <si>
    <t>B2-T4-MODULE-A2</t>
  </si>
  <si>
    <t>B2-T4-MODULE-A3</t>
  </si>
  <si>
    <t>B2-T4-MODULE-A4</t>
  </si>
  <si>
    <t>B2-T4-MODULE-A5</t>
  </si>
  <si>
    <t>B2-T4-MODULE-A6</t>
  </si>
  <si>
    <t>B2-T4-MODULE-A7</t>
  </si>
  <si>
    <t>B2-T4-MODULE-A8</t>
  </si>
  <si>
    <t>B2-T4-MODULE-A9</t>
  </si>
  <si>
    <t>B2-T4-MODULE-A10</t>
  </si>
  <si>
    <t>B2-T4-MODULE-A11</t>
  </si>
  <si>
    <t>B2-T4-MODULE-A12</t>
  </si>
  <si>
    <t>B2-T4-MODULE-A13</t>
  </si>
  <si>
    <t>B2-T4-MODULE-B1</t>
  </si>
  <si>
    <t>B2-T4-MODULE-A14</t>
  </si>
  <si>
    <t>B2-T4-MODULE-B2</t>
  </si>
  <si>
    <t>B2-T4-MODULE-A15</t>
  </si>
  <si>
    <t>B2-T4-MODULE-B3</t>
  </si>
  <si>
    <t>B2-T4-MODULE-A16</t>
  </si>
  <si>
    <t>B2-T4-MODULE-B4</t>
  </si>
  <si>
    <t>B2-T4-MODULE-A17</t>
  </si>
  <si>
    <t>B2-T4-MODULE-B5</t>
  </si>
  <si>
    <t>B2-T4-MODULE-A18</t>
  </si>
  <si>
    <t>B2-T4-MODULE-B6</t>
  </si>
  <si>
    <t>B2-T4-MODULE-A19</t>
  </si>
  <si>
    <t>B2-T4-MODULE-B7</t>
  </si>
  <si>
    <t>B2-T4-MODULE-A20</t>
  </si>
  <si>
    <t>B2-T4-MODULE-B8</t>
  </si>
  <si>
    <t>B2-T4-MODULE-A21</t>
  </si>
  <si>
    <t>B2-T4-MODULE-B9</t>
  </si>
  <si>
    <t>B2-T4-MODULE-A22</t>
  </si>
  <si>
    <t>B2-T4-MODULE-B10</t>
  </si>
  <si>
    <t>B2-T4-MODULE-A23</t>
  </si>
  <si>
    <t>B2-T4-MODULE-B11</t>
  </si>
  <si>
    <t>B2-T4-MODULE-A24</t>
  </si>
  <si>
    <t>B2-T4-MODULE-B12</t>
  </si>
  <si>
    <t>B2-T4-MODULE-C1</t>
  </si>
  <si>
    <t>B2-T4-MODULE-C2</t>
  </si>
  <si>
    <t>B2-T4-MODULE-C3</t>
  </si>
  <si>
    <t>B2-T4-MODULE-C4</t>
  </si>
  <si>
    <t>B2-T4-MODULE-C5</t>
  </si>
  <si>
    <t>B2-T4-MODULE-C6</t>
  </si>
  <si>
    <t>B2-T4-MODULE-C7</t>
  </si>
  <si>
    <t>B2-T4-MODULE-C8</t>
  </si>
  <si>
    <t>B2-T4-MODULE-C9</t>
  </si>
  <si>
    <t>B2-T4-MODULE-C10</t>
  </si>
  <si>
    <t>B2-T4-MODULE-C11</t>
  </si>
  <si>
    <t>B2-T4-MODULE-C12</t>
  </si>
  <si>
    <t>B2-T4-MODULE-B13</t>
  </si>
  <si>
    <t>B2-T4-MODULE-D1</t>
  </si>
  <si>
    <t>B2-T4-MODULE-B14</t>
  </si>
  <si>
    <t>B2-T4-MODULE-D2</t>
  </si>
  <si>
    <t>B2-T4-MODULE-B15</t>
  </si>
  <si>
    <t>B2-T4-MODULE-D3</t>
  </si>
  <si>
    <t>B2-T4-MODULE-B16</t>
  </si>
  <si>
    <t>B2-T4-MODULE-D4</t>
  </si>
  <si>
    <t>B2-T4-MODULE-B17</t>
  </si>
  <si>
    <t>B2-T4-MODULE-D5</t>
  </si>
  <si>
    <t>B2-T4-MODULE-B18</t>
  </si>
  <si>
    <t>B2-T4-MODULE-D6</t>
  </si>
  <si>
    <t>B2-T4-MODULE-B19</t>
  </si>
  <si>
    <t>B2-T4-MODULE-D7</t>
  </si>
  <si>
    <t>B2-T4-MODULE-B20</t>
  </si>
  <si>
    <t>B2-T4-MODULE-D8</t>
  </si>
  <si>
    <t>B2-T4-MODULE-B21</t>
  </si>
  <si>
    <t>B2-T4-MODULE-D9</t>
  </si>
  <si>
    <t>B2-T4-MODULE-B22</t>
  </si>
  <si>
    <t>B2-T4-MODULE-D10</t>
  </si>
  <si>
    <t>B2-T4-MODULE-B23</t>
  </si>
  <si>
    <t>B2-T4-MODULE-D11</t>
  </si>
  <si>
    <t>B2-T4-MODULE-B24</t>
  </si>
  <si>
    <t>B2-T4-MODULE-D12</t>
  </si>
  <si>
    <t>B2-T4-MODULE-E1</t>
  </si>
  <si>
    <t>B2-T4-MODULE-E2</t>
  </si>
  <si>
    <t>B2-T4-MODULE-E3</t>
  </si>
  <si>
    <t>B2-T4-MODULE-E4</t>
  </si>
  <si>
    <t>B2-T4-MODULE-E5</t>
  </si>
  <si>
    <t>B2-T4-MODULE-E6</t>
  </si>
  <si>
    <t>B2-T4-MODULE-E7</t>
  </si>
  <si>
    <t>B2-T4-MODULE-E8</t>
  </si>
  <si>
    <t>B2-T4-MODULE-E9</t>
  </si>
  <si>
    <t>B2-T4-MODULE-E10</t>
  </si>
  <si>
    <t>B2-T4-MODULE-E11</t>
  </si>
  <si>
    <t>B2-T4-MODULE-E12</t>
  </si>
  <si>
    <t>B2-T4-MODULE-C13</t>
  </si>
  <si>
    <t>B2-T4-MODULE-F1</t>
  </si>
  <si>
    <t>B2-T4-MODULE-C14</t>
  </si>
  <si>
    <t>B2-T4-MODULE-F2</t>
  </si>
  <si>
    <t>B2-T4-MODULE-C15</t>
  </si>
  <si>
    <t>B2-T4-MODULE-F3</t>
  </si>
  <si>
    <t>B2-T4-MODULE-C16</t>
  </si>
  <si>
    <t>B2-T4-MODULE-F4</t>
  </si>
  <si>
    <t>B2-T4-MODULE-C17</t>
  </si>
  <si>
    <t>B2-T4-MODULE-F5</t>
  </si>
  <si>
    <t>B2-T4-MODULE-C18</t>
  </si>
  <si>
    <t>B2-T4-MODULE-F6</t>
  </si>
  <si>
    <t>B2-T4-MODULE-C19</t>
  </si>
  <si>
    <t>B2-T4-MODULE-F7</t>
  </si>
  <si>
    <t>B2-T4-MODULE-C20</t>
  </si>
  <si>
    <t>B2-T4-MODULE-F8</t>
  </si>
  <si>
    <t>B2-T4-MODULE-C21</t>
  </si>
  <si>
    <t>B2-T4-MODULE-F9</t>
  </si>
  <si>
    <t>B2-T4-MODULE-C22</t>
  </si>
  <si>
    <t>B2-T4-MODULE-F10</t>
  </si>
  <si>
    <t>B2-T4-MODULE-C23</t>
  </si>
  <si>
    <t>B2-T4-MODULE-F11</t>
  </si>
  <si>
    <t>B2-T4-MODULE-C24</t>
  </si>
  <si>
    <t>B2-T4-MODULE-F12</t>
  </si>
  <si>
    <t>B2-T4-MODULE-G1</t>
  </si>
  <si>
    <t>B2-T4-MODULE-G2</t>
  </si>
  <si>
    <t>B2-T4-MODULE-G3</t>
  </si>
  <si>
    <t>B2-T4-MODULE-G4</t>
  </si>
  <si>
    <t>B2-T4-MODULE-G5</t>
  </si>
  <si>
    <t>B2-T4-MODULE-G6</t>
  </si>
  <si>
    <t>B2-T4-MODULE-G7</t>
  </si>
  <si>
    <t>B2-T4-MODULE-G8</t>
  </si>
  <si>
    <t>B2-T4-MODULE-G9</t>
  </si>
  <si>
    <t>B2-T4-MODULE-G10</t>
  </si>
  <si>
    <t>B2-T4-MODULE-G11</t>
  </si>
  <si>
    <t>B2-T4-MODULE-G12</t>
  </si>
  <si>
    <t>B2-T4-MODULE-D13</t>
  </si>
  <si>
    <t>B2-T4-MODULE-H1</t>
  </si>
  <si>
    <t>B2-T4-MODULE-D14</t>
  </si>
  <si>
    <t>B2-T4-MODULE-H2</t>
  </si>
  <si>
    <t>B2-T4-MODULE-D15</t>
  </si>
  <si>
    <t>B2-T4-MODULE-H3</t>
  </si>
  <si>
    <t>B2-T4-MODULE-D16</t>
  </si>
  <si>
    <t>B2-T4-MODULE-H4</t>
  </si>
  <si>
    <t>B2-T4-MODULE-D17</t>
  </si>
  <si>
    <t>B2-T4-MODULE-H5</t>
  </si>
  <si>
    <t>B2-T4-MODULE-D18</t>
  </si>
  <si>
    <t>B2-T4-MODULE-H6</t>
  </si>
  <si>
    <t>B2-T4-MODULE-D19</t>
  </si>
  <si>
    <t>B2-T4-MODULE-H7</t>
  </si>
  <si>
    <t>B2-T4-MODULE-D20</t>
  </si>
  <si>
    <t>B2-T4-MODULE-H8</t>
  </si>
  <si>
    <t>B2-T4-MODULE-D21</t>
  </si>
  <si>
    <t>B2-T4-MODULE-H9</t>
  </si>
  <si>
    <t>B2-T4-MODULE-D22</t>
  </si>
  <si>
    <t>B2-T4-MODULE-H10</t>
  </si>
  <si>
    <t>B2-T4-MODULE-D23</t>
  </si>
  <si>
    <t>B2-T4-MODULE-H11</t>
  </si>
  <si>
    <t>B2-T4-MODULE-D24</t>
  </si>
  <si>
    <t>B2-T4-MODULE-H12</t>
  </si>
  <si>
    <t>B2-T4-MODULE-I1</t>
  </si>
  <si>
    <t>B2-T4-MODULE-I2</t>
  </si>
  <si>
    <t>B2-T4-MODULE-I3</t>
  </si>
  <si>
    <t>B2-T4-MODULE-I4</t>
  </si>
  <si>
    <t>B2-T4-MODULE-I5</t>
  </si>
  <si>
    <t>B2-T4-MODULE-I6</t>
  </si>
  <si>
    <t>B2-T4-MODULE-I7</t>
  </si>
  <si>
    <t>B2-T4-MODULE-I8</t>
  </si>
  <si>
    <t>B2-T4-MODULE-I9</t>
  </si>
  <si>
    <t>B2-T4-MODULE-I10</t>
  </si>
  <si>
    <t>B2-T4-MODULE-I11</t>
  </si>
  <si>
    <t>B2-T4-MODULE-I12</t>
  </si>
  <si>
    <t>B2-T4-MODULE-E13</t>
  </si>
  <si>
    <t>B2-T4-MODULE-J1</t>
  </si>
  <si>
    <t>B2-T4-MODULE-E14</t>
  </si>
  <si>
    <t>B2-T4-MODULE-J2</t>
  </si>
  <si>
    <t>B2-T4-MODULE-E15</t>
  </si>
  <si>
    <t>B2-T4-MODULE-J3</t>
  </si>
  <si>
    <t>B2-T4-MODULE-E16</t>
  </si>
  <si>
    <t>B2-T4-MODULE-J4</t>
  </si>
  <si>
    <t>B2-T4-MODULE-E17</t>
  </si>
  <si>
    <t>B2-T4-MODULE-J5</t>
  </si>
  <si>
    <t>B2-T4-MODULE-E18</t>
  </si>
  <si>
    <t>B2-T4-MODULE-J6</t>
  </si>
  <si>
    <t>B2-T4-MODULE-E19</t>
  </si>
  <si>
    <t>B2-T4-MODULE-J7</t>
  </si>
  <si>
    <t>B2-T4-MODULE-E20</t>
  </si>
  <si>
    <t>B2-T4-MODULE-J8</t>
  </si>
  <si>
    <t>B2-T4-MODULE-E21</t>
  </si>
  <si>
    <t>B2-T4-MODULE-J9</t>
  </si>
  <si>
    <t>B2-T4-MODULE-E22</t>
  </si>
  <si>
    <t>B2-T4-MODULE-J10</t>
  </si>
  <si>
    <t>B2-T4-MODULE-E23</t>
  </si>
  <si>
    <t>B2-T4-MODULE-J11</t>
  </si>
  <si>
    <t>B2-T4-MODULE-E24</t>
  </si>
  <si>
    <t>B2-T4-MODULE-J12</t>
  </si>
  <si>
    <t>B2-T4-MODULE-K1</t>
  </si>
  <si>
    <t>B2-T4-MODULE-K2</t>
  </si>
  <si>
    <t>B2-T4-MODULE-K3</t>
  </si>
  <si>
    <t>B2-T4-MODULE-K4</t>
  </si>
  <si>
    <t>B2-T4-MODULE-K5</t>
  </si>
  <si>
    <t>B2-T4-MODULE-K6</t>
  </si>
  <si>
    <t>B2-T4-MODULE-K7</t>
  </si>
  <si>
    <t>B2-T4-MODULE-K8</t>
  </si>
  <si>
    <t>B2-T4-MODULE-K9</t>
  </si>
  <si>
    <t>B2-T4-MODULE-K10</t>
  </si>
  <si>
    <t>B2-T4-MODULE-K11</t>
  </si>
  <si>
    <t>B2-T4-MODULE-K12</t>
  </si>
  <si>
    <t>B2-T4-MODULE-F13</t>
  </si>
  <si>
    <t>B2-T4-MODULE-L1</t>
  </si>
  <si>
    <t>B2-T4-MODULE-F14</t>
  </si>
  <si>
    <t>B2-T4-MODULE-L2</t>
  </si>
  <si>
    <t>B2-T4-MODULE-F15</t>
  </si>
  <si>
    <t>B2-T4-MODULE-L3</t>
  </si>
  <si>
    <t>B2-T4-MODULE-F16</t>
  </si>
  <si>
    <t>B2-T4-MODULE-L4</t>
  </si>
  <si>
    <t>B2-T4-MODULE-F17</t>
  </si>
  <si>
    <t>B2-T4-MODULE-L5</t>
  </si>
  <si>
    <t>B2-T4-MODULE-F18</t>
  </si>
  <si>
    <t>B2-T4-MODULE-L6</t>
  </si>
  <si>
    <t>B2-T4-MODULE-F19</t>
  </si>
  <si>
    <t>B2-T4-MODULE-L7</t>
  </si>
  <si>
    <t>B2-T4-MODULE-F20</t>
  </si>
  <si>
    <t>B2-T4-MODULE-L8</t>
  </si>
  <si>
    <t>B2-T4-MODULE-F21</t>
  </si>
  <si>
    <t>B2-T4-MODULE-L9</t>
  </si>
  <si>
    <t>B2-T4-MODULE-F22</t>
  </si>
  <si>
    <t>B2-T4-MODULE-L10</t>
  </si>
  <si>
    <t>B2-T4-MODULE-F23</t>
  </si>
  <si>
    <t>B2-T4-MODULE-L11</t>
  </si>
  <si>
    <t>B2-T4-MODULE-F24</t>
  </si>
  <si>
    <t>B2-T4-MODULE-L12</t>
  </si>
  <si>
    <t>B2-T5-MODULE-A1</t>
  </si>
  <si>
    <t>B2-T5-MODULE-A2</t>
  </si>
  <si>
    <t>B2-T5-MODULE-A3</t>
  </si>
  <si>
    <t>B2-T5-MODULE-A4</t>
  </si>
  <si>
    <t>B2-T5-MODULE-A5</t>
  </si>
  <si>
    <t>B2-T5-MODULE-A6</t>
  </si>
  <si>
    <t>B2-T5-MODULE-A7</t>
  </si>
  <si>
    <t>B2-T5-MODULE-A8</t>
  </si>
  <si>
    <t>B2-T5-MODULE-A9</t>
  </si>
  <si>
    <t>B2-T5-MODULE-A10</t>
  </si>
  <si>
    <t>B2-T5-MODULE-A11</t>
  </si>
  <si>
    <t>B2-T5-MODULE-A12</t>
  </si>
  <si>
    <t>B2-T5-MODULE-A13</t>
  </si>
  <si>
    <t>B2-T5-MODULE-B1</t>
  </si>
  <si>
    <t>B2-T5-MODULE-A14</t>
  </si>
  <si>
    <t>B2-T5-MODULE-B2</t>
  </si>
  <si>
    <t>B2-T5-MODULE-A15</t>
  </si>
  <si>
    <t>B2-T5-MODULE-B3</t>
  </si>
  <si>
    <t>B2-T5-MODULE-A16</t>
  </si>
  <si>
    <t>B2-T5-MODULE-B4</t>
  </si>
  <si>
    <t>B2-T5-MODULE-A17</t>
  </si>
  <si>
    <t>B2-T5-MODULE-B5</t>
  </si>
  <si>
    <t>B2-T5-MODULE-A18</t>
  </si>
  <si>
    <t>B2-T5-MODULE-B6</t>
  </si>
  <si>
    <t>B2-T5-MODULE-A19</t>
  </si>
  <si>
    <t>B2-T5-MODULE-B7</t>
  </si>
  <si>
    <t>B2-T5-MODULE-A20</t>
  </si>
  <si>
    <t>B2-T5-MODULE-B8</t>
  </si>
  <si>
    <t>B2-T5-MODULE-A21</t>
  </si>
  <si>
    <t>B2-T5-MODULE-B9</t>
  </si>
  <si>
    <t>B2-T5-MODULE-A22</t>
  </si>
  <si>
    <t>B2-T5-MODULE-B10</t>
  </si>
  <si>
    <t>B2-T5-MODULE-A23</t>
  </si>
  <si>
    <t>B2-T5-MODULE-B11</t>
  </si>
  <si>
    <t>B2-T5-MODULE-A24</t>
  </si>
  <si>
    <t>B2-T5-MODULE-B12</t>
  </si>
  <si>
    <t>B2-T5-MODULE-C1</t>
  </si>
  <si>
    <t>B2-T5-MODULE-C2</t>
  </si>
  <si>
    <t>B2-T5-MODULE-C3</t>
  </si>
  <si>
    <t>B2-T5-MODULE-C4</t>
  </si>
  <si>
    <t>B2-T5-MODULE-C5</t>
  </si>
  <si>
    <t>B2-T5-MODULE-C6</t>
  </si>
  <si>
    <t>B2-T5-MODULE-C7</t>
  </si>
  <si>
    <t>B2-T5-MODULE-C8</t>
  </si>
  <si>
    <t>B2-T5-MODULE-C9</t>
  </si>
  <si>
    <t>B2-T5-MODULE-C10</t>
  </si>
  <si>
    <t>B2-T5-MODULE-C11</t>
  </si>
  <si>
    <t>B2-T5-MODULE-C12</t>
  </si>
  <si>
    <t>B2-T5-MODULE-B13</t>
  </si>
  <si>
    <t>B2-T5-MODULE-D1</t>
  </si>
  <si>
    <t>B2-T5-MODULE-B14</t>
  </si>
  <si>
    <t>B2-T5-MODULE-D2</t>
  </si>
  <si>
    <t>B2-T5-MODULE-B15</t>
  </si>
  <si>
    <t>B2-T5-MODULE-D3</t>
  </si>
  <si>
    <t>B2-T5-MODULE-B16</t>
  </si>
  <si>
    <t>B2-T5-MODULE-D4</t>
  </si>
  <si>
    <t>B2-T5-MODULE-B17</t>
  </si>
  <si>
    <t>B2-T5-MODULE-D5</t>
  </si>
  <si>
    <t>B2-T5-MODULE-B18</t>
  </si>
  <si>
    <t>B2-T5-MODULE-D6</t>
  </si>
  <si>
    <t>B2-T5-MODULE-B19</t>
  </si>
  <si>
    <t>B2-T5-MODULE-D7</t>
  </si>
  <si>
    <t>B2-T5-MODULE-B20</t>
  </si>
  <si>
    <t>B2-T5-MODULE-D8</t>
  </si>
  <si>
    <t>B2-T5-MODULE-B21</t>
  </si>
  <si>
    <t>B2-T5-MODULE-D9</t>
  </si>
  <si>
    <t>B2-T5-MODULE-B22</t>
  </si>
  <si>
    <t>B2-T5-MODULE-D10</t>
  </si>
  <si>
    <t>B2-T5-MODULE-B23</t>
  </si>
  <si>
    <t>B2-T5-MODULE-D11</t>
  </si>
  <si>
    <t>B2-T5-MODULE-B24</t>
  </si>
  <si>
    <t>B2-T5-MODULE-D12</t>
  </si>
  <si>
    <t>B2-T5-MODULE-E1</t>
  </si>
  <si>
    <t>B2-T5-MODULE-E2</t>
  </si>
  <si>
    <t>B2-T5-MODULE-E3</t>
  </si>
  <si>
    <t>B2-T5-MODULE-E4</t>
  </si>
  <si>
    <t>B2-T5-MODULE-E5</t>
  </si>
  <si>
    <t>B2-T5-MODULE-E6</t>
  </si>
  <si>
    <t>B2-T5-MODULE-E7</t>
  </si>
  <si>
    <t>B2-T5-MODULE-E8</t>
  </si>
  <si>
    <t>B2-T5-MODULE-E9</t>
  </si>
  <si>
    <t>B2-T5-MODULE-E10</t>
  </si>
  <si>
    <t>B2-T5-MODULE-E11</t>
  </si>
  <si>
    <t>B2-T5-MODULE-E12</t>
  </si>
  <si>
    <t>B2-T5-MODULE-C13</t>
  </si>
  <si>
    <t>B2-T5-MODULE-F1</t>
  </si>
  <si>
    <t>B2-T5-MODULE-C14</t>
  </si>
  <si>
    <t>B2-T5-MODULE-F2</t>
  </si>
  <si>
    <t>B2-T5-MODULE-C15</t>
  </si>
  <si>
    <t>B2-T5-MODULE-F3</t>
  </si>
  <si>
    <t>B2-T5-MODULE-C16</t>
  </si>
  <si>
    <t>B2-T5-MODULE-F4</t>
  </si>
  <si>
    <t>B2-T5-MODULE-C17</t>
  </si>
  <si>
    <t>B2-T5-MODULE-F5</t>
  </si>
  <si>
    <t>B2-T5-MODULE-C18</t>
  </si>
  <si>
    <t>B2-T5-MODULE-F6</t>
  </si>
  <si>
    <t>B2-T5-MODULE-C19</t>
  </si>
  <si>
    <t>B2-T5-MODULE-F7</t>
  </si>
  <si>
    <t>B2-T5-MODULE-C20</t>
  </si>
  <si>
    <t>B2-T5-MODULE-F8</t>
  </si>
  <si>
    <t>B2-T5-MODULE-C21</t>
  </si>
  <si>
    <t>B2-T5-MODULE-F9</t>
  </si>
  <si>
    <t>B2-T5-MODULE-C22</t>
  </si>
  <si>
    <t>B2-T5-MODULE-F10</t>
  </si>
  <si>
    <t>B2-T5-MODULE-C23</t>
  </si>
  <si>
    <t>B2-T5-MODULE-F11</t>
  </si>
  <si>
    <t>B2-T5-MODULE-C24</t>
  </si>
  <si>
    <t>B2-T5-MODULE-F12</t>
  </si>
  <si>
    <t>B2-T5-MODULE-G1</t>
  </si>
  <si>
    <t>B2-T5-MODULE-G2</t>
  </si>
  <si>
    <t>B2-T5-MODULE-G3</t>
  </si>
  <si>
    <t>B2-T5-MODULE-G4</t>
  </si>
  <si>
    <t>B2-T5-MODULE-G5</t>
  </si>
  <si>
    <t>B2-T5-MODULE-G6</t>
  </si>
  <si>
    <t>B2-T5-MODULE-G7</t>
  </si>
  <si>
    <t>B2-T5-MODULE-G8</t>
  </si>
  <si>
    <t>B2-T5-MODULE-G9</t>
  </si>
  <si>
    <t>B2-T5-MODULE-G10</t>
  </si>
  <si>
    <t>B2-T5-MODULE-G11</t>
  </si>
  <si>
    <t>B2-T5-MODULE-G12</t>
  </si>
  <si>
    <t>B2-T5-MODULE-D13</t>
  </si>
  <si>
    <t>B2-T5-MODULE-H1</t>
  </si>
  <si>
    <t>B2-T5-MODULE-D14</t>
  </si>
  <si>
    <t>B2-T5-MODULE-H2</t>
  </si>
  <si>
    <t>B2-T5-MODULE-D15</t>
  </si>
  <si>
    <t>B2-T5-MODULE-H3</t>
  </si>
  <si>
    <t>B2-T5-MODULE-D16</t>
  </si>
  <si>
    <t>B2-T5-MODULE-H4</t>
  </si>
  <si>
    <t>B2-T5-MODULE-D17</t>
  </si>
  <si>
    <t>B2-T5-MODULE-H5</t>
  </si>
  <si>
    <t>B2-T5-MODULE-D18</t>
  </si>
  <si>
    <t>B2-T5-MODULE-H6</t>
  </si>
  <si>
    <t>B2-T5-MODULE-D19</t>
  </si>
  <si>
    <t>B2-T5-MODULE-H7</t>
  </si>
  <si>
    <t>B2-T5-MODULE-D20</t>
  </si>
  <si>
    <t>B2-T5-MODULE-H8</t>
  </si>
  <si>
    <t>B2-T5-MODULE-D21</t>
  </si>
  <si>
    <t>B2-T5-MODULE-H9</t>
  </si>
  <si>
    <t>B2-T5-MODULE-D22</t>
  </si>
  <si>
    <t>B2-T5-MODULE-H10</t>
  </si>
  <si>
    <t>B2-T5-MODULE-D23</t>
  </si>
  <si>
    <t>B2-T5-MODULE-H11</t>
  </si>
  <si>
    <t>B2-T5-MODULE-D24</t>
  </si>
  <si>
    <t>B2-T5-MODULE-H12</t>
  </si>
  <si>
    <t>B2-T5-MODULE-I1</t>
  </si>
  <si>
    <t>B2-T5-MODULE-I2</t>
  </si>
  <si>
    <t>B2-T5-MODULE-I3</t>
  </si>
  <si>
    <t>B2-T5-MODULE-I4</t>
  </si>
  <si>
    <t>B2-T5-MODULE-I5</t>
  </si>
  <si>
    <t>B2-T5-MODULE-I6</t>
  </si>
  <si>
    <t>B2-T5-MODULE-I7</t>
  </si>
  <si>
    <t>B2-T5-MODULE-I8</t>
  </si>
  <si>
    <t>B2-T5-MODULE-I9</t>
  </si>
  <si>
    <t>B2-T5-MODULE-I10</t>
  </si>
  <si>
    <t>B2-T5-MODULE-I11</t>
  </si>
  <si>
    <t>B2-T5-MODULE-I12</t>
  </si>
  <si>
    <t>B2-T5-MODULE-E13</t>
  </si>
  <si>
    <t>B2-T5-MODULE-J1</t>
  </si>
  <si>
    <t>B2-T5-MODULE-E14</t>
  </si>
  <si>
    <t>B2-T5-MODULE-J2</t>
  </si>
  <si>
    <t>B2-T5-MODULE-E15</t>
  </si>
  <si>
    <t>B2-T5-MODULE-J3</t>
  </si>
  <si>
    <t>B2-T5-MODULE-E16</t>
  </si>
  <si>
    <t>B2-T5-MODULE-J4</t>
  </si>
  <si>
    <t>B2-T5-MODULE-E17</t>
  </si>
  <si>
    <t>B2-T5-MODULE-J5</t>
  </si>
  <si>
    <t>B2-T5-MODULE-E18</t>
  </si>
  <si>
    <t>B2-T5-MODULE-J6</t>
  </si>
  <si>
    <t>B2-T5-MODULE-E19</t>
  </si>
  <si>
    <t>B2-T5-MODULE-J7</t>
  </si>
  <si>
    <t>B2-T5-MODULE-E20</t>
  </si>
  <si>
    <t>B2-T5-MODULE-J8</t>
  </si>
  <si>
    <t>B2-T5-MODULE-E21</t>
  </si>
  <si>
    <t>B2-T5-MODULE-J9</t>
  </si>
  <si>
    <t>B2-T5-MODULE-E22</t>
  </si>
  <si>
    <t>B2-T5-MODULE-J10</t>
  </si>
  <si>
    <t>B2-T5-MODULE-E23</t>
  </si>
  <si>
    <t>B2-T5-MODULE-J11</t>
  </si>
  <si>
    <t>B2-T5-MODULE-E24</t>
  </si>
  <si>
    <t>B2-T5-MODULE-J12</t>
  </si>
  <si>
    <t>B2-T5-MODULE-K1</t>
  </si>
  <si>
    <t>B2-T5-MODULE-K2</t>
  </si>
  <si>
    <t>B2-T5-MODULE-K3</t>
  </si>
  <si>
    <t>B2-T5-MODULE-K4</t>
  </si>
  <si>
    <t>B2-T5-MODULE-K5</t>
  </si>
  <si>
    <t>B2-T5-MODULE-K6</t>
  </si>
  <si>
    <t>B2-T5-MODULE-K7</t>
  </si>
  <si>
    <t>B2-T5-MODULE-K8</t>
  </si>
  <si>
    <t>B2-T5-MODULE-K9</t>
  </si>
  <si>
    <t>B2-T5-MODULE-K10</t>
  </si>
  <si>
    <t>B2-T5-MODULE-K11</t>
  </si>
  <si>
    <t>B2-T5-MODULE-K12</t>
  </si>
  <si>
    <t>B2-T5-MODULE-F13</t>
  </si>
  <si>
    <t>B2-T5-MODULE-L1</t>
  </si>
  <si>
    <t>B2-T5-MODULE-F14</t>
  </si>
  <si>
    <t>B2-T5-MODULE-L2</t>
  </si>
  <si>
    <t>B2-T5-MODULE-F15</t>
  </si>
  <si>
    <t>B2-T5-MODULE-L3</t>
  </si>
  <si>
    <t>B2-T5-MODULE-F16</t>
  </si>
  <si>
    <t>B2-T5-MODULE-L4</t>
  </si>
  <si>
    <t>B2-T5-MODULE-F17</t>
  </si>
  <si>
    <t>B2-T5-MODULE-L5</t>
  </si>
  <si>
    <t>B2-T5-MODULE-F18</t>
  </si>
  <si>
    <t>B2-T5-MODULE-L6</t>
  </si>
  <si>
    <t>B2-T5-MODULE-F19</t>
  </si>
  <si>
    <t>B2-T5-MODULE-L7</t>
  </si>
  <si>
    <t>B2-T5-MODULE-F20</t>
  </si>
  <si>
    <t>B2-T5-MODULE-L8</t>
  </si>
  <si>
    <t>B2-T5-MODULE-F21</t>
  </si>
  <si>
    <t>B2-T5-MODULE-L9</t>
  </si>
  <si>
    <t>B2-T5-MODULE-F22</t>
  </si>
  <si>
    <t>B2-T5-MODULE-L10</t>
  </si>
  <si>
    <t>B2-T5-MODULE-F23</t>
  </si>
  <si>
    <t>B2-T5-MODULE-L11</t>
  </si>
  <si>
    <t>B2-T5-MODULE-F24</t>
  </si>
  <si>
    <t>B2-T5-MODULE-L12</t>
  </si>
  <si>
    <t>SI IDEA sur terrain</t>
  </si>
  <si>
    <t>SI ETC sur terrain</t>
  </si>
  <si>
    <t>SRO-BPI-11665276</t>
  </si>
  <si>
    <t/>
  </si>
  <si>
    <t>As built</t>
  </si>
  <si>
    <t>SC-118540129</t>
  </si>
  <si>
    <t>PBO-SRO-BPI-11665276-005</t>
  </si>
  <si>
    <t>402-PBO005</t>
  </si>
  <si>
    <t>Customer</t>
  </si>
  <si>
    <t>DSP THD_64</t>
  </si>
  <si>
    <t>SFR_FTTH_ZMD_Legacy</t>
  </si>
  <si>
    <t>10</t>
  </si>
  <si>
    <t>AUTRES</t>
  </si>
  <si>
    <t>PB Chambre</t>
  </si>
  <si>
    <t>GP FTTH</t>
  </si>
  <si>
    <t>FTTH</t>
  </si>
  <si>
    <t>HABITATION/HABITATION/HABITATION</t>
  </si>
  <si>
    <t>TH-5110-4130</t>
  </si>
  <si>
    <t>New</t>
  </si>
  <si>
    <t>Libre</t>
  </si>
  <si>
    <t>1</t>
  </si>
  <si>
    <t>CHAMBRE-182-FT/HABITATION/HABITATION/HABITATION</t>
  </si>
  <si>
    <t>PBO-SRO-BPI-11665276-004 / PBO-SRO-BPI-11665276-005 / OUSSE</t>
  </si>
  <si>
    <t>Rouge</t>
  </si>
  <si>
    <t>B2-T1-MODULE-A</t>
  </si>
  <si>
    <t>Vertical</t>
  </si>
  <si>
    <t>TH-5110-4141</t>
  </si>
  <si>
    <t>2</t>
  </si>
  <si>
    <t>Bleu</t>
  </si>
  <si>
    <t>TH-5110-4152</t>
  </si>
  <si>
    <t>3</t>
  </si>
  <si>
    <t>Vert</t>
  </si>
  <si>
    <t>TH-5110-4163</t>
  </si>
  <si>
    <t>4</t>
  </si>
  <si>
    <t>Jaune</t>
  </si>
  <si>
    <t>TH-5110-4174</t>
  </si>
  <si>
    <t>5</t>
  </si>
  <si>
    <t>Violet</t>
  </si>
  <si>
    <t>TH-5110-4185</t>
  </si>
  <si>
    <t>6</t>
  </si>
  <si>
    <t>Blanc</t>
  </si>
  <si>
    <t>TH-5110-4196</t>
  </si>
  <si>
    <t>7</t>
  </si>
  <si>
    <t>Orange</t>
  </si>
  <si>
    <t>TH-5110-4207</t>
  </si>
  <si>
    <t>8</t>
  </si>
  <si>
    <t>Gris</t>
  </si>
  <si>
    <t>TH-5110-4218</t>
  </si>
  <si>
    <t>9</t>
  </si>
  <si>
    <t>Marron</t>
  </si>
  <si>
    <t>TH-5110-4229</t>
  </si>
  <si>
    <t>Noir</t>
  </si>
  <si>
    <t>11</t>
  </si>
  <si>
    <t>Turquoise</t>
  </si>
  <si>
    <t>12</t>
  </si>
  <si>
    <t>Rose</t>
  </si>
  <si>
    <t>SC-118540132</t>
  </si>
  <si>
    <t>PBO-SRO-BPI-11665276-004</t>
  </si>
  <si>
    <t>402-PBO004</t>
  </si>
  <si>
    <t>TH-5110-4361</t>
  </si>
  <si>
    <t>CHAMBRE-181-FT/HABITATION/HABITATION/HABITATION</t>
  </si>
  <si>
    <t>PBO-SRO-BPI-11665276-003 / PBO-SRO-BPI-11665276-004 / OUSSE</t>
  </si>
  <si>
    <t>13</t>
  </si>
  <si>
    <t>TH-5110-4372</t>
  </si>
  <si>
    <t>14</t>
  </si>
  <si>
    <t>TH-5110-4383</t>
  </si>
  <si>
    <t>15</t>
  </si>
  <si>
    <t>TH-5110-4394</t>
  </si>
  <si>
    <t>16</t>
  </si>
  <si>
    <t>TH-5110-4405</t>
  </si>
  <si>
    <t>17</t>
  </si>
  <si>
    <t>18</t>
  </si>
  <si>
    <t>SC-118540107</t>
  </si>
  <si>
    <t>PBO-SRO-BPI-11665276-007</t>
  </si>
  <si>
    <t>402-PBO007</t>
  </si>
  <si>
    <t>TH-5110-2502</t>
  </si>
  <si>
    <t>CHAMBRE-145-FT/HABITATION/HABITATION/HABITATION</t>
  </si>
  <si>
    <t>PBO-SRO-BPI-11665276-003 / PBO-SRO-BPI-11665276-007 / OUSSE</t>
  </si>
  <si>
    <t>19</t>
  </si>
  <si>
    <t>TH-5110-2513</t>
  </si>
  <si>
    <t>20</t>
  </si>
  <si>
    <t>TH-5110-2524</t>
  </si>
  <si>
    <t>21</t>
  </si>
  <si>
    <t>TH-5110-2535</t>
  </si>
  <si>
    <t>22</t>
  </si>
  <si>
    <t>TH-5110-2546</t>
  </si>
  <si>
    <t>23</t>
  </si>
  <si>
    <t>TH-5110-2557</t>
  </si>
  <si>
    <t>24</t>
  </si>
  <si>
    <t>TH-5110-2568</t>
  </si>
  <si>
    <t>25</t>
  </si>
  <si>
    <t>B2-T1-MODULE-B</t>
  </si>
  <si>
    <t>TH-5110-2579</t>
  </si>
  <si>
    <t>26</t>
  </si>
  <si>
    <t>TH-5110-2590</t>
  </si>
  <si>
    <t>27</t>
  </si>
  <si>
    <t>TH-5110-2601</t>
  </si>
  <si>
    <t>28</t>
  </si>
  <si>
    <t>29</t>
  </si>
  <si>
    <t>30</t>
  </si>
  <si>
    <t>SC-118540128</t>
  </si>
  <si>
    <t>PBO-SRO-BPI-11665276-003</t>
  </si>
  <si>
    <t>402-PBO003</t>
  </si>
  <si>
    <t>TH-5110-4064</t>
  </si>
  <si>
    <t>CHAMBRE-180-FT/HABITATION/HABITATION/HABITATION</t>
  </si>
  <si>
    <t>PBO-SRO-BPI-11665276-002 / PBO-SRO-BPI-11665276-003 / OUSSE</t>
  </si>
  <si>
    <t>31</t>
  </si>
  <si>
    <t>TH-5110-4075</t>
  </si>
  <si>
    <t>32</t>
  </si>
  <si>
    <t>TH-5110-4086</t>
  </si>
  <si>
    <t>33</t>
  </si>
  <si>
    <t>TH-5110-4097</t>
  </si>
  <si>
    <t>34</t>
  </si>
  <si>
    <t>TH-5110-4108</t>
  </si>
  <si>
    <t>35</t>
  </si>
  <si>
    <t>TH-5110-4119</t>
  </si>
  <si>
    <t>36</t>
  </si>
  <si>
    <t>37</t>
  </si>
  <si>
    <t>38</t>
  </si>
  <si>
    <t>39</t>
  </si>
  <si>
    <t>40</t>
  </si>
  <si>
    <t>41</t>
  </si>
  <si>
    <t>42</t>
  </si>
  <si>
    <t>SC-118540127</t>
  </si>
  <si>
    <t>PBO-SRO-BPI-11665276-002</t>
  </si>
  <si>
    <t>402-PBO002</t>
  </si>
  <si>
    <t>TH-5110-3954</t>
  </si>
  <si>
    <t>Mutualise</t>
  </si>
  <si>
    <t>CHAMBRE-179-FT/HABITATION/HABITATION/HABITATION</t>
  </si>
  <si>
    <t>PBO-SRO-BPI-11665276-014 / PBO-SRO-BPI-11665276-002 / OUSSE</t>
  </si>
  <si>
    <t>43</t>
  </si>
  <si>
    <t>Mutualise - TH51103954</t>
  </si>
  <si>
    <t>Pigtail</t>
  </si>
  <si>
    <t>TH-5110-3965</t>
  </si>
  <si>
    <t>Utilise</t>
  </si>
  <si>
    <t>44</t>
  </si>
  <si>
    <t>TH51103965</t>
  </si>
  <si>
    <t>Jumper</t>
  </si>
  <si>
    <t>B1-T2-SPL-1*64-03-OUT</t>
  </si>
  <si>
    <t>Horizontal</t>
  </si>
  <si>
    <t>SPL-1*64-03</t>
  </si>
  <si>
    <t>OptSplitter</t>
  </si>
  <si>
    <t>1x64</t>
  </si>
  <si>
    <t>PIG9648553</t>
  </si>
  <si>
    <t>B2-T6-MODULE-TRANSPORT-A</t>
  </si>
  <si>
    <t>Indetermine</t>
  </si>
  <si>
    <t>BPE_0011-SFR / SRO-BPI-11665276 / LEE</t>
  </si>
  <si>
    <t>TH-5110-3976</t>
  </si>
  <si>
    <t>45</t>
  </si>
  <si>
    <t>TH-5110-3987</t>
  </si>
  <si>
    <t>46</t>
  </si>
  <si>
    <t>TH-5110-3998</t>
  </si>
  <si>
    <t>47</t>
  </si>
  <si>
    <t>TH-5110-4009</t>
  </si>
  <si>
    <t>48</t>
  </si>
  <si>
    <t>TH-5110-4020</t>
  </si>
  <si>
    <t>49</t>
  </si>
  <si>
    <t>B2-T1-MODULE-C</t>
  </si>
  <si>
    <t>TH-5110-4031</t>
  </si>
  <si>
    <t>50</t>
  </si>
  <si>
    <t>TH-5110-4042</t>
  </si>
  <si>
    <t>51</t>
  </si>
  <si>
    <t>TH-5110-4053</t>
  </si>
  <si>
    <t>52</t>
  </si>
  <si>
    <t>53</t>
  </si>
  <si>
    <t>54</t>
  </si>
  <si>
    <t>SC-118540154</t>
  </si>
  <si>
    <t>PBO-SRO-BPI-11665276-014</t>
  </si>
  <si>
    <t>402-PBO014</t>
  </si>
  <si>
    <t>TH-5110-5527</t>
  </si>
  <si>
    <t>POTEAU-FT/HABITATION/HABITATION/HABITATION</t>
  </si>
  <si>
    <t>55</t>
  </si>
  <si>
    <t>Mutualise - TH51105527</t>
  </si>
  <si>
    <t>TH-5110-5549</t>
  </si>
  <si>
    <t>56</t>
  </si>
  <si>
    <t>TH-5110-5538</t>
  </si>
  <si>
    <t>57</t>
  </si>
  <si>
    <t>TH51105538</t>
  </si>
  <si>
    <t>TH-5110-5560</t>
  </si>
  <si>
    <t>58</t>
  </si>
  <si>
    <t>TH-5110-5571</t>
  </si>
  <si>
    <t>59</t>
  </si>
  <si>
    <t>60</t>
  </si>
  <si>
    <t>SC-118540130</t>
  </si>
  <si>
    <t>PBO-SRO-BPI-11665276-060</t>
  </si>
  <si>
    <t>402-PBO060</t>
  </si>
  <si>
    <t>TH-5110-4240</t>
  </si>
  <si>
    <t>CHAMBRE-155-FT/HABITATION/HABITATION/HABITATION</t>
  </si>
  <si>
    <t>PBO-SRO-BPI-11665276-059 / PBO-SRO-BPI-11665276-060 / OUSSE</t>
  </si>
  <si>
    <t>61</t>
  </si>
  <si>
    <t>TH-5110-4251</t>
  </si>
  <si>
    <t>62</t>
  </si>
  <si>
    <t>TH-5110-4262</t>
  </si>
  <si>
    <t>63</t>
  </si>
  <si>
    <t>TH-5110-4273</t>
  </si>
  <si>
    <t>64</t>
  </si>
  <si>
    <t>TH-5110-4284</t>
  </si>
  <si>
    <t>65</t>
  </si>
  <si>
    <t>TH-5110-4295</t>
  </si>
  <si>
    <t>66</t>
  </si>
  <si>
    <t>67</t>
  </si>
  <si>
    <t>68</t>
  </si>
  <si>
    <t>69</t>
  </si>
  <si>
    <t>70</t>
  </si>
  <si>
    <t>71</t>
  </si>
  <si>
    <t>72</t>
  </si>
  <si>
    <t>SC-118540131</t>
  </si>
  <si>
    <t>PBO-SRO-BPI-11665276-059</t>
  </si>
  <si>
    <t>402-PBO059</t>
  </si>
  <si>
    <t>TH-5110-4306</t>
  </si>
  <si>
    <t>CHAMBRE-157-FT/HABITATION/HABITATION/HABITATION</t>
  </si>
  <si>
    <t>PBO-SRO-BPI-11665276-058 / PBO-SRO-BPI-11665276-059 / OUSSE</t>
  </si>
  <si>
    <t>73</t>
  </si>
  <si>
    <t>B2-T1-MODULE-D</t>
  </si>
  <si>
    <t>Mutualise - TH51104306</t>
  </si>
  <si>
    <t>TH-5110-4317</t>
  </si>
  <si>
    <t>74</t>
  </si>
  <si>
    <t>Mutualise - TH51104317</t>
  </si>
  <si>
    <t>TH-5110-4328</t>
  </si>
  <si>
    <t>75</t>
  </si>
  <si>
    <t>TH-5110-4339</t>
  </si>
  <si>
    <t>76</t>
  </si>
  <si>
    <t>TH-5110-4350</t>
  </si>
  <si>
    <t>77</t>
  </si>
  <si>
    <t>78</t>
  </si>
  <si>
    <t>SC-118540148</t>
  </si>
  <si>
    <t>PBO-SRO-BPI-11665276-058</t>
  </si>
  <si>
    <t>402-PBO058</t>
  </si>
  <si>
    <t>PB Aerien</t>
  </si>
  <si>
    <t>TH-5110-5241</t>
  </si>
  <si>
    <t>PBO-SRO-BPI-11665276-057 / PBO-SRO-BPI-11665276-058 / OUSSE</t>
  </si>
  <si>
    <t>79</t>
  </si>
  <si>
    <t>Mutualise - TH51105241</t>
  </si>
  <si>
    <t>TH-5110-5252</t>
  </si>
  <si>
    <t>80</t>
  </si>
  <si>
    <t>Mutualise - TH51105252</t>
  </si>
  <si>
    <t>TH-5110-5263</t>
  </si>
  <si>
    <t>81</t>
  </si>
  <si>
    <t>TH-5110-5274</t>
  </si>
  <si>
    <t>82</t>
  </si>
  <si>
    <t>TH-5110-5285</t>
  </si>
  <si>
    <t>83</t>
  </si>
  <si>
    <t>84</t>
  </si>
  <si>
    <t>SC-118540124</t>
  </si>
  <si>
    <t>PBO-SRO-BPI-11665276-061</t>
  </si>
  <si>
    <t>402-PBO061</t>
  </si>
  <si>
    <t>TH-5110-3767</t>
  </si>
  <si>
    <t>POTEAU-ERDF/HABITATION/HABITATION/HABITATION</t>
  </si>
  <si>
    <t>PBO-SRO-BPI-11665276-057 / PBO-SRO-BPI-11665276-061 / OUSSE</t>
  </si>
  <si>
    <t>85</t>
  </si>
  <si>
    <t>TH-5110-3778</t>
  </si>
  <si>
    <t>86</t>
  </si>
  <si>
    <t>TH51103778</t>
  </si>
  <si>
    <t>TH-5110-3789</t>
  </si>
  <si>
    <t>87</t>
  </si>
  <si>
    <t>TH-5110-3800</t>
  </si>
  <si>
    <t>88</t>
  </si>
  <si>
    <t>TH-5110-3811</t>
  </si>
  <si>
    <t>89</t>
  </si>
  <si>
    <t>90</t>
  </si>
  <si>
    <t>SC-118540135</t>
  </si>
  <si>
    <t>PBO-SRO-BPI-11665276-057</t>
  </si>
  <si>
    <t>402-PBO057</t>
  </si>
  <si>
    <t>TH-5110-4526</t>
  </si>
  <si>
    <t>PBO-SRO-BPI-11665276-056 / PBO-SRO-BPI-11665276-057 / OUSSE</t>
  </si>
  <si>
    <t>91</t>
  </si>
  <si>
    <t>Mutualise - TH51104526</t>
  </si>
  <si>
    <t>TH-5110-4537</t>
  </si>
  <si>
    <t>Proposed</t>
  </si>
  <si>
    <t>Reserve</t>
  </si>
  <si>
    <t>92</t>
  </si>
  <si>
    <t>TH-5110-4548</t>
  </si>
  <si>
    <t>93</t>
  </si>
  <si>
    <t>Mutualise - TH51104548</t>
  </si>
  <si>
    <t>TH-5110-4559</t>
  </si>
  <si>
    <t>94</t>
  </si>
  <si>
    <t>TH-5110-4570</t>
  </si>
  <si>
    <t>95</t>
  </si>
  <si>
    <t>96</t>
  </si>
  <si>
    <t>SC-118540149</t>
  </si>
  <si>
    <t>PBO-SRO-BPI-11665276-056</t>
  </si>
  <si>
    <t>402-PBO056</t>
  </si>
  <si>
    <t>TH-5110-5296</t>
  </si>
  <si>
    <t>97</t>
  </si>
  <si>
    <t>B2-T1-MODULE-E</t>
  </si>
  <si>
    <t>Mutualise - TH51105296</t>
  </si>
  <si>
    <t>TH-5110-5307</t>
  </si>
  <si>
    <t>98</t>
  </si>
  <si>
    <t>Mutualise - TH51105307</t>
  </si>
  <si>
    <t>TH-5110-5318</t>
  </si>
  <si>
    <t>99</t>
  </si>
  <si>
    <t>Mutualise - TH51105318</t>
  </si>
  <si>
    <t>TH-5110-5329</t>
  </si>
  <si>
    <t>100</t>
  </si>
  <si>
    <t>TH-5110-5340</t>
  </si>
  <si>
    <t>101</t>
  </si>
  <si>
    <t>TH-5110-5351</t>
  </si>
  <si>
    <t>102</t>
  </si>
  <si>
    <t>103</t>
  </si>
  <si>
    <t>104</t>
  </si>
  <si>
    <t>105</t>
  </si>
  <si>
    <t>106</t>
  </si>
  <si>
    <t>107</t>
  </si>
  <si>
    <t>108</t>
  </si>
  <si>
    <t>SC-118540115</t>
  </si>
  <si>
    <t>PBO-SRO-BPI-11665276-066</t>
  </si>
  <si>
    <t>402-PBO066</t>
  </si>
  <si>
    <t>TH-5110-3096</t>
  </si>
  <si>
    <t>CHAMBRE-183-FT/HABITATION/HABITATION/HABITATION</t>
  </si>
  <si>
    <t>PBO-SRO-BPI-11665276-065 / PBO-SRO-BPI-11665276-066 / LEE</t>
  </si>
  <si>
    <t>109</t>
  </si>
  <si>
    <t>TH-5110-3107</t>
  </si>
  <si>
    <t>110</t>
  </si>
  <si>
    <t>TH-5110-3118</t>
  </si>
  <si>
    <t>111</t>
  </si>
  <si>
    <t>TH-5110-3129</t>
  </si>
  <si>
    <t>112</t>
  </si>
  <si>
    <t>TH-5110-3140</t>
  </si>
  <si>
    <t>113</t>
  </si>
  <si>
    <t>114</t>
  </si>
  <si>
    <t>SC-118540106</t>
  </si>
  <si>
    <t>PBO-SRO-BPI-11665276-065</t>
  </si>
  <si>
    <t>402-PBO065</t>
  </si>
  <si>
    <t>TH-5110-2392</t>
  </si>
  <si>
    <t>PBO-SRO-BPI-11665276-064 / PBO-SRO-BPI-11665276-065 / LEE</t>
  </si>
  <si>
    <t>115</t>
  </si>
  <si>
    <t>TH-5110-2403</t>
  </si>
  <si>
    <t>116</t>
  </si>
  <si>
    <t>TH-5110-2414</t>
  </si>
  <si>
    <t>117</t>
  </si>
  <si>
    <t>TH-5110-2425</t>
  </si>
  <si>
    <t>118</t>
  </si>
  <si>
    <t>TH-5110-2436</t>
  </si>
  <si>
    <t>119</t>
  </si>
  <si>
    <t>TH-5110-2447</t>
  </si>
  <si>
    <t>120</t>
  </si>
  <si>
    <t>TH-5110-2458</t>
  </si>
  <si>
    <t>121</t>
  </si>
  <si>
    <t>B2-T1-MODULE-F</t>
  </si>
  <si>
    <t>TH-5110-2469</t>
  </si>
  <si>
    <t>122</t>
  </si>
  <si>
    <t>TH-5110-2480</t>
  </si>
  <si>
    <t>123</t>
  </si>
  <si>
    <t>TH-5110-2491</t>
  </si>
  <si>
    <t>124</t>
  </si>
  <si>
    <t>125</t>
  </si>
  <si>
    <t>126</t>
  </si>
  <si>
    <t>SC-118540134</t>
  </si>
  <si>
    <t>PBO-SRO-BPI-11665276-064</t>
  </si>
  <si>
    <t>402-PBO064</t>
  </si>
  <si>
    <t>TH-5110-4471</t>
  </si>
  <si>
    <t>127</t>
  </si>
  <si>
    <t>TH-5110-4482</t>
  </si>
  <si>
    <t>128</t>
  </si>
  <si>
    <t>TH-5110-4493</t>
  </si>
  <si>
    <t>129</t>
  </si>
  <si>
    <t>TH-5110-4504</t>
  </si>
  <si>
    <t>130</t>
  </si>
  <si>
    <t>TH-5110-4515</t>
  </si>
  <si>
    <t>131</t>
  </si>
  <si>
    <t>132</t>
  </si>
  <si>
    <t>Impossible de déterminer le dernier élément de la trace;</t>
  </si>
  <si>
    <t xml:space="preserve">Verticale; </t>
  </si>
  <si>
    <t>Fiber_Cable</t>
  </si>
  <si>
    <t>133</t>
  </si>
  <si>
    <t>ARM-2215001</t>
  </si>
  <si>
    <t>134</t>
  </si>
  <si>
    <t>135</t>
  </si>
  <si>
    <t>136</t>
  </si>
  <si>
    <t>137</t>
  </si>
  <si>
    <t>138</t>
  </si>
  <si>
    <t>139</t>
  </si>
  <si>
    <t>140</t>
  </si>
  <si>
    <t>141</t>
  </si>
  <si>
    <t>142</t>
  </si>
  <si>
    <t>143</t>
  </si>
  <si>
    <t>144</t>
  </si>
  <si>
    <t>SC-118540137</t>
  </si>
  <si>
    <t>PBO-SRO-BPI-11665276-062</t>
  </si>
  <si>
    <t>402-PBO062</t>
  </si>
  <si>
    <t>TH-5110-4625</t>
  </si>
  <si>
    <t>PBO-SRO-BPI-11665276-063 / PBO-SRO-BPI-11665276-062 / LEE</t>
  </si>
  <si>
    <t>SRO-BPI-11665276 / BPE-0124-64329-FT / LEE</t>
  </si>
  <si>
    <t>B2-T2-MODULE-A</t>
  </si>
  <si>
    <t>TH-5110-4636</t>
  </si>
  <si>
    <t>TH-5110-4647</t>
  </si>
  <si>
    <t>TH-5110-4658</t>
  </si>
  <si>
    <t>TH51104658</t>
  </si>
  <si>
    <t>TH-5110-4669</t>
  </si>
  <si>
    <t>Mutualise - TH51104669</t>
  </si>
  <si>
    <t>SC-118540147</t>
  </si>
  <si>
    <t>PBO-SRO-BPI-11665276-063</t>
  </si>
  <si>
    <t>402-PBO063</t>
  </si>
  <si>
    <t>TH-5110-5186</t>
  </si>
  <si>
    <t>PBO-SRO-BPI-11665276-053 / PBO-SRO-BPI-11665276-063 / LEE</t>
  </si>
  <si>
    <t>TH-5110-5208</t>
  </si>
  <si>
    <t>TH51105208</t>
  </si>
  <si>
    <t>TH-5110-5197</t>
  </si>
  <si>
    <t>Mutualise - TH51105197</t>
  </si>
  <si>
    <t>TH-5110-5219</t>
  </si>
  <si>
    <t>TH51105219</t>
  </si>
  <si>
    <t>TH-5110-5230</t>
  </si>
  <si>
    <t>SC-118540150</t>
  </si>
  <si>
    <t>PBO-SRO-BPI-11665276-053</t>
  </si>
  <si>
    <t>402-PBO053</t>
  </si>
  <si>
    <t>TH-5110-5362</t>
  </si>
  <si>
    <t>TH51105362</t>
  </si>
  <si>
    <t>TH-5110-5373</t>
  </si>
  <si>
    <t>TH-5110-5384</t>
  </si>
  <si>
    <t>B2-T2-MODULE-B</t>
  </si>
  <si>
    <t>Mutualise - TH51105131</t>
  </si>
  <si>
    <t>TH51105153</t>
  </si>
  <si>
    <t>SC-118540138</t>
  </si>
  <si>
    <t>PBO-SRO-BPI-11665276-051</t>
  </si>
  <si>
    <t>402-PBO051</t>
  </si>
  <si>
    <t>TH-5110-4680</t>
  </si>
  <si>
    <t>TH-5110-4691</t>
  </si>
  <si>
    <t>TH-5110-4702</t>
  </si>
  <si>
    <t>TH-5110-4713</t>
  </si>
  <si>
    <t>TH-5110-4724</t>
  </si>
  <si>
    <t>SC-118540151</t>
  </si>
  <si>
    <t>PBO-SRO-BPI-11665276-050</t>
  </si>
  <si>
    <t>402-PBO050</t>
  </si>
  <si>
    <t>TH-5110-5395</t>
  </si>
  <si>
    <t>PBO-SRO-BPI-11665276-049 / PBO-SRO-BPI-11665276-050 / LEE</t>
  </si>
  <si>
    <t>B2-T2-MODULE-C</t>
  </si>
  <si>
    <t>TH-5110-5406</t>
  </si>
  <si>
    <t>TH-5110-5417</t>
  </si>
  <si>
    <t>TH-5110-5428</t>
  </si>
  <si>
    <t>TH-5110-5439</t>
  </si>
  <si>
    <t>SC-118540108</t>
  </si>
  <si>
    <t>PBO-SRO-BPI-11665276-049</t>
  </si>
  <si>
    <t>402-PBO049</t>
  </si>
  <si>
    <t>TH-5110-2612</t>
  </si>
  <si>
    <t>BPE-0118-64329-FT / PBO-SRO-BPI-11665276-049 / LEE</t>
  </si>
  <si>
    <t>TH-5110-2623</t>
  </si>
  <si>
    <t>TH-5110-2634</t>
  </si>
  <si>
    <t>TH-5110-2645</t>
  </si>
  <si>
    <t>TH-5110-2656</t>
  </si>
  <si>
    <t>SC-118540158</t>
  </si>
  <si>
    <t>PBO-SRO-BPI-11665276-048</t>
  </si>
  <si>
    <t>402-PBO048</t>
  </si>
  <si>
    <t>TH-5110-5791</t>
  </si>
  <si>
    <t>PBO-SRO-BPI-11665276-046 / PBO-SRO-BPI-11665276-048 / LEE</t>
  </si>
  <si>
    <t>TH-5110-5813</t>
  </si>
  <si>
    <t>TH51105813</t>
  </si>
  <si>
    <t>TH-5110-5802</t>
  </si>
  <si>
    <t>TH51105802</t>
  </si>
  <si>
    <t>TH-5110-5824</t>
  </si>
  <si>
    <t>Mutualise - TH51105824</t>
  </si>
  <si>
    <t>TH-5110-5835</t>
  </si>
  <si>
    <t>TH-5110-5846</t>
  </si>
  <si>
    <t>SC-118540141</t>
  </si>
  <si>
    <t>PBO-SRO-BPI-11665276-047</t>
  </si>
  <si>
    <t>402-PBO047</t>
  </si>
  <si>
    <t>TH-5110-4856</t>
  </si>
  <si>
    <t>PBO-SRO-BPI-11665276-046 / PBO-SRO-BPI-11665276-047 / LEE</t>
  </si>
  <si>
    <t>Mutualise - TH51104856</t>
  </si>
  <si>
    <t>TH-5110-4867</t>
  </si>
  <si>
    <t>Mutualise - TH51104867</t>
  </si>
  <si>
    <t>TH-5110-4878</t>
  </si>
  <si>
    <t>TH-5110-4889</t>
  </si>
  <si>
    <t>TH-5110-4900</t>
  </si>
  <si>
    <t>SC-118540159</t>
  </si>
  <si>
    <t>PBO-SRO-BPI-11665276-046</t>
  </si>
  <si>
    <t>402-PBO046</t>
  </si>
  <si>
    <t>TH-5110-5857</t>
  </si>
  <si>
    <t>PBO-SRO-BPI-11665276-045 / PBO-SRO-BPI-11665276-046 / LEE</t>
  </si>
  <si>
    <t>B2-T2-MODULE-D</t>
  </si>
  <si>
    <t>TH-5110-5868</t>
  </si>
  <si>
    <t>TH-5110-5879</t>
  </si>
  <si>
    <t>TH-5110-5890</t>
  </si>
  <si>
    <t>TH-5110-5901</t>
  </si>
  <si>
    <t>SC-118540142</t>
  </si>
  <si>
    <t>PBO-SRO-BPI-11665276-045</t>
  </si>
  <si>
    <t>402-PBO045</t>
  </si>
  <si>
    <t>TH-5110-4922</t>
  </si>
  <si>
    <t>PBO-SRO-BPI-11665276-044 / PBO-SRO-BPI-11665276-045 / LEE</t>
  </si>
  <si>
    <t>Mutualise - TH51104922</t>
  </si>
  <si>
    <t>TH-5110-4911</t>
  </si>
  <si>
    <t>TH51104911</t>
  </si>
  <si>
    <t>TH-5110-4933</t>
  </si>
  <si>
    <t>TH-5110-4944</t>
  </si>
  <si>
    <t>TH-5110-4955</t>
  </si>
  <si>
    <t>SC-118540140</t>
  </si>
  <si>
    <t>PBO-SRO-BPI-11665276-044</t>
  </si>
  <si>
    <t>402-PBO044</t>
  </si>
  <si>
    <t>TH-5110-4790</t>
  </si>
  <si>
    <t>PBO-SRO-BPI-11665276-043 / PBO-SRO-BPI-11665276-044 / LEE</t>
  </si>
  <si>
    <t>B2-T2-MODULE-E</t>
  </si>
  <si>
    <t>TH-5110-4801</t>
  </si>
  <si>
    <t>TH-5110-4812</t>
  </si>
  <si>
    <t>TH-5110-4823</t>
  </si>
  <si>
    <t>TH-5110-4834</t>
  </si>
  <si>
    <t>TH-5110-4845</t>
  </si>
  <si>
    <t>SC-118540139</t>
  </si>
  <si>
    <t>PBO-SRO-BPI-11665276-043</t>
  </si>
  <si>
    <t>402-PBO043</t>
  </si>
  <si>
    <t>TH-5110-4735</t>
  </si>
  <si>
    <t>PBO-SRO-BPI-11665276-042 / PBO-SRO-BPI-11665276-043 / LEE</t>
  </si>
  <si>
    <t>TH-5110-4746</t>
  </si>
  <si>
    <t>TH-5110-4757</t>
  </si>
  <si>
    <t>TH-5110-4768</t>
  </si>
  <si>
    <t>TH-5110-4779</t>
  </si>
  <si>
    <t>SC-118540104</t>
  </si>
  <si>
    <t>PBO-SRO-BPI-11665276-042</t>
  </si>
  <si>
    <t>402-PBO042</t>
  </si>
  <si>
    <t>TH-5110-2293</t>
  </si>
  <si>
    <t>BPE-0118-64329-FT / PBO-SRO-BPI-11665276-042 / LEE</t>
  </si>
  <si>
    <t>Mutualise - TH51102293</t>
  </si>
  <si>
    <t>TH-5110-2326</t>
  </si>
  <si>
    <t>TH-5110-2315</t>
  </si>
  <si>
    <t>TH-5110-2304</t>
  </si>
  <si>
    <t>TH51102304</t>
  </si>
  <si>
    <t>SC-118540105</t>
  </si>
  <si>
    <t>PBO-SRO-BPI-11665276-055</t>
  </si>
  <si>
    <t>402-PBO055</t>
  </si>
  <si>
    <t>TH-5110-2337</t>
  </si>
  <si>
    <t>CHAMBRE-132-FT/HABITATION/HABITATION/HABITATION</t>
  </si>
  <si>
    <t>BPE-0124-64329-FT / PBO-SRO-BPI-11665276-055 / LEE</t>
  </si>
  <si>
    <t>B2-T2-MODULE-F</t>
  </si>
  <si>
    <t>Mutualise - TH51102337</t>
  </si>
  <si>
    <t>TH-5110-2348</t>
  </si>
  <si>
    <t>Mutualise - TH51102348</t>
  </si>
  <si>
    <t>TH-5110-2359</t>
  </si>
  <si>
    <t>Mutualise - TH51102359</t>
  </si>
  <si>
    <t>TH-5110-2370</t>
  </si>
  <si>
    <t>Mutualise - TH51102370</t>
  </si>
  <si>
    <t>TH-5110-2381</t>
  </si>
  <si>
    <t>SC-118540121</t>
  </si>
  <si>
    <t>PBO-SRO-BPI-11665276-033</t>
  </si>
  <si>
    <t>402-PBO033</t>
  </si>
  <si>
    <t>TH-5110-3602</t>
  </si>
  <si>
    <t>PBO-SRO-BPI-11665276-032 / PBO-SRO-BPI-11665276-033 / LEE</t>
  </si>
  <si>
    <t>SRO-BPI-11665276 / BPE-0128-64329-FT / LEE</t>
  </si>
  <si>
    <t>TH-5110-3613</t>
  </si>
  <si>
    <t>TH-5110-3624</t>
  </si>
  <si>
    <t>TH-5110-3635</t>
  </si>
  <si>
    <t>TH-5110-3646</t>
  </si>
  <si>
    <t>SC-118540126</t>
  </si>
  <si>
    <t>PBO-SRO-BPI-11665276-034</t>
  </si>
  <si>
    <t>402-PBO034</t>
  </si>
  <si>
    <t>TH-5110-3888</t>
  </si>
  <si>
    <t>PBO-SRO-BPI-11665276-032 / PBO-SRO-BPI-11665276-034 / LEE</t>
  </si>
  <si>
    <t>TH51103888</t>
  </si>
  <si>
    <t>TH-5110-3899</t>
  </si>
  <si>
    <t>TH51103899</t>
  </si>
  <si>
    <t>TH-5110-3877</t>
  </si>
  <si>
    <t>TH-5110-3910</t>
  </si>
  <si>
    <t>TH-5110-3921</t>
  </si>
  <si>
    <t>TH-5110-3932</t>
  </si>
  <si>
    <t>TH-5110-3943</t>
  </si>
  <si>
    <t>B2-T3-MODULE-A</t>
  </si>
  <si>
    <t>SC-118540122</t>
  </si>
  <si>
    <t>PBO-SRO-BPI-11665276-032</t>
  </si>
  <si>
    <t>402-PBO032</t>
  </si>
  <si>
    <t>TH-5110-3657</t>
  </si>
  <si>
    <t>PBO-SRO-BPI-11665276-030 / PBO-SRO-BPI-11665276-032 / LEE</t>
  </si>
  <si>
    <t>TH-5110-3668</t>
  </si>
  <si>
    <t>Mutualise - TH51103668</t>
  </si>
  <si>
    <t>TH-5110-3679</t>
  </si>
  <si>
    <t>TH-5110-3690</t>
  </si>
  <si>
    <t>TH-5110-3701</t>
  </si>
  <si>
    <t>SC-118540123</t>
  </si>
  <si>
    <t>PBO-SRO-BPI-11665276-030</t>
  </si>
  <si>
    <t>402-PBO030</t>
  </si>
  <si>
    <t>TH-5110-3723</t>
  </si>
  <si>
    <t>BPE-0029-64329-ERDF / PBO-SRO-BPI-11665276-030 / LEE</t>
  </si>
  <si>
    <t>TH51103723</t>
  </si>
  <si>
    <t>TH-5110-3712</t>
  </si>
  <si>
    <t>Mutualise - TH51103712</t>
  </si>
  <si>
    <t>TH-5110-3734</t>
  </si>
  <si>
    <t>TH-5110-3745</t>
  </si>
  <si>
    <t>TH-5110-3756</t>
  </si>
  <si>
    <t>SC-118540117</t>
  </si>
  <si>
    <t>PBO-SRO-BPI-11665276-006</t>
  </si>
  <si>
    <t>402-PBO006</t>
  </si>
  <si>
    <t>TH-5110-3272</t>
  </si>
  <si>
    <t>CHAMBRE-127-FT/HABITATION/HABITATION/HABITATION</t>
  </si>
  <si>
    <t>BPE-0029-64329-ERDF / PBO-SRO-BPI-11665276-006 / LEE</t>
  </si>
  <si>
    <t>Mutualise - TH51103272</t>
  </si>
  <si>
    <t>TH-5110-3349</t>
  </si>
  <si>
    <t>TH-5110-3283</t>
  </si>
  <si>
    <t>TH-5110-3294</t>
  </si>
  <si>
    <t>TH-5110-3305</t>
  </si>
  <si>
    <t>TH-5110-3316</t>
  </si>
  <si>
    <t>TH-5110-3327</t>
  </si>
  <si>
    <t>B2-T3-MODULE-B</t>
  </si>
  <si>
    <t>TH-5110-3338</t>
  </si>
  <si>
    <t>TH-5110-3261</t>
  </si>
  <si>
    <t>TH51103261</t>
  </si>
  <si>
    <t>SC-118540110</t>
  </si>
  <si>
    <t>PBO-SRO-BPI-11665276-026</t>
  </si>
  <si>
    <t>402-PBO026</t>
  </si>
  <si>
    <t>TH-5110-2777</t>
  </si>
  <si>
    <t>CHAMBRE-FT/HABITATION/HABITATION/HABITATION</t>
  </si>
  <si>
    <t>PBO-SRO-BPI-11665276-027 / PBO-SRO-BPI-11665276-026 / LEE</t>
  </si>
  <si>
    <t>Mutualise - TH51102777</t>
  </si>
  <si>
    <t>TH-5110-2788</t>
  </si>
  <si>
    <t>Mutualise - TH51102788</t>
  </si>
  <si>
    <t>TH-5110-2799</t>
  </si>
  <si>
    <t>TH-5110-2810</t>
  </si>
  <si>
    <t>Mutualise - TH51102810</t>
  </si>
  <si>
    <t>TH-5110-2821</t>
  </si>
  <si>
    <t>TH-5110-2843</t>
  </si>
  <si>
    <t>TH-5110-2832</t>
  </si>
  <si>
    <t>TH51102832</t>
  </si>
  <si>
    <t>TH-5110-2854</t>
  </si>
  <si>
    <t>TH-5110-2865</t>
  </si>
  <si>
    <t>SC-118540109</t>
  </si>
  <si>
    <t>PBO-SRO-BPI-11665276-027</t>
  </si>
  <si>
    <t>402-PBO027</t>
  </si>
  <si>
    <t>TH-5110-2667</t>
  </si>
  <si>
    <t>CHAMBRE-130-FT/HABITATION/HABITATION/HABITATION</t>
  </si>
  <si>
    <t>BPE-0128-64329-FT / PBO-SRO-BPI-11665276-027 / LEE</t>
  </si>
  <si>
    <t>Mutualise - TH51102667</t>
  </si>
  <si>
    <t>TH-5110-2700</t>
  </si>
  <si>
    <t>TH51102700</t>
  </si>
  <si>
    <t>TH-5110-2689</t>
  </si>
  <si>
    <t>TH51102689</t>
  </si>
  <si>
    <t>TH-5110-2722</t>
  </si>
  <si>
    <t>TH-5110-2711</t>
  </si>
  <si>
    <t>TH-5110-2678</t>
  </si>
  <si>
    <t>TH51102678</t>
  </si>
  <si>
    <t>TH-5110-2733</t>
  </si>
  <si>
    <t>B2-T3-MODULE-C</t>
  </si>
  <si>
    <t>TH-5110-2744</t>
  </si>
  <si>
    <t>TH-5110-2755</t>
  </si>
  <si>
    <t>TH-5110-2766</t>
  </si>
  <si>
    <t>SC-118540119</t>
  </si>
  <si>
    <t>PBO-SRO-BPI-11665276-039</t>
  </si>
  <si>
    <t>402-PBO039</t>
  </si>
  <si>
    <t>TH-5110-3470</t>
  </si>
  <si>
    <t>CHAMBRE-271-FT/HABITATION/HABITATION/HABITATION</t>
  </si>
  <si>
    <t>PBO-SRO-BPI-11665276-038 / PBO-SRO-BPI-11665276-039 / LEE</t>
  </si>
  <si>
    <t>TH51103470</t>
  </si>
  <si>
    <t>TH-5110-3514</t>
  </si>
  <si>
    <t>TH51103514</t>
  </si>
  <si>
    <t>TH-5110-3492</t>
  </si>
  <si>
    <t>Mutualise - TH51103492</t>
  </si>
  <si>
    <t>TH-5110-3503</t>
  </si>
  <si>
    <t>TH-5110-3481</t>
  </si>
  <si>
    <t>Mutualise - TH51103481</t>
  </si>
  <si>
    <t>TH-5110-3525</t>
  </si>
  <si>
    <t>TH-5110-3536</t>
  </si>
  <si>
    <t>TH-5110-3547</t>
  </si>
  <si>
    <t>SC-118540103</t>
  </si>
  <si>
    <t>PBO-SRO-BPI-11665276-038</t>
  </si>
  <si>
    <t>402-PBO038</t>
  </si>
  <si>
    <t>TH-5110-2205</t>
  </si>
  <si>
    <t>BPE-0128-64329-FT / PBO-SRO-BPI-11665276-038 / LEE</t>
  </si>
  <si>
    <t>TH-5110-2216</t>
  </si>
  <si>
    <t>TH-5110-2227</t>
  </si>
  <si>
    <t>TH-5110-2238</t>
  </si>
  <si>
    <t>TH-5110-2249</t>
  </si>
  <si>
    <t>TH-5110-2260</t>
  </si>
  <si>
    <t>TH-5110-2271</t>
  </si>
  <si>
    <t>B2-T3-MODULE-D</t>
  </si>
  <si>
    <t>TH-5110-2282</t>
  </si>
  <si>
    <t>SC-118540153</t>
  </si>
  <si>
    <t>PBO-SRO-BPI-11665276-037</t>
  </si>
  <si>
    <t>402-PBO037</t>
  </si>
  <si>
    <t>TH-5110-5505</t>
  </si>
  <si>
    <t>PBO-SRO-BPI-11665276-036 / PBO-SRO-BPI-11665276-037 / LEE</t>
  </si>
  <si>
    <t>SC-118540152</t>
  </si>
  <si>
    <t>PBO-SRO-BPI-11665276-036</t>
  </si>
  <si>
    <t>402-PBO036</t>
  </si>
  <si>
    <t>TH-5110-5450</t>
  </si>
  <si>
    <t>PBO-SRO-BPI-11665276-035 / PBO-SRO-BPI-11665276-036 / LEE</t>
  </si>
  <si>
    <t>Mutualise - TH51105450</t>
  </si>
  <si>
    <t>TH-5110-5461</t>
  </si>
  <si>
    <t>TH-5110-5472</t>
  </si>
  <si>
    <t>Mutualise - TH51105472</t>
  </si>
  <si>
    <t>TH-5110-5483</t>
  </si>
  <si>
    <t>TH-5110-5494</t>
  </si>
  <si>
    <t>SC-118540144</t>
  </si>
  <si>
    <t>PBO-SRO-BPI-11665276-035</t>
  </si>
  <si>
    <t>402-PBO035</t>
  </si>
  <si>
    <t>TH-5110-5043</t>
  </si>
  <si>
    <t>BPE-0128-64329-FT / PBO-SRO-BPI-11665276-035 / LEE</t>
  </si>
  <si>
    <t>Mutualise - TH51105043</t>
  </si>
  <si>
    <t>TH-5110-5054</t>
  </si>
  <si>
    <t>TH-5110-5065</t>
  </si>
  <si>
    <t>TH-5110-5076</t>
  </si>
  <si>
    <t>SC-118540120</t>
  </si>
  <si>
    <t>PBO-SRO-BPI-11665276-021</t>
  </si>
  <si>
    <t>402-PBO021</t>
  </si>
  <si>
    <t>TH-5110-3591</t>
  </si>
  <si>
    <t>CHAMBRE-156-FT/HABITATION/HABITATION/HABITATION</t>
  </si>
  <si>
    <t>BPE-0128-64329-FT / PBO-SRO-BPI-11665276-021 / LEE</t>
  </si>
  <si>
    <t>B2-T3-MODULE-E</t>
  </si>
  <si>
    <t>TH-5110-3569</t>
  </si>
  <si>
    <t>TH-5110-3580</t>
  </si>
  <si>
    <t>TH-5110-3558</t>
  </si>
  <si>
    <t>TH51103558</t>
  </si>
  <si>
    <t>SC-118540125</t>
  </si>
  <si>
    <t>PBO-SRO-BPI-11665276-028</t>
  </si>
  <si>
    <t>402-PBO028</t>
  </si>
  <si>
    <t>TH-5110-3822</t>
  </si>
  <si>
    <t>BPE-0128-64329-FT / PBO-SRO-BPI-11665276-028 / LEE</t>
  </si>
  <si>
    <t>TH51103822</t>
  </si>
  <si>
    <t>TH-5110-3833</t>
  </si>
  <si>
    <t>Mutualise - TH51103833</t>
  </si>
  <si>
    <t>TH-5110-3844</t>
  </si>
  <si>
    <t>TH-5110-3855</t>
  </si>
  <si>
    <t>TH-5110-3866</t>
  </si>
  <si>
    <t>SC-118540113</t>
  </si>
  <si>
    <t>PBO-SRO-BPI-11665276-020</t>
  </si>
  <si>
    <t>402-PBO020</t>
  </si>
  <si>
    <t>TH-5110-2931</t>
  </si>
  <si>
    <t>CHAMBRE-198-FT/HABITATION/HABITATION/HABITATION</t>
  </si>
  <si>
    <t>PBO-SRO-BPI-11665276-018 / PBO-SRO-BPI-11665276-020 / OUSSE</t>
  </si>
  <si>
    <t>Mutualise - TH51102931</t>
  </si>
  <si>
    <t>TH-5110-2942</t>
  </si>
  <si>
    <t>Mutualise - TH51102942</t>
  </si>
  <si>
    <t>TH-5110-2953</t>
  </si>
  <si>
    <t>Mutualise - TH51102953</t>
  </si>
  <si>
    <t>TH-5110-2964</t>
  </si>
  <si>
    <t>TH51102964</t>
  </si>
  <si>
    <t>TH-5110-2975</t>
  </si>
  <si>
    <t>SC-118540157</t>
  </si>
  <si>
    <t>PBO-SRO-BPI-11665276-018</t>
  </si>
  <si>
    <t>402-PBO018</t>
  </si>
  <si>
    <t>TH-5110-5736</t>
  </si>
  <si>
    <t>CHAMBRE-CHFT_0024-FT/HABITATION/HABITATION/HABITATION</t>
  </si>
  <si>
    <t>PBO-SRO-BPI-11665276-017 / PBO-SRO-BPI-11665276-018 / OUSSE</t>
  </si>
  <si>
    <t>TH-5110-5692</t>
  </si>
  <si>
    <t>TH-5110-5703</t>
  </si>
  <si>
    <t>TH-5110-5714</t>
  </si>
  <si>
    <t>TH-5110-5725</t>
  </si>
  <si>
    <t>TH-5110-5681</t>
  </si>
  <si>
    <t>TH51105681</t>
  </si>
  <si>
    <t>TH-5110-5747</t>
  </si>
  <si>
    <t>B2-T3-MODULE-F</t>
  </si>
  <si>
    <t>TH-5110-5758</t>
  </si>
  <si>
    <t>TH-5110-5769</t>
  </si>
  <si>
    <t>TH-5110-5780</t>
  </si>
  <si>
    <t>SC-118540114</t>
  </si>
  <si>
    <t>PBO-SRO-BPI-11665276-017</t>
  </si>
  <si>
    <t>402-PBO017</t>
  </si>
  <si>
    <t>TH-5110-2986</t>
  </si>
  <si>
    <t>CHAMBRE-546-FT/HABITATION/HABITATION/HABITATION</t>
  </si>
  <si>
    <t>PBO-SRO-BPI-11665276-016 / PBO-SRO-BPI-11665276-017 / OUSSE</t>
  </si>
  <si>
    <t>Mutualise - TH51102986</t>
  </si>
  <si>
    <t>TH-5110-3008</t>
  </si>
  <si>
    <t>TH51103008</t>
  </si>
  <si>
    <t>TH-5110-2997</t>
  </si>
  <si>
    <t>TH51102997</t>
  </si>
  <si>
    <t>TH-5110-3019</t>
  </si>
  <si>
    <t>TH-5110-3030</t>
  </si>
  <si>
    <t>TH-5110-3041</t>
  </si>
  <si>
    <t>TH-5110-3052</t>
  </si>
  <si>
    <t>TH-5110-3063</t>
  </si>
  <si>
    <t>TH-5110-3074</t>
  </si>
  <si>
    <t>TH-5110-3085</t>
  </si>
  <si>
    <t>SC-118540116</t>
  </si>
  <si>
    <t>PBO-SRO-BPI-11665276-016</t>
  </si>
  <si>
    <t>402-PBO016</t>
  </si>
  <si>
    <t>TH-5110-3151</t>
  </si>
  <si>
    <t>CHAMBRE-196-FT/HABITATION/HABITATION/HABITATION</t>
  </si>
  <si>
    <t>BPE-0000-64439-FT / PBO-SRO-BPI-11665276-016 / OUSSE</t>
  </si>
  <si>
    <t>Mutualise - TH51103151</t>
  </si>
  <si>
    <t>TH-5110-3162</t>
  </si>
  <si>
    <t>TH-5110-3173</t>
  </si>
  <si>
    <t>TH-5110-3184</t>
  </si>
  <si>
    <t>TH-5110-3195</t>
  </si>
  <si>
    <t>TH-5110-3206</t>
  </si>
  <si>
    <t>TH-5110-3217</t>
  </si>
  <si>
    <t>B2-T4-MODULE-A</t>
  </si>
  <si>
    <t>TH-5110-3228</t>
  </si>
  <si>
    <t>TH-5110-3239</t>
  </si>
  <si>
    <t>TH-5110-3250</t>
  </si>
  <si>
    <t>SC-118540102</t>
  </si>
  <si>
    <t>PBO-SRO-BPI-11665276-012</t>
  </si>
  <si>
    <t>402-PBO012</t>
  </si>
  <si>
    <t>TH-5110-2128</t>
  </si>
  <si>
    <t>CHAMBRE-547-FT/HABITATION/HABITATION/HABITATION</t>
  </si>
  <si>
    <t>PBO-SRO-BPI-11665276-011 / PBO-SRO-BPI-11665276-012 / OUSSE</t>
  </si>
  <si>
    <t>Mutualise - TH51102128</t>
  </si>
  <si>
    <t>TH-5110-2161</t>
  </si>
  <si>
    <t>Mutualise - TH51102161</t>
  </si>
  <si>
    <t>TH-5110-2150</t>
  </si>
  <si>
    <t>Mutualise - TH51102150</t>
  </si>
  <si>
    <t>TH-5110-2194</t>
  </si>
  <si>
    <t>TH-5110-2172</t>
  </si>
  <si>
    <t>TH-5110-2183</t>
  </si>
  <si>
    <t>TH-5110-2139</t>
  </si>
  <si>
    <t>TH51102139</t>
  </si>
  <si>
    <t>SC-118540111</t>
  </si>
  <si>
    <t>PBO-SRO-BPI-11665276-011</t>
  </si>
  <si>
    <t>402-PBO011</t>
  </si>
  <si>
    <t>TH-5110-2876</t>
  </si>
  <si>
    <t>PBO-SRO-BPI-11665276-010 / PBO-SRO-BPI-11665276-011 / OUSSE</t>
  </si>
  <si>
    <t>TH-5110-2887</t>
  </si>
  <si>
    <t>TH-5110-2898</t>
  </si>
  <si>
    <t>TH-5110-2909</t>
  </si>
  <si>
    <t>TH-5110-2920</t>
  </si>
  <si>
    <t>SC-118540156</t>
  </si>
  <si>
    <t>PBO-SRO-BPI-11665276-013</t>
  </si>
  <si>
    <t>402-PBO013</t>
  </si>
  <si>
    <t>TH-5110-5626</t>
  </si>
  <si>
    <t>PBO-SRO-BPI-11665276-010 / PBO-SRO-BPI-11665276-013 / OUSSE</t>
  </si>
  <si>
    <t>B2-T4-MODULE-B</t>
  </si>
  <si>
    <t>Mutualise - TH51105626</t>
  </si>
  <si>
    <t>TH-5110-5637</t>
  </si>
  <si>
    <t>TH-5110-5648</t>
  </si>
  <si>
    <t>TH-5110-5659</t>
  </si>
  <si>
    <t>TH-5110-5670</t>
  </si>
  <si>
    <t>SC-118540136</t>
  </si>
  <si>
    <t>PBO-SRO-BPI-11665276-010</t>
  </si>
  <si>
    <t>402-PBO010</t>
  </si>
  <si>
    <t>TH-5110-4581</t>
  </si>
  <si>
    <t>PBO-SRO-BPI-11665276-009 / PBO-SRO-BPI-11665276-010 / OUSSE</t>
  </si>
  <si>
    <t>TH-5110-4592</t>
  </si>
  <si>
    <t>TH-5110-4603</t>
  </si>
  <si>
    <t>SC-118540155</t>
  </si>
  <si>
    <t>PBO-SRO-BPI-11665276-015</t>
  </si>
  <si>
    <t>402-PBO015</t>
  </si>
  <si>
    <t>TH-5110-5582</t>
  </si>
  <si>
    <t>PBO-SRO-BPI-11665276-009 / PBO-SRO-BPI-11665276-015 / OUSSE</t>
  </si>
  <si>
    <t>Mutualise - TH51105582</t>
  </si>
  <si>
    <t>TH-5110-5593</t>
  </si>
  <si>
    <t>TH-5110-5604</t>
  </si>
  <si>
    <t>TH-5110-5615</t>
  </si>
  <si>
    <t>SC-118540133</t>
  </si>
  <si>
    <t>PBO-SRO-BPI-11665276-009</t>
  </si>
  <si>
    <t>402-PBO009</t>
  </si>
  <si>
    <t>TH-5110-4416</t>
  </si>
  <si>
    <t>BPE-0000-64439-FT / PBO-SRO-BPI-11665276-009 / OUSSE</t>
  </si>
  <si>
    <t>Mutualise - TH51104416</t>
  </si>
  <si>
    <t>TH-5110-4427</t>
  </si>
  <si>
    <t>TH-5110-4438</t>
  </si>
  <si>
    <t>TH-5110-4449</t>
  </si>
  <si>
    <t>TH-5110-4460</t>
  </si>
  <si>
    <t>SC-118540101</t>
  </si>
  <si>
    <t>PBO-SRO-BPI-11665276-025</t>
  </si>
  <si>
    <t>402-PBO025</t>
  </si>
  <si>
    <t>TH-5110-2073</t>
  </si>
  <si>
    <t>PBO-SRO-BPI-11665276-023 / PBO-SRO-BPI-11665276-025 / OUSSE</t>
  </si>
  <si>
    <t>B2-T4-MODULE-C</t>
  </si>
  <si>
    <t>TH51102073</t>
  </si>
  <si>
    <t>TH-5110-2095</t>
  </si>
  <si>
    <t>TH-5110-2084</t>
  </si>
  <si>
    <t>TH51102084</t>
  </si>
  <si>
    <t>TH-5110-2106</t>
  </si>
  <si>
    <t>TH-5110-2117</t>
  </si>
  <si>
    <t>SC-118540143</t>
  </si>
  <si>
    <t>PBO-SRO-BPI-11665276-023</t>
  </si>
  <si>
    <t>402-PBO023</t>
  </si>
  <si>
    <t>TH-5110-4966</t>
  </si>
  <si>
    <t>BPE-0000-64439-FT / PBO-SRO-BPI-11665276-023 / OUSSE</t>
  </si>
  <si>
    <t>Mutualise - TH51104966</t>
  </si>
  <si>
    <t>TH-5110-4977</t>
  </si>
  <si>
    <t>TH51104977</t>
  </si>
  <si>
    <t>TH-5110-4988</t>
  </si>
  <si>
    <t>TH-5110-4999</t>
  </si>
  <si>
    <t>TH-5110-5010</t>
  </si>
  <si>
    <t>TH-5110-5021</t>
  </si>
  <si>
    <t>TH-5110-5032</t>
  </si>
  <si>
    <t>SC-118540118</t>
  </si>
  <si>
    <t>PBO-SRO-BPI-11665276-001</t>
  </si>
  <si>
    <t>402-PBO001</t>
  </si>
  <si>
    <t>TH-5110-3360</t>
  </si>
  <si>
    <t>CHAMBRE-190-FT/HABITATION/HABITATION/HABITATION</t>
  </si>
  <si>
    <t>BPE-0000-64439-FT / PBO-SRO-BPI-11665276-001 / OUSSE</t>
  </si>
  <si>
    <t>Mutualise - TH51103360</t>
  </si>
  <si>
    <t>TH-5110-3371</t>
  </si>
  <si>
    <t>TH51103371</t>
  </si>
  <si>
    <t>TH-5110-3382</t>
  </si>
  <si>
    <t>TH-5110-3393</t>
  </si>
  <si>
    <t>TH-5110-3404</t>
  </si>
  <si>
    <t>TH-5110-3415</t>
  </si>
  <si>
    <t>TH-5110-3426</t>
  </si>
  <si>
    <t>B2-T4-MODULE-D</t>
  </si>
  <si>
    <t>TH-5110-3437</t>
  </si>
  <si>
    <t>TH-5110-3448</t>
  </si>
  <si>
    <t>TH-5110-3459</t>
  </si>
  <si>
    <t>SC-118540145</t>
  </si>
  <si>
    <t>PBO-SRO-BPI-11665276-022</t>
  </si>
  <si>
    <t>402-PBO022</t>
  </si>
  <si>
    <t>TH-5110-5087</t>
  </si>
  <si>
    <t>Mutualise - TH51105087</t>
  </si>
  <si>
    <t>TH-5110-5098</t>
  </si>
  <si>
    <t>TH-5110-5109</t>
  </si>
  <si>
    <t>TH-5110-5120</t>
  </si>
  <si>
    <t>Pas de route optique verticale;Type d'utilisation différent du transport;</t>
  </si>
  <si>
    <t xml:space="preserve">Info: Verticale; Horizontale; </t>
  </si>
  <si>
    <t>OptPatchPanel</t>
  </si>
  <si>
    <t>B2-T4-MODULE-E</t>
  </si>
  <si>
    <t>B2-T4-MODULE-F</t>
  </si>
  <si>
    <t>BPE-0084-FT</t>
  </si>
  <si>
    <t>BPE-0124-FT</t>
  </si>
  <si>
    <t>BPE-0118-FT</t>
  </si>
  <si>
    <t>BPE-0001-ERDF</t>
  </si>
  <si>
    <t>BPE-0128-FT</t>
  </si>
  <si>
    <t>BPE-0029-FT</t>
  </si>
  <si>
    <t>BPE-0086-FT</t>
  </si>
  <si>
    <t>BPE-0085-FT</t>
  </si>
  <si>
    <t>REFERENCE OK</t>
  </si>
  <si>
    <t>REFERENCE OK, METRE 2 635 m</t>
  </si>
  <si>
    <t>REFERENCE OK, jarretière au PM mais pas de client PBO</t>
  </si>
  <si>
    <t>REFERENCE OK, METRE 2 362 m</t>
  </si>
  <si>
    <t>METRE: 2 306 m</t>
  </si>
  <si>
    <t>ok</t>
  </si>
  <si>
    <t>METRE: 725 m</t>
  </si>
  <si>
    <t>TUBE 4 AU LIEU DU TUBE 3, REFERENCE OK</t>
  </si>
  <si>
    <t>POSITIONS INEXACTES EXCEL ET PM</t>
  </si>
  <si>
    <t>REFERENCE OK, METRE : 283 m</t>
  </si>
  <si>
    <t>METRE : 1 961 m</t>
  </si>
  <si>
    <t>REFERENCE OK, Jarretière au PM mais pas de client PBO</t>
  </si>
  <si>
    <t>REFERENCE OK, METRE: 1 960 m</t>
  </si>
  <si>
    <t>orange</t>
  </si>
  <si>
    <t>bleu</t>
  </si>
  <si>
    <t>NA</t>
  </si>
  <si>
    <t>16/08/2023 10:48:34</t>
  </si>
  <si>
    <t>NUSER2765</t>
  </si>
  <si>
    <t>16T AVENUE DES PYRENEES ; 2 - 4 - 6 - 8 - 10 - 12 LOT LES BERGES DE L OUSSE ; 1 - 3 - 8 RUE LOU BILATGE 64320 OUSSE</t>
  </si>
  <si>
    <t>ID-6443900000L9;ID-6443900000A1;ID-6443900000AA;ID-6443900000A8;ID-6443900000B0;ID-6443900000AW;ID-6443900000A0;ID-6443900000AH;ID-6443900000AT;ID-64439000009Y</t>
  </si>
  <si>
    <t>SRO-BPI-11665276 / BPE-0118A-64329-FT / LEE</t>
  </si>
  <si>
    <t>2 - 4 - 6 - 10 - 12 RUE LOU BILATGE 64320 OUSSE</t>
  </si>
  <si>
    <t>ID-6443900000AX;ID-64439000009Z;ID-6443900000A4;ID-6443900000AJ;ID-6443900000AU</t>
  </si>
  <si>
    <t>&lt;Null&gt;</t>
  </si>
  <si>
    <t>2 - 3 - 5 - 7 - 9 - 11 - 5B IMPASSE CLOS DE L OUSSE ; 11 - 20 RUE DES ECOLES 64320 OUSSE</t>
  </si>
  <si>
    <t>2 place tilleuls 64320 OUSSE</t>
  </si>
  <si>
    <t>ID-6443900000AG;ID-6443900000B1;ID-64439000001Z;ID-6443900000AY;ID-6443900000LA;ID-6443900000AO;ID-6443900000B6;ID-6443900000AB;ID-6443900000AP;ID-644390000031</t>
  </si>
  <si>
    <t>TH-7434-2290</t>
  </si>
  <si>
    <t>TH-7445-0090</t>
  </si>
  <si>
    <t>4 - 6 - 9 - 14 - 16 - 18 RUE DES ECOLES 64320 OUSSE</t>
  </si>
  <si>
    <t>ID-6443900000AZ;ID-6443900000B2;ID-6443900000AR;ID-6443900000AQ;ID-6443900000AE;ID-6443900000B8</t>
  </si>
  <si>
    <t>0 - 3 - 5 - 6 - 7 AVENUE DES MOULINS ; 1 - 2 - 3 - 5 - 7 RUE DES ECOLES 64320 OUSSE</t>
  </si>
  <si>
    <t>ID-6443900000A2;ID-6443900000AC;ID-6443900000AD;ID-6443900000B3;ID-6443900000A3;ID-6443900000BA;ID-6443900000AK;ID-6443900000AV;ID-6443900000A7;ID-6443900000B9</t>
  </si>
  <si>
    <t>TH51103976</t>
  </si>
  <si>
    <t>26/06/2024 15:39:02</t>
  </si>
  <si>
    <t>NUSER5747</t>
  </si>
  <si>
    <t>8 - 9 - 10 - 11 - 13 AVENUE DES MOULINS 64320 OUSSE</t>
  </si>
  <si>
    <t>ID-64439000009F;ID-64439000009U;ID-64439000009P;ID-64439000009V;ID-64439000009X</t>
  </si>
  <si>
    <t>BPE-0084-64439-FT/ PBO-SRO-BPI-11665276-014 / OUSSE</t>
  </si>
  <si>
    <t>5 - 7 - 8 - 10 - 12 - 14 RUE DES COTTAGES DE L OUSSE ; 5 - 7 - 8 - 10 - 12 - 14 LES COTTAGES DE L OUSSE 64320 LEE</t>
  </si>
  <si>
    <t>ID-64329000006G;ID-64329000006F;ID-6443900000AN;ID-6443900000AS;ID-6443900000B4;ID-6443900000AL</t>
  </si>
  <si>
    <t>PBO-SRO-BPI-11665276-00060</t>
  </si>
  <si>
    <t>1 - 2 - 3 - 4 - 6 LES COTTAGES DE L OUSSE 64320 OUSSE</t>
  </si>
  <si>
    <t>ID-6443900000AF;ID-6443900000AM;ID-6443900000B5;ID-6443900000AI;ID-6443900000A5</t>
  </si>
  <si>
    <t>1 - 3 - 5 - 7 - 9 IMPASSE DES CHEVREUILS 64320 OUSSE</t>
  </si>
  <si>
    <t>ID-64439000009Q;ID-64439000009R;ID-64439000009W;ID-64439000009S;ID-64439000009T</t>
  </si>
  <si>
    <t>Mutualise - TH51105263</t>
  </si>
  <si>
    <t>5 - 6 - 7 - 8 - 9 IMPASSE DES PARTOLES 64320 OUSSE</t>
  </si>
  <si>
    <t>ID-64439000009M;ID-64439000009L;ID-64439000009N;ID-64439000009K;ID-64439000009O</t>
  </si>
  <si>
    <t>Mutualise - TH51103789</t>
  </si>
  <si>
    <t>TH51103767</t>
  </si>
  <si>
    <t>Mutualise - TH51103800</t>
  </si>
  <si>
    <t>Mutualise - TH51103811</t>
  </si>
  <si>
    <t>TH-9654-5130</t>
  </si>
  <si>
    <t>11 RUE DES BICHES ; 1 - 2 - 3 - 4 IMPASSE DES PARTOLES 64320 LEE</t>
  </si>
  <si>
    <t>ID-64329000006C;ID-64439000009G;ID-64439000009H;ID-64439000009J;ID-64439000009I</t>
  </si>
  <si>
    <t>Mutualise - TH51104537</t>
  </si>
  <si>
    <t>1 - 3 - 5 - 7 - 9 RUE DES BICHES 64320 LEE</t>
  </si>
  <si>
    <t>ID-64329000006B;ID-643290000069;ID-64329000006A;ID-643290000067;ID-643290000068</t>
  </si>
  <si>
    <t>BPE-0084-64439-FT / PBO-SRO-BPI-11665276-056 / LEE</t>
  </si>
  <si>
    <t>13 - 14 - 16 - 18 - 22 RUE DES ISARDS 64320 LEE</t>
  </si>
  <si>
    <t>ID-64329000006T;ID-64329000006P;ID-64329000006H;ID-64329000006W;ID-64329000006N</t>
  </si>
  <si>
    <t>6 - 7 - 8 - 9 - 10 - 11 - 12 - 15 - 20 - 5B RUE DES ISARDS 64320 LEE</t>
  </si>
  <si>
    <t>ID-64329000006M;ID-64329000006K;ID-64329000006D;ID-64329000006S;ID-64329000006I;ID-64329000006Q;ID-64329000006X;ID-64329000006Y;ID-64329000006O;ID-64329000006J</t>
  </si>
  <si>
    <t>Mutualise - TH51102392</t>
  </si>
  <si>
    <t>1 - 2 - 3 - 4 - 1B RUE DES ISARDS 64320 LEE</t>
  </si>
  <si>
    <t>ID-64329000006L;ID-64329000006R;ID-64329000006V;ID-64329000006U;ID-64329000006E</t>
  </si>
  <si>
    <t>BPE-0084-64439-FT / PBO-SRO-BPI-11665276-064 / LEE</t>
  </si>
  <si>
    <t>BPE-0118A-64329-FT / BPE-0084-64329-FT / LEE</t>
  </si>
  <si>
    <t>BPE-0118A-FT</t>
  </si>
  <si>
    <t>24 - 30 - 40 AVENUE DES MOULINS 64320 LEE</t>
  </si>
  <si>
    <t>ID-64329000007E;ID-64329000007G;ID-64329000007O</t>
  </si>
  <si>
    <t>CHAMBRE-346-FT/HABITATION/HABITATION/HABITATION</t>
  </si>
  <si>
    <t>22 - 26 - 28 - 37 - 39 AVENUE DES MOULINS 64320 LEE</t>
  </si>
  <si>
    <t>ID-64329000007R;ID-64329000007V;ID-643290000087;ID-64329000007D;ID-64329000007X</t>
  </si>
  <si>
    <t>CHAMBRE-343-FT/HABITATION/HABITATION/HABITATION</t>
  </si>
  <si>
    <t>Mutualise - TH51105186</t>
  </si>
  <si>
    <t>14/06/2024 11:46:56</t>
  </si>
  <si>
    <t>E0067558</t>
  </si>
  <si>
    <t>20 - 31 - 33 AVENUE DES MOULINS 64320 LEE</t>
  </si>
  <si>
    <t>ID-64329000007J;ID-643290000074;ID-643290000080</t>
  </si>
  <si>
    <t>PBO-SRO-BPI-11665276-051 / PBO-SRO-BPI-11665276-053 / LEE</t>
  </si>
  <si>
    <t>28/01/2024 00:07:41</t>
  </si>
  <si>
    <t>NETWORKS</t>
  </si>
  <si>
    <t>SC-121215784</t>
  </si>
  <si>
    <t>LEE_DES_MOULINS_16_1_V1</t>
  </si>
  <si>
    <t>16 AVENUE DES MOULINS 64320 LEE</t>
  </si>
  <si>
    <t>ID-6432900000B0</t>
  </si>
  <si>
    <t>BATIMENT-16/ESCALIER-1/ETAGE-RDC</t>
  </si>
  <si>
    <t>TH-8704-3363</t>
  </si>
  <si>
    <t>BE-SRO-BPI-11665276-SC-121215784-01</t>
  </si>
  <si>
    <t>LOCAL BE/BATIMENT-16/ESCALIER-1/ETAGE-RDC</t>
  </si>
  <si>
    <t>BPE-0001-64329-ERDF / BE-SRO-BPI-11665276-SC-121215784-01 / LEE</t>
  </si>
  <si>
    <t>TH-8704-3374</t>
  </si>
  <si>
    <t>BATIMENT-16/ESCALIER-1/ETAGE-1</t>
  </si>
  <si>
    <t>TH-8704-3550</t>
  </si>
  <si>
    <t>TH-8704-3561</t>
  </si>
  <si>
    <t>PBO-SRO-BPI-11665276-050 / BPE-0001-ERDF / LEE</t>
  </si>
  <si>
    <t>08/01/2024 16:38:59</t>
  </si>
  <si>
    <t>10 - 12 - 13 - 19 - 11B-14 - 21 - 23 AVENUE DES MOULINS 64320 LEE</t>
  </si>
  <si>
    <t>ID-643290000071;ID-64329000007P;ID-64329000007F;ID-64329000007A;ID-643290000078;ID-643290000070;ID-643290000079;ID-64329000000T</t>
  </si>
  <si>
    <t>CHAMBRE-324-FT/HABITATION/HABITATION/HABITATION</t>
  </si>
  <si>
    <t>BPE-0001-ERDF / PBO-SRO-BPI-11665276-051  / LEE</t>
  </si>
  <si>
    <t>Mutualise - TH73210610</t>
  </si>
  <si>
    <t>TH-9739-0810</t>
  </si>
  <si>
    <t>TH-9739-0821</t>
  </si>
  <si>
    <t>Mutualise - TH51104680</t>
  </si>
  <si>
    <t>TH-9739-0832</t>
  </si>
  <si>
    <t>TH-9739-0843</t>
  </si>
  <si>
    <t>TH-9739-0854</t>
  </si>
  <si>
    <t>08/01/2024 16:44:01</t>
  </si>
  <si>
    <t>6 - 9 - 11 - 6B AVENUE DES MOULINS 64320 LEE</t>
  </si>
  <si>
    <t>ID-643290000086;ID-64329000007I;ID-64329000007Q;ID-64329000007L</t>
  </si>
  <si>
    <t>Mutualise - TH51105395</t>
  </si>
  <si>
    <t>09/01/2024 08:37:33</t>
  </si>
  <si>
    <t>1 - 4 - 5 - 7 AVENUE DES MOULINS 64320 LEE</t>
  </si>
  <si>
    <t>ID-64329000007W;ID-64329000007H;ID-643290000081;ID-643290000084</t>
  </si>
  <si>
    <t>24/06/2024 11:39:47</t>
  </si>
  <si>
    <t>NUSER2145</t>
  </si>
  <si>
    <t>2 - 6 - 7 - 11 - 13 IMPASSE DU HOURQUET 64320 LEE</t>
  </si>
  <si>
    <t>ID-6432900000AY;ID-6432900000AV;ID-6432900000AW;ID-6432900000AU;ID-6432900000AX</t>
  </si>
  <si>
    <t>Mutualise - TH51105835</t>
  </si>
  <si>
    <t>1 - 3 - 5 - 7 - 11 RUE DES ECOLES 64320 LEE</t>
  </si>
  <si>
    <t>ID-643290000076;ID-64329000007Z;ID-64329000007Y;ID-643290000085;ID-643290000072</t>
  </si>
  <si>
    <t>13 - 21 RUE DES ECOLES ; 3 - 3B IMPASSE DU HOURQUET 64320 LEE</t>
  </si>
  <si>
    <t>ID-643290000082;ID-64329000007K;ID-64329000007U;ID-64329000007T</t>
  </si>
  <si>
    <t>15 - 17 - 19 RUE DES ECOLES ; 3 PLACE DE LA MAIRIE 64320 LEE</t>
  </si>
  <si>
    <t>ID-64329000007N;ID-643290000073;ID-64329000007S;ID-64329000007M</t>
  </si>
  <si>
    <t>1 - 2 - 3 - 4 CHEMIN DE MATHILDE ; 1 PLACE DE LA MAIRIE 64320 LEE</t>
  </si>
  <si>
    <t>ID-643290000083;ID-64329000008A;ID-643290000077;ID-643290000089;ID-64329000007C</t>
  </si>
  <si>
    <t>09/01/2024 08:38:18</t>
  </si>
  <si>
    <t>1 RUE DES FONTAINES ; 5 - 7 - 11 PLACE DE LA MAIRIE 64320 LEE</t>
  </si>
  <si>
    <t>ID-64329000007B;ID-643290000088;ID-643290000075;ID-64329000006Z</t>
  </si>
  <si>
    <t>Mutualise - TH51104735</t>
  </si>
  <si>
    <t>07/02/2025 10:15:04</t>
  </si>
  <si>
    <t>NUSER5739</t>
  </si>
  <si>
    <t>0 RUE DES PARTOLLES PARCELLE 64329000BK0039 ; 3 RUE DES FONTAINES ; 2 RUE DES PARTOLLES 64320 LEE</t>
  </si>
  <si>
    <t>ID-64329000008G;ID-64329000008H;ID-64329000008B</t>
  </si>
  <si>
    <t>HABITATION 042/HABITATION/HABITATION</t>
  </si>
  <si>
    <t>CHAMBRE-ERDF/HABITATION 042/HABITATION/HABITATION</t>
  </si>
  <si>
    <t>18 - 20 - 18B - 18T - 20B RUE DES PARTOLLES 64320 LEE</t>
  </si>
  <si>
    <t>ID-64329000008C;ID-64329000008D;ID-64329000008F;ID-64329000008I;ID-64329000008E</t>
  </si>
  <si>
    <t>4 - 5 - 7 - 8 IMPASSE DES PARTOLLES 64320 LEE</t>
  </si>
  <si>
    <t>ID-64329000009C;ID-64329000009G;ID-643290000094;ID-64329000009F</t>
  </si>
  <si>
    <t>Mutualise - TH51103613</t>
  </si>
  <si>
    <t>14/06/2024 11:47:34</t>
  </si>
  <si>
    <t>1 - 3 - 4 - 6 - 8 - 4B RUE DES PARTOLLES 64320 LEE</t>
  </si>
  <si>
    <t>ID-64329000008U;ID-643290000095;ID-64329000008M;ID-64329000008Q;ID-64329000009E;ID-64329000008X</t>
  </si>
  <si>
    <t>CHAMBRE-121-FT/HABITATION/HABITATION/HABITATION</t>
  </si>
  <si>
    <t>1 - 2 - 3 - 5 - 10 IMPASSE DES PARTOLLES ; 1 - 2 - 3 - 5 - 10 RUE DES PARTOLLES 64320 LEE</t>
  </si>
  <si>
    <t>ID-64329000008K;ID-64329000009A;ID-64329000009H;ID-64329000008R;ID-6432900000E0</t>
  </si>
  <si>
    <t>TH51103679</t>
  </si>
  <si>
    <t>11 - 13 - 17 - 22 - 28 RUE DES PARTOLLES 64320 LEE</t>
  </si>
  <si>
    <t>ID-64329000008S;ID-643290000092;ID-64329000009D;ID-64329000008N;ID-643290000099</t>
  </si>
  <si>
    <t>Mutualise - TH51103734</t>
  </si>
  <si>
    <t>19 - 30 - 32 - 34 - 36 - 38 - 34B RUE DES PARTOLLES ; 0 RUE DES PARTOLLES PARCELLE 64329000BE0282 ; 0 RUE DES PARTOLLES PARCELLE 64329000BE0204 64320 LEE</t>
  </si>
  <si>
    <t>ID-6432900000A8;ID-64329000009J;ID-64329000009O;ID-6432900000AH;ID-6432900000AE;ID-6432900000A5;ID-64329000009U;ID-6432900000A4;ID-64329000009Y</t>
  </si>
  <si>
    <t>31 - 31B - 31T RUE DES PARTOLLES ; 1 - 2 - 4 - 5 - 6 RUE DES HIRONDELLES 64320 LEE</t>
  </si>
  <si>
    <t>ID-6432900000FM;ID-6432900000FN;ID-6432900000A1;ID-64329000009P;ID-6432900000A6;ID-6432900000A0;ID-6432900000AB;ID-64329000009T</t>
  </si>
  <si>
    <t>Mutualise - TH51102799</t>
  </si>
  <si>
    <t>TH51102821</t>
  </si>
  <si>
    <t>TH51102843</t>
  </si>
  <si>
    <t>TH-6856-2890</t>
  </si>
  <si>
    <t>Mutualise - TH51102854</t>
  </si>
  <si>
    <t>TH-6856-7268</t>
  </si>
  <si>
    <t>1 - 2 - 3 - 4 - 5 - 6 - 7 - 8 - 9 - 11 RUE DES PALOMBES / 3 - 8  RUE DES HIRONDELLES  64320 LEE</t>
  </si>
  <si>
    <t>ID-64329000009V;ID-64329000009N;ID-6432900000AA;ID-64329000009W;ID-64329000009M;ID-6432900000AD;ID-64329000009L;ID-6432900000AC;ID-6432900000AO;ID-6432900000AK;ID-64329000009Q;ID-6432900000EU</t>
  </si>
  <si>
    <t>TH51102733</t>
  </si>
  <si>
    <t>Mutualise - TH51102711</t>
  </si>
  <si>
    <t>28/11/2023 11:05:14</t>
  </si>
  <si>
    <t>NUSER5743</t>
  </si>
  <si>
    <t>49 - 55 RUE DES PARTOLLES ; 1 - 3 - 5 - 7 - 9 - 11 - 9B RUE DU MILAN 64320 LEE</t>
  </si>
  <si>
    <t>ID-6432900000AP;ID-6432900000AM;ID-6432900000A2;ID-6432900000AS;ID-6432900000AF;ID-6432900000AT;ID-6432900000AI;ID-64329000009K;ID-6432900000FV;ID-6432900000FY</t>
  </si>
  <si>
    <t>Mutualise - TH51103525</t>
  </si>
  <si>
    <t>TH51103536</t>
  </si>
  <si>
    <t>Mutualise - TH51103547</t>
  </si>
  <si>
    <t>TH-B079-6081</t>
  </si>
  <si>
    <t>0 - 0B RUE DES PARTOLLES PARCELLE 64329000BE0053 ; 0 - 0B RUE DES PARTOLLES PARCELLE 64329000BE0056 ; 33 - 35 - 37 - 43 RUE DES PARTOLLES ; 0 - 0B RUE DES PARTOLLES PARCELLE 64329000BE0054 64320 LEE</t>
  </si>
  <si>
    <t>ID-6432900000AL;ID-64329000009X;ID-6432900000AR;ID-6432900000A9;ID-6432900000A3;ID-6432900000AJ;ID-6432900000AN;ID-64329000009S;ID-64329000009R;ID-6432900000AG</t>
  </si>
  <si>
    <t>HABITATION 038/HABITATION/HABITATION</t>
  </si>
  <si>
    <t>CHAMBRE-266-FT/HABITATION 038/HABITATION/HABITATION</t>
  </si>
  <si>
    <t>Mutualise - TH51102205</t>
  </si>
  <si>
    <t>TH-6851-2070</t>
  </si>
  <si>
    <t>Mutualise - TH68512070</t>
  </si>
  <si>
    <t>28/11/2023 10:58:49</t>
  </si>
  <si>
    <t>PBO-SRO-BPI-11665276-0037</t>
  </si>
  <si>
    <t>12 IMPASSE DES SOURCES 64320 LEE</t>
  </si>
  <si>
    <t>ID-643290000090;ID-6432900000FX</t>
  </si>
  <si>
    <t>TH-7315-3278</t>
  </si>
  <si>
    <t>4 - 6 - 8 - 10 IMPASSE DES SOURCES ; 4 RUE DU GYPAETE 64320 LEE</t>
  </si>
  <si>
    <t>ID-64329000008T;ID-643290000093;ID-643290000098;ID-643290000096;ID-64329000008P</t>
  </si>
  <si>
    <t>TH51105461</t>
  </si>
  <si>
    <t>Mutualise - TH51105483</t>
  </si>
  <si>
    <t>TH51105494</t>
  </si>
  <si>
    <t>30/01/2024 09:47:06</t>
  </si>
  <si>
    <t>2 RUE DU GYPAETE ; 2 IMPASSE DES SOURCES ; 29B RUE DES PARTOLLES 64320 LEE</t>
  </si>
  <si>
    <t>ID-643290000091;ID-64329000008Z;ID-64329000008L</t>
  </si>
  <si>
    <t>TH51105065</t>
  </si>
  <si>
    <t>PBO-SRO-BPI-11665276-0021</t>
  </si>
  <si>
    <t>1 - 3 - 5 - 8 - 6 RUE DU GYPAETE 64320 LEE</t>
  </si>
  <si>
    <t>ID-6432900000AQ;ID-64329000009Z;ID-64329000009I;ID-6432900000A7;ID-64329000008Y</t>
  </si>
  <si>
    <t>Mutualise - TH51103569</t>
  </si>
  <si>
    <t>Mutualise - TH51105505</t>
  </si>
  <si>
    <t>21 - 23 - 27 - 29 - 40 RUE DES PARTOLLES 64320 LEE</t>
  </si>
  <si>
    <t>ID-64329000008O;ID-64329000008V;ID-64329000009B;ID-643290000097;ID-64329000008J</t>
  </si>
  <si>
    <t>1 - 2 - 3 - 4 - 5 DOMAINE DES PYRENEES 64320 OUSSE</t>
  </si>
  <si>
    <t>ID-6443900000CE;ID-6443900000CA;ID-6443900000C2;ID-6443900000BH;ID-6443900000CR</t>
  </si>
  <si>
    <t>001-PM402 / BPE-0118B-FT / LEE</t>
  </si>
  <si>
    <t>6 - 7 - 8 - 9 - 10 - 12 - 14 - 16 - 18 - 16B DOMAINE DES PYRENEES 64320 OUSSE</t>
  </si>
  <si>
    <t>ID-6443900000CF;ID-6443900000CH;ID-6443900000CD;ID-6443900000C1;ID-6443900000BG;ID-6443900000CO;ID-6443900000C0;ID-6443900000CQ;ID-6443900000BF;ID-6443900000BU</t>
  </si>
  <si>
    <t>Mutualise - TH51105692</t>
  </si>
  <si>
    <t>8 - 10 - 12 - 13 - 15 - 17 - 19 - 21 - 23 LOTISSEMENT LA CHENAIE ; 11 DOMAINE DES PYRENEES 64320 OUSSE</t>
  </si>
  <si>
    <t>ID-6443900000C5;ID-6443900000BB;ID-6443900000BD;ID-6443900000CC;ID-6443900000C4;ID-6443900000BX;ID-6443900000BS;ID-6443900000CJ;ID-6443900000BN;ID-6443900000BQ</t>
  </si>
  <si>
    <t>24/06/2024 11:53:50</t>
  </si>
  <si>
    <t>1 - 2 - 3 - 4 - 5 - 6 - 7 - 9 - 11 LOTISSEMENT LA CHENAIE 64320 OUSSE</t>
  </si>
  <si>
    <t>ID-6443900000BL;ID-6443900000C6;ID-6443900000BZ;ID-6443900000CI;ID-6443900000CN;ID-6443900000CS;ID-6443900000BE;ID-6443900000BC;ID-6443900000BO</t>
  </si>
  <si>
    <t>TH51103173</t>
  </si>
  <si>
    <t>24/06/2024 12:27:38</t>
  </si>
  <si>
    <t>4 - 5 - 6 - 7 - 8 - 9 - 11 IMPASSE LAFOI 64320 OUSSE</t>
  </si>
  <si>
    <t>ID-6443900000CK;ID-6443900000CT;ID-6443900000BY;ID-6443900000BP;ID-6443900000CB;ID-6443900000BJ;ID-6443900000CM</t>
  </si>
  <si>
    <t>1 - 2 - 3 IMPASSE LAFOI ; 12 AVENUE DES MOULINS 64320 OUSSE</t>
  </si>
  <si>
    <t>ID-6443900000CV;ID-6443900000D7;ID-6443900000CW;ID-6443900000D5</t>
  </si>
  <si>
    <t>08/11/2023 11:37:40</t>
  </si>
  <si>
    <t>14 AVENUE DES MOULINS ; 1 - 2 - 3 - 4 CLOS D ANGLAS 64320 OUSSE</t>
  </si>
  <si>
    <t>ID-6443900000DG;ID-6443900000D0;ID-6443900000D6;ID-6443900000D1;ID-6443900000DD</t>
  </si>
  <si>
    <t>15 - 16 - 18  AVENUE DES MOULINS 64320 OUSSE</t>
  </si>
  <si>
    <t>ID-6443900000CY;ID-6443900000DI;ID-6443900000DB</t>
  </si>
  <si>
    <t>PBO-SRO-BPI-11665276-00010</t>
  </si>
  <si>
    <t>Mutualise - TH51104581</t>
  </si>
  <si>
    <t>TH-9916-8861</t>
  </si>
  <si>
    <t>14/06/2024 11:46:23</t>
  </si>
  <si>
    <t>3 - 4 - 5 - 6 RUE DES CHENES 64320 OUSSE</t>
  </si>
  <si>
    <t>ID-6443900000DO;ID-6443900000DN;ID-6443900000DF;ID-6443900000CX</t>
  </si>
  <si>
    <t>Mutualise - TH51105593</t>
  </si>
  <si>
    <t>24/06/2024 11:49:08</t>
  </si>
  <si>
    <t>20 - 31 AVENUE DES MOULINS ; 1 - 2 RUE DES CHENES ; 0 AVENUE DES MOULINS PARCELLE 64439000CN0089 64320 OUSSE</t>
  </si>
  <si>
    <t>ID-6443900000DL;ID-6443900000DE;ID-6443900000D2;ID-6443900000D8;ID-6443900000DA</t>
  </si>
  <si>
    <t>35 - 37 - 39 AVENUE DES MOULINS ; 1 - 2 IMPASSE DES VIOLETTES 64320 OUSSE</t>
  </si>
  <si>
    <t>ID-6443900000D4;ID-6443900000D3;ID-6443900000CU;ID-6443900000DH;ID-6443900000DM</t>
  </si>
  <si>
    <t>Resilie</t>
  </si>
  <si>
    <t>Mutualise - TH51102095</t>
  </si>
  <si>
    <t>Mutualise - TH51102106</t>
  </si>
  <si>
    <t>1 - 2 - 3 - 4 RUE DES MYOSOTIS ; 33 AVENUE DES MOULINS 64320 OUSSE</t>
  </si>
  <si>
    <t>ID-6443900000DJ;ID-6443900000D9;ID-6443900000DK;ID-6443900000CZ;ID-6443900000DC</t>
  </si>
  <si>
    <t>Mutualise - TH51104988</t>
  </si>
  <si>
    <t>24/06/2024 11:57:34</t>
  </si>
  <si>
    <t>1 - 2 - 3 - 4 - 5 - 6 - 7 - 8 - 9 LOTISSEMENT LES JONQUILLES ; 22 AVENUE DES MOULINS 64320 OUSSE</t>
  </si>
  <si>
    <t>ID-6443900000C7;ID-6443900000BT;ID-6443900000BM;ID-6443900000BI;ID-6443900000CP;ID-6443900000CL;ID-6443900000CG;ID-6443900000BK;ID-6443900000C8;ID-6443900000BV</t>
  </si>
  <si>
    <t>Mutualise - TH51103393</t>
  </si>
  <si>
    <t>24/06/2024 12:16:02</t>
  </si>
  <si>
    <t>NO</t>
  </si>
  <si>
    <t>SC-122706985</t>
  </si>
  <si>
    <t>PBO-SRO-BPI-11665276-067</t>
  </si>
  <si>
    <t>1 - 2 - 3 - 4 - 5 - 6 - 7 - 8 IMPASSE CAMBOT 64320 OUSSE</t>
  </si>
  <si>
    <t>ID-6443900000LR;ID-6443900000LU;ID-6443900000LQ;ID-6443900000LS;ID-6443900000LT;ID-6443900000LX;ID-6443900000LV;ID-6443900000LW</t>
  </si>
  <si>
    <t>TH-A640-9270</t>
  </si>
  <si>
    <t>BPE-0085A-64439-FT / PBO-SRO-BPI-11665276-086 / OUSSE</t>
  </si>
  <si>
    <t>TH-A640-9281</t>
  </si>
  <si>
    <t>TH-A640-9292</t>
  </si>
  <si>
    <t>TH-A640-9303</t>
  </si>
  <si>
    <t>TH-A640-9314</t>
  </si>
  <si>
    <t>TH-A640-9325</t>
  </si>
  <si>
    <t>TH-A640-9336</t>
  </si>
  <si>
    <t>TH-A640-9347</t>
  </si>
  <si>
    <t>24/06/2024 12:23:14</t>
  </si>
  <si>
    <t>2 - 4 - 6 - 8 RUE DOU BARTHOUIL 64320 OUSSE</t>
  </si>
  <si>
    <t>ID-6443900000BR;ID-6443900000C3;ID-6443900000C9;ID-6443900000BW</t>
  </si>
  <si>
    <t>BPE-0085A-64439-FT / PBO-SRO-BPI-11665276-022 / OUSSE</t>
  </si>
  <si>
    <t xml:space="preserve">REFERENCE PBO / Networks </t>
  </si>
  <si>
    <t>Base ROP</t>
  </si>
  <si>
    <t>PBO-SRO-BPI-11665276-052</t>
  </si>
  <si>
    <t>PBO TERRAIN ITE</t>
  </si>
  <si>
    <t>MESURES ITE</t>
  </si>
  <si>
    <t>LONGUEUR ITE</t>
  </si>
  <si>
    <t xml:space="preserve">  </t>
  </si>
  <si>
    <t>ROUGE</t>
  </si>
  <si>
    <t>vert</t>
  </si>
  <si>
    <t>jaune</t>
  </si>
  <si>
    <t>violet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</si>
</sst>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name val="Calibri"/>
    </font>
    <font>
      <sz val="11"/>
      <color rgb="FFFFFFFF"/>
      <name val="Calibri"/>
      <family val="2"/>
    </font>
    <font>
      <b/>
      <sz val="11"/>
      <color theme="1"/>
      <name val="Calibri"/>
      <family val="2"/>
      <scheme val="minor"/>
    </font>
    <font>
      <b/>
      <sz val="11"/>
      <name val="Calibri"/>
      <family val="2"/>
    </font>
    <font>
      <sz val="11"/>
      <color rgb="FFFF0000"/>
      <name val="Calibri"/>
      <family val="2"/>
    </font>
    <font>
      <sz val="11"/>
      <name val="Calibri"/>
      <family val="2"/>
    </font>
    <font>
      <sz val="8"/>
      <name val="Calibri"/>
      <family val="2"/>
    </font>
    <font>
      <sz val="8"/>
      <name val="Calibri"/>
      <family val="2"/>
    </font>
    <font>
      <b/>
      <sz val="11"/>
      <color rgb="FFFF0000"/>
      <name val="Calibri"/>
      <family val="2"/>
      <scheme val="minor"/>
    </font>
    <font>
      <sz val="11"/>
      <color rgb="FFFFFFFF"/>
      <name val="Calibri"/>
    </font>
    <font>
      <b/>
      <sz val="11"/>
      <color theme="1"/>
      <name val="Calibri"/>
    </font>
    <font>
      <sz val="11"/>
      <color theme="1"/>
      <name val="Calibri"/>
    </font>
    <font>
      <sz val="10"/>
      <color theme="1"/>
      <name val="Calibri"/>
    </font>
  </fonts>
  <fills count="16">
    <fill>
      <patternFill patternType="none"/>
    </fill>
    <fill>
      <patternFill patternType="gray125"/>
    </fill>
    <fill>
      <patternFill patternType="solid">
        <fgColor rgb="FFD2691E"/>
      </patternFill>
    </fill>
    <fill>
      <patternFill patternType="solid">
        <fgColor rgb="FF008B8B"/>
      </patternFill>
    </fill>
    <fill>
      <patternFill patternType="solid">
        <fgColor rgb="FF800000"/>
      </patternFill>
    </fill>
    <fill>
      <patternFill patternType="solid">
        <fgColor rgb="FFC9A6E4"/>
        <bgColor indexed="64"/>
      </patternFill>
    </fill>
    <fill>
      <patternFill patternType="solid">
        <fgColor rgb="FFFFC000"/>
        <bgColor indexed="64"/>
      </patternFill>
    </fill>
    <fill>
      <patternFill patternType="solid">
        <fgColor rgb="FF92D050"/>
        <bgColor indexed="64"/>
      </patternFill>
    </fill>
    <fill>
      <patternFill patternType="solid">
        <fgColor theme="9" tint="0.59999389629810485"/>
        <bgColor indexed="64"/>
      </patternFill>
    </fill>
    <fill>
      <patternFill patternType="solid">
        <fgColor rgb="FFFF99CC"/>
        <bgColor indexed="64"/>
      </patternFill>
    </fill>
    <fill>
      <patternFill patternType="solid">
        <fgColor rgb="FFFF535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FF00"/>
        <bgColor rgb="FFFFFF00"/>
      </patternFill>
    </fill>
    <fill>
      <patternFill patternType="solid">
        <fgColor rgb="FFFFFF00"/>
        <bgColor rgb="FFC9A6E4"/>
      </patternFill>
    </fill>
  </fills>
  <borders count="8">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xf numFmtId="0" fontId="0" fillId="0" borderId="2" xfId="0" applyBorder="1"/>
    <xf numFmtId="0" fontId="1" fillId="4" borderId="2" xfId="0" applyFont="1" applyFill="1" applyBorder="1"/>
    <xf numFmtId="0" fontId="2" fillId="6" borderId="2" xfId="0" applyFont="1" applyFill="1" applyBorder="1" applyAlignment="1">
      <alignment horizontal="center" vertical="center"/>
    </xf>
    <xf numFmtId="0" fontId="0" fillId="0" borderId="2" xfId="0" applyBorder="1" applyAlignment="1">
      <alignment horizontal="center" vertical="center"/>
    </xf>
    <xf numFmtId="0" fontId="5" fillId="0" borderId="2" xfId="0" applyFont="1" applyBorder="1" applyAlignment="1">
      <alignment horizontal="center"/>
    </xf>
    <xf numFmtId="0" fontId="4" fillId="0" borderId="2" xfId="0" applyFont="1" applyBorder="1" applyAlignment="1">
      <alignment horizontal="center" vertical="center"/>
    </xf>
    <xf numFmtId="0" fontId="5" fillId="0" borderId="2" xfId="0" applyFont="1" applyBorder="1" applyAlignment="1">
      <alignment horizontal="center" vertical="center"/>
    </xf>
    <xf numFmtId="0" fontId="0" fillId="0" borderId="0" xfId="0" applyAlignment="1">
      <alignment horizontal="center" vertical="center"/>
    </xf>
    <xf numFmtId="0" fontId="2" fillId="5" borderId="2" xfId="0" applyFont="1" applyFill="1" applyBorder="1" applyAlignment="1">
      <alignment horizontal="center" vertical="center"/>
    </xf>
    <xf numFmtId="0" fontId="0" fillId="0" borderId="3" xfId="0" applyBorder="1"/>
    <xf numFmtId="0" fontId="3" fillId="8" borderId="2" xfId="0" applyFont="1" applyFill="1" applyBorder="1" applyAlignment="1">
      <alignment horizontal="center" vertical="center"/>
    </xf>
    <xf numFmtId="0" fontId="5" fillId="0" borderId="2" xfId="0" applyFont="1" applyBorder="1"/>
    <xf numFmtId="0" fontId="5" fillId="0" borderId="3" xfId="0" applyFont="1" applyBorder="1" applyAlignment="1">
      <alignment horizontal="center"/>
    </xf>
    <xf numFmtId="0" fontId="5" fillId="0" borderId="3" xfId="0" applyFont="1" applyBorder="1"/>
    <xf numFmtId="0" fontId="2" fillId="9" borderId="2" xfId="0" applyFont="1" applyFill="1" applyBorder="1" applyAlignment="1">
      <alignment horizontal="center" vertical="center" wrapText="1"/>
    </xf>
    <xf numFmtId="0" fontId="0" fillId="3" borderId="0" xfId="0" applyFill="1"/>
    <xf numFmtId="9" fontId="0" fillId="0" borderId="2" xfId="0" applyNumberFormat="1" applyBorder="1" applyAlignment="1">
      <alignment horizontal="center" vertical="center"/>
    </xf>
    <xf numFmtId="0" fontId="3"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wrapText="1"/>
    </xf>
    <xf numFmtId="0" fontId="0" fillId="6" borderId="2" xfId="0" applyFill="1" applyBorder="1" applyAlignment="1">
      <alignment horizontal="center" vertical="center"/>
    </xf>
    <xf numFmtId="0" fontId="0" fillId="12" borderId="2" xfId="0" applyFill="1" applyBorder="1" applyAlignment="1">
      <alignment horizontal="center" vertical="center"/>
    </xf>
    <xf numFmtId="0" fontId="3" fillId="6" borderId="2" xfId="0" applyFont="1" applyFill="1" applyBorder="1" applyAlignment="1">
      <alignment horizontal="center" vertical="center"/>
    </xf>
    <xf numFmtId="0" fontId="3" fillId="12" borderId="2" xfId="0" applyFont="1" applyFill="1" applyBorder="1" applyAlignment="1">
      <alignment horizontal="center" vertical="center"/>
    </xf>
    <xf numFmtId="0" fontId="9" fillId="2" borderId="1" xfId="0" applyFont="1" applyFill="1" applyBorder="1"/>
    <xf numFmtId="0" fontId="3" fillId="9" borderId="6" xfId="0" applyFont="1" applyFill="1" applyBorder="1" applyAlignment="1">
      <alignment horizontal="center" vertical="center"/>
    </xf>
    <xf numFmtId="0" fontId="4" fillId="0" borderId="3" xfId="0" applyFont="1" applyBorder="1" applyAlignment="1">
      <alignment horizontal="center" vertical="center"/>
    </xf>
    <xf numFmtId="0" fontId="0" fillId="0" borderId="2" xfId="0" applyBorder="1" applyAlignment="1">
      <alignment horizontal="center"/>
    </xf>
    <xf numFmtId="0" fontId="9" fillId="4" borderId="2" xfId="0" applyFont="1" applyFill="1" applyBorder="1"/>
    <xf numFmtId="0" fontId="3" fillId="13" borderId="2" xfId="0" applyFont="1" applyFill="1" applyBorder="1" applyAlignment="1">
      <alignment horizontal="center" vertical="center"/>
    </xf>
    <xf numFmtId="0" fontId="0" fillId="13" borderId="0" xfId="0" applyFill="1"/>
    <xf numFmtId="0" fontId="2" fillId="13" borderId="2" xfId="0" applyFont="1" applyFill="1" applyBorder="1" applyAlignment="1">
      <alignment horizontal="center" vertical="center"/>
    </xf>
    <xf numFmtId="0" fontId="11" fillId="0" borderId="7" xfId="0" applyFont="1" applyBorder="1" applyAlignment="1">
      <alignment horizontal="center" vertical="center"/>
    </xf>
    <xf numFmtId="0" fontId="11" fillId="14" borderId="7" xfId="0" applyFont="1" applyFill="1" applyBorder="1" applyAlignment="1">
      <alignment horizontal="center" vertical="center"/>
    </xf>
    <xf numFmtId="0" fontId="11" fillId="0" borderId="7" xfId="0" applyFont="1" applyBorder="1" applyAlignment="1">
      <alignment horizontal="center"/>
    </xf>
    <xf numFmtId="0" fontId="12" fillId="0" borderId="7" xfId="0" applyFont="1" applyBorder="1" applyAlignment="1">
      <alignment horizontal="center" vertical="center"/>
    </xf>
    <xf numFmtId="0" fontId="11" fillId="14" borderId="7" xfId="0" applyFont="1" applyFill="1" applyBorder="1" applyAlignment="1">
      <alignment horizontal="center"/>
    </xf>
    <xf numFmtId="0" fontId="10" fillId="15" borderId="7" xfId="0" applyFont="1" applyFill="1" applyBorder="1" applyAlignment="1">
      <alignment horizontal="center" vertical="center"/>
    </xf>
    <xf numFmtId="0" fontId="9" fillId="2" borderId="1" xfId="0" applyFont="1" applyFill="1" applyBorder="1" applyAlignment="1">
      <alignment wrapText="1"/>
    </xf>
    <xf numFmtId="0" fontId="2" fillId="6" borderId="2" xfId="0" applyFont="1" applyFill="1" applyBorder="1" applyAlignment="1">
      <alignment horizontal="center" vertical="center"/>
    </xf>
    <xf numFmtId="0" fontId="2" fillId="9" borderId="4" xfId="0" applyFont="1" applyFill="1" applyBorder="1" applyAlignment="1">
      <alignment horizontal="center" vertical="center"/>
    </xf>
    <xf numFmtId="0" fontId="2" fillId="9" borderId="5" xfId="0" applyFont="1" applyFill="1" applyBorder="1" applyAlignment="1">
      <alignment horizontal="center" vertical="center"/>
    </xf>
    <xf numFmtId="0" fontId="2" fillId="9" borderId="3" xfId="0" applyFont="1" applyFill="1" applyBorder="1" applyAlignment="1">
      <alignment horizontal="center" vertical="center"/>
    </xf>
    <xf numFmtId="0" fontId="8" fillId="11" borderId="4" xfId="0" applyFont="1" applyFill="1" applyBorder="1" applyAlignment="1">
      <alignment horizontal="center" vertical="center"/>
    </xf>
    <xf numFmtId="0" fontId="8" fillId="11" borderId="5" xfId="0" applyFont="1" applyFill="1" applyBorder="1" applyAlignment="1">
      <alignment horizontal="center" vertical="center"/>
    </xf>
    <xf numFmtId="0" fontId="8" fillId="11" borderId="3"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3" xfId="0" applyFont="1" applyFill="1" applyBorder="1" applyAlignment="1">
      <alignment horizontal="center" vertical="center"/>
    </xf>
    <xf numFmtId="0" fontId="2" fillId="5" borderId="2" xfId="0" applyFont="1" applyFill="1" applyBorder="1" applyAlignment="1">
      <alignment horizontal="center" vertical="center"/>
    </xf>
    <xf numFmtId="0" fontId="3" fillId="7" borderId="2" xfId="0" applyFont="1" applyFill="1" applyBorder="1" applyAlignment="1">
      <alignment horizontal="center" vertical="center"/>
    </xf>
    <xf numFmtId="0" fontId="11" fillId="13" borderId="7" xfId="0" applyFont="1" applyFill="1" applyBorder="1" applyAlignment="1">
      <alignment horizontal="center" vertical="center"/>
    </xf>
  </cellXfs>
  <cellStyles count="1">
    <cellStyle name="Normal" xfId="0" builtinId="0"/>
  </cellStyles>
  <dxfs count="75">
    <dxf>
      <font>
        <b/>
        <i val="0"/>
        <color rgb="FFFF0000"/>
      </font>
      <fill>
        <patternFill>
          <bgColor rgb="FFFFC000"/>
        </patternFill>
      </fill>
    </dxf>
    <dxf>
      <font>
        <b/>
        <i val="0"/>
        <color rgb="FFFF0000"/>
      </font>
      <fill>
        <patternFill>
          <bgColor rgb="FFFFC000"/>
        </patternFill>
      </fill>
    </dxf>
    <dxf>
      <font>
        <b/>
        <i val="0"/>
        <color rgb="FFFF0000"/>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font>
      <fill>
        <patternFill>
          <bgColor rgb="FFFFFF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font>
      <fill>
        <patternFill>
          <bgColor rgb="FFFFFF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font>
      <fill>
        <patternFill>
          <bgColor rgb="FFFFFF00"/>
        </patternFill>
      </fill>
    </dxf>
    <dxf>
      <font>
        <color rgb="FF9C0006"/>
      </font>
      <fill>
        <patternFill patternType="solid">
          <fgColor rgb="FFFFC7CE"/>
          <bgColor rgb="FFFFC7CE"/>
        </patternFill>
      </fill>
    </dxf>
    <dxf>
      <fill>
        <patternFill patternType="solid">
          <fgColor rgb="FFFFFF00"/>
          <bgColor rgb="FFFFFF00"/>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FF00"/>
          <bgColor rgb="FFFFFF00"/>
        </patternFill>
      </fill>
    </dxf>
    <dxf>
      <font>
        <color rgb="FF9C0006"/>
      </font>
      <fill>
        <patternFill patternType="solid">
          <fgColor rgb="FFFFC7CE"/>
          <bgColor rgb="FFFFC7CE"/>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bgColor rgb="FFFFC7CE"/>
        </patternFill>
      </fill>
    </dxf>
    <dxf>
      <font>
        <color rgb="FF9C5700"/>
      </font>
      <fill>
        <patternFill>
          <bgColor rgb="FFFFEB9C"/>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font>
      <fill>
        <patternFill>
          <bgColor rgb="FFFFFF00"/>
        </patternFill>
      </fill>
    </dxf>
    <dxf>
      <font>
        <color rgb="FF9C5700"/>
      </font>
      <fill>
        <patternFill>
          <bgColor rgb="FFFFEB9C"/>
        </patternFill>
      </fill>
    </dxf>
    <dxf>
      <font>
        <color rgb="FF9C0006"/>
      </font>
      <fill>
        <patternFill>
          <bgColor rgb="FFFFC7CE"/>
        </patternFill>
      </fill>
    </dxf>
    <dxf>
      <font>
        <color auto="1"/>
      </font>
      <fill>
        <patternFill>
          <bgColor theme="0" tint="-0.24994659260841701"/>
        </patternFill>
      </fill>
    </dxf>
    <dxf>
      <font>
        <color theme="0"/>
      </font>
      <fill>
        <patternFill>
          <bgColor rgb="FF996633"/>
        </patternFill>
      </fill>
    </dxf>
    <dxf>
      <font>
        <color theme="0"/>
      </font>
      <fill>
        <patternFill>
          <bgColor theme="1"/>
        </patternFill>
      </fill>
    </dxf>
    <dxf>
      <font>
        <color auto="1"/>
      </font>
      <fill>
        <patternFill>
          <bgColor rgb="FF00FFFF"/>
        </patternFill>
      </fill>
    </dxf>
    <dxf>
      <font>
        <color auto="1"/>
      </font>
      <fill>
        <patternFill>
          <bgColor rgb="FFFF99CC"/>
        </patternFill>
      </fill>
    </dxf>
    <dxf>
      <font>
        <color auto="1"/>
      </font>
      <fill>
        <patternFill>
          <bgColor theme="0"/>
        </patternFill>
      </fill>
    </dxf>
    <dxf>
      <font>
        <color theme="0"/>
      </font>
      <fill>
        <patternFill>
          <bgColor rgb="FFFF0000"/>
        </patternFill>
      </fill>
    </dxf>
    <dxf>
      <font>
        <color theme="0"/>
      </font>
      <fill>
        <patternFill>
          <bgColor rgb="FF0066FF"/>
        </patternFill>
      </fill>
    </dxf>
    <dxf>
      <font>
        <color auto="1"/>
      </font>
      <fill>
        <patternFill>
          <bgColor rgb="FFFFC000"/>
        </patternFill>
      </fill>
    </dxf>
    <dxf>
      <font>
        <color auto="1"/>
      </font>
      <fill>
        <patternFill>
          <bgColor rgb="FF92D050"/>
        </patternFill>
      </fill>
    </dxf>
    <dxf>
      <font>
        <color auto="1"/>
      </font>
      <fill>
        <patternFill>
          <bgColor rgb="FFFFFF00"/>
        </patternFill>
      </fill>
    </dxf>
    <dxf>
      <font>
        <color theme="0"/>
      </font>
      <fill>
        <patternFill>
          <bgColor rgb="FF7030A0"/>
        </patternFill>
      </fill>
    </dxf>
    <dxf>
      <font>
        <b/>
        <i val="0"/>
        <color theme="0"/>
      </font>
      <fill>
        <patternFill>
          <bgColor rgb="FF00B050"/>
        </patternFill>
      </fill>
    </dxf>
    <dxf>
      <font>
        <color theme="0"/>
      </font>
      <fill>
        <patternFill>
          <bgColor rgb="FF0070C0"/>
        </patternFill>
      </fill>
    </dxf>
    <dxf>
      <font>
        <color auto="1"/>
      </font>
      <fill>
        <patternFill>
          <bgColor theme="7" tint="-0.499984740745262"/>
        </patternFill>
      </fill>
    </dxf>
    <dxf>
      <font>
        <color theme="0"/>
      </font>
      <fill>
        <patternFill>
          <bgColor rgb="FFFFC000"/>
        </patternFill>
      </fill>
    </dxf>
    <dxf>
      <font>
        <b/>
        <i val="0"/>
        <color theme="0"/>
      </font>
      <fill>
        <patternFill>
          <bgColor rgb="FFFF0000"/>
        </patternFill>
      </fill>
    </dxf>
    <dxf>
      <font>
        <b/>
        <i val="0"/>
        <color auto="1"/>
      </font>
      <fill>
        <patternFill>
          <bgColor rgb="FFFFFF00"/>
        </patternFill>
      </fill>
    </dxf>
    <dxf>
      <font>
        <color theme="0"/>
      </font>
      <fill>
        <patternFill>
          <bgColor rgb="FF00B0F0"/>
        </patternFill>
      </fill>
    </dxf>
    <dxf>
      <font>
        <color theme="0"/>
      </font>
      <fill>
        <patternFill>
          <bgColor theme="0" tint="-0.34998626667073579"/>
        </patternFill>
      </fill>
    </dxf>
    <dxf>
      <font>
        <color theme="0"/>
      </font>
      <fill>
        <patternFill>
          <bgColor rgb="FF7030A0"/>
        </patternFill>
      </fill>
    </dxf>
    <dxf>
      <font>
        <color theme="0"/>
      </font>
      <fill>
        <patternFill>
          <bgColor rgb="FFFF66CC"/>
        </patternFill>
      </fill>
    </dxf>
    <dxf>
      <font>
        <b/>
        <i val="0"/>
        <color theme="0"/>
      </font>
      <fill>
        <patternFill>
          <bgColor theme="1"/>
        </patternFill>
      </fill>
    </dxf>
  </dxfs>
  <tableStyles count="0" defaultTableStyle="TableStyleMedium2" defaultPivotStyle="PivotStyleLight16"/>
  <colors>
    <mruColors>
      <color rgb="FFFF5353"/>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L1299"/>
  <sheetViews>
    <sheetView tabSelected="1" topLeftCell="A484" zoomScale="70" zoomScaleNormal="70" workbookViewId="0">
      <selection activeCell="M511" sqref="M511"/>
    </sheetView>
  </sheetViews>
  <sheetFormatPr defaultColWidth="9.08984375" defaultRowHeight="14.5" outlineLevelCol="1" x14ac:dyDescent="0.35"/>
  <cols>
    <col min="1" max="1" width="22.36328125" customWidth="1"/>
    <col min="2" max="2" width="9.08984375" customWidth="1"/>
    <col min="3" max="3" width="25.08984375" customWidth="1"/>
    <col min="4" max="4" width="26.1796875" customWidth="1"/>
    <col min="5" max="5" width="19.81640625" customWidth="1"/>
    <col min="6" max="6" width="39.453125" customWidth="1"/>
    <col min="7" max="7" width="41" customWidth="1"/>
    <col min="8" max="8" width="3.90625" customWidth="1"/>
    <col min="9" max="9" width="11.6328125" bestFit="1" customWidth="1"/>
    <col min="10" max="10" width="12" customWidth="1"/>
    <col min="11" max="15" width="13.90625" customWidth="1"/>
    <col min="16" max="16" width="27.08984375" customWidth="1"/>
    <col min="17" max="17" width="8.6328125" customWidth="1"/>
    <col min="18" max="18" width="8.36328125" customWidth="1"/>
    <col min="19" max="25" width="8.6328125" hidden="1" customWidth="1" outlineLevel="1"/>
    <col min="26" max="26" width="35.54296875" bestFit="1" customWidth="1" collapsed="1"/>
    <col min="27" max="27" width="16" customWidth="1"/>
    <col min="28" max="39" width="12.36328125" customWidth="1"/>
    <col min="40" max="40" width="25" customWidth="1"/>
    <col min="41" max="41" width="50" customWidth="1"/>
    <col min="42" max="62" width="25" customWidth="1"/>
    <col min="63" max="63" width="50" customWidth="1"/>
    <col min="64" max="69" width="25" customWidth="1"/>
    <col min="70" max="71" width="50" customWidth="1"/>
    <col min="72" max="75" width="25" customWidth="1"/>
    <col min="76" max="76" width="50" customWidth="1"/>
    <col min="77" max="80" width="25" customWidth="1"/>
    <col min="81" max="81" width="50" customWidth="1"/>
    <col min="82" max="110" width="25" customWidth="1"/>
    <col min="111" max="111" width="50" customWidth="1"/>
    <col min="112" max="116" width="25" customWidth="1"/>
  </cols>
  <sheetData>
    <row r="1" spans="1:116" ht="15.75" customHeight="1" thickBot="1" x14ac:dyDescent="0.4">
      <c r="A1" s="47" t="s">
        <v>0</v>
      </c>
      <c r="B1" s="48"/>
      <c r="C1" s="48"/>
      <c r="D1" s="49"/>
      <c r="E1" s="51" t="s">
        <v>2</v>
      </c>
      <c r="F1" s="51"/>
      <c r="G1" s="51"/>
      <c r="H1" s="51"/>
      <c r="I1" s="51"/>
      <c r="J1" s="51"/>
      <c r="K1" s="50" t="s">
        <v>52</v>
      </c>
      <c r="L1" s="50"/>
      <c r="M1" s="50"/>
      <c r="N1" s="50"/>
      <c r="O1" s="50"/>
      <c r="P1" s="50"/>
      <c r="Q1" s="40" t="s">
        <v>53</v>
      </c>
      <c r="R1" s="40"/>
      <c r="S1" s="44" t="s">
        <v>84</v>
      </c>
      <c r="T1" s="45"/>
      <c r="U1" s="45"/>
      <c r="V1" s="45"/>
      <c r="W1" s="45"/>
      <c r="X1" s="45"/>
      <c r="Y1" s="46"/>
      <c r="Z1" s="3" t="s">
        <v>83</v>
      </c>
      <c r="AA1" s="41" t="s">
        <v>68</v>
      </c>
      <c r="AB1" s="42"/>
      <c r="AC1" s="42"/>
      <c r="AD1" s="42"/>
      <c r="AE1" s="42"/>
      <c r="AF1" s="42"/>
      <c r="AG1" s="42"/>
      <c r="AH1" s="42"/>
      <c r="AI1" s="42"/>
      <c r="AJ1" s="42"/>
      <c r="AK1" s="42"/>
      <c r="AL1" s="42"/>
      <c r="AM1" s="43"/>
      <c r="AN1" s="39" t="s">
        <v>0</v>
      </c>
      <c r="AO1" s="39" t="s">
        <v>0</v>
      </c>
      <c r="AP1" s="39" t="s">
        <v>1</v>
      </c>
      <c r="AQ1" s="39" t="s">
        <v>1</v>
      </c>
      <c r="AR1" s="39" t="s">
        <v>1</v>
      </c>
      <c r="AS1" s="39" t="s">
        <v>1</v>
      </c>
      <c r="AT1" s="39" t="s">
        <v>1</v>
      </c>
      <c r="AU1" s="39" t="s">
        <v>1</v>
      </c>
      <c r="AV1" s="39" t="s">
        <v>1</v>
      </c>
      <c r="AW1" s="39" t="s">
        <v>1</v>
      </c>
      <c r="AX1" s="39" t="s">
        <v>1</v>
      </c>
      <c r="AY1" s="39" t="s">
        <v>1</v>
      </c>
      <c r="AZ1" s="39" t="s">
        <v>1</v>
      </c>
      <c r="BA1" s="39" t="s">
        <v>1</v>
      </c>
      <c r="BB1" s="39" t="s">
        <v>1</v>
      </c>
      <c r="BC1" s="39" t="s">
        <v>1</v>
      </c>
      <c r="BD1" s="39" t="s">
        <v>1</v>
      </c>
      <c r="BE1" s="39" t="s">
        <v>1</v>
      </c>
      <c r="BF1" s="39" t="s">
        <v>1</v>
      </c>
      <c r="BG1" s="39" t="s">
        <v>1</v>
      </c>
      <c r="BH1" s="39" t="s">
        <v>1</v>
      </c>
      <c r="BI1" s="39" t="s">
        <v>1</v>
      </c>
      <c r="BJ1" s="39" t="s">
        <v>1</v>
      </c>
      <c r="BK1" s="39" t="s">
        <v>1</v>
      </c>
      <c r="BL1" s="39" t="s">
        <v>1</v>
      </c>
      <c r="BM1" s="39" t="s">
        <v>1</v>
      </c>
      <c r="BN1" s="39" t="s">
        <v>1</v>
      </c>
      <c r="BO1" s="39" t="s">
        <v>1</v>
      </c>
      <c r="BP1" s="39" t="s">
        <v>2</v>
      </c>
      <c r="BQ1" s="39" t="s">
        <v>2</v>
      </c>
      <c r="BR1" s="39" t="s">
        <v>2</v>
      </c>
      <c r="BS1" s="39" t="s">
        <v>3</v>
      </c>
      <c r="BT1" s="39" t="s">
        <v>3</v>
      </c>
      <c r="BU1" s="39" t="s">
        <v>3</v>
      </c>
      <c r="BV1" s="39" t="s">
        <v>3</v>
      </c>
      <c r="BW1" s="39" t="s">
        <v>3</v>
      </c>
      <c r="BX1" s="39" t="s">
        <v>4</v>
      </c>
      <c r="BY1" s="39" t="s">
        <v>4</v>
      </c>
      <c r="BZ1" s="39" t="s">
        <v>4</v>
      </c>
      <c r="CA1" s="39" t="s">
        <v>4</v>
      </c>
      <c r="CB1" s="39" t="s">
        <v>4</v>
      </c>
      <c r="CC1" s="39" t="s">
        <v>5</v>
      </c>
      <c r="CD1" s="39" t="s">
        <v>5</v>
      </c>
      <c r="CE1" s="39" t="s">
        <v>5</v>
      </c>
      <c r="CF1" s="39" t="s">
        <v>6</v>
      </c>
      <c r="CG1" s="39" t="s">
        <v>6</v>
      </c>
      <c r="CH1" s="39" t="s">
        <v>6</v>
      </c>
      <c r="CI1" s="39" t="s">
        <v>6</v>
      </c>
      <c r="CJ1" s="39" t="s">
        <v>7</v>
      </c>
      <c r="CK1" s="39" t="s">
        <v>7</v>
      </c>
      <c r="CL1" s="39" t="s">
        <v>7</v>
      </c>
      <c r="CM1" s="39" t="s">
        <v>8</v>
      </c>
      <c r="CN1" s="39" t="s">
        <v>8</v>
      </c>
      <c r="CO1" s="39" t="s">
        <v>8</v>
      </c>
      <c r="CP1" s="39" t="s">
        <v>8</v>
      </c>
      <c r="CQ1" s="39" t="s">
        <v>8</v>
      </c>
      <c r="CR1" s="39" t="s">
        <v>9</v>
      </c>
      <c r="CS1" s="39" t="s">
        <v>9</v>
      </c>
      <c r="CT1" s="39" t="s">
        <v>9</v>
      </c>
      <c r="CU1" s="39" t="s">
        <v>9</v>
      </c>
      <c r="CV1" s="39" t="s">
        <v>9</v>
      </c>
      <c r="CW1" s="39" t="s">
        <v>10</v>
      </c>
      <c r="CX1" s="39" t="s">
        <v>10</v>
      </c>
      <c r="CY1" s="39" t="s">
        <v>11</v>
      </c>
      <c r="CZ1" s="39" t="s">
        <v>11</v>
      </c>
      <c r="DA1" s="39" t="s">
        <v>11</v>
      </c>
      <c r="DB1" s="39" t="s">
        <v>12</v>
      </c>
      <c r="DC1" s="39" t="s">
        <v>12</v>
      </c>
      <c r="DD1" s="39" t="s">
        <v>12</v>
      </c>
      <c r="DE1" s="39" t="s">
        <v>12</v>
      </c>
      <c r="DF1" s="39" t="s">
        <v>12</v>
      </c>
      <c r="DG1" s="39" t="s">
        <v>13</v>
      </c>
      <c r="DH1" s="39" t="s">
        <v>13</v>
      </c>
      <c r="DI1" s="39" t="s">
        <v>13</v>
      </c>
      <c r="DJ1" s="39" t="s">
        <v>13</v>
      </c>
      <c r="DK1" s="39" t="s">
        <v>13</v>
      </c>
      <c r="DL1" s="25"/>
    </row>
    <row r="2" spans="1:116" ht="43.5" x14ac:dyDescent="0.35">
      <c r="A2" s="11" t="s">
        <v>20</v>
      </c>
      <c r="B2" s="11" t="s">
        <v>38</v>
      </c>
      <c r="C2" s="23" t="s">
        <v>1167</v>
      </c>
      <c r="D2" s="24" t="s">
        <v>1168</v>
      </c>
      <c r="E2" s="11" t="s">
        <v>2333</v>
      </c>
      <c r="F2" s="11" t="s">
        <v>2334</v>
      </c>
      <c r="G2" s="30" t="s">
        <v>2336</v>
      </c>
      <c r="H2" s="11" t="s">
        <v>73</v>
      </c>
      <c r="I2" s="11" t="s">
        <v>39</v>
      </c>
      <c r="J2" s="11" t="s">
        <v>40</v>
      </c>
      <c r="K2" s="9" t="s">
        <v>52</v>
      </c>
      <c r="L2" s="38" t="s">
        <v>2337</v>
      </c>
      <c r="M2" s="9" t="s">
        <v>54</v>
      </c>
      <c r="N2" s="32" t="s">
        <v>2338</v>
      </c>
      <c r="O2" s="9" t="s">
        <v>55</v>
      </c>
      <c r="P2" s="19" t="s">
        <v>82</v>
      </c>
      <c r="Q2" s="3" t="s">
        <v>53</v>
      </c>
      <c r="R2" s="3" t="s">
        <v>63</v>
      </c>
      <c r="S2" s="20" t="s">
        <v>78</v>
      </c>
      <c r="T2" s="20" t="s">
        <v>75</v>
      </c>
      <c r="U2" s="20" t="s">
        <v>79</v>
      </c>
      <c r="V2" s="20" t="s">
        <v>76</v>
      </c>
      <c r="W2" s="20" t="s">
        <v>80</v>
      </c>
      <c r="X2" s="20" t="s">
        <v>81</v>
      </c>
      <c r="Y2" s="20" t="s">
        <v>77</v>
      </c>
      <c r="Z2" s="19" t="s">
        <v>82</v>
      </c>
      <c r="AA2" s="15" t="s">
        <v>0</v>
      </c>
      <c r="AB2" s="15">
        <v>1</v>
      </c>
      <c r="AC2" s="15">
        <v>2</v>
      </c>
      <c r="AD2" s="15">
        <v>3</v>
      </c>
      <c r="AE2" s="15">
        <v>4</v>
      </c>
      <c r="AF2" s="15">
        <v>5</v>
      </c>
      <c r="AG2" s="15">
        <v>6</v>
      </c>
      <c r="AH2" s="15">
        <v>7</v>
      </c>
      <c r="AI2" s="15">
        <v>8</v>
      </c>
      <c r="AJ2" s="15">
        <v>9</v>
      </c>
      <c r="AK2" s="15">
        <v>10</v>
      </c>
      <c r="AL2" s="15">
        <v>11</v>
      </c>
      <c r="AM2" s="15">
        <v>12</v>
      </c>
      <c r="AN2" s="16" t="s">
        <v>0</v>
      </c>
      <c r="AO2" s="16" t="s">
        <v>14</v>
      </c>
      <c r="AP2" s="16" t="s">
        <v>15</v>
      </c>
      <c r="AQ2" s="16" t="s">
        <v>16</v>
      </c>
      <c r="AR2" s="16" t="s">
        <v>17</v>
      </c>
      <c r="AS2" s="16" t="s">
        <v>18</v>
      </c>
      <c r="AT2" s="16" t="s">
        <v>19</v>
      </c>
      <c r="AU2" s="16" t="s">
        <v>20</v>
      </c>
      <c r="AV2" s="16" t="s">
        <v>21</v>
      </c>
      <c r="AW2" s="16" t="s">
        <v>22</v>
      </c>
      <c r="AX2" s="16" t="s">
        <v>23</v>
      </c>
      <c r="AY2" s="16" t="s">
        <v>24</v>
      </c>
      <c r="AZ2" s="16" t="s">
        <v>25</v>
      </c>
      <c r="BA2" s="16" t="s">
        <v>26</v>
      </c>
      <c r="BB2" s="16" t="s">
        <v>27</v>
      </c>
      <c r="BC2" s="16" t="s">
        <v>28</v>
      </c>
      <c r="BD2" s="16" t="s">
        <v>29</v>
      </c>
      <c r="BE2" s="16" t="s">
        <v>30</v>
      </c>
      <c r="BF2" s="16" t="s">
        <v>31</v>
      </c>
      <c r="BG2" s="16" t="s">
        <v>32</v>
      </c>
      <c r="BH2" s="16" t="s">
        <v>33</v>
      </c>
      <c r="BI2" s="16" t="s">
        <v>34</v>
      </c>
      <c r="BJ2" s="16" t="s">
        <v>35</v>
      </c>
      <c r="BK2" s="16" t="s">
        <v>36</v>
      </c>
      <c r="BL2" s="16" t="s">
        <v>20</v>
      </c>
      <c r="BM2" s="16" t="s">
        <v>18</v>
      </c>
      <c r="BN2" s="16" t="s">
        <v>37</v>
      </c>
      <c r="BO2" s="16" t="s">
        <v>38</v>
      </c>
      <c r="BP2" s="16" t="s">
        <v>20</v>
      </c>
      <c r="BQ2" s="16" t="s">
        <v>38</v>
      </c>
      <c r="BR2" s="16" t="s">
        <v>36</v>
      </c>
      <c r="BS2" s="16" t="s">
        <v>20</v>
      </c>
      <c r="BT2" s="16" t="s">
        <v>39</v>
      </c>
      <c r="BU2" s="16" t="s">
        <v>40</v>
      </c>
      <c r="BV2" s="16" t="s">
        <v>41</v>
      </c>
      <c r="BW2" s="16" t="s">
        <v>42</v>
      </c>
      <c r="BX2" s="16" t="s">
        <v>20</v>
      </c>
      <c r="BY2" s="16" t="s">
        <v>39</v>
      </c>
      <c r="BZ2" s="16" t="s">
        <v>40</v>
      </c>
      <c r="CA2" s="16" t="s">
        <v>41</v>
      </c>
      <c r="CB2" s="16" t="s">
        <v>42</v>
      </c>
      <c r="CC2" s="16" t="s">
        <v>20</v>
      </c>
      <c r="CD2" s="16" t="s">
        <v>38</v>
      </c>
      <c r="CE2" s="16" t="s">
        <v>43</v>
      </c>
      <c r="CF2" s="16" t="s">
        <v>20</v>
      </c>
      <c r="CG2" s="16" t="s">
        <v>44</v>
      </c>
      <c r="CH2" s="16" t="s">
        <v>18</v>
      </c>
      <c r="CI2" s="16" t="s">
        <v>45</v>
      </c>
      <c r="CJ2" s="16" t="s">
        <v>20</v>
      </c>
      <c r="CK2" s="16" t="s">
        <v>38</v>
      </c>
      <c r="CL2" s="16" t="s">
        <v>43</v>
      </c>
      <c r="CM2" s="16" t="s">
        <v>20</v>
      </c>
      <c r="CN2" s="16" t="s">
        <v>44</v>
      </c>
      <c r="CO2" s="16" t="s">
        <v>46</v>
      </c>
      <c r="CP2" s="16" t="s">
        <v>38</v>
      </c>
      <c r="CQ2" s="16" t="s">
        <v>47</v>
      </c>
      <c r="CR2" s="16" t="s">
        <v>20</v>
      </c>
      <c r="CS2" s="16" t="s">
        <v>44</v>
      </c>
      <c r="CT2" s="16" t="s">
        <v>46</v>
      </c>
      <c r="CU2" s="16" t="s">
        <v>38</v>
      </c>
      <c r="CV2" s="16" t="s">
        <v>47</v>
      </c>
      <c r="CW2" s="16" t="s">
        <v>20</v>
      </c>
      <c r="CX2" s="16" t="s">
        <v>44</v>
      </c>
      <c r="CY2" s="16" t="s">
        <v>20</v>
      </c>
      <c r="CZ2" s="16" t="s">
        <v>38</v>
      </c>
      <c r="DA2" s="16" t="s">
        <v>43</v>
      </c>
      <c r="DB2" s="16" t="s">
        <v>20</v>
      </c>
      <c r="DC2" s="16" t="s">
        <v>39</v>
      </c>
      <c r="DD2" s="16" t="s">
        <v>40</v>
      </c>
      <c r="DE2" s="16" t="s">
        <v>41</v>
      </c>
      <c r="DF2" s="16" t="s">
        <v>42</v>
      </c>
      <c r="DG2" s="16" t="s">
        <v>13</v>
      </c>
      <c r="DH2" s="16" t="s">
        <v>48</v>
      </c>
      <c r="DI2" s="16" t="s">
        <v>49</v>
      </c>
      <c r="DJ2" s="16" t="s">
        <v>44</v>
      </c>
      <c r="DK2" s="16" t="s">
        <v>50</v>
      </c>
      <c r="DL2" s="16" t="s">
        <v>51</v>
      </c>
    </row>
    <row r="3" spans="1:116" s="8" customFormat="1" x14ac:dyDescent="0.35">
      <c r="A3" s="4" t="str">
        <f t="shared" ref="A3:A66" si="0">CC3</f>
        <v>B2-T1-MODULE-A</v>
      </c>
      <c r="B3" s="4" t="str">
        <f t="shared" ref="B3:B66" si="1">CD3</f>
        <v>1</v>
      </c>
      <c r="C3" s="4" t="str">
        <f>IFERROR(INDEX(DATA!$G$1:$H$721,MATCH((A3&amp;B3),DATA!$H$1:$H$721,0),1),"-")</f>
        <v>B2-T1-MODULE-A1</v>
      </c>
      <c r="D3" s="4" t="str">
        <f>IFERROR(INDEX(DATA!$G$1:$H$721,MATCH((A3&amp;B3),DATA!$G$1:$G$721,0),2),"-")</f>
        <v>B2-T1-MODULE-A1</v>
      </c>
      <c r="E3" s="4" t="str">
        <f t="shared" ref="E3:E66" si="2">BP3</f>
        <v>PBO-SRO-BPI-11665276-005</v>
      </c>
      <c r="F3" t="s">
        <v>1173</v>
      </c>
      <c r="G3" t="s">
        <v>1173</v>
      </c>
      <c r="H3" s="4"/>
      <c r="I3" s="7" t="str">
        <f t="shared" ref="I3:I66" si="3">BT3</f>
        <v>Rouge</v>
      </c>
      <c r="J3" s="7" t="str">
        <f t="shared" ref="J3:J66" si="4">BU3</f>
        <v>Rouge</v>
      </c>
      <c r="K3" s="7" t="s">
        <v>61</v>
      </c>
      <c r="L3" s="33" t="s">
        <v>61</v>
      </c>
      <c r="M3" s="7">
        <v>2880</v>
      </c>
      <c r="N3" s="33">
        <v>2933</v>
      </c>
      <c r="O3" s="4"/>
      <c r="P3" s="4"/>
      <c r="Q3" s="7" t="s">
        <v>61</v>
      </c>
      <c r="R3" s="7"/>
      <c r="S3" s="4"/>
      <c r="T3" s="4"/>
      <c r="U3" s="4"/>
      <c r="V3" s="4"/>
      <c r="W3" s="4"/>
      <c r="X3" s="4"/>
      <c r="Y3" s="4"/>
      <c r="Z3" s="6"/>
      <c r="AA3" s="7"/>
      <c r="AB3" s="4"/>
      <c r="AC3" s="4"/>
      <c r="AD3" s="4"/>
      <c r="AE3" s="4"/>
      <c r="AF3" s="4"/>
      <c r="AG3" s="4"/>
      <c r="AH3" s="4"/>
      <c r="AI3" s="4"/>
      <c r="AJ3" s="4"/>
      <c r="AK3" s="4"/>
      <c r="AL3" s="4"/>
      <c r="AM3" s="4"/>
      <c r="AN3" s="1" t="s">
        <v>1169</v>
      </c>
      <c r="AO3" s="1" t="s">
        <v>2080</v>
      </c>
      <c r="AP3" s="1" t="s">
        <v>2081</v>
      </c>
      <c r="AQ3" s="1" t="s">
        <v>2082</v>
      </c>
      <c r="AR3" s="1" t="s">
        <v>1170</v>
      </c>
      <c r="AS3" s="1" t="s">
        <v>1171</v>
      </c>
      <c r="AT3" s="1" t="s">
        <v>1170</v>
      </c>
      <c r="AU3" s="1" t="s">
        <v>1172</v>
      </c>
      <c r="AV3" s="1" t="s">
        <v>1173</v>
      </c>
      <c r="AW3" s="1" t="s">
        <v>1174</v>
      </c>
      <c r="AX3" s="1" t="s">
        <v>1175</v>
      </c>
      <c r="AY3" s="1" t="s">
        <v>1176</v>
      </c>
      <c r="AZ3" s="1" t="s">
        <v>1177</v>
      </c>
      <c r="BA3" s="1" t="s">
        <v>2083</v>
      </c>
      <c r="BB3" s="1" t="s">
        <v>1170</v>
      </c>
      <c r="BC3" s="1" t="s">
        <v>1170</v>
      </c>
      <c r="BD3" s="1" t="s">
        <v>2084</v>
      </c>
      <c r="BE3" s="1" t="s">
        <v>1170</v>
      </c>
      <c r="BF3" s="1" t="s">
        <v>1178</v>
      </c>
      <c r="BG3" s="1" t="s">
        <v>1179</v>
      </c>
      <c r="BH3" s="1" t="s">
        <v>1180</v>
      </c>
      <c r="BI3" s="1" t="s">
        <v>1181</v>
      </c>
      <c r="BJ3" s="1" t="s">
        <v>1182</v>
      </c>
      <c r="BK3" s="1" t="s">
        <v>1183</v>
      </c>
      <c r="BL3" s="1" t="s">
        <v>1184</v>
      </c>
      <c r="BM3" s="1" t="s">
        <v>1185</v>
      </c>
      <c r="BN3" s="1" t="s">
        <v>1186</v>
      </c>
      <c r="BO3" s="1" t="s">
        <v>1187</v>
      </c>
      <c r="BP3" s="1" t="s">
        <v>1173</v>
      </c>
      <c r="BQ3" s="1" t="s">
        <v>1187</v>
      </c>
      <c r="BR3" s="1" t="s">
        <v>1188</v>
      </c>
      <c r="BS3" s="1" t="s">
        <v>1189</v>
      </c>
      <c r="BT3" s="1" t="s">
        <v>1190</v>
      </c>
      <c r="BU3" s="1" t="s">
        <v>1190</v>
      </c>
      <c r="BV3" s="1" t="s">
        <v>1187</v>
      </c>
      <c r="BW3" s="1" t="s">
        <v>1187</v>
      </c>
      <c r="BX3" s="1" t="s">
        <v>2085</v>
      </c>
      <c r="BY3" s="1" t="s">
        <v>1190</v>
      </c>
      <c r="BZ3" s="1" t="s">
        <v>1190</v>
      </c>
      <c r="CA3" s="1" t="s">
        <v>1187</v>
      </c>
      <c r="CB3" s="1" t="s">
        <v>1187</v>
      </c>
      <c r="CC3" s="29" t="s">
        <v>1191</v>
      </c>
      <c r="CD3" s="29" t="s">
        <v>1187</v>
      </c>
      <c r="CE3" s="1" t="s">
        <v>1192</v>
      </c>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row>
    <row r="4" spans="1:116" x14ac:dyDescent="0.35">
      <c r="A4" s="4" t="str">
        <f t="shared" si="0"/>
        <v>B2-T1-MODULE-A</v>
      </c>
      <c r="B4" s="4" t="str">
        <f t="shared" si="1"/>
        <v>2</v>
      </c>
      <c r="C4" s="4" t="str">
        <f>IFERROR(INDEX(DATA!$G$1:$H$721,MATCH((A4&amp;B4),DATA!$H$1:$H$721,0),1),"-")</f>
        <v>B2-T1-MODULE-A2</v>
      </c>
      <c r="D4" s="4" t="str">
        <f>IFERROR(INDEX(DATA!$G$1:$H$721,MATCH((A4&amp;B4),DATA!$G$1:$G$721,0),2),"-")</f>
        <v>B2-T1-MODULE-A2</v>
      </c>
      <c r="E4" s="4" t="str">
        <f t="shared" si="2"/>
        <v>PBO-SRO-BPI-11665276-005</v>
      </c>
      <c r="F4" t="s">
        <v>1173</v>
      </c>
      <c r="G4" t="s">
        <v>1173</v>
      </c>
      <c r="H4" s="4"/>
      <c r="I4" s="7" t="str">
        <f t="shared" si="3"/>
        <v>Rouge</v>
      </c>
      <c r="J4" s="7" t="str">
        <f t="shared" si="4"/>
        <v>Bleu</v>
      </c>
      <c r="K4" s="7" t="s">
        <v>61</v>
      </c>
      <c r="L4" s="33" t="s">
        <v>64</v>
      </c>
      <c r="M4" s="5">
        <v>2880</v>
      </c>
      <c r="N4" s="33"/>
      <c r="O4" s="4"/>
      <c r="P4" s="4"/>
      <c r="Q4" s="5" t="s">
        <v>61</v>
      </c>
      <c r="R4" s="7"/>
      <c r="S4" s="7"/>
      <c r="T4" s="4"/>
      <c r="U4" s="4"/>
      <c r="V4" s="4"/>
      <c r="W4" s="4"/>
      <c r="X4" s="4"/>
      <c r="Y4" s="4"/>
      <c r="Z4" s="5"/>
      <c r="AA4" s="4"/>
      <c r="AB4" s="4"/>
      <c r="AC4" s="4"/>
      <c r="AD4" s="4"/>
      <c r="AE4" s="4"/>
      <c r="AF4" s="4"/>
      <c r="AG4" s="4"/>
      <c r="AH4" s="4"/>
      <c r="AI4" s="4"/>
      <c r="AJ4" s="4"/>
      <c r="AK4" s="4"/>
      <c r="AL4" s="4"/>
      <c r="AM4" s="4"/>
      <c r="AN4" s="1" t="s">
        <v>1169</v>
      </c>
      <c r="AO4" s="1" t="s">
        <v>2080</v>
      </c>
      <c r="AP4" s="1" t="s">
        <v>2081</v>
      </c>
      <c r="AQ4" s="1" t="s">
        <v>2082</v>
      </c>
      <c r="AR4" s="1" t="s">
        <v>1170</v>
      </c>
      <c r="AS4" s="1" t="s">
        <v>1171</v>
      </c>
      <c r="AT4" s="1" t="s">
        <v>1170</v>
      </c>
      <c r="AU4" s="1" t="s">
        <v>1172</v>
      </c>
      <c r="AV4" s="1" t="s">
        <v>1173</v>
      </c>
      <c r="AW4" s="1" t="s">
        <v>1174</v>
      </c>
      <c r="AX4" s="1" t="s">
        <v>1175</v>
      </c>
      <c r="AY4" s="1" t="s">
        <v>1176</v>
      </c>
      <c r="AZ4" s="1" t="s">
        <v>1177</v>
      </c>
      <c r="BA4" s="1" t="s">
        <v>2083</v>
      </c>
      <c r="BB4" s="1" t="s">
        <v>1170</v>
      </c>
      <c r="BC4" s="1" t="s">
        <v>1170</v>
      </c>
      <c r="BD4" s="1" t="s">
        <v>2084</v>
      </c>
      <c r="BE4" s="1" t="s">
        <v>1170</v>
      </c>
      <c r="BF4" s="1" t="s">
        <v>1178</v>
      </c>
      <c r="BG4" s="1" t="s">
        <v>1179</v>
      </c>
      <c r="BH4" s="1" t="s">
        <v>1180</v>
      </c>
      <c r="BI4" s="1" t="s">
        <v>1181</v>
      </c>
      <c r="BJ4" s="1" t="s">
        <v>1182</v>
      </c>
      <c r="BK4" s="1" t="s">
        <v>1183</v>
      </c>
      <c r="BL4" s="1" t="s">
        <v>1193</v>
      </c>
      <c r="BM4" s="1" t="s">
        <v>1185</v>
      </c>
      <c r="BN4" s="1" t="s">
        <v>1186</v>
      </c>
      <c r="BO4" s="1" t="s">
        <v>1187</v>
      </c>
      <c r="BP4" s="1" t="s">
        <v>1173</v>
      </c>
      <c r="BQ4" s="1" t="s">
        <v>1194</v>
      </c>
      <c r="BR4" s="1" t="s">
        <v>1188</v>
      </c>
      <c r="BS4" s="1" t="s">
        <v>1189</v>
      </c>
      <c r="BT4" s="1" t="s">
        <v>1190</v>
      </c>
      <c r="BU4" s="1" t="s">
        <v>1195</v>
      </c>
      <c r="BV4" s="1" t="s">
        <v>1187</v>
      </c>
      <c r="BW4" s="1" t="s">
        <v>1194</v>
      </c>
      <c r="BX4" s="1" t="s">
        <v>2085</v>
      </c>
      <c r="BY4" s="1" t="s">
        <v>1190</v>
      </c>
      <c r="BZ4" s="1" t="s">
        <v>1195</v>
      </c>
      <c r="CA4" s="1" t="s">
        <v>1187</v>
      </c>
      <c r="CB4" s="1" t="s">
        <v>1194</v>
      </c>
      <c r="CC4" s="29" t="s">
        <v>1191</v>
      </c>
      <c r="CD4" s="29" t="s">
        <v>1194</v>
      </c>
      <c r="CE4" s="1" t="s">
        <v>1192</v>
      </c>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row>
    <row r="5" spans="1:116" x14ac:dyDescent="0.35">
      <c r="A5" s="4" t="str">
        <f t="shared" si="0"/>
        <v>B2-T1-MODULE-A</v>
      </c>
      <c r="B5" s="4" t="str">
        <f t="shared" si="1"/>
        <v>3</v>
      </c>
      <c r="C5" s="4" t="str">
        <f>IFERROR(INDEX(DATA!$G$1:$H$721,MATCH((A5&amp;B5),DATA!$H$1:$H$721,0),1),"-")</f>
        <v>B2-T1-MODULE-A3</v>
      </c>
      <c r="D5" s="4" t="str">
        <f>IFERROR(INDEX(DATA!$G$1:$H$721,MATCH((A5&amp;B5),DATA!$G$1:$G$721,0),2),"-")</f>
        <v>B2-T1-MODULE-A3</v>
      </c>
      <c r="E5" s="4" t="str">
        <f t="shared" si="2"/>
        <v>PBO-SRO-BPI-11665276-005</v>
      </c>
      <c r="F5" t="s">
        <v>1173</v>
      </c>
      <c r="G5" t="s">
        <v>1173</v>
      </c>
      <c r="H5" s="4"/>
      <c r="I5" s="7" t="str">
        <f t="shared" si="3"/>
        <v>Rouge</v>
      </c>
      <c r="J5" s="7" t="str">
        <f t="shared" si="4"/>
        <v>Vert</v>
      </c>
      <c r="K5" s="7" t="s">
        <v>61</v>
      </c>
      <c r="L5" s="33" t="s">
        <v>61</v>
      </c>
      <c r="M5" s="5">
        <v>2881</v>
      </c>
      <c r="N5" s="33">
        <v>2933</v>
      </c>
      <c r="O5" s="4"/>
      <c r="P5" s="4"/>
      <c r="Q5" s="5" t="s">
        <v>61</v>
      </c>
      <c r="R5" s="7"/>
      <c r="S5" s="7"/>
      <c r="T5" s="4"/>
      <c r="U5" s="4"/>
      <c r="V5" s="4"/>
      <c r="W5" s="4"/>
      <c r="X5" s="4"/>
      <c r="Y5" s="4"/>
      <c r="Z5" s="5"/>
      <c r="AA5" s="4"/>
      <c r="AB5" s="4"/>
      <c r="AC5" s="4"/>
      <c r="AD5" s="4"/>
      <c r="AE5" s="4"/>
      <c r="AF5" s="4"/>
      <c r="AG5" s="4"/>
      <c r="AH5" s="4"/>
      <c r="AI5" s="4"/>
      <c r="AJ5" s="4"/>
      <c r="AK5" s="4"/>
      <c r="AL5" s="4"/>
      <c r="AM5" s="4"/>
      <c r="AN5" s="1" t="s">
        <v>1169</v>
      </c>
      <c r="AO5" s="1" t="s">
        <v>2080</v>
      </c>
      <c r="AP5" s="1" t="s">
        <v>2081</v>
      </c>
      <c r="AQ5" s="1" t="s">
        <v>2082</v>
      </c>
      <c r="AR5" s="1" t="s">
        <v>1170</v>
      </c>
      <c r="AS5" s="1" t="s">
        <v>1171</v>
      </c>
      <c r="AT5" s="1" t="s">
        <v>1170</v>
      </c>
      <c r="AU5" s="1" t="s">
        <v>1172</v>
      </c>
      <c r="AV5" s="1" t="s">
        <v>1173</v>
      </c>
      <c r="AW5" s="1" t="s">
        <v>1174</v>
      </c>
      <c r="AX5" s="1" t="s">
        <v>1175</v>
      </c>
      <c r="AY5" s="1" t="s">
        <v>1176</v>
      </c>
      <c r="AZ5" s="1" t="s">
        <v>1177</v>
      </c>
      <c r="BA5" s="1" t="s">
        <v>2083</v>
      </c>
      <c r="BB5" s="1" t="s">
        <v>1170</v>
      </c>
      <c r="BC5" s="1" t="s">
        <v>1170</v>
      </c>
      <c r="BD5" s="1" t="s">
        <v>2084</v>
      </c>
      <c r="BE5" s="1" t="s">
        <v>1170</v>
      </c>
      <c r="BF5" s="1" t="s">
        <v>1178</v>
      </c>
      <c r="BG5" s="1" t="s">
        <v>1179</v>
      </c>
      <c r="BH5" s="1" t="s">
        <v>1180</v>
      </c>
      <c r="BI5" s="1" t="s">
        <v>1181</v>
      </c>
      <c r="BJ5" s="1" t="s">
        <v>1182</v>
      </c>
      <c r="BK5" s="1" t="s">
        <v>1183</v>
      </c>
      <c r="BL5" s="1" t="s">
        <v>1196</v>
      </c>
      <c r="BM5" s="1" t="s">
        <v>1185</v>
      </c>
      <c r="BN5" s="1" t="s">
        <v>1186</v>
      </c>
      <c r="BO5" s="1" t="s">
        <v>1187</v>
      </c>
      <c r="BP5" s="1" t="s">
        <v>1173</v>
      </c>
      <c r="BQ5" s="1" t="s">
        <v>1197</v>
      </c>
      <c r="BR5" s="1" t="s">
        <v>1188</v>
      </c>
      <c r="BS5" s="1" t="s">
        <v>1189</v>
      </c>
      <c r="BT5" s="1" t="s">
        <v>1190</v>
      </c>
      <c r="BU5" s="1" t="s">
        <v>1198</v>
      </c>
      <c r="BV5" s="1" t="s">
        <v>1187</v>
      </c>
      <c r="BW5" s="1" t="s">
        <v>1197</v>
      </c>
      <c r="BX5" s="1" t="s">
        <v>2085</v>
      </c>
      <c r="BY5" s="1" t="s">
        <v>1190</v>
      </c>
      <c r="BZ5" s="1" t="s">
        <v>1198</v>
      </c>
      <c r="CA5" s="1" t="s">
        <v>1187</v>
      </c>
      <c r="CB5" s="1" t="s">
        <v>1197</v>
      </c>
      <c r="CC5" s="29" t="s">
        <v>1191</v>
      </c>
      <c r="CD5" s="29" t="s">
        <v>1197</v>
      </c>
      <c r="CE5" s="1" t="s">
        <v>1192</v>
      </c>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row>
    <row r="6" spans="1:116" x14ac:dyDescent="0.35">
      <c r="A6" s="4" t="str">
        <f t="shared" si="0"/>
        <v>B2-T1-MODULE-A</v>
      </c>
      <c r="B6" s="4" t="str">
        <f t="shared" si="1"/>
        <v>4</v>
      </c>
      <c r="C6" s="4" t="str">
        <f>IFERROR(INDEX(DATA!$G$1:$H$721,MATCH((A6&amp;B6),DATA!$H$1:$H$721,0),1),"-")</f>
        <v>B2-T1-MODULE-A4</v>
      </c>
      <c r="D6" s="4" t="str">
        <f>IFERROR(INDEX(DATA!$G$1:$H$721,MATCH((A6&amp;B6),DATA!$G$1:$G$721,0),2),"-")</f>
        <v>B2-T1-MODULE-A4</v>
      </c>
      <c r="E6" s="4" t="str">
        <f t="shared" si="2"/>
        <v>PBO-SRO-BPI-11665276-005</v>
      </c>
      <c r="F6" t="s">
        <v>1173</v>
      </c>
      <c r="G6" t="s">
        <v>1173</v>
      </c>
      <c r="H6" s="4"/>
      <c r="I6" s="7" t="str">
        <f t="shared" si="3"/>
        <v>Rouge</v>
      </c>
      <c r="J6" s="7" t="str">
        <f t="shared" si="4"/>
        <v>Jaune</v>
      </c>
      <c r="K6" s="7" t="s">
        <v>61</v>
      </c>
      <c r="L6" s="33" t="s">
        <v>64</v>
      </c>
      <c r="M6" s="5">
        <v>2881</v>
      </c>
      <c r="N6" s="33"/>
      <c r="O6" s="4"/>
      <c r="P6" s="4"/>
      <c r="Q6" s="5" t="s">
        <v>61</v>
      </c>
      <c r="R6" s="7"/>
      <c r="S6" s="7"/>
      <c r="T6" s="4"/>
      <c r="U6" s="4"/>
      <c r="V6" s="4"/>
      <c r="W6" s="4"/>
      <c r="X6" s="4"/>
      <c r="Y6" s="4"/>
      <c r="Z6" s="5"/>
      <c r="AA6" s="4"/>
      <c r="AB6" s="4"/>
      <c r="AC6" s="4"/>
      <c r="AD6" s="4"/>
      <c r="AE6" s="4"/>
      <c r="AF6" s="4"/>
      <c r="AG6" s="4"/>
      <c r="AH6" s="4"/>
      <c r="AI6" s="4"/>
      <c r="AJ6" s="4"/>
      <c r="AK6" s="4"/>
      <c r="AL6" s="4"/>
      <c r="AM6" s="4"/>
      <c r="AN6" s="1" t="s">
        <v>1169</v>
      </c>
      <c r="AO6" s="1" t="s">
        <v>2080</v>
      </c>
      <c r="AP6" s="1" t="s">
        <v>2081</v>
      </c>
      <c r="AQ6" s="1" t="s">
        <v>2082</v>
      </c>
      <c r="AR6" s="1" t="s">
        <v>1170</v>
      </c>
      <c r="AS6" s="1" t="s">
        <v>1171</v>
      </c>
      <c r="AT6" s="1" t="s">
        <v>1170</v>
      </c>
      <c r="AU6" s="1" t="s">
        <v>1172</v>
      </c>
      <c r="AV6" s="1" t="s">
        <v>1173</v>
      </c>
      <c r="AW6" s="1" t="s">
        <v>1174</v>
      </c>
      <c r="AX6" s="1" t="s">
        <v>1175</v>
      </c>
      <c r="AY6" s="1" t="s">
        <v>1176</v>
      </c>
      <c r="AZ6" s="1" t="s">
        <v>1177</v>
      </c>
      <c r="BA6" s="1" t="s">
        <v>2083</v>
      </c>
      <c r="BB6" s="1" t="s">
        <v>1170</v>
      </c>
      <c r="BC6" s="1" t="s">
        <v>1170</v>
      </c>
      <c r="BD6" s="1" t="s">
        <v>2084</v>
      </c>
      <c r="BE6" s="1" t="s">
        <v>1170</v>
      </c>
      <c r="BF6" s="1" t="s">
        <v>1178</v>
      </c>
      <c r="BG6" s="1" t="s">
        <v>1179</v>
      </c>
      <c r="BH6" s="1" t="s">
        <v>1180</v>
      </c>
      <c r="BI6" s="1" t="s">
        <v>1181</v>
      </c>
      <c r="BJ6" s="1" t="s">
        <v>1182</v>
      </c>
      <c r="BK6" s="1" t="s">
        <v>1183</v>
      </c>
      <c r="BL6" s="1" t="s">
        <v>1199</v>
      </c>
      <c r="BM6" s="1" t="s">
        <v>1185</v>
      </c>
      <c r="BN6" s="1" t="s">
        <v>1186</v>
      </c>
      <c r="BO6" s="1" t="s">
        <v>1187</v>
      </c>
      <c r="BP6" s="1" t="s">
        <v>1173</v>
      </c>
      <c r="BQ6" s="1" t="s">
        <v>1200</v>
      </c>
      <c r="BR6" s="1" t="s">
        <v>1188</v>
      </c>
      <c r="BS6" s="1" t="s">
        <v>1189</v>
      </c>
      <c r="BT6" s="1" t="s">
        <v>1190</v>
      </c>
      <c r="BU6" s="1" t="s">
        <v>1201</v>
      </c>
      <c r="BV6" s="1" t="s">
        <v>1187</v>
      </c>
      <c r="BW6" s="1" t="s">
        <v>1200</v>
      </c>
      <c r="BX6" s="1" t="s">
        <v>2085</v>
      </c>
      <c r="BY6" s="1" t="s">
        <v>1190</v>
      </c>
      <c r="BZ6" s="1" t="s">
        <v>1201</v>
      </c>
      <c r="CA6" s="1" t="s">
        <v>1187</v>
      </c>
      <c r="CB6" s="1" t="s">
        <v>1200</v>
      </c>
      <c r="CC6" s="29" t="s">
        <v>1191</v>
      </c>
      <c r="CD6" s="29" t="s">
        <v>1200</v>
      </c>
      <c r="CE6" s="1" t="s">
        <v>1192</v>
      </c>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row>
    <row r="7" spans="1:116" x14ac:dyDescent="0.35">
      <c r="A7" s="4" t="str">
        <f t="shared" si="0"/>
        <v>B2-T1-MODULE-A</v>
      </c>
      <c r="B7" s="4" t="str">
        <f t="shared" si="1"/>
        <v>5</v>
      </c>
      <c r="C7" s="4" t="str">
        <f>IFERROR(INDEX(DATA!$G$1:$H$721,MATCH((A7&amp;B7),DATA!$H$1:$H$721,0),1),"-")</f>
        <v>B2-T1-MODULE-A5</v>
      </c>
      <c r="D7" s="4" t="str">
        <f>IFERROR(INDEX(DATA!$G$1:$H$721,MATCH((A7&amp;B7),DATA!$G$1:$G$721,0),2),"-")</f>
        <v>B2-T1-MODULE-A5</v>
      </c>
      <c r="E7" s="4" t="str">
        <f t="shared" si="2"/>
        <v>PBO-SRO-BPI-11665276-005</v>
      </c>
      <c r="F7" t="s">
        <v>1173</v>
      </c>
      <c r="G7" t="s">
        <v>1173</v>
      </c>
      <c r="H7" s="4"/>
      <c r="I7" s="7" t="str">
        <f t="shared" si="3"/>
        <v>Rouge</v>
      </c>
      <c r="J7" s="7" t="str">
        <f t="shared" si="4"/>
        <v>Violet</v>
      </c>
      <c r="K7" s="7" t="s">
        <v>61</v>
      </c>
      <c r="L7" s="33" t="s">
        <v>64</v>
      </c>
      <c r="M7" s="5">
        <v>2880</v>
      </c>
      <c r="N7" s="33"/>
      <c r="O7" s="4"/>
      <c r="P7" s="4"/>
      <c r="Q7" s="5" t="s">
        <v>61</v>
      </c>
      <c r="R7" s="7"/>
      <c r="S7" s="7"/>
      <c r="T7" s="4"/>
      <c r="U7" s="4"/>
      <c r="V7" s="4"/>
      <c r="W7" s="4"/>
      <c r="X7" s="4"/>
      <c r="Y7" s="4"/>
      <c r="Z7" s="5"/>
      <c r="AA7" s="4"/>
      <c r="AB7" s="4"/>
      <c r="AC7" s="4"/>
      <c r="AD7" s="4"/>
      <c r="AE7" s="4"/>
      <c r="AF7" s="4"/>
      <c r="AG7" s="4"/>
      <c r="AH7" s="4"/>
      <c r="AI7" s="4"/>
      <c r="AJ7" s="4"/>
      <c r="AK7" s="4"/>
      <c r="AL7" s="4"/>
      <c r="AM7" s="4"/>
      <c r="AN7" s="1" t="s">
        <v>1169</v>
      </c>
      <c r="AO7" s="1" t="s">
        <v>2080</v>
      </c>
      <c r="AP7" s="1" t="s">
        <v>2081</v>
      </c>
      <c r="AQ7" s="1" t="s">
        <v>2082</v>
      </c>
      <c r="AR7" s="1" t="s">
        <v>1170</v>
      </c>
      <c r="AS7" s="1" t="s">
        <v>1171</v>
      </c>
      <c r="AT7" s="1" t="s">
        <v>1170</v>
      </c>
      <c r="AU7" s="1" t="s">
        <v>1172</v>
      </c>
      <c r="AV7" s="1" t="s">
        <v>1173</v>
      </c>
      <c r="AW7" s="1" t="s">
        <v>1174</v>
      </c>
      <c r="AX7" s="1" t="s">
        <v>1175</v>
      </c>
      <c r="AY7" s="1" t="s">
        <v>1176</v>
      </c>
      <c r="AZ7" s="1" t="s">
        <v>1177</v>
      </c>
      <c r="BA7" s="1" t="s">
        <v>2083</v>
      </c>
      <c r="BB7" s="1" t="s">
        <v>1170</v>
      </c>
      <c r="BC7" s="1" t="s">
        <v>1170</v>
      </c>
      <c r="BD7" s="1" t="s">
        <v>2084</v>
      </c>
      <c r="BE7" s="1" t="s">
        <v>1170</v>
      </c>
      <c r="BF7" s="1" t="s">
        <v>1178</v>
      </c>
      <c r="BG7" s="1" t="s">
        <v>1179</v>
      </c>
      <c r="BH7" s="1" t="s">
        <v>1180</v>
      </c>
      <c r="BI7" s="1" t="s">
        <v>1181</v>
      </c>
      <c r="BJ7" s="1" t="s">
        <v>1182</v>
      </c>
      <c r="BK7" s="1" t="s">
        <v>1183</v>
      </c>
      <c r="BL7" s="1" t="s">
        <v>1202</v>
      </c>
      <c r="BM7" s="1" t="s">
        <v>1185</v>
      </c>
      <c r="BN7" s="1" t="s">
        <v>1186</v>
      </c>
      <c r="BO7" s="1" t="s">
        <v>1187</v>
      </c>
      <c r="BP7" s="1" t="s">
        <v>1173</v>
      </c>
      <c r="BQ7" s="1" t="s">
        <v>1203</v>
      </c>
      <c r="BR7" s="1" t="s">
        <v>1188</v>
      </c>
      <c r="BS7" s="1" t="s">
        <v>1189</v>
      </c>
      <c r="BT7" s="1" t="s">
        <v>1190</v>
      </c>
      <c r="BU7" s="1" t="s">
        <v>1204</v>
      </c>
      <c r="BV7" s="1" t="s">
        <v>1187</v>
      </c>
      <c r="BW7" s="1" t="s">
        <v>1203</v>
      </c>
      <c r="BX7" s="1" t="s">
        <v>2085</v>
      </c>
      <c r="BY7" s="1" t="s">
        <v>1190</v>
      </c>
      <c r="BZ7" s="1" t="s">
        <v>1204</v>
      </c>
      <c r="CA7" s="1" t="s">
        <v>1187</v>
      </c>
      <c r="CB7" s="1" t="s">
        <v>1203</v>
      </c>
      <c r="CC7" s="29" t="s">
        <v>1191</v>
      </c>
      <c r="CD7" s="29" t="s">
        <v>1203</v>
      </c>
      <c r="CE7" s="1" t="s">
        <v>1192</v>
      </c>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row>
    <row r="8" spans="1:116" x14ac:dyDescent="0.35">
      <c r="A8" s="4" t="str">
        <f t="shared" si="0"/>
        <v>B2-T1-MODULE-A</v>
      </c>
      <c r="B8" s="4" t="str">
        <f t="shared" si="1"/>
        <v>6</v>
      </c>
      <c r="C8" s="4" t="str">
        <f>IFERROR(INDEX(DATA!$G$1:$H$721,MATCH((A8&amp;B8),DATA!$H$1:$H$721,0),1),"-")</f>
        <v>B2-T1-MODULE-A6</v>
      </c>
      <c r="D8" s="4" t="str">
        <f>IFERROR(INDEX(DATA!$G$1:$H$721,MATCH((A8&amp;B8),DATA!$G$1:$G$721,0),2),"-")</f>
        <v>B2-T1-MODULE-A6</v>
      </c>
      <c r="E8" s="4" t="str">
        <f t="shared" si="2"/>
        <v>PBO-SRO-BPI-11665276-005</v>
      </c>
      <c r="F8" t="s">
        <v>1173</v>
      </c>
      <c r="G8" t="s">
        <v>1173</v>
      </c>
      <c r="H8" s="4"/>
      <c r="I8" s="7" t="str">
        <f t="shared" si="3"/>
        <v>Rouge</v>
      </c>
      <c r="J8" s="7" t="str">
        <f t="shared" si="4"/>
        <v>Blanc</v>
      </c>
      <c r="K8" s="7" t="s">
        <v>61</v>
      </c>
      <c r="L8" s="34" t="s">
        <v>61</v>
      </c>
      <c r="M8" s="5">
        <v>2881</v>
      </c>
      <c r="N8" s="33">
        <v>2934</v>
      </c>
      <c r="O8" s="4"/>
      <c r="P8" s="4"/>
      <c r="Q8" s="5" t="s">
        <v>61</v>
      </c>
      <c r="R8" s="7"/>
      <c r="S8" s="7"/>
      <c r="T8" s="4"/>
      <c r="U8" s="4"/>
      <c r="V8" s="4"/>
      <c r="W8" s="4"/>
      <c r="X8" s="4"/>
      <c r="Y8" s="4"/>
      <c r="Z8" s="5"/>
      <c r="AA8" s="7"/>
      <c r="AB8" s="4"/>
      <c r="AC8" s="4"/>
      <c r="AD8" s="4"/>
      <c r="AE8" s="4"/>
      <c r="AF8" s="4"/>
      <c r="AG8" s="4"/>
      <c r="AH8" s="4"/>
      <c r="AI8" s="4"/>
      <c r="AJ8" s="4"/>
      <c r="AK8" s="4"/>
      <c r="AL8" s="4"/>
      <c r="AM8" s="4"/>
      <c r="AN8" s="1" t="s">
        <v>1169</v>
      </c>
      <c r="AO8" s="1" t="s">
        <v>2080</v>
      </c>
      <c r="AP8" s="1" t="s">
        <v>2081</v>
      </c>
      <c r="AQ8" s="1" t="s">
        <v>2082</v>
      </c>
      <c r="AR8" s="1" t="s">
        <v>1170</v>
      </c>
      <c r="AS8" s="1" t="s">
        <v>1171</v>
      </c>
      <c r="AT8" s="1" t="s">
        <v>1170</v>
      </c>
      <c r="AU8" s="1" t="s">
        <v>1172</v>
      </c>
      <c r="AV8" s="1" t="s">
        <v>1173</v>
      </c>
      <c r="AW8" s="1" t="s">
        <v>1174</v>
      </c>
      <c r="AX8" s="1" t="s">
        <v>1175</v>
      </c>
      <c r="AY8" s="1" t="s">
        <v>1176</v>
      </c>
      <c r="AZ8" s="1" t="s">
        <v>1177</v>
      </c>
      <c r="BA8" s="1" t="s">
        <v>2083</v>
      </c>
      <c r="BB8" s="1" t="s">
        <v>1170</v>
      </c>
      <c r="BC8" s="1" t="s">
        <v>1170</v>
      </c>
      <c r="BD8" s="1" t="s">
        <v>2084</v>
      </c>
      <c r="BE8" s="1" t="s">
        <v>1170</v>
      </c>
      <c r="BF8" s="1" t="s">
        <v>1178</v>
      </c>
      <c r="BG8" s="1" t="s">
        <v>1179</v>
      </c>
      <c r="BH8" s="1" t="s">
        <v>1180</v>
      </c>
      <c r="BI8" s="1" t="s">
        <v>1181</v>
      </c>
      <c r="BJ8" s="1" t="s">
        <v>1182</v>
      </c>
      <c r="BK8" s="1" t="s">
        <v>1183</v>
      </c>
      <c r="BL8" s="1" t="s">
        <v>1205</v>
      </c>
      <c r="BM8" s="1" t="s">
        <v>1185</v>
      </c>
      <c r="BN8" s="1" t="s">
        <v>1186</v>
      </c>
      <c r="BO8" s="1" t="s">
        <v>1187</v>
      </c>
      <c r="BP8" s="1" t="s">
        <v>1173</v>
      </c>
      <c r="BQ8" s="1" t="s">
        <v>1206</v>
      </c>
      <c r="BR8" s="1" t="s">
        <v>1188</v>
      </c>
      <c r="BS8" s="1" t="s">
        <v>1189</v>
      </c>
      <c r="BT8" s="1" t="s">
        <v>1190</v>
      </c>
      <c r="BU8" s="1" t="s">
        <v>1207</v>
      </c>
      <c r="BV8" s="1" t="s">
        <v>1187</v>
      </c>
      <c r="BW8" s="1" t="s">
        <v>1206</v>
      </c>
      <c r="BX8" s="1" t="s">
        <v>2085</v>
      </c>
      <c r="BY8" s="1" t="s">
        <v>1190</v>
      </c>
      <c r="BZ8" s="1" t="s">
        <v>1207</v>
      </c>
      <c r="CA8" s="1" t="s">
        <v>1187</v>
      </c>
      <c r="CB8" s="1" t="s">
        <v>1206</v>
      </c>
      <c r="CC8" s="29" t="s">
        <v>1191</v>
      </c>
      <c r="CD8" s="29" t="s">
        <v>1206</v>
      </c>
      <c r="CE8" s="1" t="s">
        <v>1192</v>
      </c>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row>
    <row r="9" spans="1:116" x14ac:dyDescent="0.35">
      <c r="A9" s="4" t="str">
        <f t="shared" si="0"/>
        <v>B2-T1-MODULE-A</v>
      </c>
      <c r="B9" s="4" t="str">
        <f t="shared" si="1"/>
        <v>7</v>
      </c>
      <c r="C9" s="4" t="str">
        <f>IFERROR(INDEX(DATA!$G$1:$H$721,MATCH((A9&amp;B9),DATA!$H$1:$H$721,0),1),"-")</f>
        <v>B2-T1-MODULE-A7</v>
      </c>
      <c r="D9" s="4" t="str">
        <f>IFERROR(INDEX(DATA!$G$1:$H$721,MATCH((A9&amp;B9),DATA!$G$1:$G$721,0),2),"-")</f>
        <v>B2-T1-MODULE-A7</v>
      </c>
      <c r="E9" s="4" t="str">
        <f t="shared" si="2"/>
        <v>PBO-SRO-BPI-11665276-005</v>
      </c>
      <c r="F9" t="s">
        <v>1173</v>
      </c>
      <c r="G9" t="s">
        <v>1173</v>
      </c>
      <c r="H9" s="4"/>
      <c r="I9" s="7" t="str">
        <f t="shared" si="3"/>
        <v>Bleu</v>
      </c>
      <c r="J9" s="7" t="str">
        <f t="shared" si="4"/>
        <v>Rouge</v>
      </c>
      <c r="K9" s="7" t="s">
        <v>61</v>
      </c>
      <c r="L9" s="33" t="s">
        <v>61</v>
      </c>
      <c r="M9" s="5">
        <v>2881</v>
      </c>
      <c r="N9" s="33">
        <v>2933</v>
      </c>
      <c r="O9" s="4"/>
      <c r="P9" s="4"/>
      <c r="Q9" s="5" t="s">
        <v>61</v>
      </c>
      <c r="R9" s="7"/>
      <c r="S9" s="7"/>
      <c r="T9" s="4"/>
      <c r="U9" s="4"/>
      <c r="V9" s="4"/>
      <c r="W9" s="4"/>
      <c r="X9" s="4"/>
      <c r="Y9" s="4"/>
      <c r="Z9" s="5"/>
      <c r="AA9" s="4"/>
      <c r="AB9" s="4"/>
      <c r="AC9" s="4"/>
      <c r="AD9" s="4"/>
      <c r="AE9" s="4"/>
      <c r="AF9" s="4"/>
      <c r="AG9" s="4"/>
      <c r="AH9" s="4"/>
      <c r="AI9" s="4"/>
      <c r="AJ9" s="4"/>
      <c r="AK9" s="4"/>
      <c r="AL9" s="4"/>
      <c r="AM9" s="4"/>
      <c r="AN9" s="1" t="s">
        <v>1169</v>
      </c>
      <c r="AO9" s="1" t="s">
        <v>2080</v>
      </c>
      <c r="AP9" s="1" t="s">
        <v>2081</v>
      </c>
      <c r="AQ9" s="1" t="s">
        <v>2082</v>
      </c>
      <c r="AR9" s="1" t="s">
        <v>1170</v>
      </c>
      <c r="AS9" s="1" t="s">
        <v>1171</v>
      </c>
      <c r="AT9" s="1" t="s">
        <v>1170</v>
      </c>
      <c r="AU9" s="1" t="s">
        <v>1172</v>
      </c>
      <c r="AV9" s="1" t="s">
        <v>1173</v>
      </c>
      <c r="AW9" s="1" t="s">
        <v>1174</v>
      </c>
      <c r="AX9" s="1" t="s">
        <v>1175</v>
      </c>
      <c r="AY9" s="1" t="s">
        <v>1176</v>
      </c>
      <c r="AZ9" s="1" t="s">
        <v>1177</v>
      </c>
      <c r="BA9" s="1" t="s">
        <v>2083</v>
      </c>
      <c r="BB9" s="1" t="s">
        <v>1170</v>
      </c>
      <c r="BC9" s="1" t="s">
        <v>1170</v>
      </c>
      <c r="BD9" s="1" t="s">
        <v>2084</v>
      </c>
      <c r="BE9" s="1" t="s">
        <v>1170</v>
      </c>
      <c r="BF9" s="1" t="s">
        <v>1178</v>
      </c>
      <c r="BG9" s="1" t="s">
        <v>1179</v>
      </c>
      <c r="BH9" s="1" t="s">
        <v>1180</v>
      </c>
      <c r="BI9" s="1" t="s">
        <v>1181</v>
      </c>
      <c r="BJ9" s="1" t="s">
        <v>1182</v>
      </c>
      <c r="BK9" s="1" t="s">
        <v>1183</v>
      </c>
      <c r="BL9" s="1" t="s">
        <v>1208</v>
      </c>
      <c r="BM9" s="1" t="s">
        <v>1185</v>
      </c>
      <c r="BN9" s="1" t="s">
        <v>1186</v>
      </c>
      <c r="BO9" s="1" t="s">
        <v>1187</v>
      </c>
      <c r="BP9" s="1" t="s">
        <v>1173</v>
      </c>
      <c r="BQ9" s="1" t="s">
        <v>1209</v>
      </c>
      <c r="BR9" s="1" t="s">
        <v>1188</v>
      </c>
      <c r="BS9" s="1" t="s">
        <v>1189</v>
      </c>
      <c r="BT9" s="1" t="s">
        <v>1195</v>
      </c>
      <c r="BU9" s="1" t="s">
        <v>1190</v>
      </c>
      <c r="BV9" s="1" t="s">
        <v>1194</v>
      </c>
      <c r="BW9" s="1" t="s">
        <v>1209</v>
      </c>
      <c r="BX9" s="1" t="s">
        <v>2085</v>
      </c>
      <c r="BY9" s="1" t="s">
        <v>1190</v>
      </c>
      <c r="BZ9" s="1" t="s">
        <v>1210</v>
      </c>
      <c r="CA9" s="1" t="s">
        <v>1187</v>
      </c>
      <c r="CB9" s="1" t="s">
        <v>1209</v>
      </c>
      <c r="CC9" s="29" t="s">
        <v>1191</v>
      </c>
      <c r="CD9" s="29" t="s">
        <v>1209</v>
      </c>
      <c r="CE9" s="1" t="s">
        <v>1192</v>
      </c>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row>
    <row r="10" spans="1:116" x14ac:dyDescent="0.35">
      <c r="A10" s="4" t="str">
        <f t="shared" si="0"/>
        <v>B2-T1-MODULE-A</v>
      </c>
      <c r="B10" s="4" t="str">
        <f t="shared" si="1"/>
        <v>8</v>
      </c>
      <c r="C10" s="4" t="str">
        <f>IFERROR(INDEX(DATA!$G$1:$H$721,MATCH((A10&amp;B10),DATA!$H$1:$H$721,0),1),"-")</f>
        <v>B2-T1-MODULE-A8</v>
      </c>
      <c r="D10" s="4" t="str">
        <f>IFERROR(INDEX(DATA!$G$1:$H$721,MATCH((A10&amp;B10),DATA!$G$1:$G$721,0),2),"-")</f>
        <v>B2-T1-MODULE-A8</v>
      </c>
      <c r="E10" s="4" t="str">
        <f t="shared" si="2"/>
        <v>PBO-SRO-BPI-11665276-005</v>
      </c>
      <c r="F10" t="s">
        <v>1173</v>
      </c>
      <c r="G10" t="s">
        <v>1173</v>
      </c>
      <c r="H10" s="4"/>
      <c r="I10" s="7" t="str">
        <f t="shared" si="3"/>
        <v>Bleu</v>
      </c>
      <c r="J10" s="7" t="str">
        <f t="shared" si="4"/>
        <v>Bleu</v>
      </c>
      <c r="K10" s="7" t="s">
        <v>61</v>
      </c>
      <c r="L10" s="33" t="s">
        <v>61</v>
      </c>
      <c r="M10" s="5">
        <v>2880</v>
      </c>
      <c r="N10" s="33">
        <v>2933</v>
      </c>
      <c r="O10" s="4"/>
      <c r="P10" s="4"/>
      <c r="Q10" s="5" t="s">
        <v>61</v>
      </c>
      <c r="R10" s="7"/>
      <c r="S10" s="7"/>
      <c r="T10" s="4"/>
      <c r="U10" s="4"/>
      <c r="V10" s="4"/>
      <c r="W10" s="4"/>
      <c r="X10" s="4"/>
      <c r="Y10" s="4"/>
      <c r="Z10" s="5"/>
      <c r="AA10" s="4"/>
      <c r="AB10" s="4"/>
      <c r="AC10" s="4"/>
      <c r="AD10" s="4"/>
      <c r="AE10" s="4"/>
      <c r="AF10" s="4"/>
      <c r="AG10" s="4"/>
      <c r="AH10" s="4"/>
      <c r="AI10" s="4"/>
      <c r="AJ10" s="4"/>
      <c r="AK10" s="4"/>
      <c r="AL10" s="4"/>
      <c r="AM10" s="4"/>
      <c r="AN10" s="1" t="s">
        <v>1169</v>
      </c>
      <c r="AO10" s="1" t="s">
        <v>2080</v>
      </c>
      <c r="AP10" s="1" t="s">
        <v>2081</v>
      </c>
      <c r="AQ10" s="1" t="s">
        <v>2082</v>
      </c>
      <c r="AR10" s="1" t="s">
        <v>1170</v>
      </c>
      <c r="AS10" s="1" t="s">
        <v>1171</v>
      </c>
      <c r="AT10" s="1" t="s">
        <v>1170</v>
      </c>
      <c r="AU10" s="1" t="s">
        <v>1172</v>
      </c>
      <c r="AV10" s="1" t="s">
        <v>1173</v>
      </c>
      <c r="AW10" s="1" t="s">
        <v>1174</v>
      </c>
      <c r="AX10" s="1" t="s">
        <v>1175</v>
      </c>
      <c r="AY10" s="1" t="s">
        <v>1176</v>
      </c>
      <c r="AZ10" s="1" t="s">
        <v>1177</v>
      </c>
      <c r="BA10" s="1" t="s">
        <v>2083</v>
      </c>
      <c r="BB10" s="1" t="s">
        <v>1170</v>
      </c>
      <c r="BC10" s="1" t="s">
        <v>1170</v>
      </c>
      <c r="BD10" s="1" t="s">
        <v>2084</v>
      </c>
      <c r="BE10" s="1" t="s">
        <v>1170</v>
      </c>
      <c r="BF10" s="1" t="s">
        <v>1178</v>
      </c>
      <c r="BG10" s="1" t="s">
        <v>1179</v>
      </c>
      <c r="BH10" s="1" t="s">
        <v>1180</v>
      </c>
      <c r="BI10" s="1" t="s">
        <v>1181</v>
      </c>
      <c r="BJ10" s="1" t="s">
        <v>1182</v>
      </c>
      <c r="BK10" s="1" t="s">
        <v>1183</v>
      </c>
      <c r="BL10" s="1" t="s">
        <v>1211</v>
      </c>
      <c r="BM10" s="1" t="s">
        <v>1185</v>
      </c>
      <c r="BN10" s="1" t="s">
        <v>1186</v>
      </c>
      <c r="BO10" s="1" t="s">
        <v>1187</v>
      </c>
      <c r="BP10" s="1" t="s">
        <v>1173</v>
      </c>
      <c r="BQ10" s="1" t="s">
        <v>1212</v>
      </c>
      <c r="BR10" s="1" t="s">
        <v>1188</v>
      </c>
      <c r="BS10" s="1" t="s">
        <v>1189</v>
      </c>
      <c r="BT10" s="1" t="s">
        <v>1195</v>
      </c>
      <c r="BU10" s="1" t="s">
        <v>1195</v>
      </c>
      <c r="BV10" s="1" t="s">
        <v>1194</v>
      </c>
      <c r="BW10" s="1" t="s">
        <v>1212</v>
      </c>
      <c r="BX10" s="1" t="s">
        <v>2085</v>
      </c>
      <c r="BY10" s="1" t="s">
        <v>1190</v>
      </c>
      <c r="BZ10" s="1" t="s">
        <v>1213</v>
      </c>
      <c r="CA10" s="1" t="s">
        <v>1187</v>
      </c>
      <c r="CB10" s="1" t="s">
        <v>1212</v>
      </c>
      <c r="CC10" s="29" t="s">
        <v>1191</v>
      </c>
      <c r="CD10" s="29" t="s">
        <v>1212</v>
      </c>
      <c r="CE10" s="1" t="s">
        <v>1192</v>
      </c>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row>
    <row r="11" spans="1:116" x14ac:dyDescent="0.35">
      <c r="A11" s="4" t="str">
        <f t="shared" si="0"/>
        <v>B2-T1-MODULE-A</v>
      </c>
      <c r="B11" s="4" t="str">
        <f t="shared" si="1"/>
        <v>9</v>
      </c>
      <c r="C11" s="4" t="str">
        <f>IFERROR(INDEX(DATA!$G$1:$H$721,MATCH((A11&amp;B11),DATA!$H$1:$H$721,0),1),"-")</f>
        <v>B2-T1-MODULE-A9</v>
      </c>
      <c r="D11" s="4" t="str">
        <f>IFERROR(INDEX(DATA!$G$1:$H$721,MATCH((A11&amp;B11),DATA!$G$1:$G$721,0),2),"-")</f>
        <v>B2-T1-MODULE-A9</v>
      </c>
      <c r="E11" s="4" t="str">
        <f t="shared" si="2"/>
        <v>PBO-SRO-BPI-11665276-005</v>
      </c>
      <c r="F11" t="s">
        <v>1173</v>
      </c>
      <c r="G11" t="s">
        <v>1173</v>
      </c>
      <c r="H11" s="4"/>
      <c r="I11" s="7" t="str">
        <f t="shared" si="3"/>
        <v>Bleu</v>
      </c>
      <c r="J11" s="7" t="str">
        <f t="shared" si="4"/>
        <v>Vert</v>
      </c>
      <c r="K11" s="7" t="s">
        <v>61</v>
      </c>
      <c r="L11" s="33" t="s">
        <v>61</v>
      </c>
      <c r="M11" s="5">
        <v>2880</v>
      </c>
      <c r="N11" s="33">
        <v>2933</v>
      </c>
      <c r="O11" s="4"/>
      <c r="P11" s="4"/>
      <c r="Q11" s="5" t="s">
        <v>61</v>
      </c>
      <c r="R11" s="7"/>
      <c r="S11" s="7"/>
      <c r="T11" s="4"/>
      <c r="U11" s="4"/>
      <c r="V11" s="4"/>
      <c r="W11" s="4"/>
      <c r="X11" s="4"/>
      <c r="Y11" s="4"/>
      <c r="Z11" s="5"/>
      <c r="AA11" s="7"/>
      <c r="AB11" s="4"/>
      <c r="AC11" s="4"/>
      <c r="AD11" s="4"/>
      <c r="AE11" s="4"/>
      <c r="AF11" s="4"/>
      <c r="AG11" s="4"/>
      <c r="AH11" s="4"/>
      <c r="AI11" s="4"/>
      <c r="AJ11" s="4"/>
      <c r="AK11" s="4"/>
      <c r="AL11" s="4"/>
      <c r="AM11" s="4"/>
      <c r="AN11" s="1" t="s">
        <v>1169</v>
      </c>
      <c r="AO11" s="1" t="s">
        <v>2080</v>
      </c>
      <c r="AP11" s="1" t="s">
        <v>2081</v>
      </c>
      <c r="AQ11" s="1" t="s">
        <v>2082</v>
      </c>
      <c r="AR11" s="1" t="s">
        <v>1170</v>
      </c>
      <c r="AS11" s="1" t="s">
        <v>1171</v>
      </c>
      <c r="AT11" s="1" t="s">
        <v>1170</v>
      </c>
      <c r="AU11" s="1" t="s">
        <v>1172</v>
      </c>
      <c r="AV11" s="1" t="s">
        <v>1173</v>
      </c>
      <c r="AW11" s="1" t="s">
        <v>1174</v>
      </c>
      <c r="AX11" s="1" t="s">
        <v>1175</v>
      </c>
      <c r="AY11" s="1" t="s">
        <v>1176</v>
      </c>
      <c r="AZ11" s="1" t="s">
        <v>1177</v>
      </c>
      <c r="BA11" s="1" t="s">
        <v>2083</v>
      </c>
      <c r="BB11" s="1" t="s">
        <v>1170</v>
      </c>
      <c r="BC11" s="1" t="s">
        <v>1170</v>
      </c>
      <c r="BD11" s="1" t="s">
        <v>2084</v>
      </c>
      <c r="BE11" s="1" t="s">
        <v>1170</v>
      </c>
      <c r="BF11" s="1" t="s">
        <v>1178</v>
      </c>
      <c r="BG11" s="1" t="s">
        <v>1179</v>
      </c>
      <c r="BH11" s="1" t="s">
        <v>1180</v>
      </c>
      <c r="BI11" s="1" t="s">
        <v>1181</v>
      </c>
      <c r="BJ11" s="1" t="s">
        <v>1182</v>
      </c>
      <c r="BK11" s="1" t="s">
        <v>1183</v>
      </c>
      <c r="BL11" s="1" t="s">
        <v>1214</v>
      </c>
      <c r="BM11" s="1" t="s">
        <v>1185</v>
      </c>
      <c r="BN11" s="1" t="s">
        <v>1186</v>
      </c>
      <c r="BO11" s="1" t="s">
        <v>1187</v>
      </c>
      <c r="BP11" s="1" t="s">
        <v>1173</v>
      </c>
      <c r="BQ11" s="1" t="s">
        <v>1215</v>
      </c>
      <c r="BR11" s="1" t="s">
        <v>1188</v>
      </c>
      <c r="BS11" s="1" t="s">
        <v>1189</v>
      </c>
      <c r="BT11" s="1" t="s">
        <v>1195</v>
      </c>
      <c r="BU11" s="1" t="s">
        <v>1198</v>
      </c>
      <c r="BV11" s="1" t="s">
        <v>1194</v>
      </c>
      <c r="BW11" s="1" t="s">
        <v>1215</v>
      </c>
      <c r="BX11" s="1" t="s">
        <v>2085</v>
      </c>
      <c r="BY11" s="1" t="s">
        <v>1190</v>
      </c>
      <c r="BZ11" s="1" t="s">
        <v>1216</v>
      </c>
      <c r="CA11" s="1" t="s">
        <v>1187</v>
      </c>
      <c r="CB11" s="1" t="s">
        <v>1215</v>
      </c>
      <c r="CC11" s="29" t="s">
        <v>1191</v>
      </c>
      <c r="CD11" s="29" t="s">
        <v>1215</v>
      </c>
      <c r="CE11" s="1" t="s">
        <v>1192</v>
      </c>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row>
    <row r="12" spans="1:116" x14ac:dyDescent="0.35">
      <c r="A12" s="4" t="str">
        <f t="shared" si="0"/>
        <v>B2-T1-MODULE-A</v>
      </c>
      <c r="B12" s="4" t="str">
        <f t="shared" si="1"/>
        <v>10</v>
      </c>
      <c r="C12" s="4" t="str">
        <f>IFERROR(INDEX(DATA!$G$1:$H$721,MATCH((A12&amp;B12),DATA!$H$1:$H$721,0),1),"-")</f>
        <v>B2-T1-MODULE-A10</v>
      </c>
      <c r="D12" s="4" t="str">
        <f>IFERROR(INDEX(DATA!$G$1:$H$721,MATCH((A12&amp;B12),DATA!$G$1:$G$721,0),2),"-")</f>
        <v>B2-T1-MODULE-A10</v>
      </c>
      <c r="E12" s="4" t="str">
        <f t="shared" si="2"/>
        <v>PBO-SRO-BPI-11665276-005</v>
      </c>
      <c r="F12" t="s">
        <v>1173</v>
      </c>
      <c r="G12" t="s">
        <v>1173</v>
      </c>
      <c r="H12" s="4"/>
      <c r="I12" s="7" t="str">
        <f t="shared" si="3"/>
        <v>Bleu</v>
      </c>
      <c r="J12" s="7" t="str">
        <f t="shared" si="4"/>
        <v>Jaune</v>
      </c>
      <c r="K12" s="7" t="s">
        <v>61</v>
      </c>
      <c r="L12" s="33" t="s">
        <v>61</v>
      </c>
      <c r="M12" s="5">
        <v>2882</v>
      </c>
      <c r="N12" s="33">
        <v>2933</v>
      </c>
      <c r="O12" s="4"/>
      <c r="P12" s="4"/>
      <c r="Q12" s="5" t="s">
        <v>61</v>
      </c>
      <c r="R12" s="7"/>
      <c r="S12" s="7"/>
      <c r="T12" s="4"/>
      <c r="U12" s="4"/>
      <c r="V12" s="4"/>
      <c r="W12" s="4"/>
      <c r="X12" s="4"/>
      <c r="Y12" s="4"/>
      <c r="Z12" s="5"/>
      <c r="AA12" s="4"/>
      <c r="AB12" s="4"/>
      <c r="AC12" s="4"/>
      <c r="AD12" s="4"/>
      <c r="AE12" s="4"/>
      <c r="AF12" s="4"/>
      <c r="AG12" s="4"/>
      <c r="AH12" s="4"/>
      <c r="AI12" s="4"/>
      <c r="AJ12" s="4"/>
      <c r="AK12" s="4"/>
      <c r="AL12" s="4"/>
      <c r="AM12" s="4"/>
      <c r="AN12" s="1" t="s">
        <v>1169</v>
      </c>
      <c r="AO12" s="1" t="s">
        <v>2080</v>
      </c>
      <c r="AP12" s="1" t="s">
        <v>2081</v>
      </c>
      <c r="AQ12" s="1" t="s">
        <v>2082</v>
      </c>
      <c r="AR12" s="1" t="s">
        <v>1170</v>
      </c>
      <c r="AS12" s="1" t="s">
        <v>1171</v>
      </c>
      <c r="AT12" s="1" t="s">
        <v>1170</v>
      </c>
      <c r="AU12" s="1" t="s">
        <v>1172</v>
      </c>
      <c r="AV12" s="1" t="s">
        <v>1173</v>
      </c>
      <c r="AW12" s="1" t="s">
        <v>1174</v>
      </c>
      <c r="AX12" s="1" t="s">
        <v>1175</v>
      </c>
      <c r="AY12" s="1" t="s">
        <v>1176</v>
      </c>
      <c r="AZ12" s="1" t="s">
        <v>1177</v>
      </c>
      <c r="BA12" s="1" t="s">
        <v>2083</v>
      </c>
      <c r="BB12" s="1" t="s">
        <v>1170</v>
      </c>
      <c r="BC12" s="1" t="s">
        <v>1170</v>
      </c>
      <c r="BD12" s="1" t="s">
        <v>2084</v>
      </c>
      <c r="BE12" s="1" t="s">
        <v>1170</v>
      </c>
      <c r="BF12" s="1" t="s">
        <v>1178</v>
      </c>
      <c r="BG12" s="1" t="s">
        <v>1179</v>
      </c>
      <c r="BH12" s="1" t="s">
        <v>1180</v>
      </c>
      <c r="BI12" s="1" t="s">
        <v>1181</v>
      </c>
      <c r="BJ12" s="1" t="s">
        <v>1182</v>
      </c>
      <c r="BK12" s="1" t="s">
        <v>1183</v>
      </c>
      <c r="BL12" s="1" t="s">
        <v>1217</v>
      </c>
      <c r="BM12" s="1" t="s">
        <v>1185</v>
      </c>
      <c r="BN12" s="1" t="s">
        <v>1186</v>
      </c>
      <c r="BO12" s="1" t="s">
        <v>1187</v>
      </c>
      <c r="BP12" s="1" t="s">
        <v>1173</v>
      </c>
      <c r="BQ12" s="1" t="s">
        <v>1178</v>
      </c>
      <c r="BR12" s="1" t="s">
        <v>1188</v>
      </c>
      <c r="BS12" s="1" t="s">
        <v>1189</v>
      </c>
      <c r="BT12" s="1" t="s">
        <v>1195</v>
      </c>
      <c r="BU12" s="1" t="s">
        <v>1201</v>
      </c>
      <c r="BV12" s="1" t="s">
        <v>1194</v>
      </c>
      <c r="BW12" s="1" t="s">
        <v>1178</v>
      </c>
      <c r="BX12" s="1" t="s">
        <v>2085</v>
      </c>
      <c r="BY12" s="1" t="s">
        <v>1190</v>
      </c>
      <c r="BZ12" s="1" t="s">
        <v>1218</v>
      </c>
      <c r="CA12" s="1" t="s">
        <v>1187</v>
      </c>
      <c r="CB12" s="1" t="s">
        <v>1178</v>
      </c>
      <c r="CC12" s="29" t="s">
        <v>1191</v>
      </c>
      <c r="CD12" s="29" t="s">
        <v>1178</v>
      </c>
      <c r="CE12" s="1" t="s">
        <v>1192</v>
      </c>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row>
    <row r="13" spans="1:116" x14ac:dyDescent="0.35">
      <c r="A13" s="4" t="str">
        <f t="shared" si="0"/>
        <v>B2-T1-MODULE-A</v>
      </c>
      <c r="B13" s="4" t="str">
        <f t="shared" si="1"/>
        <v>11</v>
      </c>
      <c r="C13" s="4" t="str">
        <f>IFERROR(INDEX(DATA!$G$1:$H$721,MATCH((A13&amp;B13),DATA!$H$1:$H$721,0),1),"-")</f>
        <v>B2-T1-MODULE-A11</v>
      </c>
      <c r="D13" s="4" t="str">
        <f>IFERROR(INDEX(DATA!$G$1:$H$721,MATCH((A13&amp;B13),DATA!$G$1:$G$721,0),2),"-")</f>
        <v>B2-T1-MODULE-A11</v>
      </c>
      <c r="E13" s="4" t="str">
        <f t="shared" si="2"/>
        <v>PBO-SRO-BPI-11665276-005</v>
      </c>
      <c r="F13" t="s">
        <v>1173</v>
      </c>
      <c r="G13" t="s">
        <v>1173</v>
      </c>
      <c r="H13" s="4"/>
      <c r="I13" s="7" t="str">
        <f t="shared" si="3"/>
        <v>Bleu</v>
      </c>
      <c r="J13" s="7" t="str">
        <f t="shared" si="4"/>
        <v>Violet</v>
      </c>
      <c r="K13" s="7" t="s">
        <v>61</v>
      </c>
      <c r="L13" s="33" t="s">
        <v>61</v>
      </c>
      <c r="M13" s="5">
        <v>2881</v>
      </c>
      <c r="N13" s="33">
        <v>2933</v>
      </c>
      <c r="O13" s="4"/>
      <c r="P13" s="4"/>
      <c r="Q13" s="5" t="s">
        <v>61</v>
      </c>
      <c r="R13" s="7"/>
      <c r="S13" s="7"/>
      <c r="T13" s="4"/>
      <c r="U13" s="4"/>
      <c r="V13" s="4"/>
      <c r="W13" s="4"/>
      <c r="X13" s="4"/>
      <c r="Y13" s="4"/>
      <c r="Z13" s="5"/>
      <c r="AA13" s="4"/>
      <c r="AB13" s="4"/>
      <c r="AC13" s="4"/>
      <c r="AD13" s="4"/>
      <c r="AE13" s="4"/>
      <c r="AF13" s="4"/>
      <c r="AG13" s="4"/>
      <c r="AH13" s="4"/>
      <c r="AI13" s="4"/>
      <c r="AJ13" s="4"/>
      <c r="AK13" s="4"/>
      <c r="AL13" s="4"/>
      <c r="AM13" s="4"/>
      <c r="AN13" s="1" t="s">
        <v>1169</v>
      </c>
      <c r="AO13" s="1" t="s">
        <v>2080</v>
      </c>
      <c r="AP13" s="1" t="s">
        <v>2081</v>
      </c>
      <c r="AQ13" s="1" t="s">
        <v>2082</v>
      </c>
      <c r="AR13" s="1" t="s">
        <v>1170</v>
      </c>
      <c r="AS13" s="1" t="s">
        <v>1171</v>
      </c>
      <c r="AT13" s="1" t="s">
        <v>1170</v>
      </c>
      <c r="AU13" s="1" t="s">
        <v>1172</v>
      </c>
      <c r="AV13" s="1" t="s">
        <v>1173</v>
      </c>
      <c r="AW13" s="1" t="s">
        <v>1174</v>
      </c>
      <c r="AX13" s="1" t="s">
        <v>1175</v>
      </c>
      <c r="AY13" s="1" t="s">
        <v>1176</v>
      </c>
      <c r="AZ13" s="1" t="s">
        <v>1177</v>
      </c>
      <c r="BA13" s="1" t="s">
        <v>2083</v>
      </c>
      <c r="BB13" s="1" t="s">
        <v>1170</v>
      </c>
      <c r="BC13" s="1" t="s">
        <v>1170</v>
      </c>
      <c r="BD13" s="1" t="s">
        <v>2084</v>
      </c>
      <c r="BE13" s="1" t="s">
        <v>1170</v>
      </c>
      <c r="BF13" s="1" t="s">
        <v>1178</v>
      </c>
      <c r="BG13" s="1" t="s">
        <v>1179</v>
      </c>
      <c r="BH13" s="1" t="s">
        <v>1180</v>
      </c>
      <c r="BI13" s="1" t="s">
        <v>1181</v>
      </c>
      <c r="BJ13" s="1" t="s">
        <v>1182</v>
      </c>
      <c r="BK13" s="1"/>
      <c r="BL13" s="1"/>
      <c r="BM13" s="1"/>
      <c r="BN13" s="1"/>
      <c r="BO13" s="1"/>
      <c r="BP13" s="1" t="s">
        <v>1173</v>
      </c>
      <c r="BQ13" s="1" t="s">
        <v>1219</v>
      </c>
      <c r="BR13" s="1" t="s">
        <v>1188</v>
      </c>
      <c r="BS13" s="1" t="s">
        <v>1189</v>
      </c>
      <c r="BT13" s="1" t="s">
        <v>1195</v>
      </c>
      <c r="BU13" s="1" t="s">
        <v>1204</v>
      </c>
      <c r="BV13" s="1" t="s">
        <v>1194</v>
      </c>
      <c r="BW13" s="1" t="s">
        <v>1219</v>
      </c>
      <c r="BX13" s="1" t="s">
        <v>2085</v>
      </c>
      <c r="BY13" s="1" t="s">
        <v>1190</v>
      </c>
      <c r="BZ13" s="1" t="s">
        <v>1220</v>
      </c>
      <c r="CA13" s="1" t="s">
        <v>1187</v>
      </c>
      <c r="CB13" s="1" t="s">
        <v>1219</v>
      </c>
      <c r="CC13" s="29" t="s">
        <v>1191</v>
      </c>
      <c r="CD13" s="29" t="s">
        <v>1219</v>
      </c>
      <c r="CE13" s="1" t="s">
        <v>1192</v>
      </c>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row>
    <row r="14" spans="1:116" x14ac:dyDescent="0.35">
      <c r="A14" s="4" t="str">
        <f t="shared" si="0"/>
        <v>B2-T1-MODULE-A</v>
      </c>
      <c r="B14" s="4" t="str">
        <f t="shared" si="1"/>
        <v>12</v>
      </c>
      <c r="C14" s="4" t="str">
        <f>IFERROR(INDEX(DATA!$G$1:$H$721,MATCH((A14&amp;B14),DATA!$H$1:$H$721,0),1),"-")</f>
        <v>B2-T1-MODULE-A12</v>
      </c>
      <c r="D14" s="4" t="str">
        <f>IFERROR(INDEX(DATA!$G$1:$H$721,MATCH((A14&amp;B14),DATA!$G$1:$G$721,0),2),"-")</f>
        <v>B2-T1-MODULE-A12</v>
      </c>
      <c r="E14" s="4" t="str">
        <f t="shared" si="2"/>
        <v>PBO-SRO-BPI-11665276-005</v>
      </c>
      <c r="F14" t="s">
        <v>1173</v>
      </c>
      <c r="G14" t="s">
        <v>1173</v>
      </c>
      <c r="H14" s="4"/>
      <c r="I14" s="7" t="str">
        <f t="shared" si="3"/>
        <v>Bleu</v>
      </c>
      <c r="J14" s="7" t="str">
        <f t="shared" si="4"/>
        <v>Blanc</v>
      </c>
      <c r="K14" s="7" t="s">
        <v>61</v>
      </c>
      <c r="L14" s="33" t="s">
        <v>64</v>
      </c>
      <c r="M14" s="5">
        <v>2880</v>
      </c>
      <c r="N14" s="33"/>
      <c r="O14" s="4"/>
      <c r="P14" s="4"/>
      <c r="Q14" s="5" t="s">
        <v>61</v>
      </c>
      <c r="R14" s="7"/>
      <c r="S14" s="7"/>
      <c r="T14" s="4"/>
      <c r="U14" s="4"/>
      <c r="V14" s="4"/>
      <c r="W14" s="4"/>
      <c r="X14" s="4"/>
      <c r="Y14" s="4"/>
      <c r="Z14" s="5"/>
      <c r="AA14" s="4"/>
      <c r="AB14" s="4"/>
      <c r="AC14" s="4"/>
      <c r="AD14" s="4"/>
      <c r="AE14" s="4"/>
      <c r="AF14" s="4"/>
      <c r="AG14" s="4"/>
      <c r="AH14" s="4"/>
      <c r="AI14" s="4"/>
      <c r="AJ14" s="4"/>
      <c r="AK14" s="4"/>
      <c r="AL14" s="4"/>
      <c r="AM14" s="4"/>
      <c r="AN14" s="1" t="s">
        <v>1169</v>
      </c>
      <c r="AO14" s="1" t="s">
        <v>2080</v>
      </c>
      <c r="AP14" s="1" t="s">
        <v>2081</v>
      </c>
      <c r="AQ14" s="1" t="s">
        <v>2082</v>
      </c>
      <c r="AR14" s="1" t="s">
        <v>1170</v>
      </c>
      <c r="AS14" s="1" t="s">
        <v>1171</v>
      </c>
      <c r="AT14" s="1" t="s">
        <v>1170</v>
      </c>
      <c r="AU14" s="1" t="s">
        <v>1172</v>
      </c>
      <c r="AV14" s="1" t="s">
        <v>1173</v>
      </c>
      <c r="AW14" s="1" t="s">
        <v>1174</v>
      </c>
      <c r="AX14" s="1" t="s">
        <v>1175</v>
      </c>
      <c r="AY14" s="1" t="s">
        <v>1176</v>
      </c>
      <c r="AZ14" s="1" t="s">
        <v>1177</v>
      </c>
      <c r="BA14" s="1" t="s">
        <v>2083</v>
      </c>
      <c r="BB14" s="1" t="s">
        <v>1170</v>
      </c>
      <c r="BC14" s="1" t="s">
        <v>1170</v>
      </c>
      <c r="BD14" s="1" t="s">
        <v>2084</v>
      </c>
      <c r="BE14" s="1" t="s">
        <v>1170</v>
      </c>
      <c r="BF14" s="1" t="s">
        <v>1178</v>
      </c>
      <c r="BG14" s="1" t="s">
        <v>1179</v>
      </c>
      <c r="BH14" s="1" t="s">
        <v>1180</v>
      </c>
      <c r="BI14" s="1" t="s">
        <v>1181</v>
      </c>
      <c r="BJ14" s="1" t="s">
        <v>1182</v>
      </c>
      <c r="BK14" s="1"/>
      <c r="BL14" s="1"/>
      <c r="BM14" s="1"/>
      <c r="BN14" s="1"/>
      <c r="BO14" s="1"/>
      <c r="BP14" s="1" t="s">
        <v>1173</v>
      </c>
      <c r="BQ14" s="1" t="s">
        <v>1221</v>
      </c>
      <c r="BR14" s="1" t="s">
        <v>1188</v>
      </c>
      <c r="BS14" s="1" t="s">
        <v>1189</v>
      </c>
      <c r="BT14" s="1" t="s">
        <v>1195</v>
      </c>
      <c r="BU14" s="1" t="s">
        <v>1207</v>
      </c>
      <c r="BV14" s="1" t="s">
        <v>1194</v>
      </c>
      <c r="BW14" s="1" t="s">
        <v>1221</v>
      </c>
      <c r="BX14" s="1" t="s">
        <v>2085</v>
      </c>
      <c r="BY14" s="1" t="s">
        <v>1190</v>
      </c>
      <c r="BZ14" s="1" t="s">
        <v>1222</v>
      </c>
      <c r="CA14" s="1" t="s">
        <v>1187</v>
      </c>
      <c r="CB14" s="1" t="s">
        <v>1221</v>
      </c>
      <c r="CC14" s="29" t="s">
        <v>1191</v>
      </c>
      <c r="CD14" s="29" t="s">
        <v>1221</v>
      </c>
      <c r="CE14" s="1" t="s">
        <v>1192</v>
      </c>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row>
    <row r="15" spans="1:116" x14ac:dyDescent="0.35">
      <c r="A15" s="4" t="str">
        <f t="shared" si="0"/>
        <v>B2-T1-MODULE-A</v>
      </c>
      <c r="B15" s="4" t="str">
        <f t="shared" si="1"/>
        <v>13</v>
      </c>
      <c r="C15" s="4" t="str">
        <f>IFERROR(INDEX(DATA!$G$1:$H$721,MATCH((A15&amp;B15),DATA!$H$1:$H$721,0),1),"-")</f>
        <v>-</v>
      </c>
      <c r="D15" s="4" t="str">
        <f>IFERROR(INDEX(DATA!$G$1:$H$721,MATCH((A15&amp;B15),DATA!$G$1:$G$721,0),2),"-")</f>
        <v>B2-T1-MODULE-B1</v>
      </c>
      <c r="E15" s="4" t="str">
        <f t="shared" si="2"/>
        <v>PBO-SRO-BPI-11665276-004</v>
      </c>
      <c r="F15" t="s">
        <v>1224</v>
      </c>
      <c r="G15" t="s">
        <v>1224</v>
      </c>
      <c r="H15" s="4"/>
      <c r="I15" s="7" t="str">
        <f t="shared" si="3"/>
        <v>Vert</v>
      </c>
      <c r="J15" s="7" t="str">
        <f t="shared" si="4"/>
        <v>Rouge</v>
      </c>
      <c r="K15" s="7" t="s">
        <v>61</v>
      </c>
      <c r="L15" s="33" t="s">
        <v>61</v>
      </c>
      <c r="M15" s="5">
        <v>2782</v>
      </c>
      <c r="N15" s="33">
        <v>2835</v>
      </c>
      <c r="O15" s="4"/>
      <c r="P15" s="4"/>
      <c r="Q15" s="5" t="s">
        <v>61</v>
      </c>
      <c r="R15" s="7"/>
      <c r="S15" s="7"/>
      <c r="T15" s="4"/>
      <c r="U15" s="4"/>
      <c r="V15" s="4"/>
      <c r="W15" s="4"/>
      <c r="X15" s="4"/>
      <c r="Y15" s="4"/>
      <c r="Z15" s="5"/>
      <c r="AA15" s="4"/>
      <c r="AB15" s="4"/>
      <c r="AC15" s="4"/>
      <c r="AD15" s="4"/>
      <c r="AE15" s="4"/>
      <c r="AF15" s="4"/>
      <c r="AG15" s="4"/>
      <c r="AH15" s="4"/>
      <c r="AI15" s="4"/>
      <c r="AJ15" s="4"/>
      <c r="AK15" s="4"/>
      <c r="AL15" s="4"/>
      <c r="AM15" s="4"/>
      <c r="AN15" s="1" t="s">
        <v>1169</v>
      </c>
      <c r="AO15" s="1" t="s">
        <v>2080</v>
      </c>
      <c r="AP15" s="1" t="s">
        <v>2081</v>
      </c>
      <c r="AQ15" s="1" t="s">
        <v>2082</v>
      </c>
      <c r="AR15" s="1" t="s">
        <v>1170</v>
      </c>
      <c r="AS15" s="1" t="s">
        <v>1171</v>
      </c>
      <c r="AT15" s="1" t="s">
        <v>1170</v>
      </c>
      <c r="AU15" s="1" t="s">
        <v>1223</v>
      </c>
      <c r="AV15" s="1" t="s">
        <v>1224</v>
      </c>
      <c r="AW15" s="1" t="s">
        <v>1225</v>
      </c>
      <c r="AX15" s="1" t="s">
        <v>1175</v>
      </c>
      <c r="AY15" s="1" t="s">
        <v>1176</v>
      </c>
      <c r="AZ15" s="1" t="s">
        <v>1177</v>
      </c>
      <c r="BA15" s="1" t="s">
        <v>2086</v>
      </c>
      <c r="BB15" s="1" t="s">
        <v>1170</v>
      </c>
      <c r="BC15" s="1" t="s">
        <v>1170</v>
      </c>
      <c r="BD15" s="1" t="s">
        <v>2087</v>
      </c>
      <c r="BE15" s="1" t="s">
        <v>1170</v>
      </c>
      <c r="BF15" s="1" t="s">
        <v>1203</v>
      </c>
      <c r="BG15" s="1" t="s">
        <v>1179</v>
      </c>
      <c r="BH15" s="1" t="s">
        <v>1180</v>
      </c>
      <c r="BI15" s="1" t="s">
        <v>1181</v>
      </c>
      <c r="BJ15" s="1" t="s">
        <v>1182</v>
      </c>
      <c r="BK15" s="1" t="s">
        <v>1183</v>
      </c>
      <c r="BL15" s="1" t="s">
        <v>1226</v>
      </c>
      <c r="BM15" s="1" t="s">
        <v>1185</v>
      </c>
      <c r="BN15" s="1" t="s">
        <v>1186</v>
      </c>
      <c r="BO15" s="1" t="s">
        <v>1187</v>
      </c>
      <c r="BP15" s="1" t="s">
        <v>1224</v>
      </c>
      <c r="BQ15" s="1" t="s">
        <v>1187</v>
      </c>
      <c r="BR15" s="1" t="s">
        <v>1227</v>
      </c>
      <c r="BS15" s="1" t="s">
        <v>1228</v>
      </c>
      <c r="BT15" s="1" t="s">
        <v>1198</v>
      </c>
      <c r="BU15" s="1" t="s">
        <v>1190</v>
      </c>
      <c r="BV15" s="1" t="s">
        <v>1197</v>
      </c>
      <c r="BW15" s="1" t="s">
        <v>1229</v>
      </c>
      <c r="BX15" s="1" t="s">
        <v>2085</v>
      </c>
      <c r="BY15" s="1" t="s">
        <v>1195</v>
      </c>
      <c r="BZ15" s="1" t="s">
        <v>1190</v>
      </c>
      <c r="CA15" s="1" t="s">
        <v>1194</v>
      </c>
      <c r="CB15" s="1" t="s">
        <v>1229</v>
      </c>
      <c r="CC15" s="29" t="s">
        <v>1191</v>
      </c>
      <c r="CD15" s="29" t="s">
        <v>1229</v>
      </c>
      <c r="CE15" s="1" t="s">
        <v>1192</v>
      </c>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row>
    <row r="16" spans="1:116" x14ac:dyDescent="0.35">
      <c r="A16" s="4" t="str">
        <f t="shared" si="0"/>
        <v>B2-T1-MODULE-A</v>
      </c>
      <c r="B16" s="4" t="str">
        <f t="shared" si="1"/>
        <v>14</v>
      </c>
      <c r="C16" s="4" t="str">
        <f>IFERROR(INDEX(DATA!$G$1:$H$721,MATCH((A16&amp;B16),DATA!$H$1:$H$721,0),1),"-")</f>
        <v>-</v>
      </c>
      <c r="D16" s="4" t="str">
        <f>IFERROR(INDEX(DATA!$G$1:$H$721,MATCH((A16&amp;B16),DATA!$G$1:$G$721,0),2),"-")</f>
        <v>B2-T1-MODULE-B2</v>
      </c>
      <c r="E16" s="4" t="str">
        <f t="shared" si="2"/>
        <v>PBO-SRO-BPI-11665276-004</v>
      </c>
      <c r="F16" t="s">
        <v>1224</v>
      </c>
      <c r="G16" t="s">
        <v>1224</v>
      </c>
      <c r="H16" s="4"/>
      <c r="I16" s="7" t="str">
        <f t="shared" si="3"/>
        <v>Vert</v>
      </c>
      <c r="J16" s="7" t="str">
        <f t="shared" si="4"/>
        <v>Bleu</v>
      </c>
      <c r="K16" s="7" t="s">
        <v>61</v>
      </c>
      <c r="L16" s="33" t="s">
        <v>61</v>
      </c>
      <c r="M16" s="5">
        <v>2783</v>
      </c>
      <c r="N16" s="33">
        <v>2835</v>
      </c>
      <c r="O16" s="4"/>
      <c r="P16" s="4"/>
      <c r="Q16" s="5" t="s">
        <v>61</v>
      </c>
      <c r="R16" s="7"/>
      <c r="S16" s="7"/>
      <c r="T16" s="4"/>
      <c r="U16" s="4"/>
      <c r="V16" s="4"/>
      <c r="W16" s="4"/>
      <c r="X16" s="4"/>
      <c r="Y16" s="4"/>
      <c r="Z16" s="5"/>
      <c r="AA16" s="4"/>
      <c r="AB16" s="4"/>
      <c r="AC16" s="4"/>
      <c r="AD16" s="4"/>
      <c r="AE16" s="4"/>
      <c r="AF16" s="4"/>
      <c r="AG16" s="4"/>
      <c r="AH16" s="4"/>
      <c r="AI16" s="4"/>
      <c r="AJ16" s="4"/>
      <c r="AK16" s="4"/>
      <c r="AL16" s="4"/>
      <c r="AM16" s="4"/>
      <c r="AN16" s="1" t="s">
        <v>1169</v>
      </c>
      <c r="AO16" s="1" t="s">
        <v>2080</v>
      </c>
      <c r="AP16" s="1" t="s">
        <v>2081</v>
      </c>
      <c r="AQ16" s="1" t="s">
        <v>2082</v>
      </c>
      <c r="AR16" s="1" t="s">
        <v>1170</v>
      </c>
      <c r="AS16" s="1" t="s">
        <v>1171</v>
      </c>
      <c r="AT16" s="1" t="s">
        <v>1170</v>
      </c>
      <c r="AU16" s="1" t="s">
        <v>1223</v>
      </c>
      <c r="AV16" s="1" t="s">
        <v>1224</v>
      </c>
      <c r="AW16" s="1" t="s">
        <v>1225</v>
      </c>
      <c r="AX16" s="1" t="s">
        <v>1175</v>
      </c>
      <c r="AY16" s="1" t="s">
        <v>1176</v>
      </c>
      <c r="AZ16" s="1" t="s">
        <v>1177</v>
      </c>
      <c r="BA16" s="1" t="s">
        <v>2086</v>
      </c>
      <c r="BB16" s="1" t="s">
        <v>1170</v>
      </c>
      <c r="BC16" s="1" t="s">
        <v>1170</v>
      </c>
      <c r="BD16" s="1" t="s">
        <v>2087</v>
      </c>
      <c r="BE16" s="1" t="s">
        <v>1170</v>
      </c>
      <c r="BF16" s="1" t="s">
        <v>1203</v>
      </c>
      <c r="BG16" s="1" t="s">
        <v>1179</v>
      </c>
      <c r="BH16" s="1" t="s">
        <v>1180</v>
      </c>
      <c r="BI16" s="1" t="s">
        <v>1181</v>
      </c>
      <c r="BJ16" s="1" t="s">
        <v>1182</v>
      </c>
      <c r="BK16" s="1" t="s">
        <v>1183</v>
      </c>
      <c r="BL16" s="1" t="s">
        <v>1230</v>
      </c>
      <c r="BM16" s="1" t="s">
        <v>1185</v>
      </c>
      <c r="BN16" s="1" t="s">
        <v>1186</v>
      </c>
      <c r="BO16" s="1" t="s">
        <v>1187</v>
      </c>
      <c r="BP16" s="1" t="s">
        <v>1224</v>
      </c>
      <c r="BQ16" s="1" t="s">
        <v>1194</v>
      </c>
      <c r="BR16" s="1" t="s">
        <v>1227</v>
      </c>
      <c r="BS16" s="1" t="s">
        <v>1228</v>
      </c>
      <c r="BT16" s="1" t="s">
        <v>1198</v>
      </c>
      <c r="BU16" s="1" t="s">
        <v>1195</v>
      </c>
      <c r="BV16" s="1" t="s">
        <v>1197</v>
      </c>
      <c r="BW16" s="1" t="s">
        <v>1231</v>
      </c>
      <c r="BX16" s="1" t="s">
        <v>2085</v>
      </c>
      <c r="BY16" s="1" t="s">
        <v>1195</v>
      </c>
      <c r="BZ16" s="1" t="s">
        <v>1195</v>
      </c>
      <c r="CA16" s="1" t="s">
        <v>1194</v>
      </c>
      <c r="CB16" s="1" t="s">
        <v>1231</v>
      </c>
      <c r="CC16" s="29" t="s">
        <v>1191</v>
      </c>
      <c r="CD16" s="29" t="s">
        <v>1231</v>
      </c>
      <c r="CE16" s="1" t="s">
        <v>1192</v>
      </c>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row>
    <row r="17" spans="1:116" x14ac:dyDescent="0.35">
      <c r="A17" s="4" t="str">
        <f t="shared" si="0"/>
        <v>B2-T1-MODULE-A</v>
      </c>
      <c r="B17" s="4" t="str">
        <f t="shared" si="1"/>
        <v>15</v>
      </c>
      <c r="C17" s="4" t="str">
        <f>IFERROR(INDEX(DATA!$G$1:$H$721,MATCH((A17&amp;B17),DATA!$H$1:$H$721,0),1),"-")</f>
        <v>-</v>
      </c>
      <c r="D17" s="4" t="str">
        <f>IFERROR(INDEX(DATA!$G$1:$H$721,MATCH((A17&amp;B17),DATA!$G$1:$G$721,0),2),"-")</f>
        <v>B2-T1-MODULE-B3</v>
      </c>
      <c r="E17" s="4" t="str">
        <f t="shared" si="2"/>
        <v>PBO-SRO-BPI-11665276-004</v>
      </c>
      <c r="F17" t="s">
        <v>1224</v>
      </c>
      <c r="G17" t="s">
        <v>1224</v>
      </c>
      <c r="H17" s="4"/>
      <c r="I17" s="7" t="str">
        <f t="shared" si="3"/>
        <v>Vert</v>
      </c>
      <c r="J17" s="7" t="str">
        <f t="shared" si="4"/>
        <v>Vert</v>
      </c>
      <c r="K17" s="7" t="s">
        <v>61</v>
      </c>
      <c r="L17" s="33" t="s">
        <v>61</v>
      </c>
      <c r="M17" s="5">
        <v>2783</v>
      </c>
      <c r="N17" s="33">
        <v>2835</v>
      </c>
      <c r="O17" s="4"/>
      <c r="P17" s="4"/>
      <c r="Q17" s="5" t="s">
        <v>61</v>
      </c>
      <c r="R17" s="7"/>
      <c r="S17" s="7"/>
      <c r="T17" s="4"/>
      <c r="U17" s="4"/>
      <c r="V17" s="4"/>
      <c r="W17" s="4"/>
      <c r="X17" s="4"/>
      <c r="Y17" s="4"/>
      <c r="Z17" s="5"/>
      <c r="AA17" s="4"/>
      <c r="AB17" s="4"/>
      <c r="AC17" s="4"/>
      <c r="AD17" s="4"/>
      <c r="AE17" s="4"/>
      <c r="AF17" s="4"/>
      <c r="AG17" s="4"/>
      <c r="AH17" s="4"/>
      <c r="AI17" s="4"/>
      <c r="AJ17" s="4"/>
      <c r="AK17" s="4"/>
      <c r="AL17" s="4"/>
      <c r="AM17" s="4"/>
      <c r="AN17" s="1" t="s">
        <v>1169</v>
      </c>
      <c r="AO17" s="1" t="s">
        <v>2080</v>
      </c>
      <c r="AP17" s="1" t="s">
        <v>2081</v>
      </c>
      <c r="AQ17" s="1" t="s">
        <v>2082</v>
      </c>
      <c r="AR17" s="1" t="s">
        <v>1170</v>
      </c>
      <c r="AS17" s="1" t="s">
        <v>1171</v>
      </c>
      <c r="AT17" s="1" t="s">
        <v>1170</v>
      </c>
      <c r="AU17" s="1" t="s">
        <v>1223</v>
      </c>
      <c r="AV17" s="1" t="s">
        <v>1224</v>
      </c>
      <c r="AW17" s="1" t="s">
        <v>1225</v>
      </c>
      <c r="AX17" s="1" t="s">
        <v>1175</v>
      </c>
      <c r="AY17" s="1" t="s">
        <v>1176</v>
      </c>
      <c r="AZ17" s="1" t="s">
        <v>1177</v>
      </c>
      <c r="BA17" s="1" t="s">
        <v>2086</v>
      </c>
      <c r="BB17" s="1" t="s">
        <v>1170</v>
      </c>
      <c r="BC17" s="1" t="s">
        <v>1170</v>
      </c>
      <c r="BD17" s="1" t="s">
        <v>2087</v>
      </c>
      <c r="BE17" s="1" t="s">
        <v>1170</v>
      </c>
      <c r="BF17" s="1" t="s">
        <v>1203</v>
      </c>
      <c r="BG17" s="1" t="s">
        <v>1179</v>
      </c>
      <c r="BH17" s="1" t="s">
        <v>1180</v>
      </c>
      <c r="BI17" s="1" t="s">
        <v>1181</v>
      </c>
      <c r="BJ17" s="1" t="s">
        <v>1182</v>
      </c>
      <c r="BK17" s="1" t="s">
        <v>1183</v>
      </c>
      <c r="BL17" s="1" t="s">
        <v>1232</v>
      </c>
      <c r="BM17" s="1" t="s">
        <v>1185</v>
      </c>
      <c r="BN17" s="1" t="s">
        <v>1186</v>
      </c>
      <c r="BO17" s="1" t="s">
        <v>1187</v>
      </c>
      <c r="BP17" s="1" t="s">
        <v>1224</v>
      </c>
      <c r="BQ17" s="1" t="s">
        <v>1197</v>
      </c>
      <c r="BR17" s="1" t="s">
        <v>1227</v>
      </c>
      <c r="BS17" s="1" t="s">
        <v>1228</v>
      </c>
      <c r="BT17" s="1" t="s">
        <v>1198</v>
      </c>
      <c r="BU17" s="1" t="s">
        <v>1198</v>
      </c>
      <c r="BV17" s="1" t="s">
        <v>1197</v>
      </c>
      <c r="BW17" s="1" t="s">
        <v>1233</v>
      </c>
      <c r="BX17" s="1" t="s">
        <v>2085</v>
      </c>
      <c r="BY17" s="1" t="s">
        <v>1195</v>
      </c>
      <c r="BZ17" s="1" t="s">
        <v>1198</v>
      </c>
      <c r="CA17" s="1" t="s">
        <v>1194</v>
      </c>
      <c r="CB17" s="1" t="s">
        <v>1233</v>
      </c>
      <c r="CC17" s="29" t="s">
        <v>1191</v>
      </c>
      <c r="CD17" s="29" t="s">
        <v>1233</v>
      </c>
      <c r="CE17" s="1" t="s">
        <v>1192</v>
      </c>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row>
    <row r="18" spans="1:116" x14ac:dyDescent="0.35">
      <c r="A18" s="4" t="str">
        <f t="shared" si="0"/>
        <v>B2-T1-MODULE-A</v>
      </c>
      <c r="B18" s="4" t="str">
        <f t="shared" si="1"/>
        <v>16</v>
      </c>
      <c r="C18" s="4" t="str">
        <f>IFERROR(INDEX(DATA!$G$1:$H$721,MATCH((A18&amp;B18),DATA!$H$1:$H$721,0),1),"-")</f>
        <v>-</v>
      </c>
      <c r="D18" s="4" t="str">
        <f>IFERROR(INDEX(DATA!$G$1:$H$721,MATCH((A18&amp;B18),DATA!$G$1:$G$721,0),2),"-")</f>
        <v>B2-T1-MODULE-B4</v>
      </c>
      <c r="E18" s="4" t="str">
        <f t="shared" si="2"/>
        <v>PBO-SRO-BPI-11665276-004</v>
      </c>
      <c r="F18" t="s">
        <v>1224</v>
      </c>
      <c r="G18" t="s">
        <v>1224</v>
      </c>
      <c r="H18" s="4"/>
      <c r="I18" s="7" t="str">
        <f t="shared" si="3"/>
        <v>Vert</v>
      </c>
      <c r="J18" s="7" t="str">
        <f t="shared" si="4"/>
        <v>Jaune</v>
      </c>
      <c r="K18" s="7" t="s">
        <v>61</v>
      </c>
      <c r="L18" s="33" t="s">
        <v>61</v>
      </c>
      <c r="M18" s="5">
        <v>2781</v>
      </c>
      <c r="N18" s="33">
        <v>2835</v>
      </c>
      <c r="O18" s="4"/>
      <c r="P18" s="4"/>
      <c r="Q18" s="5" t="s">
        <v>61</v>
      </c>
      <c r="R18" s="7"/>
      <c r="S18" s="7"/>
      <c r="T18" s="4"/>
      <c r="U18" s="4"/>
      <c r="V18" s="4"/>
      <c r="W18" s="4"/>
      <c r="X18" s="4"/>
      <c r="Y18" s="4"/>
      <c r="Z18" s="5"/>
      <c r="AA18" s="4"/>
      <c r="AB18" s="4"/>
      <c r="AC18" s="4"/>
      <c r="AD18" s="4"/>
      <c r="AE18" s="4"/>
      <c r="AF18" s="4"/>
      <c r="AG18" s="4"/>
      <c r="AH18" s="4"/>
      <c r="AI18" s="4"/>
      <c r="AJ18" s="4"/>
      <c r="AK18" s="4"/>
      <c r="AL18" s="4"/>
      <c r="AM18" s="4"/>
      <c r="AN18" s="1" t="s">
        <v>1169</v>
      </c>
      <c r="AO18" s="1" t="s">
        <v>2080</v>
      </c>
      <c r="AP18" s="1" t="s">
        <v>2081</v>
      </c>
      <c r="AQ18" s="1" t="s">
        <v>2082</v>
      </c>
      <c r="AR18" s="1" t="s">
        <v>1170</v>
      </c>
      <c r="AS18" s="1" t="s">
        <v>1171</v>
      </c>
      <c r="AT18" s="1" t="s">
        <v>1170</v>
      </c>
      <c r="AU18" s="1" t="s">
        <v>1223</v>
      </c>
      <c r="AV18" s="1" t="s">
        <v>1224</v>
      </c>
      <c r="AW18" s="1" t="s">
        <v>1225</v>
      </c>
      <c r="AX18" s="1" t="s">
        <v>1175</v>
      </c>
      <c r="AY18" s="1" t="s">
        <v>1176</v>
      </c>
      <c r="AZ18" s="1" t="s">
        <v>1177</v>
      </c>
      <c r="BA18" s="1" t="s">
        <v>2086</v>
      </c>
      <c r="BB18" s="1" t="s">
        <v>1170</v>
      </c>
      <c r="BC18" s="1" t="s">
        <v>1170</v>
      </c>
      <c r="BD18" s="1" t="s">
        <v>2087</v>
      </c>
      <c r="BE18" s="1" t="s">
        <v>1170</v>
      </c>
      <c r="BF18" s="1" t="s">
        <v>1203</v>
      </c>
      <c r="BG18" s="1" t="s">
        <v>1179</v>
      </c>
      <c r="BH18" s="1" t="s">
        <v>1180</v>
      </c>
      <c r="BI18" s="1" t="s">
        <v>1181</v>
      </c>
      <c r="BJ18" s="1" t="s">
        <v>1182</v>
      </c>
      <c r="BK18" s="1" t="s">
        <v>1183</v>
      </c>
      <c r="BL18" s="1" t="s">
        <v>1234</v>
      </c>
      <c r="BM18" s="1" t="s">
        <v>1185</v>
      </c>
      <c r="BN18" s="1" t="s">
        <v>1186</v>
      </c>
      <c r="BO18" s="1" t="s">
        <v>1187</v>
      </c>
      <c r="BP18" s="1" t="s">
        <v>1224</v>
      </c>
      <c r="BQ18" s="1" t="s">
        <v>1200</v>
      </c>
      <c r="BR18" s="1" t="s">
        <v>1227</v>
      </c>
      <c r="BS18" s="1" t="s">
        <v>1228</v>
      </c>
      <c r="BT18" s="1" t="s">
        <v>1198</v>
      </c>
      <c r="BU18" s="1" t="s">
        <v>1201</v>
      </c>
      <c r="BV18" s="1" t="s">
        <v>1197</v>
      </c>
      <c r="BW18" s="1" t="s">
        <v>1235</v>
      </c>
      <c r="BX18" s="1" t="s">
        <v>2085</v>
      </c>
      <c r="BY18" s="1" t="s">
        <v>1195</v>
      </c>
      <c r="BZ18" s="1" t="s">
        <v>1201</v>
      </c>
      <c r="CA18" s="1" t="s">
        <v>1194</v>
      </c>
      <c r="CB18" s="1" t="s">
        <v>1235</v>
      </c>
      <c r="CC18" s="29" t="s">
        <v>1191</v>
      </c>
      <c r="CD18" s="29" t="s">
        <v>1235</v>
      </c>
      <c r="CE18" s="1" t="s">
        <v>1192</v>
      </c>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row>
    <row r="19" spans="1:116" x14ac:dyDescent="0.35">
      <c r="A19" s="4" t="str">
        <f t="shared" si="0"/>
        <v>B2-T1-MODULE-A</v>
      </c>
      <c r="B19" s="4" t="str">
        <f t="shared" si="1"/>
        <v>17</v>
      </c>
      <c r="C19" s="4" t="str">
        <f>IFERROR(INDEX(DATA!$G$1:$H$721,MATCH((A19&amp;B19),DATA!$H$1:$H$721,0),1),"-")</f>
        <v>-</v>
      </c>
      <c r="D19" s="4" t="str">
        <f>IFERROR(INDEX(DATA!$G$1:$H$721,MATCH((A19&amp;B19),DATA!$G$1:$G$721,0),2),"-")</f>
        <v>B2-T1-MODULE-B5</v>
      </c>
      <c r="E19" s="4" t="str">
        <f t="shared" si="2"/>
        <v>PBO-SRO-BPI-11665276-004</v>
      </c>
      <c r="F19" t="s">
        <v>1224</v>
      </c>
      <c r="G19" t="s">
        <v>1224</v>
      </c>
      <c r="H19" s="4"/>
      <c r="I19" s="7" t="str">
        <f t="shared" si="3"/>
        <v>Vert</v>
      </c>
      <c r="J19" s="7" t="str">
        <f t="shared" si="4"/>
        <v>Violet</v>
      </c>
      <c r="K19" s="7" t="s">
        <v>61</v>
      </c>
      <c r="L19" s="33" t="s">
        <v>61</v>
      </c>
      <c r="M19" s="5">
        <v>2783</v>
      </c>
      <c r="N19" s="33">
        <v>2835</v>
      </c>
      <c r="O19" s="4"/>
      <c r="P19" s="4"/>
      <c r="Q19" s="5" t="s">
        <v>61</v>
      </c>
      <c r="R19" s="7"/>
      <c r="S19" s="7"/>
      <c r="T19" s="4"/>
      <c r="U19" s="4"/>
      <c r="V19" s="4"/>
      <c r="W19" s="4"/>
      <c r="X19" s="4"/>
      <c r="Y19" s="4"/>
      <c r="Z19" s="5"/>
      <c r="AA19" s="4"/>
      <c r="AB19" s="4"/>
      <c r="AC19" s="4"/>
      <c r="AD19" s="4"/>
      <c r="AE19" s="4"/>
      <c r="AF19" s="4"/>
      <c r="AG19" s="4"/>
      <c r="AH19" s="4"/>
      <c r="AI19" s="4"/>
      <c r="AJ19" s="4"/>
      <c r="AK19" s="4"/>
      <c r="AL19" s="4"/>
      <c r="AM19" s="4"/>
      <c r="AN19" s="1" t="s">
        <v>1169</v>
      </c>
      <c r="AO19" s="1" t="s">
        <v>2080</v>
      </c>
      <c r="AP19" s="1" t="s">
        <v>2081</v>
      </c>
      <c r="AQ19" s="1" t="s">
        <v>2082</v>
      </c>
      <c r="AR19" s="1" t="s">
        <v>1170</v>
      </c>
      <c r="AS19" s="1" t="s">
        <v>1171</v>
      </c>
      <c r="AT19" s="1" t="s">
        <v>1170</v>
      </c>
      <c r="AU19" s="1" t="s">
        <v>1223</v>
      </c>
      <c r="AV19" s="1" t="s">
        <v>1224</v>
      </c>
      <c r="AW19" s="1" t="s">
        <v>1225</v>
      </c>
      <c r="AX19" s="1" t="s">
        <v>1175</v>
      </c>
      <c r="AY19" s="1" t="s">
        <v>1176</v>
      </c>
      <c r="AZ19" s="1" t="s">
        <v>1177</v>
      </c>
      <c r="BA19" s="1" t="s">
        <v>2086</v>
      </c>
      <c r="BB19" s="1" t="s">
        <v>1170</v>
      </c>
      <c r="BC19" s="1" t="s">
        <v>1170</v>
      </c>
      <c r="BD19" s="1" t="s">
        <v>2087</v>
      </c>
      <c r="BE19" s="1" t="s">
        <v>1170</v>
      </c>
      <c r="BF19" s="1" t="s">
        <v>1203</v>
      </c>
      <c r="BG19" s="1" t="s">
        <v>1179</v>
      </c>
      <c r="BH19" s="1" t="s">
        <v>1180</v>
      </c>
      <c r="BI19" s="1" t="s">
        <v>1181</v>
      </c>
      <c r="BJ19" s="1" t="s">
        <v>1182</v>
      </c>
      <c r="BK19" s="1" t="s">
        <v>1183</v>
      </c>
      <c r="BL19" s="1" t="s">
        <v>1236</v>
      </c>
      <c r="BM19" s="1" t="s">
        <v>1185</v>
      </c>
      <c r="BN19" s="1" t="s">
        <v>1186</v>
      </c>
      <c r="BO19" s="1" t="s">
        <v>1187</v>
      </c>
      <c r="BP19" s="1" t="s">
        <v>1224</v>
      </c>
      <c r="BQ19" s="1" t="s">
        <v>1203</v>
      </c>
      <c r="BR19" s="1" t="s">
        <v>1227</v>
      </c>
      <c r="BS19" s="1" t="s">
        <v>1228</v>
      </c>
      <c r="BT19" s="1" t="s">
        <v>1198</v>
      </c>
      <c r="BU19" s="1" t="s">
        <v>1204</v>
      </c>
      <c r="BV19" s="1" t="s">
        <v>1197</v>
      </c>
      <c r="BW19" s="1" t="s">
        <v>1237</v>
      </c>
      <c r="BX19" s="1" t="s">
        <v>2085</v>
      </c>
      <c r="BY19" s="1" t="s">
        <v>1195</v>
      </c>
      <c r="BZ19" s="1" t="s">
        <v>1204</v>
      </c>
      <c r="CA19" s="1" t="s">
        <v>1194</v>
      </c>
      <c r="CB19" s="1" t="s">
        <v>1237</v>
      </c>
      <c r="CC19" s="29" t="s">
        <v>1191</v>
      </c>
      <c r="CD19" s="29" t="s">
        <v>1237</v>
      </c>
      <c r="CE19" s="1" t="s">
        <v>1192</v>
      </c>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row>
    <row r="20" spans="1:116" x14ac:dyDescent="0.35">
      <c r="A20" s="4" t="str">
        <f t="shared" si="0"/>
        <v>B2-T1-MODULE-A</v>
      </c>
      <c r="B20" s="4" t="str">
        <f t="shared" si="1"/>
        <v>18</v>
      </c>
      <c r="C20" s="4" t="str">
        <f>IFERROR(INDEX(DATA!$G$1:$H$721,MATCH((A20&amp;B20),DATA!$H$1:$H$721,0),1),"-")</f>
        <v>-</v>
      </c>
      <c r="D20" s="4" t="str">
        <f>IFERROR(INDEX(DATA!$G$1:$H$721,MATCH((A20&amp;B20),DATA!$G$1:$G$721,0),2),"-")</f>
        <v>B2-T1-MODULE-B6</v>
      </c>
      <c r="E20" s="4" t="str">
        <f t="shared" si="2"/>
        <v>PBO-SRO-BPI-11665276-004</v>
      </c>
      <c r="F20" t="s">
        <v>1224</v>
      </c>
      <c r="G20" t="s">
        <v>1224</v>
      </c>
      <c r="H20" s="4"/>
      <c r="I20" s="7" t="str">
        <f t="shared" si="3"/>
        <v>Vert</v>
      </c>
      <c r="J20" s="7" t="str">
        <f t="shared" si="4"/>
        <v>Blanc</v>
      </c>
      <c r="K20" s="7" t="s">
        <v>61</v>
      </c>
      <c r="L20" s="33" t="s">
        <v>61</v>
      </c>
      <c r="M20" s="5">
        <v>2783</v>
      </c>
      <c r="N20" s="33">
        <v>2835</v>
      </c>
      <c r="O20" s="4"/>
      <c r="P20" s="4"/>
      <c r="Q20" s="5" t="s">
        <v>61</v>
      </c>
      <c r="R20" s="7"/>
      <c r="S20" s="7"/>
      <c r="T20" s="4"/>
      <c r="U20" s="4"/>
      <c r="V20" s="4"/>
      <c r="W20" s="4"/>
      <c r="X20" s="4"/>
      <c r="Y20" s="4"/>
      <c r="Z20" s="5"/>
      <c r="AA20" s="4"/>
      <c r="AB20" s="4"/>
      <c r="AC20" s="4"/>
      <c r="AD20" s="4"/>
      <c r="AE20" s="4"/>
      <c r="AF20" s="4"/>
      <c r="AG20" s="4"/>
      <c r="AH20" s="4"/>
      <c r="AI20" s="4"/>
      <c r="AJ20" s="4"/>
      <c r="AK20" s="4"/>
      <c r="AL20" s="4"/>
      <c r="AM20" s="4"/>
      <c r="AN20" s="1" t="s">
        <v>1169</v>
      </c>
      <c r="AO20" s="1" t="s">
        <v>2080</v>
      </c>
      <c r="AP20" s="1" t="s">
        <v>2081</v>
      </c>
      <c r="AQ20" s="1" t="s">
        <v>2082</v>
      </c>
      <c r="AR20" s="1" t="s">
        <v>1170</v>
      </c>
      <c r="AS20" s="1" t="s">
        <v>1171</v>
      </c>
      <c r="AT20" s="1" t="s">
        <v>1170</v>
      </c>
      <c r="AU20" s="1" t="s">
        <v>1223</v>
      </c>
      <c r="AV20" s="1" t="s">
        <v>1224</v>
      </c>
      <c r="AW20" s="1" t="s">
        <v>1225</v>
      </c>
      <c r="AX20" s="1" t="s">
        <v>1175</v>
      </c>
      <c r="AY20" s="1" t="s">
        <v>1176</v>
      </c>
      <c r="AZ20" s="1" t="s">
        <v>1177</v>
      </c>
      <c r="BA20" s="1" t="s">
        <v>2086</v>
      </c>
      <c r="BB20" s="1" t="s">
        <v>1170</v>
      </c>
      <c r="BC20" s="1" t="s">
        <v>1170</v>
      </c>
      <c r="BD20" s="1" t="s">
        <v>2087</v>
      </c>
      <c r="BE20" s="1" t="s">
        <v>1170</v>
      </c>
      <c r="BF20" s="1" t="s">
        <v>1203</v>
      </c>
      <c r="BG20" s="1" t="s">
        <v>1179</v>
      </c>
      <c r="BH20" s="1" t="s">
        <v>1180</v>
      </c>
      <c r="BI20" s="1" t="s">
        <v>1181</v>
      </c>
      <c r="BJ20" s="1" t="s">
        <v>1182</v>
      </c>
      <c r="BK20" s="1"/>
      <c r="BL20" s="1"/>
      <c r="BM20" s="1"/>
      <c r="BN20" s="1"/>
      <c r="BO20" s="1"/>
      <c r="BP20" s="1" t="s">
        <v>1224</v>
      </c>
      <c r="BQ20" s="1" t="s">
        <v>1206</v>
      </c>
      <c r="BR20" s="1" t="s">
        <v>1227</v>
      </c>
      <c r="BS20" s="1" t="s">
        <v>1228</v>
      </c>
      <c r="BT20" s="1" t="s">
        <v>1198</v>
      </c>
      <c r="BU20" s="1" t="s">
        <v>1207</v>
      </c>
      <c r="BV20" s="1" t="s">
        <v>1197</v>
      </c>
      <c r="BW20" s="1" t="s">
        <v>1238</v>
      </c>
      <c r="BX20" s="1" t="s">
        <v>2085</v>
      </c>
      <c r="BY20" s="1" t="s">
        <v>1195</v>
      </c>
      <c r="BZ20" s="1" t="s">
        <v>1207</v>
      </c>
      <c r="CA20" s="1" t="s">
        <v>1194</v>
      </c>
      <c r="CB20" s="1" t="s">
        <v>1238</v>
      </c>
      <c r="CC20" s="29" t="s">
        <v>1191</v>
      </c>
      <c r="CD20" s="29" t="s">
        <v>1238</v>
      </c>
      <c r="CE20" s="1" t="s">
        <v>1192</v>
      </c>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row>
    <row r="21" spans="1:116" x14ac:dyDescent="0.35">
      <c r="A21" s="4" t="s">
        <v>2339</v>
      </c>
      <c r="B21" s="4" t="str">
        <f t="shared" si="1"/>
        <v>19</v>
      </c>
      <c r="C21" s="4" t="str">
        <f>IFERROR(INDEX(DATA!$G$1:$H$721,MATCH((A21&amp;B21),DATA!$H$1:$H$721,0),1),"-")</f>
        <v>-</v>
      </c>
      <c r="D21" s="4" t="str">
        <f>IFERROR(INDEX(DATA!$G$1:$H$721,MATCH((A21&amp;B21),DATA!$G$1:$G$721,0),2),"-")</f>
        <v>-</v>
      </c>
      <c r="E21" s="4" t="str">
        <f t="shared" si="2"/>
        <v>PBO-SRO-BPI-11665276-007</v>
      </c>
      <c r="F21" t="s">
        <v>1240</v>
      </c>
      <c r="G21" t="s">
        <v>1240</v>
      </c>
      <c r="H21" s="4"/>
      <c r="I21" s="7" t="str">
        <f t="shared" si="3"/>
        <v>Rouge</v>
      </c>
      <c r="J21" s="7" t="str">
        <f t="shared" si="4"/>
        <v>Rouge</v>
      </c>
      <c r="K21" s="7" t="s">
        <v>61</v>
      </c>
      <c r="L21" s="33" t="s">
        <v>61</v>
      </c>
      <c r="M21" s="5">
        <v>2954</v>
      </c>
      <c r="N21" s="33">
        <v>3007</v>
      </c>
      <c r="O21" s="4"/>
      <c r="P21" s="4"/>
      <c r="Q21" s="5" t="s">
        <v>61</v>
      </c>
      <c r="R21" s="7"/>
      <c r="S21" s="7"/>
      <c r="T21" s="4"/>
      <c r="U21" s="4"/>
      <c r="V21" s="4"/>
      <c r="W21" s="4"/>
      <c r="X21" s="4"/>
      <c r="Y21" s="4"/>
      <c r="Z21" s="5" t="s">
        <v>2065</v>
      </c>
      <c r="AA21" s="4"/>
      <c r="AB21" s="4"/>
      <c r="AC21" s="4"/>
      <c r="AD21" s="4"/>
      <c r="AE21" s="4"/>
      <c r="AF21" s="4"/>
      <c r="AG21" s="4"/>
      <c r="AH21" s="4"/>
      <c r="AI21" s="4"/>
      <c r="AJ21" s="4"/>
      <c r="AK21" s="4"/>
      <c r="AL21" s="4"/>
      <c r="AM21" s="4"/>
      <c r="AN21" s="1" t="s">
        <v>1169</v>
      </c>
      <c r="AO21" s="1" t="s">
        <v>2080</v>
      </c>
      <c r="AP21" s="1" t="s">
        <v>2081</v>
      </c>
      <c r="AQ21" s="1" t="s">
        <v>2082</v>
      </c>
      <c r="AR21" s="1" t="s">
        <v>1170</v>
      </c>
      <c r="AS21" s="1" t="s">
        <v>1171</v>
      </c>
      <c r="AT21" s="1" t="s">
        <v>2088</v>
      </c>
      <c r="AU21" s="1" t="s">
        <v>1239</v>
      </c>
      <c r="AV21" s="1" t="s">
        <v>1240</v>
      </c>
      <c r="AW21" s="1" t="s">
        <v>1241</v>
      </c>
      <c r="AX21" s="1" t="s">
        <v>1175</v>
      </c>
      <c r="AY21" s="1" t="s">
        <v>1176</v>
      </c>
      <c r="AZ21" s="1" t="s">
        <v>1177</v>
      </c>
      <c r="BA21" s="1" t="s">
        <v>2089</v>
      </c>
      <c r="BB21" s="1" t="s">
        <v>2090</v>
      </c>
      <c r="BC21" s="1" t="s">
        <v>1170</v>
      </c>
      <c r="BD21" s="1" t="s">
        <v>2091</v>
      </c>
      <c r="BE21" s="1" t="s">
        <v>1170</v>
      </c>
      <c r="BF21" s="1" t="s">
        <v>1221</v>
      </c>
      <c r="BG21" s="1" t="s">
        <v>1179</v>
      </c>
      <c r="BH21" s="1" t="s">
        <v>1180</v>
      </c>
      <c r="BI21" s="1" t="s">
        <v>1181</v>
      </c>
      <c r="BJ21" s="1" t="s">
        <v>1182</v>
      </c>
      <c r="BK21" s="1" t="s">
        <v>1183</v>
      </c>
      <c r="BL21" s="1" t="s">
        <v>1242</v>
      </c>
      <c r="BM21" s="1" t="s">
        <v>1185</v>
      </c>
      <c r="BN21" s="1" t="s">
        <v>1186</v>
      </c>
      <c r="BO21" s="1" t="s">
        <v>1187</v>
      </c>
      <c r="BP21" s="1" t="s">
        <v>1240</v>
      </c>
      <c r="BQ21" s="1" t="s">
        <v>1187</v>
      </c>
      <c r="BR21" s="1" t="s">
        <v>1243</v>
      </c>
      <c r="BS21" s="1" t="s">
        <v>1244</v>
      </c>
      <c r="BT21" s="1" t="s">
        <v>1190</v>
      </c>
      <c r="BU21" s="1" t="s">
        <v>1190</v>
      </c>
      <c r="BV21" s="1" t="s">
        <v>1187</v>
      </c>
      <c r="BW21" s="1" t="s">
        <v>1187</v>
      </c>
      <c r="BX21" s="1" t="s">
        <v>2085</v>
      </c>
      <c r="BY21" s="1" t="s">
        <v>1195</v>
      </c>
      <c r="BZ21" s="1" t="s">
        <v>1210</v>
      </c>
      <c r="CA21" s="1" t="s">
        <v>1194</v>
      </c>
      <c r="CB21" s="1" t="s">
        <v>1245</v>
      </c>
      <c r="CC21" s="29" t="s">
        <v>1191</v>
      </c>
      <c r="CD21" s="29" t="s">
        <v>1245</v>
      </c>
      <c r="CE21" s="1" t="s">
        <v>1192</v>
      </c>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row>
    <row r="22" spans="1:116" x14ac:dyDescent="0.35">
      <c r="A22" s="4" t="str">
        <f t="shared" si="0"/>
        <v>B2-T1-MODULE-A</v>
      </c>
      <c r="B22" s="4" t="str">
        <f t="shared" si="1"/>
        <v>20</v>
      </c>
      <c r="C22" s="4" t="str">
        <f>IFERROR(INDEX(DATA!$G$1:$H$721,MATCH((A22&amp;B22),DATA!$H$1:$H$721,0),1),"-")</f>
        <v>-</v>
      </c>
      <c r="D22" s="4" t="str">
        <f>IFERROR(INDEX(DATA!$G$1:$H$721,MATCH((A22&amp;B22),DATA!$G$1:$G$721,0),2),"-")</f>
        <v>B2-T1-MODULE-B8</v>
      </c>
      <c r="E22" s="4" t="str">
        <f t="shared" si="2"/>
        <v>PBO-SRO-BPI-11665276-007</v>
      </c>
      <c r="F22" t="s">
        <v>1240</v>
      </c>
      <c r="G22" t="s">
        <v>1240</v>
      </c>
      <c r="H22" s="4"/>
      <c r="I22" s="7" t="str">
        <f t="shared" si="3"/>
        <v>Rouge</v>
      </c>
      <c r="J22" s="7" t="str">
        <f t="shared" si="4"/>
        <v>Bleu</v>
      </c>
      <c r="K22" s="7" t="s">
        <v>61</v>
      </c>
      <c r="L22" s="33" t="s">
        <v>64</v>
      </c>
      <c r="M22" s="5">
        <v>2654</v>
      </c>
      <c r="N22" s="33"/>
      <c r="O22" s="4"/>
      <c r="P22" s="4"/>
      <c r="Q22" s="5" t="s">
        <v>61</v>
      </c>
      <c r="R22" s="7"/>
      <c r="S22" s="7"/>
      <c r="T22" s="4"/>
      <c r="U22" s="4"/>
      <c r="V22" s="4"/>
      <c r="W22" s="4"/>
      <c r="X22" s="4"/>
      <c r="Y22" s="4"/>
      <c r="Z22" s="5" t="s">
        <v>2065</v>
      </c>
      <c r="AA22" s="4"/>
      <c r="AB22" s="4"/>
      <c r="AC22" s="4"/>
      <c r="AD22" s="4"/>
      <c r="AE22" s="4"/>
      <c r="AF22" s="4"/>
      <c r="AG22" s="4"/>
      <c r="AH22" s="4"/>
      <c r="AI22" s="4"/>
      <c r="AJ22" s="4"/>
      <c r="AK22" s="4"/>
      <c r="AL22" s="4"/>
      <c r="AM22" s="4"/>
      <c r="AN22" s="1" t="s">
        <v>1169</v>
      </c>
      <c r="AO22" s="1" t="s">
        <v>2080</v>
      </c>
      <c r="AP22" s="1" t="s">
        <v>2081</v>
      </c>
      <c r="AQ22" s="1" t="s">
        <v>2082</v>
      </c>
      <c r="AR22" s="1" t="s">
        <v>1170</v>
      </c>
      <c r="AS22" s="1" t="s">
        <v>1171</v>
      </c>
      <c r="AT22" s="1" t="s">
        <v>2088</v>
      </c>
      <c r="AU22" s="1" t="s">
        <v>1239</v>
      </c>
      <c r="AV22" s="1" t="s">
        <v>1240</v>
      </c>
      <c r="AW22" s="1" t="s">
        <v>1241</v>
      </c>
      <c r="AX22" s="1" t="s">
        <v>1175</v>
      </c>
      <c r="AY22" s="1" t="s">
        <v>1176</v>
      </c>
      <c r="AZ22" s="1" t="s">
        <v>1177</v>
      </c>
      <c r="BA22" s="1" t="s">
        <v>2089</v>
      </c>
      <c r="BB22" s="1" t="s">
        <v>2090</v>
      </c>
      <c r="BC22" s="1" t="s">
        <v>1170</v>
      </c>
      <c r="BD22" s="1" t="s">
        <v>2091</v>
      </c>
      <c r="BE22" s="1" t="s">
        <v>1170</v>
      </c>
      <c r="BF22" s="1" t="s">
        <v>1221</v>
      </c>
      <c r="BG22" s="1" t="s">
        <v>1179</v>
      </c>
      <c r="BH22" s="1" t="s">
        <v>1180</v>
      </c>
      <c r="BI22" s="1" t="s">
        <v>1181</v>
      </c>
      <c r="BJ22" s="1" t="s">
        <v>1182</v>
      </c>
      <c r="BK22" s="1" t="s">
        <v>1183</v>
      </c>
      <c r="BL22" s="1" t="s">
        <v>1246</v>
      </c>
      <c r="BM22" s="1" t="s">
        <v>1185</v>
      </c>
      <c r="BN22" s="1" t="s">
        <v>1186</v>
      </c>
      <c r="BO22" s="1" t="s">
        <v>1187</v>
      </c>
      <c r="BP22" s="1" t="s">
        <v>1240</v>
      </c>
      <c r="BQ22" s="1" t="s">
        <v>1194</v>
      </c>
      <c r="BR22" s="1" t="s">
        <v>1243</v>
      </c>
      <c r="BS22" s="1" t="s">
        <v>1244</v>
      </c>
      <c r="BT22" s="1" t="s">
        <v>1190</v>
      </c>
      <c r="BU22" s="1" t="s">
        <v>1195</v>
      </c>
      <c r="BV22" s="1" t="s">
        <v>1187</v>
      </c>
      <c r="BW22" s="1" t="s">
        <v>1194</v>
      </c>
      <c r="BX22" s="1" t="s">
        <v>2085</v>
      </c>
      <c r="BY22" s="1" t="s">
        <v>1195</v>
      </c>
      <c r="BZ22" s="1" t="s">
        <v>1213</v>
      </c>
      <c r="CA22" s="1" t="s">
        <v>1194</v>
      </c>
      <c r="CB22" s="1" t="s">
        <v>1247</v>
      </c>
      <c r="CC22" s="29" t="s">
        <v>1191</v>
      </c>
      <c r="CD22" s="29" t="s">
        <v>1247</v>
      </c>
      <c r="CE22" s="1" t="s">
        <v>1192</v>
      </c>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row>
    <row r="23" spans="1:116" x14ac:dyDescent="0.35">
      <c r="A23" s="4" t="str">
        <f t="shared" si="0"/>
        <v>B2-T1-MODULE-A</v>
      </c>
      <c r="B23" s="4" t="str">
        <f t="shared" si="1"/>
        <v>21</v>
      </c>
      <c r="C23" s="4" t="str">
        <f>IFERROR(INDEX(DATA!$G$1:$H$721,MATCH((A23&amp;B23),DATA!$H$1:$H$721,0),1),"-")</f>
        <v>-</v>
      </c>
      <c r="D23" s="4" t="str">
        <f>IFERROR(INDEX(DATA!$G$1:$H$721,MATCH((A23&amp;B23),DATA!$G$1:$G$721,0),2),"-")</f>
        <v>B2-T1-MODULE-B9</v>
      </c>
      <c r="E23" s="4" t="str">
        <f t="shared" si="2"/>
        <v>PBO-SRO-BPI-11665276-007</v>
      </c>
      <c r="F23" t="s">
        <v>1240</v>
      </c>
      <c r="G23" t="s">
        <v>1240</v>
      </c>
      <c r="H23" s="4"/>
      <c r="I23" s="7" t="str">
        <f t="shared" si="3"/>
        <v>Rouge</v>
      </c>
      <c r="J23" s="7" t="str">
        <f t="shared" si="4"/>
        <v>Vert</v>
      </c>
      <c r="K23" s="7" t="s">
        <v>61</v>
      </c>
      <c r="L23" s="33" t="s">
        <v>64</v>
      </c>
      <c r="M23" s="5">
        <v>2954</v>
      </c>
      <c r="N23" s="33"/>
      <c r="O23" s="4"/>
      <c r="P23" s="4"/>
      <c r="Q23" s="5" t="s">
        <v>61</v>
      </c>
      <c r="R23" s="7"/>
      <c r="S23" s="7"/>
      <c r="T23" s="4"/>
      <c r="U23" s="4"/>
      <c r="V23" s="4"/>
      <c r="W23" s="4"/>
      <c r="X23" s="4"/>
      <c r="Y23" s="4"/>
      <c r="Z23" s="5" t="s">
        <v>2065</v>
      </c>
      <c r="AA23" s="4"/>
      <c r="AB23" s="4"/>
      <c r="AC23" s="4"/>
      <c r="AD23" s="4"/>
      <c r="AE23" s="4"/>
      <c r="AF23" s="4"/>
      <c r="AG23" s="4"/>
      <c r="AH23" s="4"/>
      <c r="AI23" s="4"/>
      <c r="AJ23" s="4"/>
      <c r="AK23" s="4"/>
      <c r="AL23" s="4"/>
      <c r="AM23" s="4"/>
      <c r="AN23" s="1" t="s">
        <v>1169</v>
      </c>
      <c r="AO23" s="1" t="s">
        <v>2080</v>
      </c>
      <c r="AP23" s="1" t="s">
        <v>2081</v>
      </c>
      <c r="AQ23" s="1" t="s">
        <v>2082</v>
      </c>
      <c r="AR23" s="1" t="s">
        <v>1170</v>
      </c>
      <c r="AS23" s="1" t="s">
        <v>1171</v>
      </c>
      <c r="AT23" s="1" t="s">
        <v>2088</v>
      </c>
      <c r="AU23" s="1" t="s">
        <v>1239</v>
      </c>
      <c r="AV23" s="1" t="s">
        <v>1240</v>
      </c>
      <c r="AW23" s="1" t="s">
        <v>1241</v>
      </c>
      <c r="AX23" s="1" t="s">
        <v>1175</v>
      </c>
      <c r="AY23" s="1" t="s">
        <v>1176</v>
      </c>
      <c r="AZ23" s="1" t="s">
        <v>1177</v>
      </c>
      <c r="BA23" s="1" t="s">
        <v>2089</v>
      </c>
      <c r="BB23" s="1" t="s">
        <v>2090</v>
      </c>
      <c r="BC23" s="1" t="s">
        <v>1170</v>
      </c>
      <c r="BD23" s="1" t="s">
        <v>2091</v>
      </c>
      <c r="BE23" s="1" t="s">
        <v>1170</v>
      </c>
      <c r="BF23" s="1" t="s">
        <v>1221</v>
      </c>
      <c r="BG23" s="1" t="s">
        <v>1179</v>
      </c>
      <c r="BH23" s="1" t="s">
        <v>1180</v>
      </c>
      <c r="BI23" s="1" t="s">
        <v>1181</v>
      </c>
      <c r="BJ23" s="1" t="s">
        <v>1182</v>
      </c>
      <c r="BK23" s="1" t="s">
        <v>1183</v>
      </c>
      <c r="BL23" s="1" t="s">
        <v>1248</v>
      </c>
      <c r="BM23" s="1" t="s">
        <v>1185</v>
      </c>
      <c r="BN23" s="1" t="s">
        <v>1186</v>
      </c>
      <c r="BO23" s="1" t="s">
        <v>1187</v>
      </c>
      <c r="BP23" s="1" t="s">
        <v>1240</v>
      </c>
      <c r="BQ23" s="1" t="s">
        <v>1197</v>
      </c>
      <c r="BR23" s="1" t="s">
        <v>1243</v>
      </c>
      <c r="BS23" s="1" t="s">
        <v>1244</v>
      </c>
      <c r="BT23" s="1" t="s">
        <v>1190</v>
      </c>
      <c r="BU23" s="1" t="s">
        <v>1198</v>
      </c>
      <c r="BV23" s="1" t="s">
        <v>1187</v>
      </c>
      <c r="BW23" s="1" t="s">
        <v>1197</v>
      </c>
      <c r="BX23" s="1" t="s">
        <v>2085</v>
      </c>
      <c r="BY23" s="1" t="s">
        <v>1195</v>
      </c>
      <c r="BZ23" s="1" t="s">
        <v>1216</v>
      </c>
      <c r="CA23" s="1" t="s">
        <v>1194</v>
      </c>
      <c r="CB23" s="1" t="s">
        <v>1249</v>
      </c>
      <c r="CC23" s="29" t="s">
        <v>1191</v>
      </c>
      <c r="CD23" s="29" t="s">
        <v>1249</v>
      </c>
      <c r="CE23" s="1" t="s">
        <v>1192</v>
      </c>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row>
    <row r="24" spans="1:116" x14ac:dyDescent="0.35">
      <c r="A24" s="4" t="str">
        <f t="shared" si="0"/>
        <v>B2-T1-MODULE-A</v>
      </c>
      <c r="B24" s="4" t="str">
        <f t="shared" si="1"/>
        <v>22</v>
      </c>
      <c r="C24" s="4" t="str">
        <f>IFERROR(INDEX(DATA!$G$1:$H$721,MATCH((A24&amp;B24),DATA!$H$1:$H$721,0),1),"-")</f>
        <v>-</v>
      </c>
      <c r="D24" s="4" t="str">
        <f>IFERROR(INDEX(DATA!$G$1:$H$721,MATCH((A24&amp;B24),DATA!$G$1:$G$721,0),2),"-")</f>
        <v>B2-T1-MODULE-B10</v>
      </c>
      <c r="E24" s="4" t="str">
        <f t="shared" si="2"/>
        <v>PBO-SRO-BPI-11665276-007</v>
      </c>
      <c r="F24" t="s">
        <v>1240</v>
      </c>
      <c r="G24" t="s">
        <v>1240</v>
      </c>
      <c r="H24" s="4"/>
      <c r="I24" s="7" t="str">
        <f t="shared" si="3"/>
        <v>Rouge</v>
      </c>
      <c r="J24" s="7" t="str">
        <f t="shared" si="4"/>
        <v>Jaune</v>
      </c>
      <c r="K24" s="7" t="s">
        <v>61</v>
      </c>
      <c r="L24" s="33" t="s">
        <v>61</v>
      </c>
      <c r="M24" s="5">
        <v>2954</v>
      </c>
      <c r="N24" s="33">
        <v>3007</v>
      </c>
      <c r="O24" s="4"/>
      <c r="P24" s="4"/>
      <c r="Q24" s="5" t="s">
        <v>61</v>
      </c>
      <c r="R24" s="7"/>
      <c r="S24" s="7"/>
      <c r="T24" s="4"/>
      <c r="U24" s="4"/>
      <c r="V24" s="4"/>
      <c r="W24" s="4"/>
      <c r="X24" s="4"/>
      <c r="Y24" s="4"/>
      <c r="Z24" s="5" t="s">
        <v>2065</v>
      </c>
      <c r="AA24" s="4"/>
      <c r="AB24" s="4"/>
      <c r="AC24" s="4"/>
      <c r="AD24" s="4"/>
      <c r="AE24" s="4"/>
      <c r="AF24" s="4"/>
      <c r="AG24" s="4"/>
      <c r="AH24" s="4"/>
      <c r="AI24" s="4"/>
      <c r="AJ24" s="4"/>
      <c r="AK24" s="4"/>
      <c r="AL24" s="4"/>
      <c r="AM24" s="4"/>
      <c r="AN24" s="1" t="s">
        <v>1169</v>
      </c>
      <c r="AO24" s="1" t="s">
        <v>2080</v>
      </c>
      <c r="AP24" s="1" t="s">
        <v>2081</v>
      </c>
      <c r="AQ24" s="1" t="s">
        <v>2082</v>
      </c>
      <c r="AR24" s="1" t="s">
        <v>1170</v>
      </c>
      <c r="AS24" s="1" t="s">
        <v>1171</v>
      </c>
      <c r="AT24" s="1" t="s">
        <v>2088</v>
      </c>
      <c r="AU24" s="1" t="s">
        <v>1239</v>
      </c>
      <c r="AV24" s="1" t="s">
        <v>1240</v>
      </c>
      <c r="AW24" s="1" t="s">
        <v>1241</v>
      </c>
      <c r="AX24" s="1" t="s">
        <v>1175</v>
      </c>
      <c r="AY24" s="1" t="s">
        <v>1176</v>
      </c>
      <c r="AZ24" s="1" t="s">
        <v>1177</v>
      </c>
      <c r="BA24" s="1" t="s">
        <v>2089</v>
      </c>
      <c r="BB24" s="1" t="s">
        <v>2090</v>
      </c>
      <c r="BC24" s="1" t="s">
        <v>1170</v>
      </c>
      <c r="BD24" s="1" t="s">
        <v>2091</v>
      </c>
      <c r="BE24" s="1" t="s">
        <v>1170</v>
      </c>
      <c r="BF24" s="1" t="s">
        <v>1221</v>
      </c>
      <c r="BG24" s="1" t="s">
        <v>1179</v>
      </c>
      <c r="BH24" s="1" t="s">
        <v>1180</v>
      </c>
      <c r="BI24" s="1" t="s">
        <v>1181</v>
      </c>
      <c r="BJ24" s="1" t="s">
        <v>1182</v>
      </c>
      <c r="BK24" s="1" t="s">
        <v>1183</v>
      </c>
      <c r="BL24" s="1" t="s">
        <v>1250</v>
      </c>
      <c r="BM24" s="1" t="s">
        <v>1185</v>
      </c>
      <c r="BN24" s="1" t="s">
        <v>1186</v>
      </c>
      <c r="BO24" s="1" t="s">
        <v>1187</v>
      </c>
      <c r="BP24" s="1" t="s">
        <v>1240</v>
      </c>
      <c r="BQ24" s="1" t="s">
        <v>1200</v>
      </c>
      <c r="BR24" s="1" t="s">
        <v>1243</v>
      </c>
      <c r="BS24" s="1" t="s">
        <v>1244</v>
      </c>
      <c r="BT24" s="1" t="s">
        <v>1190</v>
      </c>
      <c r="BU24" s="1" t="s">
        <v>1201</v>
      </c>
      <c r="BV24" s="1" t="s">
        <v>1187</v>
      </c>
      <c r="BW24" s="1" t="s">
        <v>1200</v>
      </c>
      <c r="BX24" s="1" t="s">
        <v>2085</v>
      </c>
      <c r="BY24" s="1" t="s">
        <v>1195</v>
      </c>
      <c r="BZ24" s="1" t="s">
        <v>1218</v>
      </c>
      <c r="CA24" s="1" t="s">
        <v>1194</v>
      </c>
      <c r="CB24" s="1" t="s">
        <v>1251</v>
      </c>
      <c r="CC24" s="29" t="s">
        <v>1191</v>
      </c>
      <c r="CD24" s="29" t="s">
        <v>1251</v>
      </c>
      <c r="CE24" s="1" t="s">
        <v>1192</v>
      </c>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row>
    <row r="25" spans="1:116" x14ac:dyDescent="0.35">
      <c r="A25" s="4" t="str">
        <f t="shared" si="0"/>
        <v>B2-T1-MODULE-A</v>
      </c>
      <c r="B25" s="4" t="str">
        <f t="shared" si="1"/>
        <v>23</v>
      </c>
      <c r="C25" s="4" t="str">
        <f>IFERROR(INDEX(DATA!$G$1:$H$721,MATCH((A25&amp;B25),DATA!$H$1:$H$721,0),1),"-")</f>
        <v>-</v>
      </c>
      <c r="D25" s="4" t="str">
        <f>IFERROR(INDEX(DATA!$G$1:$H$721,MATCH((A25&amp;B25),DATA!$G$1:$G$721,0),2),"-")</f>
        <v>B2-T1-MODULE-B11</v>
      </c>
      <c r="E25" s="4" t="str">
        <f t="shared" si="2"/>
        <v>PBO-SRO-BPI-11665276-007</v>
      </c>
      <c r="F25" t="s">
        <v>1240</v>
      </c>
      <c r="G25" t="s">
        <v>1240</v>
      </c>
      <c r="H25" s="4"/>
      <c r="I25" s="7" t="str">
        <f t="shared" si="3"/>
        <v>Rouge</v>
      </c>
      <c r="J25" s="7" t="str">
        <f t="shared" si="4"/>
        <v>Violet</v>
      </c>
      <c r="K25" s="7" t="s">
        <v>61</v>
      </c>
      <c r="L25" s="33" t="s">
        <v>61</v>
      </c>
      <c r="M25" s="5">
        <v>2954</v>
      </c>
      <c r="N25" s="33">
        <v>3007</v>
      </c>
      <c r="O25" s="4"/>
      <c r="P25" s="4"/>
      <c r="Q25" s="5" t="s">
        <v>61</v>
      </c>
      <c r="R25" s="7"/>
      <c r="S25" s="7"/>
      <c r="T25" s="4"/>
      <c r="U25" s="4"/>
      <c r="V25" s="4"/>
      <c r="W25" s="4"/>
      <c r="X25" s="4"/>
      <c r="Y25" s="4"/>
      <c r="Z25" s="5" t="s">
        <v>2065</v>
      </c>
      <c r="AA25" s="4"/>
      <c r="AB25" s="4"/>
      <c r="AC25" s="4"/>
      <c r="AD25" s="4"/>
      <c r="AE25" s="4"/>
      <c r="AF25" s="4"/>
      <c r="AG25" s="4"/>
      <c r="AH25" s="4"/>
      <c r="AI25" s="4"/>
      <c r="AJ25" s="4"/>
      <c r="AK25" s="4"/>
      <c r="AL25" s="4"/>
      <c r="AM25" s="4"/>
      <c r="AN25" s="1" t="s">
        <v>1169</v>
      </c>
      <c r="AO25" s="1" t="s">
        <v>2080</v>
      </c>
      <c r="AP25" s="1" t="s">
        <v>2081</v>
      </c>
      <c r="AQ25" s="1" t="s">
        <v>2082</v>
      </c>
      <c r="AR25" s="1" t="s">
        <v>1170</v>
      </c>
      <c r="AS25" s="1" t="s">
        <v>1171</v>
      </c>
      <c r="AT25" s="1" t="s">
        <v>2088</v>
      </c>
      <c r="AU25" s="1" t="s">
        <v>1239</v>
      </c>
      <c r="AV25" s="1" t="s">
        <v>1240</v>
      </c>
      <c r="AW25" s="1" t="s">
        <v>1241</v>
      </c>
      <c r="AX25" s="1" t="s">
        <v>1175</v>
      </c>
      <c r="AY25" s="1" t="s">
        <v>1176</v>
      </c>
      <c r="AZ25" s="1" t="s">
        <v>1177</v>
      </c>
      <c r="BA25" s="1" t="s">
        <v>2089</v>
      </c>
      <c r="BB25" s="1" t="s">
        <v>2090</v>
      </c>
      <c r="BC25" s="1" t="s">
        <v>1170</v>
      </c>
      <c r="BD25" s="1" t="s">
        <v>2091</v>
      </c>
      <c r="BE25" s="1" t="s">
        <v>1170</v>
      </c>
      <c r="BF25" s="1" t="s">
        <v>1221</v>
      </c>
      <c r="BG25" s="1" t="s">
        <v>1179</v>
      </c>
      <c r="BH25" s="1" t="s">
        <v>1180</v>
      </c>
      <c r="BI25" s="1" t="s">
        <v>1181</v>
      </c>
      <c r="BJ25" s="1" t="s">
        <v>1182</v>
      </c>
      <c r="BK25" s="1" t="s">
        <v>1183</v>
      </c>
      <c r="BL25" s="1" t="s">
        <v>1252</v>
      </c>
      <c r="BM25" s="1" t="s">
        <v>1185</v>
      </c>
      <c r="BN25" s="1" t="s">
        <v>1186</v>
      </c>
      <c r="BO25" s="1" t="s">
        <v>1187</v>
      </c>
      <c r="BP25" s="1" t="s">
        <v>1240</v>
      </c>
      <c r="BQ25" s="1" t="s">
        <v>1203</v>
      </c>
      <c r="BR25" s="1" t="s">
        <v>1243</v>
      </c>
      <c r="BS25" s="1" t="s">
        <v>1244</v>
      </c>
      <c r="BT25" s="1" t="s">
        <v>1190</v>
      </c>
      <c r="BU25" s="1" t="s">
        <v>1204</v>
      </c>
      <c r="BV25" s="1" t="s">
        <v>1187</v>
      </c>
      <c r="BW25" s="1" t="s">
        <v>1203</v>
      </c>
      <c r="BX25" s="1" t="s">
        <v>2085</v>
      </c>
      <c r="BY25" s="1" t="s">
        <v>1195</v>
      </c>
      <c r="BZ25" s="1" t="s">
        <v>1220</v>
      </c>
      <c r="CA25" s="1" t="s">
        <v>1194</v>
      </c>
      <c r="CB25" s="1" t="s">
        <v>1253</v>
      </c>
      <c r="CC25" s="29" t="s">
        <v>1191</v>
      </c>
      <c r="CD25" s="29" t="s">
        <v>1253</v>
      </c>
      <c r="CE25" s="1" t="s">
        <v>1192</v>
      </c>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row>
    <row r="26" spans="1:116" x14ac:dyDescent="0.35">
      <c r="A26" s="4" t="str">
        <f t="shared" si="0"/>
        <v>B2-T1-MODULE-A</v>
      </c>
      <c r="B26" s="4" t="str">
        <f t="shared" si="1"/>
        <v>24</v>
      </c>
      <c r="C26" s="4" t="str">
        <f>IFERROR(INDEX(DATA!$G$1:$H$721,MATCH((A26&amp;B26),DATA!$H$1:$H$721,0),1),"-")</f>
        <v>-</v>
      </c>
      <c r="D26" s="4" t="str">
        <f>IFERROR(INDEX(DATA!$G$1:$H$721,MATCH((A26&amp;B26),DATA!$G$1:$G$721,0),2),"-")</f>
        <v>B2-T1-MODULE-B12</v>
      </c>
      <c r="E26" s="4" t="str">
        <f t="shared" si="2"/>
        <v>PBO-SRO-BPI-11665276-007</v>
      </c>
      <c r="F26" t="s">
        <v>1240</v>
      </c>
      <c r="G26" t="s">
        <v>1240</v>
      </c>
      <c r="H26" s="4"/>
      <c r="I26" s="7" t="str">
        <f t="shared" si="3"/>
        <v>Rouge</v>
      </c>
      <c r="J26" s="7" t="str">
        <f t="shared" si="4"/>
        <v>Blanc</v>
      </c>
      <c r="K26" s="7" t="s">
        <v>61</v>
      </c>
      <c r="L26" s="33" t="s">
        <v>61</v>
      </c>
      <c r="M26" s="5">
        <v>2953</v>
      </c>
      <c r="N26" s="33">
        <v>3007</v>
      </c>
      <c r="O26" s="4"/>
      <c r="P26" s="4"/>
      <c r="Q26" s="5" t="s">
        <v>61</v>
      </c>
      <c r="R26" s="7"/>
      <c r="S26" s="7"/>
      <c r="T26" s="4"/>
      <c r="U26" s="4"/>
      <c r="V26" s="4"/>
      <c r="W26" s="4"/>
      <c r="X26" s="4"/>
      <c r="Y26" s="4"/>
      <c r="Z26" s="5" t="s">
        <v>2065</v>
      </c>
      <c r="AA26" s="4"/>
      <c r="AB26" s="4"/>
      <c r="AC26" s="4"/>
      <c r="AD26" s="4"/>
      <c r="AE26" s="4"/>
      <c r="AF26" s="4"/>
      <c r="AG26" s="4"/>
      <c r="AH26" s="4"/>
      <c r="AI26" s="4"/>
      <c r="AJ26" s="4"/>
      <c r="AK26" s="4"/>
      <c r="AL26" s="4"/>
      <c r="AM26" s="4"/>
      <c r="AN26" s="1" t="s">
        <v>1169</v>
      </c>
      <c r="AO26" s="1" t="s">
        <v>2080</v>
      </c>
      <c r="AP26" s="1" t="s">
        <v>2081</v>
      </c>
      <c r="AQ26" s="1" t="s">
        <v>2082</v>
      </c>
      <c r="AR26" s="1" t="s">
        <v>1170</v>
      </c>
      <c r="AS26" s="1" t="s">
        <v>1171</v>
      </c>
      <c r="AT26" s="1" t="s">
        <v>2088</v>
      </c>
      <c r="AU26" s="1" t="s">
        <v>1239</v>
      </c>
      <c r="AV26" s="1" t="s">
        <v>1240</v>
      </c>
      <c r="AW26" s="1" t="s">
        <v>1241</v>
      </c>
      <c r="AX26" s="1" t="s">
        <v>1175</v>
      </c>
      <c r="AY26" s="1" t="s">
        <v>1176</v>
      </c>
      <c r="AZ26" s="1" t="s">
        <v>1177</v>
      </c>
      <c r="BA26" s="1" t="s">
        <v>2089</v>
      </c>
      <c r="BB26" s="1" t="s">
        <v>2090</v>
      </c>
      <c r="BC26" s="1" t="s">
        <v>1170</v>
      </c>
      <c r="BD26" s="1" t="s">
        <v>2091</v>
      </c>
      <c r="BE26" s="1" t="s">
        <v>1170</v>
      </c>
      <c r="BF26" s="1" t="s">
        <v>1221</v>
      </c>
      <c r="BG26" s="1" t="s">
        <v>1179</v>
      </c>
      <c r="BH26" s="1" t="s">
        <v>1180</v>
      </c>
      <c r="BI26" s="1" t="s">
        <v>1181</v>
      </c>
      <c r="BJ26" s="1" t="s">
        <v>1182</v>
      </c>
      <c r="BK26" s="1" t="s">
        <v>1183</v>
      </c>
      <c r="BL26" s="1" t="s">
        <v>1254</v>
      </c>
      <c r="BM26" s="1" t="s">
        <v>1185</v>
      </c>
      <c r="BN26" s="1" t="s">
        <v>1186</v>
      </c>
      <c r="BO26" s="1" t="s">
        <v>1187</v>
      </c>
      <c r="BP26" s="1" t="s">
        <v>1240</v>
      </c>
      <c r="BQ26" s="1" t="s">
        <v>1206</v>
      </c>
      <c r="BR26" s="1" t="s">
        <v>1243</v>
      </c>
      <c r="BS26" s="1" t="s">
        <v>1244</v>
      </c>
      <c r="BT26" s="1" t="s">
        <v>1190</v>
      </c>
      <c r="BU26" s="1" t="s">
        <v>1207</v>
      </c>
      <c r="BV26" s="1" t="s">
        <v>1187</v>
      </c>
      <c r="BW26" s="1" t="s">
        <v>1206</v>
      </c>
      <c r="BX26" s="1" t="s">
        <v>2085</v>
      </c>
      <c r="BY26" s="1" t="s">
        <v>1195</v>
      </c>
      <c r="BZ26" s="1" t="s">
        <v>1222</v>
      </c>
      <c r="CA26" s="1" t="s">
        <v>1194</v>
      </c>
      <c r="CB26" s="1" t="s">
        <v>1255</v>
      </c>
      <c r="CC26" s="29" t="s">
        <v>1191</v>
      </c>
      <c r="CD26" s="29" t="s">
        <v>1255</v>
      </c>
      <c r="CE26" s="1" t="s">
        <v>1192</v>
      </c>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row>
    <row r="27" spans="1:116" x14ac:dyDescent="0.35">
      <c r="A27" s="4" t="str">
        <f t="shared" si="0"/>
        <v>B2-T1-MODULE-B</v>
      </c>
      <c r="B27" s="4" t="str">
        <f t="shared" si="1"/>
        <v>1</v>
      </c>
      <c r="C27" s="4" t="str">
        <f>IFERROR(INDEX(DATA!$G$1:$H$721,MATCH((A27&amp;B27),DATA!$H$1:$H$721,0),1),"-")</f>
        <v>B2-T1-MODULE-A13</v>
      </c>
      <c r="D27" s="4" t="str">
        <f>IFERROR(INDEX(DATA!$G$1:$H$721,MATCH((A27&amp;B27),DATA!$G$1:$G$721,0),2),"-")</f>
        <v>B2-T1-MODULE-C1</v>
      </c>
      <c r="E27" s="4" t="str">
        <f t="shared" si="2"/>
        <v>PBO-SRO-BPI-11665276-007</v>
      </c>
      <c r="F27" t="s">
        <v>1240</v>
      </c>
      <c r="G27" t="s">
        <v>1240</v>
      </c>
      <c r="H27" s="4"/>
      <c r="I27" s="7" t="str">
        <f t="shared" si="3"/>
        <v>Bleu</v>
      </c>
      <c r="J27" s="7" t="str">
        <f t="shared" si="4"/>
        <v>Rouge</v>
      </c>
      <c r="K27" s="7" t="s">
        <v>61</v>
      </c>
      <c r="L27" s="33" t="s">
        <v>61</v>
      </c>
      <c r="M27" s="5">
        <v>2954</v>
      </c>
      <c r="N27" s="33">
        <v>3007</v>
      </c>
      <c r="O27" s="4"/>
      <c r="P27" s="4"/>
      <c r="Q27" s="5" t="s">
        <v>61</v>
      </c>
      <c r="R27" s="7"/>
      <c r="S27" s="7"/>
      <c r="T27" s="4"/>
      <c r="U27" s="4"/>
      <c r="V27" s="4"/>
      <c r="W27" s="4"/>
      <c r="X27" s="4"/>
      <c r="Y27" s="4"/>
      <c r="Z27" s="5" t="s">
        <v>2065</v>
      </c>
      <c r="AA27" s="4"/>
      <c r="AB27" s="4"/>
      <c r="AC27" s="4"/>
      <c r="AD27" s="4"/>
      <c r="AE27" s="4"/>
      <c r="AF27" s="4"/>
      <c r="AG27" s="4"/>
      <c r="AH27" s="4"/>
      <c r="AI27" s="4"/>
      <c r="AJ27" s="4"/>
      <c r="AK27" s="4"/>
      <c r="AL27" s="4"/>
      <c r="AM27" s="4"/>
      <c r="AN27" s="1" t="s">
        <v>1169</v>
      </c>
      <c r="AO27" s="1" t="s">
        <v>2080</v>
      </c>
      <c r="AP27" s="1" t="s">
        <v>2081</v>
      </c>
      <c r="AQ27" s="1" t="s">
        <v>2082</v>
      </c>
      <c r="AR27" s="1" t="s">
        <v>1170</v>
      </c>
      <c r="AS27" s="1" t="s">
        <v>1171</v>
      </c>
      <c r="AT27" s="1" t="s">
        <v>2088</v>
      </c>
      <c r="AU27" s="1" t="s">
        <v>1239</v>
      </c>
      <c r="AV27" s="1" t="s">
        <v>1240</v>
      </c>
      <c r="AW27" s="1" t="s">
        <v>1241</v>
      </c>
      <c r="AX27" s="1" t="s">
        <v>1175</v>
      </c>
      <c r="AY27" s="1" t="s">
        <v>1176</v>
      </c>
      <c r="AZ27" s="1" t="s">
        <v>1177</v>
      </c>
      <c r="BA27" s="1" t="s">
        <v>2089</v>
      </c>
      <c r="BB27" s="1" t="s">
        <v>2090</v>
      </c>
      <c r="BC27" s="1" t="s">
        <v>1170</v>
      </c>
      <c r="BD27" s="1" t="s">
        <v>2091</v>
      </c>
      <c r="BE27" s="1" t="s">
        <v>1170</v>
      </c>
      <c r="BF27" s="1" t="s">
        <v>1221</v>
      </c>
      <c r="BG27" s="1" t="s">
        <v>1179</v>
      </c>
      <c r="BH27" s="1" t="s">
        <v>1180</v>
      </c>
      <c r="BI27" s="1" t="s">
        <v>1181</v>
      </c>
      <c r="BJ27" s="1" t="s">
        <v>1182</v>
      </c>
      <c r="BK27" s="1" t="s">
        <v>1183</v>
      </c>
      <c r="BL27" s="1" t="s">
        <v>1256</v>
      </c>
      <c r="BM27" s="1" t="s">
        <v>1185</v>
      </c>
      <c r="BN27" s="1" t="s">
        <v>1186</v>
      </c>
      <c r="BO27" s="1" t="s">
        <v>1187</v>
      </c>
      <c r="BP27" s="1" t="s">
        <v>1240</v>
      </c>
      <c r="BQ27" s="1" t="s">
        <v>1209</v>
      </c>
      <c r="BR27" s="1" t="s">
        <v>1243</v>
      </c>
      <c r="BS27" s="1" t="s">
        <v>1244</v>
      </c>
      <c r="BT27" s="1" t="s">
        <v>1195</v>
      </c>
      <c r="BU27" s="1" t="s">
        <v>1190</v>
      </c>
      <c r="BV27" s="1" t="s">
        <v>1194</v>
      </c>
      <c r="BW27" s="1" t="s">
        <v>1209</v>
      </c>
      <c r="BX27" s="1" t="s">
        <v>2085</v>
      </c>
      <c r="BY27" s="1" t="s">
        <v>1198</v>
      </c>
      <c r="BZ27" s="1" t="s">
        <v>1190</v>
      </c>
      <c r="CA27" s="1" t="s">
        <v>1197</v>
      </c>
      <c r="CB27" s="1" t="s">
        <v>1257</v>
      </c>
      <c r="CC27" s="29" t="s">
        <v>1258</v>
      </c>
      <c r="CD27" s="29" t="s">
        <v>1187</v>
      </c>
      <c r="CE27" s="1" t="s">
        <v>1192</v>
      </c>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row>
    <row r="28" spans="1:116" x14ac:dyDescent="0.35">
      <c r="A28" s="4" t="str">
        <f t="shared" si="0"/>
        <v>B2-T1-MODULE-B</v>
      </c>
      <c r="B28" s="4" t="str">
        <f t="shared" si="1"/>
        <v>2</v>
      </c>
      <c r="C28" s="4" t="str">
        <f>IFERROR(INDEX(DATA!$G$1:$H$721,MATCH((A28&amp;B28),DATA!$H$1:$H$721,0),1),"-")</f>
        <v>B2-T1-MODULE-A14</v>
      </c>
      <c r="D28" s="4" t="str">
        <f>IFERROR(INDEX(DATA!$G$1:$H$721,MATCH((A28&amp;B28),DATA!$G$1:$G$721,0),2),"-")</f>
        <v>B2-T1-MODULE-C2</v>
      </c>
      <c r="E28" s="4" t="str">
        <f t="shared" si="2"/>
        <v>PBO-SRO-BPI-11665276-007</v>
      </c>
      <c r="F28" t="s">
        <v>1240</v>
      </c>
      <c r="G28" t="s">
        <v>1240</v>
      </c>
      <c r="H28" s="4"/>
      <c r="I28" s="7" t="str">
        <f t="shared" si="3"/>
        <v>Bleu</v>
      </c>
      <c r="J28" s="7" t="str">
        <f t="shared" si="4"/>
        <v>Bleu</v>
      </c>
      <c r="K28" s="7" t="s">
        <v>61</v>
      </c>
      <c r="L28" s="33" t="s">
        <v>61</v>
      </c>
      <c r="M28" s="5">
        <v>2954</v>
      </c>
      <c r="N28" s="33">
        <v>3007</v>
      </c>
      <c r="O28" s="4"/>
      <c r="P28" s="4"/>
      <c r="Q28" s="5" t="s">
        <v>61</v>
      </c>
      <c r="R28" s="7"/>
      <c r="S28" s="7"/>
      <c r="T28" s="4"/>
      <c r="U28" s="4"/>
      <c r="V28" s="4"/>
      <c r="W28" s="4"/>
      <c r="X28" s="4"/>
      <c r="Y28" s="4"/>
      <c r="Z28" s="5" t="s">
        <v>2065</v>
      </c>
      <c r="AA28" s="4"/>
      <c r="AB28" s="4"/>
      <c r="AC28" s="4"/>
      <c r="AD28" s="4"/>
      <c r="AE28" s="4"/>
      <c r="AF28" s="4"/>
      <c r="AG28" s="4"/>
      <c r="AH28" s="4"/>
      <c r="AI28" s="4"/>
      <c r="AJ28" s="4"/>
      <c r="AK28" s="4"/>
      <c r="AL28" s="4"/>
      <c r="AM28" s="4"/>
      <c r="AN28" s="1" t="s">
        <v>1169</v>
      </c>
      <c r="AO28" s="1" t="s">
        <v>2080</v>
      </c>
      <c r="AP28" s="1" t="s">
        <v>2081</v>
      </c>
      <c r="AQ28" s="1" t="s">
        <v>2082</v>
      </c>
      <c r="AR28" s="1" t="s">
        <v>1170</v>
      </c>
      <c r="AS28" s="1" t="s">
        <v>1171</v>
      </c>
      <c r="AT28" s="1" t="s">
        <v>2088</v>
      </c>
      <c r="AU28" s="1" t="s">
        <v>1239</v>
      </c>
      <c r="AV28" s="1" t="s">
        <v>1240</v>
      </c>
      <c r="AW28" s="1" t="s">
        <v>1241</v>
      </c>
      <c r="AX28" s="1" t="s">
        <v>1175</v>
      </c>
      <c r="AY28" s="1" t="s">
        <v>1176</v>
      </c>
      <c r="AZ28" s="1" t="s">
        <v>1177</v>
      </c>
      <c r="BA28" s="1" t="s">
        <v>2089</v>
      </c>
      <c r="BB28" s="1" t="s">
        <v>2090</v>
      </c>
      <c r="BC28" s="1" t="s">
        <v>1170</v>
      </c>
      <c r="BD28" s="1" t="s">
        <v>2091</v>
      </c>
      <c r="BE28" s="1" t="s">
        <v>1170</v>
      </c>
      <c r="BF28" s="1" t="s">
        <v>1221</v>
      </c>
      <c r="BG28" s="1" t="s">
        <v>1179</v>
      </c>
      <c r="BH28" s="1" t="s">
        <v>1180</v>
      </c>
      <c r="BI28" s="1" t="s">
        <v>1181</v>
      </c>
      <c r="BJ28" s="1" t="s">
        <v>1182</v>
      </c>
      <c r="BK28" s="1" t="s">
        <v>1183</v>
      </c>
      <c r="BL28" s="1" t="s">
        <v>1259</v>
      </c>
      <c r="BM28" s="1" t="s">
        <v>1185</v>
      </c>
      <c r="BN28" s="1" t="s">
        <v>1186</v>
      </c>
      <c r="BO28" s="1" t="s">
        <v>1187</v>
      </c>
      <c r="BP28" s="1" t="s">
        <v>1240</v>
      </c>
      <c r="BQ28" s="1" t="s">
        <v>1212</v>
      </c>
      <c r="BR28" s="1" t="s">
        <v>1243</v>
      </c>
      <c r="BS28" s="1" t="s">
        <v>1244</v>
      </c>
      <c r="BT28" s="1" t="s">
        <v>1195</v>
      </c>
      <c r="BU28" s="1" t="s">
        <v>1195</v>
      </c>
      <c r="BV28" s="1" t="s">
        <v>1194</v>
      </c>
      <c r="BW28" s="1" t="s">
        <v>1212</v>
      </c>
      <c r="BX28" s="1" t="s">
        <v>2085</v>
      </c>
      <c r="BY28" s="1" t="s">
        <v>1198</v>
      </c>
      <c r="BZ28" s="1" t="s">
        <v>1195</v>
      </c>
      <c r="CA28" s="1" t="s">
        <v>1197</v>
      </c>
      <c r="CB28" s="1" t="s">
        <v>1260</v>
      </c>
      <c r="CC28" s="29" t="s">
        <v>1258</v>
      </c>
      <c r="CD28" s="29" t="s">
        <v>1194</v>
      </c>
      <c r="CE28" s="1" t="s">
        <v>1192</v>
      </c>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row>
    <row r="29" spans="1:116" x14ac:dyDescent="0.35">
      <c r="A29" s="4" t="str">
        <f t="shared" si="0"/>
        <v>B2-T1-MODULE-B</v>
      </c>
      <c r="B29" s="4" t="str">
        <f t="shared" si="1"/>
        <v>3</v>
      </c>
      <c r="C29" s="4" t="str">
        <f>IFERROR(INDEX(DATA!$G$1:$H$721,MATCH((A29&amp;B29),DATA!$H$1:$H$721,0),1),"-")</f>
        <v>B2-T1-MODULE-A15</v>
      </c>
      <c r="D29" s="4" t="str">
        <f>IFERROR(INDEX(DATA!$G$1:$H$721,MATCH((A29&amp;B29),DATA!$G$1:$G$721,0),2),"-")</f>
        <v>B2-T1-MODULE-C3</v>
      </c>
      <c r="E29" s="4" t="str">
        <f t="shared" si="2"/>
        <v>PBO-SRO-BPI-11665276-007</v>
      </c>
      <c r="F29" t="s">
        <v>1240</v>
      </c>
      <c r="G29" t="s">
        <v>1240</v>
      </c>
      <c r="H29" s="4"/>
      <c r="I29" s="7" t="str">
        <f t="shared" si="3"/>
        <v>Bleu</v>
      </c>
      <c r="J29" s="7" t="str">
        <f t="shared" si="4"/>
        <v>Vert</v>
      </c>
      <c r="K29" s="7" t="s">
        <v>61</v>
      </c>
      <c r="L29" s="33" t="s">
        <v>61</v>
      </c>
      <c r="M29" s="5">
        <v>2954</v>
      </c>
      <c r="N29" s="33">
        <v>3007</v>
      </c>
      <c r="O29" s="4"/>
      <c r="P29" s="4"/>
      <c r="Q29" s="5" t="s">
        <v>61</v>
      </c>
      <c r="R29" s="7"/>
      <c r="S29" s="7"/>
      <c r="T29" s="4"/>
      <c r="U29" s="4"/>
      <c r="V29" s="4"/>
      <c r="W29" s="4"/>
      <c r="X29" s="4"/>
      <c r="Y29" s="4"/>
      <c r="Z29" s="5" t="s">
        <v>2065</v>
      </c>
      <c r="AA29" s="4"/>
      <c r="AB29" s="4"/>
      <c r="AC29" s="4"/>
      <c r="AD29" s="4"/>
      <c r="AE29" s="4"/>
      <c r="AF29" s="4"/>
      <c r="AG29" s="4"/>
      <c r="AH29" s="4"/>
      <c r="AI29" s="4"/>
      <c r="AJ29" s="4"/>
      <c r="AK29" s="4"/>
      <c r="AL29" s="4"/>
      <c r="AM29" s="4"/>
      <c r="AN29" s="1" t="s">
        <v>1169</v>
      </c>
      <c r="AO29" s="1" t="s">
        <v>2080</v>
      </c>
      <c r="AP29" s="1" t="s">
        <v>2081</v>
      </c>
      <c r="AQ29" s="1" t="s">
        <v>2082</v>
      </c>
      <c r="AR29" s="1" t="s">
        <v>1170</v>
      </c>
      <c r="AS29" s="1" t="s">
        <v>1171</v>
      </c>
      <c r="AT29" s="1" t="s">
        <v>2088</v>
      </c>
      <c r="AU29" s="1" t="s">
        <v>1239</v>
      </c>
      <c r="AV29" s="1" t="s">
        <v>1240</v>
      </c>
      <c r="AW29" s="1" t="s">
        <v>1241</v>
      </c>
      <c r="AX29" s="1" t="s">
        <v>1175</v>
      </c>
      <c r="AY29" s="1" t="s">
        <v>1176</v>
      </c>
      <c r="AZ29" s="1" t="s">
        <v>1177</v>
      </c>
      <c r="BA29" s="1" t="s">
        <v>2089</v>
      </c>
      <c r="BB29" s="1" t="s">
        <v>2090</v>
      </c>
      <c r="BC29" s="1" t="s">
        <v>1170</v>
      </c>
      <c r="BD29" s="1" t="s">
        <v>2091</v>
      </c>
      <c r="BE29" s="1" t="s">
        <v>1170</v>
      </c>
      <c r="BF29" s="1" t="s">
        <v>1221</v>
      </c>
      <c r="BG29" s="1" t="s">
        <v>1179</v>
      </c>
      <c r="BH29" s="1" t="s">
        <v>1180</v>
      </c>
      <c r="BI29" s="1" t="s">
        <v>1181</v>
      </c>
      <c r="BJ29" s="1" t="s">
        <v>1182</v>
      </c>
      <c r="BK29" s="1" t="s">
        <v>1183</v>
      </c>
      <c r="BL29" s="1" t="s">
        <v>1261</v>
      </c>
      <c r="BM29" s="1" t="s">
        <v>1185</v>
      </c>
      <c r="BN29" s="1" t="s">
        <v>1186</v>
      </c>
      <c r="BO29" s="1" t="s">
        <v>1187</v>
      </c>
      <c r="BP29" s="1" t="s">
        <v>1240</v>
      </c>
      <c r="BQ29" s="1" t="s">
        <v>1215</v>
      </c>
      <c r="BR29" s="1" t="s">
        <v>1243</v>
      </c>
      <c r="BS29" s="1" t="s">
        <v>1244</v>
      </c>
      <c r="BT29" s="1" t="s">
        <v>1195</v>
      </c>
      <c r="BU29" s="1" t="s">
        <v>1198</v>
      </c>
      <c r="BV29" s="1" t="s">
        <v>1194</v>
      </c>
      <c r="BW29" s="1" t="s">
        <v>1215</v>
      </c>
      <c r="BX29" s="1" t="s">
        <v>2085</v>
      </c>
      <c r="BY29" s="1" t="s">
        <v>1198</v>
      </c>
      <c r="BZ29" s="1" t="s">
        <v>1198</v>
      </c>
      <c r="CA29" s="1" t="s">
        <v>1197</v>
      </c>
      <c r="CB29" s="1" t="s">
        <v>1262</v>
      </c>
      <c r="CC29" s="29" t="s">
        <v>1258</v>
      </c>
      <c r="CD29" s="29" t="s">
        <v>1197</v>
      </c>
      <c r="CE29" s="1" t="s">
        <v>1192</v>
      </c>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row>
    <row r="30" spans="1:116" x14ac:dyDescent="0.35">
      <c r="A30" s="4" t="str">
        <f t="shared" si="0"/>
        <v>B2-T1-MODULE-B</v>
      </c>
      <c r="B30" s="4" t="str">
        <f t="shared" si="1"/>
        <v>4</v>
      </c>
      <c r="C30" s="4" t="str">
        <f>IFERROR(INDEX(DATA!$G$1:$H$721,MATCH((A30&amp;B30),DATA!$H$1:$H$721,0),1),"-")</f>
        <v>B2-T1-MODULE-A16</v>
      </c>
      <c r="D30" s="4" t="str">
        <f>IFERROR(INDEX(DATA!$G$1:$H$721,MATCH((A30&amp;B30),DATA!$G$1:$G$721,0),2),"-")</f>
        <v>B2-T1-MODULE-C4</v>
      </c>
      <c r="E30" s="4" t="str">
        <f t="shared" si="2"/>
        <v>PBO-SRO-BPI-11665276-007</v>
      </c>
      <c r="F30" t="s">
        <v>1240</v>
      </c>
      <c r="G30" t="s">
        <v>1240</v>
      </c>
      <c r="H30" s="4"/>
      <c r="I30" s="7" t="str">
        <f t="shared" si="3"/>
        <v>Bleu</v>
      </c>
      <c r="J30" s="7" t="str">
        <f t="shared" si="4"/>
        <v>Jaune</v>
      </c>
      <c r="K30" s="7" t="s">
        <v>61</v>
      </c>
      <c r="L30" s="33" t="s">
        <v>61</v>
      </c>
      <c r="M30" s="5">
        <v>2953</v>
      </c>
      <c r="N30" s="33">
        <v>3007</v>
      </c>
      <c r="O30" s="4"/>
      <c r="P30" s="4"/>
      <c r="Q30" s="5" t="s">
        <v>61</v>
      </c>
      <c r="R30" s="7"/>
      <c r="S30" s="7"/>
      <c r="T30" s="4"/>
      <c r="U30" s="4"/>
      <c r="V30" s="4"/>
      <c r="W30" s="4"/>
      <c r="X30" s="4"/>
      <c r="Y30" s="4"/>
      <c r="Z30" s="5" t="s">
        <v>2065</v>
      </c>
      <c r="AA30" s="4"/>
      <c r="AB30" s="4"/>
      <c r="AC30" s="4"/>
      <c r="AD30" s="4"/>
      <c r="AE30" s="4"/>
      <c r="AF30" s="4"/>
      <c r="AG30" s="4"/>
      <c r="AH30" s="4"/>
      <c r="AI30" s="4"/>
      <c r="AJ30" s="4"/>
      <c r="AK30" s="4"/>
      <c r="AL30" s="4"/>
      <c r="AM30" s="4"/>
      <c r="AN30" s="1" t="s">
        <v>1169</v>
      </c>
      <c r="AO30" s="1" t="s">
        <v>2080</v>
      </c>
      <c r="AP30" s="1" t="s">
        <v>2081</v>
      </c>
      <c r="AQ30" s="1" t="s">
        <v>2082</v>
      </c>
      <c r="AR30" s="1" t="s">
        <v>1170</v>
      </c>
      <c r="AS30" s="1" t="s">
        <v>1171</v>
      </c>
      <c r="AT30" s="1" t="s">
        <v>2088</v>
      </c>
      <c r="AU30" s="1" t="s">
        <v>1239</v>
      </c>
      <c r="AV30" s="1" t="s">
        <v>1240</v>
      </c>
      <c r="AW30" s="1" t="s">
        <v>1241</v>
      </c>
      <c r="AX30" s="1" t="s">
        <v>1175</v>
      </c>
      <c r="AY30" s="1" t="s">
        <v>1176</v>
      </c>
      <c r="AZ30" s="1" t="s">
        <v>1177</v>
      </c>
      <c r="BA30" s="1" t="s">
        <v>2089</v>
      </c>
      <c r="BB30" s="1" t="s">
        <v>2090</v>
      </c>
      <c r="BC30" s="1" t="s">
        <v>1170</v>
      </c>
      <c r="BD30" s="1" t="s">
        <v>2091</v>
      </c>
      <c r="BE30" s="1" t="s">
        <v>1170</v>
      </c>
      <c r="BF30" s="1" t="s">
        <v>1221</v>
      </c>
      <c r="BG30" s="1" t="s">
        <v>1179</v>
      </c>
      <c r="BH30" s="1" t="s">
        <v>1180</v>
      </c>
      <c r="BI30" s="1" t="s">
        <v>1181</v>
      </c>
      <c r="BJ30" s="1" t="s">
        <v>1182</v>
      </c>
      <c r="BK30" s="1" t="s">
        <v>1183</v>
      </c>
      <c r="BL30" s="1" t="s">
        <v>1263</v>
      </c>
      <c r="BM30" s="1" t="s">
        <v>1185</v>
      </c>
      <c r="BN30" s="1" t="s">
        <v>1186</v>
      </c>
      <c r="BO30" s="1" t="s">
        <v>1187</v>
      </c>
      <c r="BP30" s="1" t="s">
        <v>1240</v>
      </c>
      <c r="BQ30" s="1" t="s">
        <v>1178</v>
      </c>
      <c r="BR30" s="1" t="s">
        <v>1243</v>
      </c>
      <c r="BS30" s="1" t="s">
        <v>1244</v>
      </c>
      <c r="BT30" s="1" t="s">
        <v>1195</v>
      </c>
      <c r="BU30" s="1" t="s">
        <v>1201</v>
      </c>
      <c r="BV30" s="1" t="s">
        <v>1194</v>
      </c>
      <c r="BW30" s="1" t="s">
        <v>1178</v>
      </c>
      <c r="BX30" s="1" t="s">
        <v>2085</v>
      </c>
      <c r="BY30" s="1" t="s">
        <v>1198</v>
      </c>
      <c r="BZ30" s="1" t="s">
        <v>1201</v>
      </c>
      <c r="CA30" s="1" t="s">
        <v>1197</v>
      </c>
      <c r="CB30" s="1" t="s">
        <v>1264</v>
      </c>
      <c r="CC30" s="29" t="s">
        <v>1258</v>
      </c>
      <c r="CD30" s="29" t="s">
        <v>1200</v>
      </c>
      <c r="CE30" s="1" t="s">
        <v>1192</v>
      </c>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row>
    <row r="31" spans="1:116" x14ac:dyDescent="0.35">
      <c r="A31" s="4" t="str">
        <f t="shared" si="0"/>
        <v>B2-T1-MODULE-B</v>
      </c>
      <c r="B31" s="4" t="str">
        <f t="shared" si="1"/>
        <v>5</v>
      </c>
      <c r="C31" s="4" t="str">
        <f>IFERROR(INDEX(DATA!$G$1:$H$721,MATCH((A31&amp;B31),DATA!$H$1:$H$721,0),1),"-")</f>
        <v>B2-T1-MODULE-A17</v>
      </c>
      <c r="D31" s="4" t="str">
        <f>IFERROR(INDEX(DATA!$G$1:$H$721,MATCH((A31&amp;B31),DATA!$G$1:$G$721,0),2),"-")</f>
        <v>B2-T1-MODULE-C5</v>
      </c>
      <c r="E31" s="4" t="str">
        <f t="shared" si="2"/>
        <v>PBO-SRO-BPI-11665276-007</v>
      </c>
      <c r="F31" t="s">
        <v>1240</v>
      </c>
      <c r="G31" t="s">
        <v>1240</v>
      </c>
      <c r="H31" s="4"/>
      <c r="I31" s="7" t="str">
        <f t="shared" si="3"/>
        <v>Bleu</v>
      </c>
      <c r="J31" s="7" t="str">
        <f t="shared" si="4"/>
        <v>Violet</v>
      </c>
      <c r="K31" s="7" t="s">
        <v>61</v>
      </c>
      <c r="L31" s="34" t="s">
        <v>64</v>
      </c>
      <c r="M31" s="5">
        <v>2957</v>
      </c>
      <c r="N31" s="33"/>
      <c r="O31" s="4"/>
      <c r="P31" s="4"/>
      <c r="Q31" s="5" t="s">
        <v>61</v>
      </c>
      <c r="R31" s="7"/>
      <c r="S31" s="7"/>
      <c r="T31" s="4"/>
      <c r="U31" s="4"/>
      <c r="V31" s="4"/>
      <c r="W31" s="4"/>
      <c r="X31" s="4"/>
      <c r="Y31" s="4"/>
      <c r="Z31" s="5" t="s">
        <v>2065</v>
      </c>
      <c r="AA31" s="4"/>
      <c r="AB31" s="4"/>
      <c r="AC31" s="4"/>
      <c r="AD31" s="4"/>
      <c r="AE31" s="4"/>
      <c r="AF31" s="4"/>
      <c r="AG31" s="4"/>
      <c r="AH31" s="4"/>
      <c r="AI31" s="4"/>
      <c r="AJ31" s="4"/>
      <c r="AK31" s="4"/>
      <c r="AL31" s="4"/>
      <c r="AM31" s="4"/>
      <c r="AN31" s="1" t="s">
        <v>1169</v>
      </c>
      <c r="AO31" s="1" t="s">
        <v>2080</v>
      </c>
      <c r="AP31" s="1" t="s">
        <v>2081</v>
      </c>
      <c r="AQ31" s="1" t="s">
        <v>2082</v>
      </c>
      <c r="AR31" s="1" t="s">
        <v>1170</v>
      </c>
      <c r="AS31" s="1" t="s">
        <v>1171</v>
      </c>
      <c r="AT31" s="1" t="s">
        <v>2088</v>
      </c>
      <c r="AU31" s="1" t="s">
        <v>1239</v>
      </c>
      <c r="AV31" s="1" t="s">
        <v>1240</v>
      </c>
      <c r="AW31" s="1" t="s">
        <v>1241</v>
      </c>
      <c r="AX31" s="1" t="s">
        <v>1175</v>
      </c>
      <c r="AY31" s="1" t="s">
        <v>1176</v>
      </c>
      <c r="AZ31" s="1" t="s">
        <v>1177</v>
      </c>
      <c r="BA31" s="1" t="s">
        <v>2089</v>
      </c>
      <c r="BB31" s="1" t="s">
        <v>2090</v>
      </c>
      <c r="BC31" s="1" t="s">
        <v>1170</v>
      </c>
      <c r="BD31" s="1" t="s">
        <v>2091</v>
      </c>
      <c r="BE31" s="1" t="s">
        <v>1170</v>
      </c>
      <c r="BF31" s="1" t="s">
        <v>1221</v>
      </c>
      <c r="BG31" s="1" t="s">
        <v>1179</v>
      </c>
      <c r="BH31" s="1" t="s">
        <v>1180</v>
      </c>
      <c r="BI31" s="1" t="s">
        <v>1181</v>
      </c>
      <c r="BJ31" s="1" t="s">
        <v>1182</v>
      </c>
      <c r="BK31" s="1" t="s">
        <v>1183</v>
      </c>
      <c r="BL31" s="1" t="s">
        <v>2092</v>
      </c>
      <c r="BM31" s="1" t="s">
        <v>1185</v>
      </c>
      <c r="BN31" s="1" t="s">
        <v>1186</v>
      </c>
      <c r="BO31" s="1" t="s">
        <v>1187</v>
      </c>
      <c r="BP31" s="1" t="s">
        <v>1240</v>
      </c>
      <c r="BQ31" s="1" t="s">
        <v>1219</v>
      </c>
      <c r="BR31" s="1" t="s">
        <v>1243</v>
      </c>
      <c r="BS31" s="1" t="s">
        <v>1244</v>
      </c>
      <c r="BT31" s="1" t="s">
        <v>1195</v>
      </c>
      <c r="BU31" s="1" t="s">
        <v>1204</v>
      </c>
      <c r="BV31" s="1" t="s">
        <v>1194</v>
      </c>
      <c r="BW31" s="1" t="s">
        <v>1219</v>
      </c>
      <c r="BX31" s="1" t="s">
        <v>2085</v>
      </c>
      <c r="BY31" s="1" t="s">
        <v>1198</v>
      </c>
      <c r="BZ31" s="1" t="s">
        <v>1204</v>
      </c>
      <c r="CA31" s="1" t="s">
        <v>1197</v>
      </c>
      <c r="CB31" s="1" t="s">
        <v>1265</v>
      </c>
      <c r="CC31" s="29" t="s">
        <v>1258</v>
      </c>
      <c r="CD31" s="29" t="s">
        <v>1203</v>
      </c>
      <c r="CE31" s="1" t="s">
        <v>1192</v>
      </c>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row>
    <row r="32" spans="1:116" x14ac:dyDescent="0.35">
      <c r="A32" s="4" t="str">
        <f t="shared" si="0"/>
        <v>B2-T1-MODULE-B</v>
      </c>
      <c r="B32" s="4" t="str">
        <f t="shared" si="1"/>
        <v>6</v>
      </c>
      <c r="C32" s="4" t="str">
        <f>IFERROR(INDEX(DATA!$G$1:$H$721,MATCH((A32&amp;B32),DATA!$H$1:$H$721,0),1),"-")</f>
        <v>B2-T1-MODULE-A18</v>
      </c>
      <c r="D32" s="4" t="str">
        <f>IFERROR(INDEX(DATA!$G$1:$H$721,MATCH((A32&amp;B32),DATA!$G$1:$G$721,0),2),"-")</f>
        <v>B2-T1-MODULE-C6</v>
      </c>
      <c r="E32" s="4" t="str">
        <f t="shared" si="2"/>
        <v>PBO-SRO-BPI-11665276-007</v>
      </c>
      <c r="F32" t="s">
        <v>1240</v>
      </c>
      <c r="G32" t="s">
        <v>1240</v>
      </c>
      <c r="H32" s="4"/>
      <c r="I32" s="7" t="str">
        <f t="shared" si="3"/>
        <v>Bleu</v>
      </c>
      <c r="J32" s="7" t="str">
        <f t="shared" si="4"/>
        <v>Blanc</v>
      </c>
      <c r="K32" s="7" t="s">
        <v>61</v>
      </c>
      <c r="L32" s="33" t="s">
        <v>64</v>
      </c>
      <c r="M32" s="5">
        <v>2954</v>
      </c>
      <c r="N32" s="33"/>
      <c r="O32" s="4"/>
      <c r="P32" s="4"/>
      <c r="Q32" s="5" t="s">
        <v>61</v>
      </c>
      <c r="R32" s="7"/>
      <c r="S32" s="7"/>
      <c r="T32" s="4"/>
      <c r="U32" s="4"/>
      <c r="V32" s="4"/>
      <c r="W32" s="4"/>
      <c r="X32" s="4"/>
      <c r="Y32" s="4"/>
      <c r="Z32" s="5" t="s">
        <v>2065</v>
      </c>
      <c r="AA32" s="4"/>
      <c r="AB32" s="4"/>
      <c r="AC32" s="4"/>
      <c r="AD32" s="4"/>
      <c r="AE32" s="4"/>
      <c r="AF32" s="4"/>
      <c r="AG32" s="4"/>
      <c r="AH32" s="4"/>
      <c r="AI32" s="4"/>
      <c r="AJ32" s="4"/>
      <c r="AK32" s="4"/>
      <c r="AL32" s="4"/>
      <c r="AM32" s="4"/>
      <c r="AN32" s="1" t="s">
        <v>1169</v>
      </c>
      <c r="AO32" s="1" t="s">
        <v>2080</v>
      </c>
      <c r="AP32" s="1" t="s">
        <v>2081</v>
      </c>
      <c r="AQ32" s="1" t="s">
        <v>2082</v>
      </c>
      <c r="AR32" s="1" t="s">
        <v>1170</v>
      </c>
      <c r="AS32" s="1" t="s">
        <v>1171</v>
      </c>
      <c r="AT32" s="1" t="s">
        <v>2088</v>
      </c>
      <c r="AU32" s="1" t="s">
        <v>1239</v>
      </c>
      <c r="AV32" s="1" t="s">
        <v>1240</v>
      </c>
      <c r="AW32" s="1" t="s">
        <v>1241</v>
      </c>
      <c r="AX32" s="1" t="s">
        <v>1175</v>
      </c>
      <c r="AY32" s="1" t="s">
        <v>1176</v>
      </c>
      <c r="AZ32" s="1" t="s">
        <v>1177</v>
      </c>
      <c r="BA32" s="1" t="s">
        <v>2089</v>
      </c>
      <c r="BB32" s="1" t="s">
        <v>2090</v>
      </c>
      <c r="BC32" s="1" t="s">
        <v>1170</v>
      </c>
      <c r="BD32" s="1" t="s">
        <v>2091</v>
      </c>
      <c r="BE32" s="1" t="s">
        <v>1170</v>
      </c>
      <c r="BF32" s="1" t="s">
        <v>1221</v>
      </c>
      <c r="BG32" s="1" t="s">
        <v>1179</v>
      </c>
      <c r="BH32" s="1" t="s">
        <v>1180</v>
      </c>
      <c r="BI32" s="1" t="s">
        <v>1181</v>
      </c>
      <c r="BJ32" s="1" t="s">
        <v>1182</v>
      </c>
      <c r="BK32" s="1" t="s">
        <v>1183</v>
      </c>
      <c r="BL32" s="1" t="s">
        <v>2093</v>
      </c>
      <c r="BM32" s="1" t="s">
        <v>1435</v>
      </c>
      <c r="BN32" s="1" t="s">
        <v>1436</v>
      </c>
      <c r="BO32" s="1" t="s">
        <v>1187</v>
      </c>
      <c r="BP32" s="1" t="s">
        <v>1240</v>
      </c>
      <c r="BQ32" s="1" t="s">
        <v>1221</v>
      </c>
      <c r="BR32" s="1" t="s">
        <v>1243</v>
      </c>
      <c r="BS32" s="1" t="s">
        <v>1244</v>
      </c>
      <c r="BT32" s="1" t="s">
        <v>1195</v>
      </c>
      <c r="BU32" s="1" t="s">
        <v>1207</v>
      </c>
      <c r="BV32" s="1" t="s">
        <v>1194</v>
      </c>
      <c r="BW32" s="1" t="s">
        <v>1221</v>
      </c>
      <c r="BX32" s="1" t="s">
        <v>2085</v>
      </c>
      <c r="BY32" s="1" t="s">
        <v>1198</v>
      </c>
      <c r="BZ32" s="1" t="s">
        <v>1207</v>
      </c>
      <c r="CA32" s="1" t="s">
        <v>1197</v>
      </c>
      <c r="CB32" s="1" t="s">
        <v>1266</v>
      </c>
      <c r="CC32" s="29" t="s">
        <v>1258</v>
      </c>
      <c r="CD32" s="29" t="s">
        <v>1206</v>
      </c>
      <c r="CE32" s="1" t="s">
        <v>1192</v>
      </c>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row>
    <row r="33" spans="1:116" x14ac:dyDescent="0.35">
      <c r="A33" s="4" t="str">
        <f t="shared" si="0"/>
        <v>B2-T1-MODULE-B</v>
      </c>
      <c r="B33" s="4" t="str">
        <f t="shared" si="1"/>
        <v>7</v>
      </c>
      <c r="C33" s="4" t="str">
        <f>IFERROR(INDEX(DATA!$G$1:$H$721,MATCH((A33&amp;B33),DATA!$H$1:$H$721,0),1),"-")</f>
        <v>B2-T1-MODULE-A19</v>
      </c>
      <c r="D33" s="4" t="str">
        <f>IFERROR(INDEX(DATA!$G$1:$H$721,MATCH((A33&amp;B33),DATA!$G$1:$G$721,0),2),"-")</f>
        <v>B2-T1-MODULE-C7</v>
      </c>
      <c r="E33" s="4" t="str">
        <f t="shared" si="2"/>
        <v>PBO-SRO-BPI-11665276-003</v>
      </c>
      <c r="F33" t="s">
        <v>1268</v>
      </c>
      <c r="G33" t="s">
        <v>1268</v>
      </c>
      <c r="H33" s="4"/>
      <c r="I33" s="7" t="str">
        <f t="shared" si="3"/>
        <v>Blanc</v>
      </c>
      <c r="J33" s="7" t="str">
        <f t="shared" si="4"/>
        <v>Rouge</v>
      </c>
      <c r="K33" s="7" t="s">
        <v>61</v>
      </c>
      <c r="L33" s="33" t="s">
        <v>64</v>
      </c>
      <c r="M33" s="5">
        <v>2707</v>
      </c>
      <c r="N33" s="33"/>
      <c r="O33" s="4"/>
      <c r="P33" s="4"/>
      <c r="Q33" s="5" t="s">
        <v>61</v>
      </c>
      <c r="R33" s="7"/>
      <c r="S33" s="7"/>
      <c r="T33" s="4"/>
      <c r="U33" s="4"/>
      <c r="V33" s="4"/>
      <c r="W33" s="4"/>
      <c r="X33" s="4"/>
      <c r="Y33" s="4"/>
      <c r="Z33" s="5" t="s">
        <v>2065</v>
      </c>
      <c r="AA33" s="4"/>
      <c r="AB33" s="4"/>
      <c r="AC33" s="4"/>
      <c r="AD33" s="4"/>
      <c r="AE33" s="4"/>
      <c r="AF33" s="4"/>
      <c r="AG33" s="4"/>
      <c r="AH33" s="4"/>
      <c r="AI33" s="4"/>
      <c r="AJ33" s="4"/>
      <c r="AK33" s="4"/>
      <c r="AL33" s="4"/>
      <c r="AM33" s="4"/>
      <c r="AN33" s="1" t="s">
        <v>1169</v>
      </c>
      <c r="AO33" s="1" t="s">
        <v>2080</v>
      </c>
      <c r="AP33" s="1" t="s">
        <v>2081</v>
      </c>
      <c r="AQ33" s="1" t="s">
        <v>2082</v>
      </c>
      <c r="AR33" s="1" t="s">
        <v>1170</v>
      </c>
      <c r="AS33" s="1" t="s">
        <v>1171</v>
      </c>
      <c r="AT33" s="1" t="s">
        <v>1170</v>
      </c>
      <c r="AU33" s="1" t="s">
        <v>1267</v>
      </c>
      <c r="AV33" s="1" t="s">
        <v>1268</v>
      </c>
      <c r="AW33" s="1" t="s">
        <v>1269</v>
      </c>
      <c r="AX33" s="1" t="s">
        <v>1175</v>
      </c>
      <c r="AY33" s="1" t="s">
        <v>1176</v>
      </c>
      <c r="AZ33" s="1" t="s">
        <v>1177</v>
      </c>
      <c r="BA33" s="1" t="s">
        <v>2094</v>
      </c>
      <c r="BB33" s="1" t="s">
        <v>1170</v>
      </c>
      <c r="BC33" s="1" t="s">
        <v>1170</v>
      </c>
      <c r="BD33" s="1" t="s">
        <v>2095</v>
      </c>
      <c r="BE33" s="1" t="s">
        <v>1170</v>
      </c>
      <c r="BF33" s="1" t="s">
        <v>1206</v>
      </c>
      <c r="BG33" s="1" t="s">
        <v>1179</v>
      </c>
      <c r="BH33" s="1" t="s">
        <v>1180</v>
      </c>
      <c r="BI33" s="1" t="s">
        <v>1181</v>
      </c>
      <c r="BJ33" s="1" t="s">
        <v>1182</v>
      </c>
      <c r="BK33" s="1" t="s">
        <v>1183</v>
      </c>
      <c r="BL33" s="1" t="s">
        <v>1270</v>
      </c>
      <c r="BM33" s="1" t="s">
        <v>1185</v>
      </c>
      <c r="BN33" s="1" t="s">
        <v>1186</v>
      </c>
      <c r="BO33" s="1" t="s">
        <v>1187</v>
      </c>
      <c r="BP33" s="1" t="s">
        <v>1268</v>
      </c>
      <c r="BQ33" s="1" t="s">
        <v>1187</v>
      </c>
      <c r="BR33" s="1" t="s">
        <v>1271</v>
      </c>
      <c r="BS33" s="1" t="s">
        <v>1272</v>
      </c>
      <c r="BT33" s="1" t="s">
        <v>1207</v>
      </c>
      <c r="BU33" s="1" t="s">
        <v>1190</v>
      </c>
      <c r="BV33" s="1" t="s">
        <v>1206</v>
      </c>
      <c r="BW33" s="1" t="s">
        <v>1273</v>
      </c>
      <c r="BX33" s="1" t="s">
        <v>2085</v>
      </c>
      <c r="BY33" s="1" t="s">
        <v>1198</v>
      </c>
      <c r="BZ33" s="1" t="s">
        <v>1210</v>
      </c>
      <c r="CA33" s="1" t="s">
        <v>1197</v>
      </c>
      <c r="CB33" s="1" t="s">
        <v>1273</v>
      </c>
      <c r="CC33" s="29" t="s">
        <v>1258</v>
      </c>
      <c r="CD33" s="29" t="s">
        <v>1209</v>
      </c>
      <c r="CE33" s="1" t="s">
        <v>1192</v>
      </c>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row>
    <row r="34" spans="1:116" x14ac:dyDescent="0.35">
      <c r="A34" s="4" t="str">
        <f t="shared" si="0"/>
        <v>B2-T1-MODULE-B</v>
      </c>
      <c r="B34" s="4" t="str">
        <f t="shared" si="1"/>
        <v>8</v>
      </c>
      <c r="C34" s="4" t="str">
        <f>IFERROR(INDEX(DATA!$G$1:$H$721,MATCH((A34&amp;B34),DATA!$H$1:$H$721,0),1),"-")</f>
        <v>B2-T1-MODULE-A20</v>
      </c>
      <c r="D34" s="4" t="str">
        <f>IFERROR(INDEX(DATA!$G$1:$H$721,MATCH((A34&amp;B34),DATA!$G$1:$G$721,0),2),"-")</f>
        <v>B2-T1-MODULE-C8</v>
      </c>
      <c r="E34" s="4" t="str">
        <f t="shared" si="2"/>
        <v>PBO-SRO-BPI-11665276-003</v>
      </c>
      <c r="F34" t="s">
        <v>1268</v>
      </c>
      <c r="G34" t="s">
        <v>1268</v>
      </c>
      <c r="H34" s="4"/>
      <c r="I34" s="7" t="str">
        <f t="shared" si="3"/>
        <v>Blanc</v>
      </c>
      <c r="J34" s="7" t="str">
        <f t="shared" si="4"/>
        <v>Bleu</v>
      </c>
      <c r="K34" s="5" t="s">
        <v>60</v>
      </c>
      <c r="L34" s="33" t="s">
        <v>61</v>
      </c>
      <c r="M34" s="5">
        <v>2633</v>
      </c>
      <c r="N34" s="33">
        <v>2760</v>
      </c>
      <c r="O34" s="4"/>
      <c r="P34" s="4"/>
      <c r="Q34" s="5" t="s">
        <v>60</v>
      </c>
      <c r="R34" s="7"/>
      <c r="S34" s="7"/>
      <c r="T34" s="4"/>
      <c r="U34" s="4"/>
      <c r="V34" s="4"/>
      <c r="W34" s="4"/>
      <c r="X34" s="4"/>
      <c r="Y34" s="4"/>
      <c r="Z34" s="5" t="s">
        <v>2066</v>
      </c>
      <c r="AA34" s="4"/>
      <c r="AB34" s="4"/>
      <c r="AC34" s="4"/>
      <c r="AD34" t="s">
        <v>1292</v>
      </c>
      <c r="AE34" s="4"/>
      <c r="AF34" s="4"/>
      <c r="AG34" s="4"/>
      <c r="AH34" s="4"/>
      <c r="AI34" s="4"/>
      <c r="AJ34" s="4"/>
      <c r="AK34" s="4"/>
      <c r="AL34" s="4"/>
      <c r="AM34" s="4"/>
      <c r="AN34" s="1" t="s">
        <v>1169</v>
      </c>
      <c r="AO34" s="1" t="s">
        <v>2080</v>
      </c>
      <c r="AP34" s="1" t="s">
        <v>2081</v>
      </c>
      <c r="AQ34" s="1" t="s">
        <v>2082</v>
      </c>
      <c r="AR34" s="1" t="s">
        <v>1170</v>
      </c>
      <c r="AS34" s="1" t="s">
        <v>1171</v>
      </c>
      <c r="AT34" s="1" t="s">
        <v>1170</v>
      </c>
      <c r="AU34" s="1" t="s">
        <v>1267</v>
      </c>
      <c r="AV34" s="1" t="s">
        <v>1268</v>
      </c>
      <c r="AW34" s="1" t="s">
        <v>1269</v>
      </c>
      <c r="AX34" s="1" t="s">
        <v>1175</v>
      </c>
      <c r="AY34" s="1" t="s">
        <v>1176</v>
      </c>
      <c r="AZ34" s="1" t="s">
        <v>1177</v>
      </c>
      <c r="BA34" s="1" t="s">
        <v>2094</v>
      </c>
      <c r="BB34" s="1" t="s">
        <v>1170</v>
      </c>
      <c r="BC34" s="1" t="s">
        <v>1170</v>
      </c>
      <c r="BD34" s="1" t="s">
        <v>2095</v>
      </c>
      <c r="BE34" s="1" t="s">
        <v>1170</v>
      </c>
      <c r="BF34" s="1" t="s">
        <v>1206</v>
      </c>
      <c r="BG34" s="1" t="s">
        <v>1179</v>
      </c>
      <c r="BH34" s="1" t="s">
        <v>1180</v>
      </c>
      <c r="BI34" s="1" t="s">
        <v>1181</v>
      </c>
      <c r="BJ34" s="1" t="s">
        <v>1182</v>
      </c>
      <c r="BK34" s="1" t="s">
        <v>1183</v>
      </c>
      <c r="BL34" s="1" t="s">
        <v>1274</v>
      </c>
      <c r="BM34" s="1" t="s">
        <v>1185</v>
      </c>
      <c r="BN34" s="1" t="s">
        <v>1186</v>
      </c>
      <c r="BO34" s="1" t="s">
        <v>1187</v>
      </c>
      <c r="BP34" s="1" t="s">
        <v>1268</v>
      </c>
      <c r="BQ34" s="1" t="s">
        <v>1194</v>
      </c>
      <c r="BR34" s="1" t="s">
        <v>1271</v>
      </c>
      <c r="BS34" s="1" t="s">
        <v>1272</v>
      </c>
      <c r="BT34" s="1" t="s">
        <v>1207</v>
      </c>
      <c r="BU34" s="1" t="s">
        <v>1195</v>
      </c>
      <c r="BV34" s="1" t="s">
        <v>1206</v>
      </c>
      <c r="BW34" s="1" t="s">
        <v>1275</v>
      </c>
      <c r="BX34" s="1" t="s">
        <v>2085</v>
      </c>
      <c r="BY34" s="1" t="s">
        <v>1198</v>
      </c>
      <c r="BZ34" s="1" t="s">
        <v>1213</v>
      </c>
      <c r="CA34" s="1" t="s">
        <v>1197</v>
      </c>
      <c r="CB34" s="1" t="s">
        <v>1275</v>
      </c>
      <c r="CC34" s="29" t="s">
        <v>1258</v>
      </c>
      <c r="CD34" s="29" t="s">
        <v>1212</v>
      </c>
      <c r="CE34" s="1" t="s">
        <v>1192</v>
      </c>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row>
    <row r="35" spans="1:116" x14ac:dyDescent="0.35">
      <c r="A35" s="4" t="str">
        <f t="shared" si="0"/>
        <v>B2-T1-MODULE-B</v>
      </c>
      <c r="B35" s="4" t="str">
        <f t="shared" si="1"/>
        <v>9</v>
      </c>
      <c r="C35" s="4" t="str">
        <f>IFERROR(INDEX(DATA!$G$1:$H$721,MATCH((A35&amp;B35),DATA!$H$1:$H$721,0),1),"-")</f>
        <v>B2-T1-MODULE-A21</v>
      </c>
      <c r="D35" s="4" t="str">
        <f>IFERROR(INDEX(DATA!$G$1:$H$721,MATCH((A35&amp;B35),DATA!$G$1:$G$721,0),2),"-")</f>
        <v>B2-T1-MODULE-C9</v>
      </c>
      <c r="E35" s="4" t="str">
        <f t="shared" si="2"/>
        <v>PBO-SRO-BPI-11665276-003</v>
      </c>
      <c r="F35" t="s">
        <v>1268</v>
      </c>
      <c r="G35" t="s">
        <v>1268</v>
      </c>
      <c r="H35" s="4"/>
      <c r="I35" s="7" t="str">
        <f t="shared" si="3"/>
        <v>Blanc</v>
      </c>
      <c r="J35" s="7" t="str">
        <f t="shared" si="4"/>
        <v>Vert</v>
      </c>
      <c r="K35" s="7" t="s">
        <v>61</v>
      </c>
      <c r="L35" s="33" t="s">
        <v>61</v>
      </c>
      <c r="M35" s="5">
        <v>2705</v>
      </c>
      <c r="N35" s="33">
        <v>2760</v>
      </c>
      <c r="O35" s="4"/>
      <c r="P35" s="4"/>
      <c r="Q35" s="5" t="s">
        <v>61</v>
      </c>
      <c r="R35" s="7"/>
      <c r="S35" s="7"/>
      <c r="T35" s="4"/>
      <c r="U35" s="4"/>
      <c r="V35" s="4"/>
      <c r="W35" s="4"/>
      <c r="X35" s="4"/>
      <c r="Y35" s="4"/>
      <c r="Z35" s="5" t="s">
        <v>2065</v>
      </c>
      <c r="AA35" s="4"/>
      <c r="AB35" s="4"/>
      <c r="AC35" s="4"/>
      <c r="AD35" s="4"/>
      <c r="AE35" s="4"/>
      <c r="AF35" s="4"/>
      <c r="AG35" s="4"/>
      <c r="AH35" s="4"/>
      <c r="AI35" s="4"/>
      <c r="AJ35" s="4"/>
      <c r="AK35" s="4"/>
      <c r="AL35" s="4"/>
      <c r="AM35" s="4"/>
      <c r="AN35" s="1" t="s">
        <v>1169</v>
      </c>
      <c r="AO35" s="1" t="s">
        <v>2080</v>
      </c>
      <c r="AP35" s="1" t="s">
        <v>2081</v>
      </c>
      <c r="AQ35" s="1" t="s">
        <v>2082</v>
      </c>
      <c r="AR35" s="1" t="s">
        <v>1170</v>
      </c>
      <c r="AS35" s="1" t="s">
        <v>1171</v>
      </c>
      <c r="AT35" s="1" t="s">
        <v>1170</v>
      </c>
      <c r="AU35" s="1" t="s">
        <v>1267</v>
      </c>
      <c r="AV35" s="1" t="s">
        <v>1268</v>
      </c>
      <c r="AW35" s="1" t="s">
        <v>1269</v>
      </c>
      <c r="AX35" s="1" t="s">
        <v>1175</v>
      </c>
      <c r="AY35" s="1" t="s">
        <v>1176</v>
      </c>
      <c r="AZ35" s="1" t="s">
        <v>1177</v>
      </c>
      <c r="BA35" s="1" t="s">
        <v>2094</v>
      </c>
      <c r="BB35" s="1" t="s">
        <v>1170</v>
      </c>
      <c r="BC35" s="1" t="s">
        <v>1170</v>
      </c>
      <c r="BD35" s="1" t="s">
        <v>2095</v>
      </c>
      <c r="BE35" s="1" t="s">
        <v>1170</v>
      </c>
      <c r="BF35" s="1" t="s">
        <v>1206</v>
      </c>
      <c r="BG35" s="1" t="s">
        <v>1179</v>
      </c>
      <c r="BH35" s="1" t="s">
        <v>1180</v>
      </c>
      <c r="BI35" s="1" t="s">
        <v>1181</v>
      </c>
      <c r="BJ35" s="1" t="s">
        <v>1182</v>
      </c>
      <c r="BK35" s="1" t="s">
        <v>1183</v>
      </c>
      <c r="BL35" s="1" t="s">
        <v>1276</v>
      </c>
      <c r="BM35" s="1" t="s">
        <v>1185</v>
      </c>
      <c r="BN35" s="1" t="s">
        <v>1186</v>
      </c>
      <c r="BO35" s="1" t="s">
        <v>1187</v>
      </c>
      <c r="BP35" s="1" t="s">
        <v>1268</v>
      </c>
      <c r="BQ35" s="1" t="s">
        <v>1197</v>
      </c>
      <c r="BR35" s="1" t="s">
        <v>1271</v>
      </c>
      <c r="BS35" s="1" t="s">
        <v>1272</v>
      </c>
      <c r="BT35" s="1" t="s">
        <v>1207</v>
      </c>
      <c r="BU35" s="1" t="s">
        <v>1198</v>
      </c>
      <c r="BV35" s="1" t="s">
        <v>1206</v>
      </c>
      <c r="BW35" s="1" t="s">
        <v>1277</v>
      </c>
      <c r="BX35" s="1" t="s">
        <v>2085</v>
      </c>
      <c r="BY35" s="1" t="s">
        <v>1198</v>
      </c>
      <c r="BZ35" s="1" t="s">
        <v>1216</v>
      </c>
      <c r="CA35" s="1" t="s">
        <v>1197</v>
      </c>
      <c r="CB35" s="1" t="s">
        <v>1277</v>
      </c>
      <c r="CC35" s="29" t="s">
        <v>1258</v>
      </c>
      <c r="CD35" s="29" t="s">
        <v>1215</v>
      </c>
      <c r="CE35" s="1" t="s">
        <v>1192</v>
      </c>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row>
    <row r="36" spans="1:116" x14ac:dyDescent="0.35">
      <c r="A36" s="4" t="str">
        <f t="shared" si="0"/>
        <v>B2-T1-MODULE-B</v>
      </c>
      <c r="B36" s="4" t="str">
        <f t="shared" si="1"/>
        <v>10</v>
      </c>
      <c r="C36" s="4" t="str">
        <f>IFERROR(INDEX(DATA!$G$1:$H$721,MATCH((A36&amp;B36),DATA!$H$1:$H$721,0),1),"-")</f>
        <v>B2-T1-MODULE-A22</v>
      </c>
      <c r="D36" s="4" t="str">
        <f>IFERROR(INDEX(DATA!$G$1:$H$721,MATCH((A36&amp;B36),DATA!$G$1:$G$721,0),2),"-")</f>
        <v>B2-T1-MODULE-C10</v>
      </c>
      <c r="E36" s="4" t="str">
        <f t="shared" si="2"/>
        <v>PBO-SRO-BPI-11665276-003</v>
      </c>
      <c r="F36" t="s">
        <v>1268</v>
      </c>
      <c r="G36" t="s">
        <v>1268</v>
      </c>
      <c r="H36" s="4"/>
      <c r="I36" s="7" t="str">
        <f t="shared" si="3"/>
        <v>Blanc</v>
      </c>
      <c r="J36" s="7" t="str">
        <f t="shared" si="4"/>
        <v>Jaune</v>
      </c>
      <c r="K36" s="5" t="s">
        <v>60</v>
      </c>
      <c r="L36" s="33" t="s">
        <v>61</v>
      </c>
      <c r="M36" s="5">
        <v>2632</v>
      </c>
      <c r="N36" s="33">
        <v>2760</v>
      </c>
      <c r="O36" s="4"/>
      <c r="P36" s="4"/>
      <c r="Q36" s="5" t="s">
        <v>60</v>
      </c>
      <c r="R36" s="7"/>
      <c r="S36" s="7"/>
      <c r="T36" s="4"/>
      <c r="U36" s="4"/>
      <c r="V36" s="4"/>
      <c r="W36" s="4"/>
      <c r="X36" s="4"/>
      <c r="Y36" s="4"/>
      <c r="Z36" s="5" t="s">
        <v>2066</v>
      </c>
      <c r="AA36" s="4"/>
      <c r="AB36" s="4"/>
      <c r="AC36" s="4"/>
      <c r="AD36" t="s">
        <v>1292</v>
      </c>
      <c r="AF36" s="4"/>
      <c r="AG36" s="4"/>
      <c r="AH36" s="4"/>
      <c r="AI36" s="4"/>
      <c r="AJ36" s="4"/>
      <c r="AK36" s="4"/>
      <c r="AL36" s="4"/>
      <c r="AM36" s="4"/>
      <c r="AN36" s="1" t="s">
        <v>1169</v>
      </c>
      <c r="AO36" s="1" t="s">
        <v>2080</v>
      </c>
      <c r="AP36" s="1" t="s">
        <v>2081</v>
      </c>
      <c r="AQ36" s="1" t="s">
        <v>2082</v>
      </c>
      <c r="AR36" s="1" t="s">
        <v>1170</v>
      </c>
      <c r="AS36" s="1" t="s">
        <v>1171</v>
      </c>
      <c r="AT36" s="1" t="s">
        <v>1170</v>
      </c>
      <c r="AU36" s="1" t="s">
        <v>1267</v>
      </c>
      <c r="AV36" s="1" t="s">
        <v>1268</v>
      </c>
      <c r="AW36" s="1" t="s">
        <v>1269</v>
      </c>
      <c r="AX36" s="1" t="s">
        <v>1175</v>
      </c>
      <c r="AY36" s="1" t="s">
        <v>1176</v>
      </c>
      <c r="AZ36" s="1" t="s">
        <v>1177</v>
      </c>
      <c r="BA36" s="1" t="s">
        <v>2094</v>
      </c>
      <c r="BB36" s="1" t="s">
        <v>1170</v>
      </c>
      <c r="BC36" s="1" t="s">
        <v>1170</v>
      </c>
      <c r="BD36" s="1" t="s">
        <v>2095</v>
      </c>
      <c r="BE36" s="1" t="s">
        <v>1170</v>
      </c>
      <c r="BF36" s="1" t="s">
        <v>1206</v>
      </c>
      <c r="BG36" s="1" t="s">
        <v>1179</v>
      </c>
      <c r="BH36" s="1" t="s">
        <v>1180</v>
      </c>
      <c r="BI36" s="1" t="s">
        <v>1181</v>
      </c>
      <c r="BJ36" s="1" t="s">
        <v>1182</v>
      </c>
      <c r="BK36" s="1" t="s">
        <v>1183</v>
      </c>
      <c r="BL36" s="1" t="s">
        <v>1278</v>
      </c>
      <c r="BM36" s="1" t="s">
        <v>1185</v>
      </c>
      <c r="BN36" s="1" t="s">
        <v>1186</v>
      </c>
      <c r="BO36" s="1" t="s">
        <v>1187</v>
      </c>
      <c r="BP36" s="1" t="s">
        <v>1268</v>
      </c>
      <c r="BQ36" s="1" t="s">
        <v>1200</v>
      </c>
      <c r="BR36" s="1" t="s">
        <v>1271</v>
      </c>
      <c r="BS36" s="1" t="s">
        <v>1272</v>
      </c>
      <c r="BT36" s="1" t="s">
        <v>1207</v>
      </c>
      <c r="BU36" s="1" t="s">
        <v>1201</v>
      </c>
      <c r="BV36" s="1" t="s">
        <v>1206</v>
      </c>
      <c r="BW36" s="1" t="s">
        <v>1279</v>
      </c>
      <c r="BX36" s="1" t="s">
        <v>2085</v>
      </c>
      <c r="BY36" s="1" t="s">
        <v>1198</v>
      </c>
      <c r="BZ36" s="1" t="s">
        <v>1218</v>
      </c>
      <c r="CA36" s="1" t="s">
        <v>1197</v>
      </c>
      <c r="CB36" s="1" t="s">
        <v>1279</v>
      </c>
      <c r="CC36" s="29" t="s">
        <v>1258</v>
      </c>
      <c r="CD36" s="29" t="s">
        <v>1178</v>
      </c>
      <c r="CE36" s="1" t="s">
        <v>1192</v>
      </c>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row>
    <row r="37" spans="1:116" x14ac:dyDescent="0.35">
      <c r="A37" s="4" t="str">
        <f t="shared" si="0"/>
        <v>B2-T1-MODULE-B</v>
      </c>
      <c r="B37" s="4" t="str">
        <f t="shared" si="1"/>
        <v>11</v>
      </c>
      <c r="C37" s="4" t="str">
        <f>IFERROR(INDEX(DATA!$G$1:$H$721,MATCH((A37&amp;B37),DATA!$H$1:$H$721,0),1),"-")</f>
        <v>B2-T1-MODULE-A23</v>
      </c>
      <c r="D37" s="4" t="str">
        <f>IFERROR(INDEX(DATA!$G$1:$H$721,MATCH((A37&amp;B37),DATA!$G$1:$G$721,0),2),"-")</f>
        <v>B2-T1-MODULE-C11</v>
      </c>
      <c r="E37" s="4" t="str">
        <f t="shared" si="2"/>
        <v>PBO-SRO-BPI-11665276-003</v>
      </c>
      <c r="F37" t="s">
        <v>1268</v>
      </c>
      <c r="G37" t="s">
        <v>1268</v>
      </c>
      <c r="H37" s="4"/>
      <c r="I37" s="7" t="str">
        <f t="shared" si="3"/>
        <v>Blanc</v>
      </c>
      <c r="J37" s="7" t="str">
        <f t="shared" si="4"/>
        <v>Violet</v>
      </c>
      <c r="K37" s="7" t="s">
        <v>61</v>
      </c>
      <c r="L37" s="33" t="s">
        <v>61</v>
      </c>
      <c r="M37" s="5">
        <v>2707</v>
      </c>
      <c r="N37" s="33">
        <v>2760</v>
      </c>
      <c r="O37" s="4"/>
      <c r="P37" s="4"/>
      <c r="Q37" s="5" t="s">
        <v>61</v>
      </c>
      <c r="R37" s="7"/>
      <c r="S37" s="7"/>
      <c r="T37" s="4"/>
      <c r="U37" s="4"/>
      <c r="V37" s="4"/>
      <c r="W37" s="4"/>
      <c r="X37" s="4"/>
      <c r="Y37" s="4"/>
      <c r="Z37" s="5" t="s">
        <v>2065</v>
      </c>
      <c r="AA37" s="4"/>
      <c r="AB37" s="4"/>
      <c r="AC37" s="4"/>
      <c r="AD37" s="4"/>
      <c r="AE37" s="4"/>
      <c r="AF37" s="4"/>
      <c r="AG37" s="4"/>
      <c r="AH37" s="4"/>
      <c r="AI37" s="4"/>
      <c r="AJ37" s="4"/>
      <c r="AK37" s="4"/>
      <c r="AL37" s="4"/>
      <c r="AM37" s="4"/>
      <c r="AN37" s="1" t="s">
        <v>1169</v>
      </c>
      <c r="AO37" s="1" t="s">
        <v>2080</v>
      </c>
      <c r="AP37" s="1" t="s">
        <v>2081</v>
      </c>
      <c r="AQ37" s="1" t="s">
        <v>2082</v>
      </c>
      <c r="AR37" s="1" t="s">
        <v>1170</v>
      </c>
      <c r="AS37" s="1" t="s">
        <v>1171</v>
      </c>
      <c r="AT37" s="1" t="s">
        <v>1170</v>
      </c>
      <c r="AU37" s="1" t="s">
        <v>1267</v>
      </c>
      <c r="AV37" s="1" t="s">
        <v>1268</v>
      </c>
      <c r="AW37" s="1" t="s">
        <v>1269</v>
      </c>
      <c r="AX37" s="1" t="s">
        <v>1175</v>
      </c>
      <c r="AY37" s="1" t="s">
        <v>1176</v>
      </c>
      <c r="AZ37" s="1" t="s">
        <v>1177</v>
      </c>
      <c r="BA37" s="1" t="s">
        <v>2094</v>
      </c>
      <c r="BB37" s="1" t="s">
        <v>1170</v>
      </c>
      <c r="BC37" s="1" t="s">
        <v>1170</v>
      </c>
      <c r="BD37" s="1" t="s">
        <v>2095</v>
      </c>
      <c r="BE37" s="1" t="s">
        <v>1170</v>
      </c>
      <c r="BF37" s="1" t="s">
        <v>1206</v>
      </c>
      <c r="BG37" s="1" t="s">
        <v>1179</v>
      </c>
      <c r="BH37" s="1" t="s">
        <v>1180</v>
      </c>
      <c r="BI37" s="1" t="s">
        <v>1181</v>
      </c>
      <c r="BJ37" s="1" t="s">
        <v>1182</v>
      </c>
      <c r="BK37" s="1" t="s">
        <v>1183</v>
      </c>
      <c r="BL37" s="1" t="s">
        <v>1280</v>
      </c>
      <c r="BM37" s="1" t="s">
        <v>1185</v>
      </c>
      <c r="BN37" s="1" t="s">
        <v>1186</v>
      </c>
      <c r="BO37" s="1" t="s">
        <v>1187</v>
      </c>
      <c r="BP37" s="1" t="s">
        <v>1268</v>
      </c>
      <c r="BQ37" s="1" t="s">
        <v>1203</v>
      </c>
      <c r="BR37" s="1" t="s">
        <v>1271</v>
      </c>
      <c r="BS37" s="1" t="s">
        <v>1272</v>
      </c>
      <c r="BT37" s="1" t="s">
        <v>1207</v>
      </c>
      <c r="BU37" s="1" t="s">
        <v>1204</v>
      </c>
      <c r="BV37" s="1" t="s">
        <v>1206</v>
      </c>
      <c r="BW37" s="1" t="s">
        <v>1281</v>
      </c>
      <c r="BX37" s="1" t="s">
        <v>2085</v>
      </c>
      <c r="BY37" s="1" t="s">
        <v>1198</v>
      </c>
      <c r="BZ37" s="1" t="s">
        <v>1220</v>
      </c>
      <c r="CA37" s="1" t="s">
        <v>1197</v>
      </c>
      <c r="CB37" s="1" t="s">
        <v>1281</v>
      </c>
      <c r="CC37" s="29" t="s">
        <v>1258</v>
      </c>
      <c r="CD37" s="29" t="s">
        <v>1219</v>
      </c>
      <c r="CE37" s="1" t="s">
        <v>1192</v>
      </c>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row>
    <row r="38" spans="1:116" x14ac:dyDescent="0.35">
      <c r="A38" s="4" t="str">
        <f t="shared" si="0"/>
        <v>B2-T1-MODULE-B</v>
      </c>
      <c r="B38" s="4" t="str">
        <f t="shared" si="1"/>
        <v>12</v>
      </c>
      <c r="C38" s="4" t="str">
        <f>IFERROR(INDEX(DATA!$G$1:$H$721,MATCH((A38&amp;B38),DATA!$H$1:$H$721,0),1),"-")</f>
        <v>B2-T1-MODULE-A24</v>
      </c>
      <c r="D38" s="4" t="str">
        <f>IFERROR(INDEX(DATA!$G$1:$H$721,MATCH((A38&amp;B38),DATA!$G$1:$G$721,0),2),"-")</f>
        <v>B2-T1-MODULE-C12</v>
      </c>
      <c r="E38" s="4" t="str">
        <f t="shared" si="2"/>
        <v>PBO-SRO-BPI-11665276-003</v>
      </c>
      <c r="F38" t="s">
        <v>1268</v>
      </c>
      <c r="G38" t="s">
        <v>1268</v>
      </c>
      <c r="H38" s="4"/>
      <c r="I38" s="7" t="str">
        <f t="shared" si="3"/>
        <v>Blanc</v>
      </c>
      <c r="J38" s="7" t="str">
        <f t="shared" si="4"/>
        <v>Blanc</v>
      </c>
      <c r="K38" s="5" t="s">
        <v>60</v>
      </c>
      <c r="L38" s="33" t="s">
        <v>61</v>
      </c>
      <c r="M38" s="5">
        <v>2631</v>
      </c>
      <c r="N38" s="33">
        <v>2760</v>
      </c>
      <c r="O38" s="4"/>
      <c r="P38" s="4"/>
      <c r="Q38" s="5" t="s">
        <v>60</v>
      </c>
      <c r="R38" s="7"/>
      <c r="S38" s="7"/>
      <c r="T38" s="4"/>
      <c r="U38" s="4"/>
      <c r="V38" s="4"/>
      <c r="W38" s="4"/>
      <c r="X38" s="4"/>
      <c r="Y38" s="4"/>
      <c r="Z38" s="5" t="s">
        <v>2066</v>
      </c>
      <c r="AA38" s="4"/>
      <c r="AB38" s="4"/>
      <c r="AC38" s="4"/>
      <c r="AD38" t="s">
        <v>1292</v>
      </c>
      <c r="AE38" s="4"/>
      <c r="AF38" s="4"/>
      <c r="AG38" s="4"/>
      <c r="AH38" s="4"/>
      <c r="AI38" s="4"/>
      <c r="AJ38" s="4"/>
      <c r="AK38" s="4"/>
      <c r="AL38" s="4"/>
      <c r="AM38" s="4"/>
      <c r="AN38" s="1" t="s">
        <v>1169</v>
      </c>
      <c r="AO38" s="1" t="s">
        <v>2080</v>
      </c>
      <c r="AP38" s="1" t="s">
        <v>2081</v>
      </c>
      <c r="AQ38" s="1" t="s">
        <v>2082</v>
      </c>
      <c r="AR38" s="1" t="s">
        <v>1170</v>
      </c>
      <c r="AS38" s="1" t="s">
        <v>1171</v>
      </c>
      <c r="AT38" s="1" t="s">
        <v>1170</v>
      </c>
      <c r="AU38" s="1" t="s">
        <v>1267</v>
      </c>
      <c r="AV38" s="1" t="s">
        <v>1268</v>
      </c>
      <c r="AW38" s="1" t="s">
        <v>1269</v>
      </c>
      <c r="AX38" s="1" t="s">
        <v>1175</v>
      </c>
      <c r="AY38" s="1" t="s">
        <v>1176</v>
      </c>
      <c r="AZ38" s="1" t="s">
        <v>1177</v>
      </c>
      <c r="BA38" s="1" t="s">
        <v>2094</v>
      </c>
      <c r="BB38" s="1" t="s">
        <v>1170</v>
      </c>
      <c r="BC38" s="1" t="s">
        <v>1170</v>
      </c>
      <c r="BD38" s="1" t="s">
        <v>2095</v>
      </c>
      <c r="BE38" s="1" t="s">
        <v>1170</v>
      </c>
      <c r="BF38" s="1" t="s">
        <v>1206</v>
      </c>
      <c r="BG38" s="1" t="s">
        <v>1179</v>
      </c>
      <c r="BH38" s="1" t="s">
        <v>1180</v>
      </c>
      <c r="BI38" s="1" t="s">
        <v>1181</v>
      </c>
      <c r="BJ38" s="1" t="s">
        <v>1182</v>
      </c>
      <c r="BK38" s="1" t="s">
        <v>1183</v>
      </c>
      <c r="BL38" s="1" t="s">
        <v>1282</v>
      </c>
      <c r="BM38" s="1" t="s">
        <v>1185</v>
      </c>
      <c r="BN38" s="1" t="s">
        <v>1186</v>
      </c>
      <c r="BO38" s="1" t="s">
        <v>1187</v>
      </c>
      <c r="BP38" s="1" t="s">
        <v>1268</v>
      </c>
      <c r="BQ38" s="1" t="s">
        <v>1206</v>
      </c>
      <c r="BR38" s="1" t="s">
        <v>1271</v>
      </c>
      <c r="BS38" s="1" t="s">
        <v>1272</v>
      </c>
      <c r="BT38" s="1" t="s">
        <v>1207</v>
      </c>
      <c r="BU38" s="1" t="s">
        <v>1207</v>
      </c>
      <c r="BV38" s="1" t="s">
        <v>1206</v>
      </c>
      <c r="BW38" s="1" t="s">
        <v>1283</v>
      </c>
      <c r="BX38" s="1" t="s">
        <v>2085</v>
      </c>
      <c r="BY38" s="1" t="s">
        <v>1198</v>
      </c>
      <c r="BZ38" s="1" t="s">
        <v>1222</v>
      </c>
      <c r="CA38" s="1" t="s">
        <v>1197</v>
      </c>
      <c r="CB38" s="1" t="s">
        <v>1283</v>
      </c>
      <c r="CC38" s="29" t="s">
        <v>1258</v>
      </c>
      <c r="CD38" s="29" t="s">
        <v>1221</v>
      </c>
      <c r="CE38" s="1" t="s">
        <v>1192</v>
      </c>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row>
    <row r="39" spans="1:116" x14ac:dyDescent="0.35">
      <c r="A39" s="4" t="str">
        <f t="shared" si="0"/>
        <v>B2-T1-MODULE-B</v>
      </c>
      <c r="B39" s="4" t="str">
        <f t="shared" si="1"/>
        <v>13</v>
      </c>
      <c r="C39" s="4" t="str">
        <f>IFERROR(INDEX(DATA!$G$1:$H$721,MATCH((A39&amp;B39),DATA!$H$1:$H$721,0),1),"-")</f>
        <v>-</v>
      </c>
      <c r="D39" s="4" t="str">
        <f>IFERROR(INDEX(DATA!$G$1:$H$721,MATCH((A39&amp;B39),DATA!$G$1:$G$721,0),2),"-")</f>
        <v>B2-T1-MODULE-D1</v>
      </c>
      <c r="E39" s="4" t="str">
        <f t="shared" si="2"/>
        <v>PBO-SRO-BPI-11665276-003</v>
      </c>
      <c r="F39" t="s">
        <v>1268</v>
      </c>
      <c r="G39" t="s">
        <v>1268</v>
      </c>
      <c r="H39" s="4"/>
      <c r="I39" s="7" t="str">
        <f t="shared" si="3"/>
        <v>Orange</v>
      </c>
      <c r="J39" s="7" t="str">
        <f t="shared" si="4"/>
        <v>Rouge</v>
      </c>
      <c r="K39" s="7" t="s">
        <v>61</v>
      </c>
      <c r="L39" s="33" t="s">
        <v>61</v>
      </c>
      <c r="M39" s="5">
        <v>2707</v>
      </c>
      <c r="N39" s="33">
        <v>2760</v>
      </c>
      <c r="O39" s="4"/>
      <c r="P39" s="4"/>
      <c r="Q39" s="5" t="s">
        <v>61</v>
      </c>
      <c r="R39" s="7"/>
      <c r="S39" s="7"/>
      <c r="T39" s="4"/>
      <c r="U39" s="4"/>
      <c r="V39" s="4"/>
      <c r="W39" s="4"/>
      <c r="X39" s="4"/>
      <c r="Y39" s="4"/>
      <c r="Z39" s="5" t="s">
        <v>2065</v>
      </c>
      <c r="AA39" s="4"/>
      <c r="AB39" s="4"/>
      <c r="AC39" s="4"/>
      <c r="AD39" s="4"/>
      <c r="AE39" s="4"/>
      <c r="AF39" s="4"/>
      <c r="AG39" s="4"/>
      <c r="AH39" s="4"/>
      <c r="AI39" s="4"/>
      <c r="AJ39" s="4"/>
      <c r="AK39" s="4"/>
      <c r="AL39" s="4"/>
      <c r="AM39" s="4"/>
      <c r="AN39" s="1" t="s">
        <v>1169</v>
      </c>
      <c r="AO39" s="1" t="s">
        <v>2080</v>
      </c>
      <c r="AP39" s="1" t="s">
        <v>2081</v>
      </c>
      <c r="AQ39" s="1" t="s">
        <v>2082</v>
      </c>
      <c r="AR39" s="1" t="s">
        <v>1170</v>
      </c>
      <c r="AS39" s="1" t="s">
        <v>1171</v>
      </c>
      <c r="AT39" s="1" t="s">
        <v>1170</v>
      </c>
      <c r="AU39" s="1" t="s">
        <v>1267</v>
      </c>
      <c r="AV39" s="1" t="s">
        <v>1268</v>
      </c>
      <c r="AW39" s="1" t="s">
        <v>1269</v>
      </c>
      <c r="AX39" s="1" t="s">
        <v>1175</v>
      </c>
      <c r="AY39" s="1" t="s">
        <v>1176</v>
      </c>
      <c r="AZ39" s="1" t="s">
        <v>1177</v>
      </c>
      <c r="BA39" s="1" t="s">
        <v>2094</v>
      </c>
      <c r="BB39" s="1" t="s">
        <v>1170</v>
      </c>
      <c r="BC39" s="1" t="s">
        <v>1170</v>
      </c>
      <c r="BD39" s="1" t="s">
        <v>2095</v>
      </c>
      <c r="BE39" s="1" t="s">
        <v>1170</v>
      </c>
      <c r="BF39" s="1" t="s">
        <v>1206</v>
      </c>
      <c r="BG39" s="1" t="s">
        <v>1179</v>
      </c>
      <c r="BH39" s="1" t="s">
        <v>1180</v>
      </c>
      <c r="BI39" s="1" t="s">
        <v>1181</v>
      </c>
      <c r="BJ39" s="1" t="s">
        <v>1182</v>
      </c>
      <c r="BK39" s="1"/>
      <c r="BL39" s="1"/>
      <c r="BM39" s="1"/>
      <c r="BN39" s="1"/>
      <c r="BO39" s="1"/>
      <c r="BP39" s="1" t="s">
        <v>1268</v>
      </c>
      <c r="BQ39" s="1" t="s">
        <v>1209</v>
      </c>
      <c r="BR39" s="1" t="s">
        <v>1271</v>
      </c>
      <c r="BS39" s="1" t="s">
        <v>1272</v>
      </c>
      <c r="BT39" s="1" t="s">
        <v>1210</v>
      </c>
      <c r="BU39" s="1" t="s">
        <v>1190</v>
      </c>
      <c r="BV39" s="1" t="s">
        <v>1209</v>
      </c>
      <c r="BW39" s="1" t="s">
        <v>1284</v>
      </c>
      <c r="BX39" s="1" t="s">
        <v>2085</v>
      </c>
      <c r="BY39" s="1" t="s">
        <v>1201</v>
      </c>
      <c r="BZ39" s="1" t="s">
        <v>1190</v>
      </c>
      <c r="CA39" s="1" t="s">
        <v>1200</v>
      </c>
      <c r="CB39" s="1" t="s">
        <v>1284</v>
      </c>
      <c r="CC39" s="29" t="s">
        <v>1258</v>
      </c>
      <c r="CD39" s="29" t="s">
        <v>1229</v>
      </c>
      <c r="CE39" s="1" t="s">
        <v>1192</v>
      </c>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row>
    <row r="40" spans="1:116" x14ac:dyDescent="0.35">
      <c r="A40" s="4" t="str">
        <f t="shared" si="0"/>
        <v>B2-T1-MODULE-B</v>
      </c>
      <c r="B40" s="4" t="str">
        <f t="shared" si="1"/>
        <v>14</v>
      </c>
      <c r="C40" s="4" t="str">
        <f>IFERROR(INDEX(DATA!$G$1:$H$721,MATCH((A40&amp;B40),DATA!$H$1:$H$721,0),1),"-")</f>
        <v>-</v>
      </c>
      <c r="D40" s="4" t="str">
        <f>IFERROR(INDEX(DATA!$G$1:$H$721,MATCH((A40&amp;B40),DATA!$G$1:$G$721,0),2),"-")</f>
        <v>B2-T1-MODULE-D2</v>
      </c>
      <c r="E40" s="4" t="str">
        <f t="shared" si="2"/>
        <v>PBO-SRO-BPI-11665276-003</v>
      </c>
      <c r="F40" t="s">
        <v>1268</v>
      </c>
      <c r="G40" t="s">
        <v>1268</v>
      </c>
      <c r="H40" s="4"/>
      <c r="I40" s="7" t="str">
        <f t="shared" si="3"/>
        <v>Orange</v>
      </c>
      <c r="J40" s="7" t="str">
        <f t="shared" si="4"/>
        <v>Bleu</v>
      </c>
      <c r="K40" s="7" t="s">
        <v>61</v>
      </c>
      <c r="L40" s="33" t="s">
        <v>64</v>
      </c>
      <c r="M40" s="5">
        <v>2707</v>
      </c>
      <c r="N40" s="33"/>
      <c r="O40" s="4"/>
      <c r="P40" s="4"/>
      <c r="Q40" s="5" t="s">
        <v>61</v>
      </c>
      <c r="R40" s="7"/>
      <c r="S40" s="7"/>
      <c r="T40" s="4"/>
      <c r="U40" s="4"/>
      <c r="V40" s="4"/>
      <c r="W40" s="4"/>
      <c r="X40" s="4"/>
      <c r="Y40" s="4"/>
      <c r="Z40" s="5" t="s">
        <v>2065</v>
      </c>
      <c r="AA40" s="4"/>
      <c r="AB40" s="4"/>
      <c r="AC40" s="4"/>
      <c r="AD40" s="4"/>
      <c r="AE40" s="4"/>
      <c r="AF40" s="4"/>
      <c r="AG40" s="4"/>
      <c r="AH40" s="4"/>
      <c r="AI40" s="4"/>
      <c r="AJ40" s="4"/>
      <c r="AK40" s="4"/>
      <c r="AL40" s="4"/>
      <c r="AM40" s="4"/>
      <c r="AN40" s="1" t="s">
        <v>1169</v>
      </c>
      <c r="AO40" s="1" t="s">
        <v>2080</v>
      </c>
      <c r="AP40" s="1" t="s">
        <v>2081</v>
      </c>
      <c r="AQ40" s="1" t="s">
        <v>2082</v>
      </c>
      <c r="AR40" s="1" t="s">
        <v>1170</v>
      </c>
      <c r="AS40" s="1" t="s">
        <v>1171</v>
      </c>
      <c r="AT40" s="1" t="s">
        <v>1170</v>
      </c>
      <c r="AU40" s="1" t="s">
        <v>1267</v>
      </c>
      <c r="AV40" s="1" t="s">
        <v>1268</v>
      </c>
      <c r="AW40" s="1" t="s">
        <v>1269</v>
      </c>
      <c r="AX40" s="1" t="s">
        <v>1175</v>
      </c>
      <c r="AY40" s="1" t="s">
        <v>1176</v>
      </c>
      <c r="AZ40" s="1" t="s">
        <v>1177</v>
      </c>
      <c r="BA40" s="1" t="s">
        <v>2094</v>
      </c>
      <c r="BB40" s="1" t="s">
        <v>1170</v>
      </c>
      <c r="BC40" s="1" t="s">
        <v>1170</v>
      </c>
      <c r="BD40" s="1" t="s">
        <v>2095</v>
      </c>
      <c r="BE40" s="1" t="s">
        <v>1170</v>
      </c>
      <c r="BF40" s="1" t="s">
        <v>1206</v>
      </c>
      <c r="BG40" s="1" t="s">
        <v>1179</v>
      </c>
      <c r="BH40" s="1" t="s">
        <v>1180</v>
      </c>
      <c r="BI40" s="1" t="s">
        <v>1181</v>
      </c>
      <c r="BJ40" s="1" t="s">
        <v>1182</v>
      </c>
      <c r="BK40" s="1"/>
      <c r="BL40" s="1"/>
      <c r="BM40" s="1"/>
      <c r="BN40" s="1"/>
      <c r="BO40" s="1"/>
      <c r="BP40" s="1" t="s">
        <v>1268</v>
      </c>
      <c r="BQ40" s="1" t="s">
        <v>1212</v>
      </c>
      <c r="BR40" s="1" t="s">
        <v>1271</v>
      </c>
      <c r="BS40" s="1" t="s">
        <v>1272</v>
      </c>
      <c r="BT40" s="1" t="s">
        <v>1210</v>
      </c>
      <c r="BU40" s="1" t="s">
        <v>1195</v>
      </c>
      <c r="BV40" s="1" t="s">
        <v>1209</v>
      </c>
      <c r="BW40" s="1" t="s">
        <v>1285</v>
      </c>
      <c r="BX40" s="1" t="s">
        <v>2085</v>
      </c>
      <c r="BY40" s="1" t="s">
        <v>1201</v>
      </c>
      <c r="BZ40" s="1" t="s">
        <v>1195</v>
      </c>
      <c r="CA40" s="1" t="s">
        <v>1200</v>
      </c>
      <c r="CB40" s="1" t="s">
        <v>1285</v>
      </c>
      <c r="CC40" s="29" t="s">
        <v>1258</v>
      </c>
      <c r="CD40" s="29" t="s">
        <v>1231</v>
      </c>
      <c r="CE40" s="1" t="s">
        <v>1192</v>
      </c>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row>
    <row r="41" spans="1:116" x14ac:dyDescent="0.35">
      <c r="A41" s="4" t="str">
        <f t="shared" si="0"/>
        <v>B2-T1-MODULE-B</v>
      </c>
      <c r="B41" s="4" t="str">
        <f t="shared" si="1"/>
        <v>15</v>
      </c>
      <c r="C41" s="4" t="str">
        <f>IFERROR(INDEX(DATA!$G$1:$H$721,MATCH((A41&amp;B41),DATA!$H$1:$H$721,0),1),"-")</f>
        <v>-</v>
      </c>
      <c r="D41" s="4" t="str">
        <f>IFERROR(INDEX(DATA!$G$1:$H$721,MATCH((A41&amp;B41),DATA!$G$1:$G$721,0),2),"-")</f>
        <v>B2-T1-MODULE-D3</v>
      </c>
      <c r="E41" s="4" t="str">
        <f t="shared" si="2"/>
        <v>PBO-SRO-BPI-11665276-003</v>
      </c>
      <c r="F41" t="s">
        <v>1268</v>
      </c>
      <c r="G41" t="s">
        <v>1268</v>
      </c>
      <c r="H41" s="4"/>
      <c r="I41" s="7" t="str">
        <f t="shared" si="3"/>
        <v>Orange</v>
      </c>
      <c r="J41" s="7" t="str">
        <f t="shared" si="4"/>
        <v>Vert</v>
      </c>
      <c r="K41" s="7" t="s">
        <v>61</v>
      </c>
      <c r="L41" s="33" t="s">
        <v>61</v>
      </c>
      <c r="M41" s="5">
        <v>2707</v>
      </c>
      <c r="N41" s="33">
        <v>2760</v>
      </c>
      <c r="O41" s="4"/>
      <c r="P41" s="4"/>
      <c r="Q41" s="5" t="s">
        <v>61</v>
      </c>
      <c r="R41" s="7"/>
      <c r="S41" s="7"/>
      <c r="T41" s="4"/>
      <c r="U41" s="4"/>
      <c r="V41" s="4"/>
      <c r="W41" s="4"/>
      <c r="X41" s="4"/>
      <c r="Y41" s="4"/>
      <c r="Z41" s="5" t="s">
        <v>2065</v>
      </c>
      <c r="AA41" s="4"/>
      <c r="AB41" s="4"/>
      <c r="AC41" s="4"/>
      <c r="AD41" s="4"/>
      <c r="AE41" s="4"/>
      <c r="AF41" s="4"/>
      <c r="AG41" s="4"/>
      <c r="AH41" s="4"/>
      <c r="AI41" s="4"/>
      <c r="AJ41" s="4"/>
      <c r="AK41" s="4"/>
      <c r="AL41" s="4"/>
      <c r="AM41" s="4"/>
      <c r="AN41" s="1" t="s">
        <v>1169</v>
      </c>
      <c r="AO41" s="1" t="s">
        <v>2080</v>
      </c>
      <c r="AP41" s="1" t="s">
        <v>2081</v>
      </c>
      <c r="AQ41" s="1" t="s">
        <v>2082</v>
      </c>
      <c r="AR41" s="1" t="s">
        <v>1170</v>
      </c>
      <c r="AS41" s="1" t="s">
        <v>1171</v>
      </c>
      <c r="AT41" s="1" t="s">
        <v>1170</v>
      </c>
      <c r="AU41" s="1" t="s">
        <v>1267</v>
      </c>
      <c r="AV41" s="1" t="s">
        <v>1268</v>
      </c>
      <c r="AW41" s="1" t="s">
        <v>1269</v>
      </c>
      <c r="AX41" s="1" t="s">
        <v>1175</v>
      </c>
      <c r="AY41" s="1" t="s">
        <v>1176</v>
      </c>
      <c r="AZ41" s="1" t="s">
        <v>1177</v>
      </c>
      <c r="BA41" s="1" t="s">
        <v>2094</v>
      </c>
      <c r="BB41" s="1" t="s">
        <v>1170</v>
      </c>
      <c r="BC41" s="1" t="s">
        <v>1170</v>
      </c>
      <c r="BD41" s="1" t="s">
        <v>2095</v>
      </c>
      <c r="BE41" s="1" t="s">
        <v>1170</v>
      </c>
      <c r="BF41" s="1" t="s">
        <v>1206</v>
      </c>
      <c r="BG41" s="1" t="s">
        <v>1179</v>
      </c>
      <c r="BH41" s="1" t="s">
        <v>1180</v>
      </c>
      <c r="BI41" s="1" t="s">
        <v>1181</v>
      </c>
      <c r="BJ41" s="1" t="s">
        <v>1182</v>
      </c>
      <c r="BK41" s="1"/>
      <c r="BL41" s="1"/>
      <c r="BM41" s="1"/>
      <c r="BN41" s="1"/>
      <c r="BO41" s="1"/>
      <c r="BP41" s="1" t="s">
        <v>1268</v>
      </c>
      <c r="BQ41" s="1" t="s">
        <v>1215</v>
      </c>
      <c r="BR41" s="1" t="s">
        <v>1271</v>
      </c>
      <c r="BS41" s="1" t="s">
        <v>1272</v>
      </c>
      <c r="BT41" s="1" t="s">
        <v>1210</v>
      </c>
      <c r="BU41" s="1" t="s">
        <v>1198</v>
      </c>
      <c r="BV41" s="1" t="s">
        <v>1209</v>
      </c>
      <c r="BW41" s="1" t="s">
        <v>1286</v>
      </c>
      <c r="BX41" s="1" t="s">
        <v>2085</v>
      </c>
      <c r="BY41" s="1" t="s">
        <v>1201</v>
      </c>
      <c r="BZ41" s="1" t="s">
        <v>1198</v>
      </c>
      <c r="CA41" s="1" t="s">
        <v>1200</v>
      </c>
      <c r="CB41" s="1" t="s">
        <v>1286</v>
      </c>
      <c r="CC41" s="29" t="s">
        <v>1258</v>
      </c>
      <c r="CD41" s="29" t="s">
        <v>1233</v>
      </c>
      <c r="CE41" s="1" t="s">
        <v>1192</v>
      </c>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row>
    <row r="42" spans="1:116" x14ac:dyDescent="0.35">
      <c r="A42" s="4" t="str">
        <f t="shared" si="0"/>
        <v>B2-T1-MODULE-B</v>
      </c>
      <c r="B42" s="4" t="str">
        <f t="shared" si="1"/>
        <v>16</v>
      </c>
      <c r="C42" s="4" t="str">
        <f>IFERROR(INDEX(DATA!$G$1:$H$721,MATCH((A42&amp;B42),DATA!$H$1:$H$721,0),1),"-")</f>
        <v>-</v>
      </c>
      <c r="D42" s="4" t="str">
        <f>IFERROR(INDEX(DATA!$G$1:$H$721,MATCH((A42&amp;B42),DATA!$G$1:$G$721,0),2),"-")</f>
        <v>B2-T1-MODULE-D4</v>
      </c>
      <c r="E42" s="4" t="str">
        <f t="shared" si="2"/>
        <v>PBO-SRO-BPI-11665276-003</v>
      </c>
      <c r="F42" t="s">
        <v>1268</v>
      </c>
      <c r="G42" t="s">
        <v>1268</v>
      </c>
      <c r="H42" s="4"/>
      <c r="I42" s="7" t="str">
        <f t="shared" si="3"/>
        <v>Orange</v>
      </c>
      <c r="J42" s="7" t="str">
        <f t="shared" si="4"/>
        <v>Jaune</v>
      </c>
      <c r="K42" s="7" t="s">
        <v>61</v>
      </c>
      <c r="L42" s="33" t="s">
        <v>61</v>
      </c>
      <c r="M42" s="5">
        <v>2707</v>
      </c>
      <c r="N42" s="33">
        <v>2760</v>
      </c>
      <c r="O42" s="4"/>
      <c r="P42" s="4"/>
      <c r="Q42" s="5" t="s">
        <v>61</v>
      </c>
      <c r="R42" s="7"/>
      <c r="S42" s="7"/>
      <c r="T42" s="4"/>
      <c r="U42" s="4"/>
      <c r="V42" s="4"/>
      <c r="W42" s="4"/>
      <c r="X42" s="4"/>
      <c r="Y42" s="4"/>
      <c r="Z42" s="5" t="s">
        <v>2065</v>
      </c>
      <c r="AA42" s="4"/>
      <c r="AB42" s="4"/>
      <c r="AC42" s="4"/>
      <c r="AD42" s="4"/>
      <c r="AE42" s="4"/>
      <c r="AF42" s="4"/>
      <c r="AG42" s="4"/>
      <c r="AH42" s="4"/>
      <c r="AI42" s="4"/>
      <c r="AJ42" s="4"/>
      <c r="AK42" s="4"/>
      <c r="AL42" s="4"/>
      <c r="AM42" s="4"/>
      <c r="AN42" s="1" t="s">
        <v>1169</v>
      </c>
      <c r="AO42" s="1" t="s">
        <v>2080</v>
      </c>
      <c r="AP42" s="1" t="s">
        <v>2081</v>
      </c>
      <c r="AQ42" s="1" t="s">
        <v>2082</v>
      </c>
      <c r="AR42" s="1" t="s">
        <v>1170</v>
      </c>
      <c r="AS42" s="1" t="s">
        <v>1171</v>
      </c>
      <c r="AT42" s="1" t="s">
        <v>1170</v>
      </c>
      <c r="AU42" s="1" t="s">
        <v>1267</v>
      </c>
      <c r="AV42" s="1" t="s">
        <v>1268</v>
      </c>
      <c r="AW42" s="1" t="s">
        <v>1269</v>
      </c>
      <c r="AX42" s="1" t="s">
        <v>1175</v>
      </c>
      <c r="AY42" s="1" t="s">
        <v>1176</v>
      </c>
      <c r="AZ42" s="1" t="s">
        <v>1177</v>
      </c>
      <c r="BA42" s="1" t="s">
        <v>2094</v>
      </c>
      <c r="BB42" s="1" t="s">
        <v>1170</v>
      </c>
      <c r="BC42" s="1" t="s">
        <v>1170</v>
      </c>
      <c r="BD42" s="1" t="s">
        <v>2095</v>
      </c>
      <c r="BE42" s="1" t="s">
        <v>1170</v>
      </c>
      <c r="BF42" s="1" t="s">
        <v>1206</v>
      </c>
      <c r="BG42" s="1" t="s">
        <v>1179</v>
      </c>
      <c r="BH42" s="1" t="s">
        <v>1180</v>
      </c>
      <c r="BI42" s="1" t="s">
        <v>1181</v>
      </c>
      <c r="BJ42" s="1" t="s">
        <v>1182</v>
      </c>
      <c r="BK42" s="1"/>
      <c r="BL42" s="1"/>
      <c r="BM42" s="1"/>
      <c r="BN42" s="1"/>
      <c r="BO42" s="1"/>
      <c r="BP42" s="1" t="s">
        <v>1268</v>
      </c>
      <c r="BQ42" s="1" t="s">
        <v>1178</v>
      </c>
      <c r="BR42" s="1" t="s">
        <v>1271</v>
      </c>
      <c r="BS42" s="1" t="s">
        <v>1272</v>
      </c>
      <c r="BT42" s="1" t="s">
        <v>1210</v>
      </c>
      <c r="BU42" s="1" t="s">
        <v>1201</v>
      </c>
      <c r="BV42" s="1" t="s">
        <v>1209</v>
      </c>
      <c r="BW42" s="1" t="s">
        <v>1287</v>
      </c>
      <c r="BX42" s="1" t="s">
        <v>2085</v>
      </c>
      <c r="BY42" s="1" t="s">
        <v>1201</v>
      </c>
      <c r="BZ42" s="1" t="s">
        <v>1201</v>
      </c>
      <c r="CA42" s="1" t="s">
        <v>1200</v>
      </c>
      <c r="CB42" s="1" t="s">
        <v>1287</v>
      </c>
      <c r="CC42" s="29" t="s">
        <v>1258</v>
      </c>
      <c r="CD42" s="29" t="s">
        <v>1235</v>
      </c>
      <c r="CE42" s="1" t="s">
        <v>1192</v>
      </c>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row>
    <row r="43" spans="1:116" x14ac:dyDescent="0.35">
      <c r="A43" s="4" t="str">
        <f t="shared" si="0"/>
        <v>B2-T1-MODULE-B</v>
      </c>
      <c r="B43" s="4" t="str">
        <f t="shared" si="1"/>
        <v>17</v>
      </c>
      <c r="C43" s="4" t="str">
        <f>IFERROR(INDEX(DATA!$G$1:$H$721,MATCH((A43&amp;B43),DATA!$H$1:$H$721,0),1),"-")</f>
        <v>-</v>
      </c>
      <c r="D43" s="4" t="str">
        <f>IFERROR(INDEX(DATA!$G$1:$H$721,MATCH((A43&amp;B43),DATA!$G$1:$G$721,0),2),"-")</f>
        <v>B2-T1-MODULE-D5</v>
      </c>
      <c r="E43" s="4" t="str">
        <f t="shared" si="2"/>
        <v>PBO-SRO-BPI-11665276-003</v>
      </c>
      <c r="F43" t="s">
        <v>1268</v>
      </c>
      <c r="G43" t="s">
        <v>1268</v>
      </c>
      <c r="H43" s="4"/>
      <c r="I43" s="7" t="str">
        <f t="shared" si="3"/>
        <v>Orange</v>
      </c>
      <c r="J43" s="7" t="str">
        <f t="shared" si="4"/>
        <v>Violet</v>
      </c>
      <c r="K43" s="7" t="s">
        <v>61</v>
      </c>
      <c r="L43" s="33" t="s">
        <v>61</v>
      </c>
      <c r="M43" s="5">
        <v>2707</v>
      </c>
      <c r="N43" s="33">
        <v>2760</v>
      </c>
      <c r="O43" s="4"/>
      <c r="P43" s="4"/>
      <c r="Q43" s="5" t="s">
        <v>61</v>
      </c>
      <c r="R43" s="7"/>
      <c r="S43" s="7"/>
      <c r="T43" s="4"/>
      <c r="U43" s="4"/>
      <c r="V43" s="4"/>
      <c r="W43" s="4"/>
      <c r="X43" s="4"/>
      <c r="Y43" s="4"/>
      <c r="Z43" s="5" t="s">
        <v>2065</v>
      </c>
      <c r="AA43" s="4"/>
      <c r="AB43" s="4"/>
      <c r="AC43" s="4"/>
      <c r="AD43" s="4"/>
      <c r="AE43" s="4"/>
      <c r="AF43" s="4"/>
      <c r="AG43" s="4"/>
      <c r="AH43" s="4"/>
      <c r="AI43" s="4"/>
      <c r="AJ43" s="4"/>
      <c r="AK43" s="4"/>
      <c r="AL43" s="4"/>
      <c r="AM43" s="4"/>
      <c r="AN43" s="1" t="s">
        <v>1169</v>
      </c>
      <c r="AO43" s="1" t="s">
        <v>2080</v>
      </c>
      <c r="AP43" s="1" t="s">
        <v>2081</v>
      </c>
      <c r="AQ43" s="1" t="s">
        <v>2082</v>
      </c>
      <c r="AR43" s="1" t="s">
        <v>1170</v>
      </c>
      <c r="AS43" s="1" t="s">
        <v>1171</v>
      </c>
      <c r="AT43" s="1" t="s">
        <v>1170</v>
      </c>
      <c r="AU43" s="1" t="s">
        <v>1267</v>
      </c>
      <c r="AV43" s="1" t="s">
        <v>1268</v>
      </c>
      <c r="AW43" s="1" t="s">
        <v>1269</v>
      </c>
      <c r="AX43" s="1" t="s">
        <v>1175</v>
      </c>
      <c r="AY43" s="1" t="s">
        <v>1176</v>
      </c>
      <c r="AZ43" s="1" t="s">
        <v>1177</v>
      </c>
      <c r="BA43" s="1" t="s">
        <v>2094</v>
      </c>
      <c r="BB43" s="1" t="s">
        <v>1170</v>
      </c>
      <c r="BC43" s="1" t="s">
        <v>1170</v>
      </c>
      <c r="BD43" s="1" t="s">
        <v>2095</v>
      </c>
      <c r="BE43" s="1" t="s">
        <v>1170</v>
      </c>
      <c r="BF43" s="1" t="s">
        <v>1206</v>
      </c>
      <c r="BG43" s="1" t="s">
        <v>1179</v>
      </c>
      <c r="BH43" s="1" t="s">
        <v>1180</v>
      </c>
      <c r="BI43" s="1" t="s">
        <v>1181</v>
      </c>
      <c r="BJ43" s="1" t="s">
        <v>1182</v>
      </c>
      <c r="BK43" s="1"/>
      <c r="BL43" s="1"/>
      <c r="BM43" s="1"/>
      <c r="BN43" s="1"/>
      <c r="BO43" s="1"/>
      <c r="BP43" s="1" t="s">
        <v>1268</v>
      </c>
      <c r="BQ43" s="1" t="s">
        <v>1219</v>
      </c>
      <c r="BR43" s="1" t="s">
        <v>1271</v>
      </c>
      <c r="BS43" s="1" t="s">
        <v>1272</v>
      </c>
      <c r="BT43" s="1" t="s">
        <v>1210</v>
      </c>
      <c r="BU43" s="1" t="s">
        <v>1204</v>
      </c>
      <c r="BV43" s="1" t="s">
        <v>1209</v>
      </c>
      <c r="BW43" s="1" t="s">
        <v>1288</v>
      </c>
      <c r="BX43" s="1" t="s">
        <v>2085</v>
      </c>
      <c r="BY43" s="1" t="s">
        <v>1201</v>
      </c>
      <c r="BZ43" s="1" t="s">
        <v>1204</v>
      </c>
      <c r="CA43" s="1" t="s">
        <v>1200</v>
      </c>
      <c r="CB43" s="1" t="s">
        <v>1288</v>
      </c>
      <c r="CC43" s="29" t="s">
        <v>1258</v>
      </c>
      <c r="CD43" s="29" t="s">
        <v>1237</v>
      </c>
      <c r="CE43" s="1" t="s">
        <v>1192</v>
      </c>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row>
    <row r="44" spans="1:116" x14ac:dyDescent="0.35">
      <c r="A44" s="4" t="str">
        <f t="shared" si="0"/>
        <v>B2-T1-MODULE-B</v>
      </c>
      <c r="B44" s="4" t="str">
        <f t="shared" si="1"/>
        <v>18</v>
      </c>
      <c r="C44" s="4" t="str">
        <f>IFERROR(INDEX(DATA!$G$1:$H$721,MATCH((A44&amp;B44),DATA!$H$1:$H$721,0),1),"-")</f>
        <v>-</v>
      </c>
      <c r="D44" s="4" t="str">
        <f>IFERROR(INDEX(DATA!$G$1:$H$721,MATCH((A44&amp;B44),DATA!$G$1:$G$721,0),2),"-")</f>
        <v>B2-T1-MODULE-D6</v>
      </c>
      <c r="E44" s="4" t="str">
        <f t="shared" si="2"/>
        <v>PBO-SRO-BPI-11665276-003</v>
      </c>
      <c r="F44" t="s">
        <v>1268</v>
      </c>
      <c r="G44" t="s">
        <v>1268</v>
      </c>
      <c r="H44" s="4"/>
      <c r="I44" s="7" t="str">
        <f t="shared" si="3"/>
        <v>Orange</v>
      </c>
      <c r="J44" s="7" t="str">
        <f t="shared" si="4"/>
        <v>Blanc</v>
      </c>
      <c r="K44" s="5" t="s">
        <v>60</v>
      </c>
      <c r="L44" s="35" t="s">
        <v>61</v>
      </c>
      <c r="M44" s="5">
        <v>2707</v>
      </c>
      <c r="N44" s="33">
        <v>2760</v>
      </c>
      <c r="O44" s="4"/>
      <c r="P44" s="4"/>
      <c r="Q44" s="5" t="s">
        <v>61</v>
      </c>
      <c r="R44" s="7"/>
      <c r="S44" s="7"/>
      <c r="T44" s="4"/>
      <c r="U44" s="4"/>
      <c r="V44" s="4"/>
      <c r="W44" s="4"/>
      <c r="X44" s="4"/>
      <c r="Y44" s="4"/>
      <c r="Z44" s="5" t="s">
        <v>2065</v>
      </c>
      <c r="AA44" s="4"/>
      <c r="AB44" s="4" t="s">
        <v>2057</v>
      </c>
      <c r="AC44" s="4"/>
      <c r="AD44" s="4"/>
      <c r="AE44" s="4"/>
      <c r="AF44" s="4"/>
      <c r="AG44" s="4"/>
      <c r="AH44" s="4"/>
      <c r="AI44" s="4"/>
      <c r="AJ44" s="4"/>
      <c r="AK44" s="4"/>
      <c r="AL44" s="4"/>
      <c r="AM44" s="4"/>
      <c r="AN44" s="1" t="s">
        <v>1169</v>
      </c>
      <c r="AO44" s="1" t="s">
        <v>2080</v>
      </c>
      <c r="AP44" s="1" t="s">
        <v>2081</v>
      </c>
      <c r="AQ44" s="1" t="s">
        <v>2082</v>
      </c>
      <c r="AR44" s="1" t="s">
        <v>1170</v>
      </c>
      <c r="AS44" s="1" t="s">
        <v>1171</v>
      </c>
      <c r="AT44" s="1" t="s">
        <v>1170</v>
      </c>
      <c r="AU44" s="1" t="s">
        <v>1267</v>
      </c>
      <c r="AV44" s="1" t="s">
        <v>1268</v>
      </c>
      <c r="AW44" s="1" t="s">
        <v>1269</v>
      </c>
      <c r="AX44" s="1" t="s">
        <v>1175</v>
      </c>
      <c r="AY44" s="1" t="s">
        <v>1176</v>
      </c>
      <c r="AZ44" s="1" t="s">
        <v>1177</v>
      </c>
      <c r="BA44" s="1" t="s">
        <v>2094</v>
      </c>
      <c r="BB44" s="1" t="s">
        <v>1170</v>
      </c>
      <c r="BC44" s="1" t="s">
        <v>1170</v>
      </c>
      <c r="BD44" s="1" t="s">
        <v>2095</v>
      </c>
      <c r="BE44" s="1" t="s">
        <v>1170</v>
      </c>
      <c r="BF44" s="1" t="s">
        <v>1206</v>
      </c>
      <c r="BG44" s="1" t="s">
        <v>1179</v>
      </c>
      <c r="BH44" s="1" t="s">
        <v>1180</v>
      </c>
      <c r="BI44" s="1" t="s">
        <v>1181</v>
      </c>
      <c r="BJ44" s="1" t="s">
        <v>1182</v>
      </c>
      <c r="BK44" s="1"/>
      <c r="BL44" s="1"/>
      <c r="BM44" s="1"/>
      <c r="BN44" s="1"/>
      <c r="BO44" s="1"/>
      <c r="BP44" s="1" t="s">
        <v>1268</v>
      </c>
      <c r="BQ44" s="1" t="s">
        <v>1221</v>
      </c>
      <c r="BR44" s="1" t="s">
        <v>1271</v>
      </c>
      <c r="BS44" s="1" t="s">
        <v>1272</v>
      </c>
      <c r="BT44" s="1" t="s">
        <v>1210</v>
      </c>
      <c r="BU44" s="1" t="s">
        <v>1207</v>
      </c>
      <c r="BV44" s="1" t="s">
        <v>1209</v>
      </c>
      <c r="BW44" s="1" t="s">
        <v>1289</v>
      </c>
      <c r="BX44" s="1" t="s">
        <v>2085</v>
      </c>
      <c r="BY44" s="1" t="s">
        <v>1201</v>
      </c>
      <c r="BZ44" s="1" t="s">
        <v>1207</v>
      </c>
      <c r="CA44" s="1" t="s">
        <v>1200</v>
      </c>
      <c r="CB44" s="1" t="s">
        <v>1289</v>
      </c>
      <c r="CC44" s="29" t="s">
        <v>1258</v>
      </c>
      <c r="CD44" s="29" t="s">
        <v>1238</v>
      </c>
      <c r="CE44" s="1" t="s">
        <v>1192</v>
      </c>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row>
    <row r="45" spans="1:116" x14ac:dyDescent="0.35">
      <c r="A45" s="4" t="str">
        <f t="shared" si="0"/>
        <v>B2-T1-MODULE-B</v>
      </c>
      <c r="B45" s="4" t="str">
        <f t="shared" si="1"/>
        <v>19</v>
      </c>
      <c r="C45" s="4" t="str">
        <f>IFERROR(INDEX(DATA!$G$1:$H$721,MATCH((A45&amp;B45),DATA!$H$1:$H$721,0),1),"-")</f>
        <v>-</v>
      </c>
      <c r="D45" s="4" t="str">
        <f>IFERROR(INDEX(DATA!$G$1:$H$721,MATCH((A45&amp;B45),DATA!$G$1:$G$721,0),2),"-")</f>
        <v>B2-T1-MODULE-D7</v>
      </c>
      <c r="E45" s="4" t="str">
        <f t="shared" si="2"/>
        <v>PBO-SRO-BPI-11665276-002</v>
      </c>
      <c r="F45" t="s">
        <v>1291</v>
      </c>
      <c r="G45" t="s">
        <v>1291</v>
      </c>
      <c r="H45" s="4"/>
      <c r="I45" s="7" t="str">
        <f t="shared" si="3"/>
        <v>Gris</v>
      </c>
      <c r="J45" s="7" t="str">
        <f t="shared" si="4"/>
        <v>Rouge</v>
      </c>
      <c r="K45" s="5" t="s">
        <v>64</v>
      </c>
      <c r="L45" s="35" t="s">
        <v>64</v>
      </c>
      <c r="M45" s="5"/>
      <c r="N45" s="33"/>
      <c r="O45" s="4" t="s">
        <v>2078</v>
      </c>
      <c r="P45" s="4"/>
      <c r="Q45" s="5" t="s">
        <v>64</v>
      </c>
      <c r="R45" s="7"/>
      <c r="S45" s="7"/>
      <c r="T45" s="4"/>
      <c r="U45" s="4"/>
      <c r="V45" s="4"/>
      <c r="W45" s="4"/>
      <c r="X45" s="4"/>
      <c r="Y45" s="4"/>
      <c r="Z45" s="5" t="s">
        <v>2065</v>
      </c>
      <c r="AA45" s="4"/>
      <c r="AB45" s="4"/>
      <c r="AC45" s="4"/>
      <c r="AD45" s="4"/>
      <c r="AE45" s="4"/>
      <c r="AF45" s="4"/>
      <c r="AG45" s="4"/>
      <c r="AH45" s="4"/>
      <c r="AI45" s="4"/>
      <c r="AJ45" s="4"/>
      <c r="AK45" s="4"/>
      <c r="AL45" s="4"/>
      <c r="AM45" s="4"/>
      <c r="AN45" s="1" t="s">
        <v>1169</v>
      </c>
      <c r="AO45" s="1" t="s">
        <v>2080</v>
      </c>
      <c r="AP45" s="1" t="s">
        <v>2081</v>
      </c>
      <c r="AQ45" s="1" t="s">
        <v>2082</v>
      </c>
      <c r="AR45" s="1" t="s">
        <v>1170</v>
      </c>
      <c r="AS45" s="1" t="s">
        <v>1171</v>
      </c>
      <c r="AT45" s="1" t="s">
        <v>1170</v>
      </c>
      <c r="AU45" s="1" t="s">
        <v>1290</v>
      </c>
      <c r="AV45" s="1" t="s">
        <v>1291</v>
      </c>
      <c r="AW45" s="1" t="s">
        <v>1292</v>
      </c>
      <c r="AX45" s="1" t="s">
        <v>1175</v>
      </c>
      <c r="AY45" s="1" t="s">
        <v>1176</v>
      </c>
      <c r="AZ45" s="1" t="s">
        <v>1177</v>
      </c>
      <c r="BA45" s="1" t="s">
        <v>2096</v>
      </c>
      <c r="BB45" s="1" t="s">
        <v>1170</v>
      </c>
      <c r="BC45" s="1" t="s">
        <v>1170</v>
      </c>
      <c r="BD45" s="1" t="s">
        <v>2097</v>
      </c>
      <c r="BE45" s="1" t="s">
        <v>1170</v>
      </c>
      <c r="BF45" s="1" t="s">
        <v>1178</v>
      </c>
      <c r="BG45" s="1" t="s">
        <v>1179</v>
      </c>
      <c r="BH45" s="1" t="s">
        <v>1180</v>
      </c>
      <c r="BI45" s="1" t="s">
        <v>1181</v>
      </c>
      <c r="BJ45" s="1" t="s">
        <v>1182</v>
      </c>
      <c r="BK45" s="1" t="s">
        <v>1183</v>
      </c>
      <c r="BL45" s="1" t="s">
        <v>1293</v>
      </c>
      <c r="BM45" s="1" t="s">
        <v>1171</v>
      </c>
      <c r="BN45" s="1" t="s">
        <v>1294</v>
      </c>
      <c r="BO45" s="1" t="s">
        <v>1187</v>
      </c>
      <c r="BP45" s="1" t="s">
        <v>1291</v>
      </c>
      <c r="BQ45" s="1" t="s">
        <v>1187</v>
      </c>
      <c r="BR45" s="1" t="s">
        <v>1295</v>
      </c>
      <c r="BS45" s="1" t="s">
        <v>1296</v>
      </c>
      <c r="BT45" s="1" t="s">
        <v>1213</v>
      </c>
      <c r="BU45" s="1" t="s">
        <v>1190</v>
      </c>
      <c r="BV45" s="1" t="s">
        <v>1212</v>
      </c>
      <c r="BW45" s="1" t="s">
        <v>1297</v>
      </c>
      <c r="BX45" s="1" t="s">
        <v>2085</v>
      </c>
      <c r="BY45" s="1" t="s">
        <v>1201</v>
      </c>
      <c r="BZ45" s="1" t="s">
        <v>1210</v>
      </c>
      <c r="CA45" s="1" t="s">
        <v>1200</v>
      </c>
      <c r="CB45" s="1" t="s">
        <v>1297</v>
      </c>
      <c r="CC45" s="29" t="s">
        <v>1258</v>
      </c>
      <c r="CD45" s="29" t="s">
        <v>1245</v>
      </c>
      <c r="CE45" s="1" t="s">
        <v>1192</v>
      </c>
      <c r="CF45" s="1" t="s">
        <v>1298</v>
      </c>
      <c r="CG45" s="1" t="s">
        <v>1299</v>
      </c>
      <c r="CH45" s="1" t="s">
        <v>1171</v>
      </c>
      <c r="CI45" s="1" t="s">
        <v>1170</v>
      </c>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row>
    <row r="46" spans="1:116" x14ac:dyDescent="0.35">
      <c r="A46" s="4" t="str">
        <f t="shared" si="0"/>
        <v>B2-T1-MODULE-B</v>
      </c>
      <c r="B46" s="4" t="str">
        <f t="shared" si="1"/>
        <v>20</v>
      </c>
      <c r="C46" s="4" t="str">
        <f>IFERROR(INDEX(DATA!$G$1:$H$721,MATCH((A46&amp;B46),DATA!$H$1:$H$721,0),1),"-")</f>
        <v>-</v>
      </c>
      <c r="D46" s="4" t="str">
        <f>IFERROR(INDEX(DATA!$G$1:$H$721,MATCH((A46&amp;B46),DATA!$G$1:$G$721,0),2),"-")</f>
        <v>B2-T1-MODULE-D8</v>
      </c>
      <c r="E46" s="4" t="str">
        <f t="shared" si="2"/>
        <v>PBO-SRO-BPI-11665276-002</v>
      </c>
      <c r="F46" t="s">
        <v>1291</v>
      </c>
      <c r="G46" t="s">
        <v>1291</v>
      </c>
      <c r="H46" s="4"/>
      <c r="I46" s="7" t="str">
        <f t="shared" si="3"/>
        <v>Gris</v>
      </c>
      <c r="J46" s="7" t="str">
        <f t="shared" si="4"/>
        <v>Bleu</v>
      </c>
      <c r="K46" s="5" t="s">
        <v>64</v>
      </c>
      <c r="L46" s="35" t="s">
        <v>61</v>
      </c>
      <c r="M46" s="5"/>
      <c r="N46" s="33">
        <v>2683</v>
      </c>
      <c r="O46" s="4" t="s">
        <v>2079</v>
      </c>
      <c r="P46" s="4"/>
      <c r="Q46" s="5" t="s">
        <v>64</v>
      </c>
      <c r="R46" s="7"/>
      <c r="S46" s="7"/>
      <c r="T46" s="4"/>
      <c r="U46" s="4"/>
      <c r="V46" s="4"/>
      <c r="W46" s="4"/>
      <c r="X46" s="4"/>
      <c r="Y46" s="4"/>
      <c r="Z46" s="5" t="s">
        <v>2065</v>
      </c>
      <c r="AA46" s="4"/>
      <c r="AB46" s="4"/>
      <c r="AC46" s="4"/>
      <c r="AD46" s="4"/>
      <c r="AE46" s="4"/>
      <c r="AF46" s="4"/>
      <c r="AG46" s="4"/>
      <c r="AH46" s="4"/>
      <c r="AI46" s="4"/>
      <c r="AJ46" s="4"/>
      <c r="AK46" s="4"/>
      <c r="AL46" s="4"/>
      <c r="AM46" s="4"/>
      <c r="AN46" s="1" t="s">
        <v>1169</v>
      </c>
      <c r="AO46" s="1" t="s">
        <v>2080</v>
      </c>
      <c r="AP46" s="1" t="s">
        <v>2081</v>
      </c>
      <c r="AQ46" s="1" t="s">
        <v>2082</v>
      </c>
      <c r="AR46" s="1" t="s">
        <v>1170</v>
      </c>
      <c r="AS46" s="1" t="s">
        <v>1171</v>
      </c>
      <c r="AT46" s="1" t="s">
        <v>1170</v>
      </c>
      <c r="AU46" s="1" t="s">
        <v>1290</v>
      </c>
      <c r="AV46" s="1" t="s">
        <v>1291</v>
      </c>
      <c r="AW46" s="1" t="s">
        <v>1292</v>
      </c>
      <c r="AX46" s="1" t="s">
        <v>1175</v>
      </c>
      <c r="AY46" s="1" t="s">
        <v>1176</v>
      </c>
      <c r="AZ46" s="1" t="s">
        <v>1177</v>
      </c>
      <c r="BA46" s="1" t="s">
        <v>2096</v>
      </c>
      <c r="BB46" s="1" t="s">
        <v>1170</v>
      </c>
      <c r="BC46" s="1" t="s">
        <v>1170</v>
      </c>
      <c r="BD46" s="1" t="s">
        <v>2097</v>
      </c>
      <c r="BE46" s="1" t="s">
        <v>1170</v>
      </c>
      <c r="BF46" s="1" t="s">
        <v>1178</v>
      </c>
      <c r="BG46" s="1" t="s">
        <v>1179</v>
      </c>
      <c r="BH46" s="1" t="s">
        <v>1180</v>
      </c>
      <c r="BI46" s="1" t="s">
        <v>1181</v>
      </c>
      <c r="BJ46" s="1" t="s">
        <v>1182</v>
      </c>
      <c r="BK46" s="1" t="s">
        <v>1183</v>
      </c>
      <c r="BL46" s="1" t="s">
        <v>1300</v>
      </c>
      <c r="BM46" s="1" t="s">
        <v>1171</v>
      </c>
      <c r="BN46" s="1" t="s">
        <v>1301</v>
      </c>
      <c r="BO46" s="1" t="s">
        <v>1187</v>
      </c>
      <c r="BP46" s="1" t="s">
        <v>1291</v>
      </c>
      <c r="BQ46" s="1" t="s">
        <v>1194</v>
      </c>
      <c r="BR46" s="1" t="s">
        <v>1295</v>
      </c>
      <c r="BS46" s="1" t="s">
        <v>1296</v>
      </c>
      <c r="BT46" s="1" t="s">
        <v>1213</v>
      </c>
      <c r="BU46" s="1" t="s">
        <v>1195</v>
      </c>
      <c r="BV46" s="1" t="s">
        <v>1212</v>
      </c>
      <c r="BW46" s="1" t="s">
        <v>1302</v>
      </c>
      <c r="BX46" s="1" t="s">
        <v>2085</v>
      </c>
      <c r="BY46" s="1" t="s">
        <v>1201</v>
      </c>
      <c r="BZ46" s="1" t="s">
        <v>1213</v>
      </c>
      <c r="CA46" s="1" t="s">
        <v>1200</v>
      </c>
      <c r="CB46" s="1" t="s">
        <v>1302</v>
      </c>
      <c r="CC46" s="29" t="s">
        <v>1258</v>
      </c>
      <c r="CD46" s="29" t="s">
        <v>1247</v>
      </c>
      <c r="CE46" s="1" t="s">
        <v>1192</v>
      </c>
      <c r="CF46" s="1" t="s">
        <v>1303</v>
      </c>
      <c r="CG46" s="1" t="s">
        <v>1304</v>
      </c>
      <c r="CH46" s="1" t="s">
        <v>1171</v>
      </c>
      <c r="CI46" s="1" t="s">
        <v>1301</v>
      </c>
      <c r="CJ46" s="1" t="s">
        <v>1305</v>
      </c>
      <c r="CK46" s="1" t="s">
        <v>1273</v>
      </c>
      <c r="CL46" s="1" t="s">
        <v>1306</v>
      </c>
      <c r="CM46" s="1" t="s">
        <v>1307</v>
      </c>
      <c r="CN46" s="1" t="s">
        <v>1308</v>
      </c>
      <c r="CO46" s="1" t="s">
        <v>1170</v>
      </c>
      <c r="CP46" s="1" t="s">
        <v>1273</v>
      </c>
      <c r="CQ46" s="1" t="s">
        <v>1309</v>
      </c>
      <c r="CR46" s="1"/>
      <c r="CS46" s="1"/>
      <c r="CT46" s="1"/>
      <c r="CU46" s="1"/>
      <c r="CV46" s="1"/>
      <c r="CW46" s="1" t="s">
        <v>1310</v>
      </c>
      <c r="CX46" s="1" t="s">
        <v>1299</v>
      </c>
      <c r="CY46" s="1" t="s">
        <v>1311</v>
      </c>
      <c r="CZ46" s="1" t="s">
        <v>1197</v>
      </c>
      <c r="DA46" s="1" t="s">
        <v>1312</v>
      </c>
      <c r="DB46" s="1" t="s">
        <v>1313</v>
      </c>
      <c r="DC46" s="1" t="s">
        <v>1190</v>
      </c>
      <c r="DD46" s="1" t="s">
        <v>1198</v>
      </c>
      <c r="DE46" s="1" t="s">
        <v>1187</v>
      </c>
      <c r="DF46" s="1" t="s">
        <v>1197</v>
      </c>
      <c r="DG46" s="1"/>
      <c r="DH46" s="1"/>
      <c r="DI46" s="1"/>
      <c r="DJ46" s="1"/>
      <c r="DK46" s="1"/>
      <c r="DL46" s="1"/>
    </row>
    <row r="47" spans="1:116" x14ac:dyDescent="0.35">
      <c r="A47" s="4" t="str">
        <f t="shared" si="0"/>
        <v>B2-T1-MODULE-B</v>
      </c>
      <c r="B47" s="4" t="str">
        <f t="shared" si="1"/>
        <v>21</v>
      </c>
      <c r="C47" s="4" t="str">
        <f>IFERROR(INDEX(DATA!$G$1:$H$721,MATCH((A47&amp;B47),DATA!$H$1:$H$721,0),1),"-")</f>
        <v>-</v>
      </c>
      <c r="D47" s="4" t="str">
        <f>IFERROR(INDEX(DATA!$G$1:$H$721,MATCH((A47&amp;B47),DATA!$G$1:$G$721,0),2),"-")</f>
        <v>B2-T1-MODULE-D9</v>
      </c>
      <c r="E47" s="4" t="str">
        <f t="shared" si="2"/>
        <v>PBO-SRO-BPI-11665276-002</v>
      </c>
      <c r="F47" t="s">
        <v>1291</v>
      </c>
      <c r="G47" t="s">
        <v>1291</v>
      </c>
      <c r="H47" s="4"/>
      <c r="I47" s="7" t="str">
        <f t="shared" si="3"/>
        <v>Gris</v>
      </c>
      <c r="J47" s="7" t="str">
        <f t="shared" si="4"/>
        <v>Vert</v>
      </c>
      <c r="K47" s="7" t="s">
        <v>61</v>
      </c>
      <c r="L47" s="33" t="s">
        <v>61</v>
      </c>
      <c r="M47" s="5">
        <v>2630</v>
      </c>
      <c r="N47" s="33">
        <v>2683</v>
      </c>
      <c r="O47" s="4"/>
      <c r="P47" s="4"/>
      <c r="Q47" s="5" t="s">
        <v>61</v>
      </c>
      <c r="R47" s="7"/>
      <c r="S47" s="7"/>
      <c r="T47" s="4"/>
      <c r="U47" s="4"/>
      <c r="V47" s="4"/>
      <c r="W47" s="4"/>
      <c r="X47" s="4"/>
      <c r="Y47" s="4"/>
      <c r="Z47" s="5" t="s">
        <v>2065</v>
      </c>
      <c r="AA47" s="4"/>
      <c r="AB47" s="4"/>
      <c r="AC47" s="4"/>
      <c r="AD47" s="4"/>
      <c r="AE47" s="4"/>
      <c r="AF47" s="4"/>
      <c r="AG47" s="4"/>
      <c r="AH47" s="4"/>
      <c r="AI47" s="4"/>
      <c r="AJ47" s="4"/>
      <c r="AK47" s="4"/>
      <c r="AL47" s="4"/>
      <c r="AM47" s="4"/>
      <c r="AN47" s="1" t="s">
        <v>1169</v>
      </c>
      <c r="AO47" s="1" t="s">
        <v>2080</v>
      </c>
      <c r="AP47" s="1" t="s">
        <v>2081</v>
      </c>
      <c r="AQ47" s="1" t="s">
        <v>2082</v>
      </c>
      <c r="AR47" s="1" t="s">
        <v>1170</v>
      </c>
      <c r="AS47" s="1" t="s">
        <v>1171</v>
      </c>
      <c r="AT47" s="1" t="s">
        <v>1170</v>
      </c>
      <c r="AU47" s="1" t="s">
        <v>1290</v>
      </c>
      <c r="AV47" s="1" t="s">
        <v>1291</v>
      </c>
      <c r="AW47" s="1" t="s">
        <v>1292</v>
      </c>
      <c r="AX47" s="1" t="s">
        <v>1175</v>
      </c>
      <c r="AY47" s="1" t="s">
        <v>1176</v>
      </c>
      <c r="AZ47" s="1" t="s">
        <v>1177</v>
      </c>
      <c r="BA47" s="1" t="s">
        <v>2096</v>
      </c>
      <c r="BB47" s="1" t="s">
        <v>1170</v>
      </c>
      <c r="BC47" s="1" t="s">
        <v>1170</v>
      </c>
      <c r="BD47" s="1" t="s">
        <v>2097</v>
      </c>
      <c r="BE47" s="1" t="s">
        <v>1170</v>
      </c>
      <c r="BF47" s="1" t="s">
        <v>1178</v>
      </c>
      <c r="BG47" s="1" t="s">
        <v>1179</v>
      </c>
      <c r="BH47" s="1" t="s">
        <v>1180</v>
      </c>
      <c r="BI47" s="1" t="s">
        <v>1181</v>
      </c>
      <c r="BJ47" s="1" t="s">
        <v>1182</v>
      </c>
      <c r="BK47" s="1" t="s">
        <v>1183</v>
      </c>
      <c r="BL47" s="1" t="s">
        <v>1314</v>
      </c>
      <c r="BM47" s="1" t="s">
        <v>1171</v>
      </c>
      <c r="BN47" s="1" t="s">
        <v>1301</v>
      </c>
      <c r="BO47" s="1" t="s">
        <v>1187</v>
      </c>
      <c r="BP47" s="1" t="s">
        <v>1291</v>
      </c>
      <c r="BQ47" s="1" t="s">
        <v>1197</v>
      </c>
      <c r="BR47" s="1" t="s">
        <v>1295</v>
      </c>
      <c r="BS47" s="1" t="s">
        <v>1296</v>
      </c>
      <c r="BT47" s="1" t="s">
        <v>1213</v>
      </c>
      <c r="BU47" s="1" t="s">
        <v>1198</v>
      </c>
      <c r="BV47" s="1" t="s">
        <v>1212</v>
      </c>
      <c r="BW47" s="1" t="s">
        <v>1315</v>
      </c>
      <c r="BX47" s="1" t="s">
        <v>2085</v>
      </c>
      <c r="BY47" s="1" t="s">
        <v>1201</v>
      </c>
      <c r="BZ47" s="1" t="s">
        <v>1216</v>
      </c>
      <c r="CA47" s="1" t="s">
        <v>1200</v>
      </c>
      <c r="CB47" s="1" t="s">
        <v>1315</v>
      </c>
      <c r="CC47" s="29" t="s">
        <v>1258</v>
      </c>
      <c r="CD47" s="29" t="s">
        <v>1249</v>
      </c>
      <c r="CE47" s="1" t="s">
        <v>1192</v>
      </c>
      <c r="CF47" s="1" t="s">
        <v>2098</v>
      </c>
      <c r="CG47" s="1" t="s">
        <v>1304</v>
      </c>
      <c r="CH47" s="1" t="s">
        <v>1171</v>
      </c>
      <c r="CI47" s="1" t="s">
        <v>1301</v>
      </c>
      <c r="CJ47" s="1" t="s">
        <v>1305</v>
      </c>
      <c r="CK47" s="1" t="s">
        <v>1286</v>
      </c>
      <c r="CL47" s="1" t="s">
        <v>1306</v>
      </c>
      <c r="CM47" s="1" t="s">
        <v>1307</v>
      </c>
      <c r="CN47" s="1" t="s">
        <v>1308</v>
      </c>
      <c r="CO47" s="1" t="s">
        <v>1170</v>
      </c>
      <c r="CP47" s="1" t="s">
        <v>1286</v>
      </c>
      <c r="CQ47" s="1" t="s">
        <v>1309</v>
      </c>
      <c r="CR47" s="1"/>
      <c r="CS47" s="1"/>
      <c r="CT47" s="1"/>
      <c r="CU47" s="1"/>
      <c r="CV47" s="1"/>
      <c r="CW47" s="1" t="s">
        <v>1310</v>
      </c>
      <c r="CX47" s="1" t="s">
        <v>1299</v>
      </c>
      <c r="CY47" s="1" t="s">
        <v>1311</v>
      </c>
      <c r="CZ47" s="1" t="s">
        <v>1197</v>
      </c>
      <c r="DA47" s="1" t="s">
        <v>1312</v>
      </c>
      <c r="DB47" s="1" t="s">
        <v>1313</v>
      </c>
      <c r="DC47" s="1" t="s">
        <v>1190</v>
      </c>
      <c r="DD47" s="1" t="s">
        <v>1198</v>
      </c>
      <c r="DE47" s="1" t="s">
        <v>1187</v>
      </c>
      <c r="DF47" s="1" t="s">
        <v>1197</v>
      </c>
      <c r="DG47" s="1"/>
      <c r="DH47" s="1"/>
      <c r="DI47" s="1"/>
      <c r="DJ47" s="1"/>
      <c r="DK47" s="1"/>
      <c r="DL47" s="1"/>
    </row>
    <row r="48" spans="1:116" x14ac:dyDescent="0.35">
      <c r="A48" s="4" t="str">
        <f t="shared" si="0"/>
        <v>B2-T1-MODULE-B</v>
      </c>
      <c r="B48" s="4" t="str">
        <f t="shared" si="1"/>
        <v>22</v>
      </c>
      <c r="C48" s="4" t="str">
        <f>IFERROR(INDEX(DATA!$G$1:$H$721,MATCH((A48&amp;B48),DATA!$H$1:$H$721,0),1),"-")</f>
        <v>-</v>
      </c>
      <c r="D48" s="4" t="str">
        <f>IFERROR(INDEX(DATA!$G$1:$H$721,MATCH((A48&amp;B48),DATA!$G$1:$G$721,0),2),"-")</f>
        <v>B2-T1-MODULE-D10</v>
      </c>
      <c r="E48" s="4" t="str">
        <f t="shared" si="2"/>
        <v>PBO-SRO-BPI-11665276-002</v>
      </c>
      <c r="F48" t="s">
        <v>1291</v>
      </c>
      <c r="G48" t="s">
        <v>1291</v>
      </c>
      <c r="H48" s="4"/>
      <c r="I48" s="7" t="str">
        <f t="shared" si="3"/>
        <v>Gris</v>
      </c>
      <c r="J48" s="7" t="str">
        <f t="shared" si="4"/>
        <v>Jaune</v>
      </c>
      <c r="K48" s="7" t="s">
        <v>61</v>
      </c>
      <c r="L48" s="33" t="s">
        <v>61</v>
      </c>
      <c r="M48" s="5">
        <v>2630</v>
      </c>
      <c r="N48" s="33">
        <v>2683</v>
      </c>
      <c r="O48" s="4"/>
      <c r="P48" s="4"/>
      <c r="Q48" s="5" t="s">
        <v>61</v>
      </c>
      <c r="R48" s="7"/>
      <c r="S48" s="7"/>
      <c r="T48" s="4"/>
      <c r="U48" s="4"/>
      <c r="V48" s="4"/>
      <c r="W48" s="4"/>
      <c r="X48" s="4"/>
      <c r="Y48" s="4"/>
      <c r="Z48" s="5" t="s">
        <v>2065</v>
      </c>
      <c r="AA48" s="4"/>
      <c r="AB48" s="4"/>
      <c r="AC48" s="4"/>
      <c r="AD48" s="4"/>
      <c r="AE48" s="4"/>
      <c r="AF48" s="4"/>
      <c r="AG48" s="4"/>
      <c r="AH48" s="4"/>
      <c r="AI48" s="4"/>
      <c r="AJ48" s="4"/>
      <c r="AK48" s="4"/>
      <c r="AL48" s="4"/>
      <c r="AM48" s="4"/>
      <c r="AN48" s="1" t="s">
        <v>1169</v>
      </c>
      <c r="AO48" s="1" t="s">
        <v>2080</v>
      </c>
      <c r="AP48" s="1" t="s">
        <v>2081</v>
      </c>
      <c r="AQ48" s="1" t="s">
        <v>2082</v>
      </c>
      <c r="AR48" s="1" t="s">
        <v>1170</v>
      </c>
      <c r="AS48" s="1" t="s">
        <v>1171</v>
      </c>
      <c r="AT48" s="1" t="s">
        <v>1170</v>
      </c>
      <c r="AU48" s="1" t="s">
        <v>1290</v>
      </c>
      <c r="AV48" s="1" t="s">
        <v>1291</v>
      </c>
      <c r="AW48" s="1" t="s">
        <v>1292</v>
      </c>
      <c r="AX48" s="1" t="s">
        <v>1175</v>
      </c>
      <c r="AY48" s="1" t="s">
        <v>1176</v>
      </c>
      <c r="AZ48" s="1" t="s">
        <v>1177</v>
      </c>
      <c r="BA48" s="1" t="s">
        <v>2096</v>
      </c>
      <c r="BB48" s="1" t="s">
        <v>1170</v>
      </c>
      <c r="BC48" s="1" t="s">
        <v>1170</v>
      </c>
      <c r="BD48" s="1" t="s">
        <v>2097</v>
      </c>
      <c r="BE48" s="1" t="s">
        <v>1170</v>
      </c>
      <c r="BF48" s="1" t="s">
        <v>1178</v>
      </c>
      <c r="BG48" s="1" t="s">
        <v>1179</v>
      </c>
      <c r="BH48" s="1" t="s">
        <v>1180</v>
      </c>
      <c r="BI48" s="1" t="s">
        <v>1181</v>
      </c>
      <c r="BJ48" s="1" t="s">
        <v>1182</v>
      </c>
      <c r="BK48" s="1" t="s">
        <v>1183</v>
      </c>
      <c r="BL48" s="1" t="s">
        <v>1316</v>
      </c>
      <c r="BM48" s="1" t="s">
        <v>1185</v>
      </c>
      <c r="BN48" s="1" t="s">
        <v>1186</v>
      </c>
      <c r="BO48" s="1" t="s">
        <v>1187</v>
      </c>
      <c r="BP48" s="1" t="s">
        <v>1291</v>
      </c>
      <c r="BQ48" s="1" t="s">
        <v>1200</v>
      </c>
      <c r="BR48" s="1" t="s">
        <v>1295</v>
      </c>
      <c r="BS48" s="1" t="s">
        <v>1296</v>
      </c>
      <c r="BT48" s="1" t="s">
        <v>1213</v>
      </c>
      <c r="BU48" s="1" t="s">
        <v>1201</v>
      </c>
      <c r="BV48" s="1" t="s">
        <v>1212</v>
      </c>
      <c r="BW48" s="1" t="s">
        <v>1317</v>
      </c>
      <c r="BX48" s="1" t="s">
        <v>2085</v>
      </c>
      <c r="BY48" s="1" t="s">
        <v>1201</v>
      </c>
      <c r="BZ48" s="1" t="s">
        <v>1218</v>
      </c>
      <c r="CA48" s="1" t="s">
        <v>1200</v>
      </c>
      <c r="CB48" s="1" t="s">
        <v>1317</v>
      </c>
      <c r="CC48" s="29" t="s">
        <v>1258</v>
      </c>
      <c r="CD48" s="29" t="s">
        <v>1251</v>
      </c>
      <c r="CE48" s="1" t="s">
        <v>1192</v>
      </c>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row>
    <row r="49" spans="1:116" x14ac:dyDescent="0.35">
      <c r="A49" s="4" t="str">
        <f t="shared" si="0"/>
        <v>B2-T1-MODULE-B</v>
      </c>
      <c r="B49" s="4" t="str">
        <f t="shared" si="1"/>
        <v>23</v>
      </c>
      <c r="C49" s="4" t="str">
        <f>IFERROR(INDEX(DATA!$G$1:$H$721,MATCH((A49&amp;B49),DATA!$H$1:$H$721,0),1),"-")</f>
        <v>-</v>
      </c>
      <c r="D49" s="4" t="str">
        <f>IFERROR(INDEX(DATA!$G$1:$H$721,MATCH((A49&amp;B49),DATA!$G$1:$G$721,0),2),"-")</f>
        <v>B2-T1-MODULE-D11</v>
      </c>
      <c r="E49" s="4" t="str">
        <f t="shared" si="2"/>
        <v>PBO-SRO-BPI-11665276-002</v>
      </c>
      <c r="F49" t="s">
        <v>1291</v>
      </c>
      <c r="G49" t="s">
        <v>1291</v>
      </c>
      <c r="H49" s="4"/>
      <c r="I49" s="7" t="str">
        <f t="shared" si="3"/>
        <v>Gris</v>
      </c>
      <c r="J49" s="7" t="str">
        <f t="shared" si="4"/>
        <v>Violet</v>
      </c>
      <c r="K49" s="7" t="s">
        <v>61</v>
      </c>
      <c r="L49" s="33" t="s">
        <v>61</v>
      </c>
      <c r="M49" s="5">
        <v>2631</v>
      </c>
      <c r="N49" s="33">
        <v>2683</v>
      </c>
      <c r="O49" s="4"/>
      <c r="P49" s="4"/>
      <c r="Q49" s="5" t="s">
        <v>61</v>
      </c>
      <c r="R49" s="7"/>
      <c r="S49" s="7"/>
      <c r="T49" s="4"/>
      <c r="U49" s="4"/>
      <c r="V49" s="4"/>
      <c r="W49" s="4"/>
      <c r="X49" s="4"/>
      <c r="Y49" s="4"/>
      <c r="Z49" s="5" t="s">
        <v>2065</v>
      </c>
      <c r="AA49" s="4"/>
      <c r="AB49" s="4"/>
      <c r="AC49" s="4"/>
      <c r="AD49" s="4"/>
      <c r="AE49" s="4"/>
      <c r="AF49" s="4"/>
      <c r="AG49" s="4"/>
      <c r="AH49" s="4"/>
      <c r="AI49" s="4"/>
      <c r="AJ49" s="4"/>
      <c r="AK49" s="4"/>
      <c r="AL49" s="4"/>
      <c r="AM49" s="4"/>
      <c r="AN49" s="1" t="s">
        <v>1169</v>
      </c>
      <c r="AO49" s="1" t="s">
        <v>2080</v>
      </c>
      <c r="AP49" s="1" t="s">
        <v>2081</v>
      </c>
      <c r="AQ49" s="1" t="s">
        <v>2082</v>
      </c>
      <c r="AR49" s="1" t="s">
        <v>1170</v>
      </c>
      <c r="AS49" s="1" t="s">
        <v>1171</v>
      </c>
      <c r="AT49" s="1" t="s">
        <v>1170</v>
      </c>
      <c r="AU49" s="1" t="s">
        <v>1290</v>
      </c>
      <c r="AV49" s="1" t="s">
        <v>1291</v>
      </c>
      <c r="AW49" s="1" t="s">
        <v>1292</v>
      </c>
      <c r="AX49" s="1" t="s">
        <v>1175</v>
      </c>
      <c r="AY49" s="1" t="s">
        <v>1176</v>
      </c>
      <c r="AZ49" s="1" t="s">
        <v>1177</v>
      </c>
      <c r="BA49" s="1" t="s">
        <v>2096</v>
      </c>
      <c r="BB49" s="1" t="s">
        <v>1170</v>
      </c>
      <c r="BC49" s="1" t="s">
        <v>1170</v>
      </c>
      <c r="BD49" s="1" t="s">
        <v>2097</v>
      </c>
      <c r="BE49" s="1" t="s">
        <v>1170</v>
      </c>
      <c r="BF49" s="1" t="s">
        <v>1178</v>
      </c>
      <c r="BG49" s="1" t="s">
        <v>1179</v>
      </c>
      <c r="BH49" s="1" t="s">
        <v>1180</v>
      </c>
      <c r="BI49" s="1" t="s">
        <v>1181</v>
      </c>
      <c r="BJ49" s="1" t="s">
        <v>1182</v>
      </c>
      <c r="BK49" s="1" t="s">
        <v>1183</v>
      </c>
      <c r="BL49" s="1" t="s">
        <v>1318</v>
      </c>
      <c r="BM49" s="1" t="s">
        <v>1185</v>
      </c>
      <c r="BN49" s="1" t="s">
        <v>1186</v>
      </c>
      <c r="BO49" s="1" t="s">
        <v>1187</v>
      </c>
      <c r="BP49" s="1" t="s">
        <v>1291</v>
      </c>
      <c r="BQ49" s="1" t="s">
        <v>1203</v>
      </c>
      <c r="BR49" s="1" t="s">
        <v>1295</v>
      </c>
      <c r="BS49" s="1" t="s">
        <v>1296</v>
      </c>
      <c r="BT49" s="1" t="s">
        <v>1213</v>
      </c>
      <c r="BU49" s="1" t="s">
        <v>1204</v>
      </c>
      <c r="BV49" s="1" t="s">
        <v>1212</v>
      </c>
      <c r="BW49" s="1" t="s">
        <v>1319</v>
      </c>
      <c r="BX49" s="1" t="s">
        <v>2085</v>
      </c>
      <c r="BY49" s="1" t="s">
        <v>1201</v>
      </c>
      <c r="BZ49" s="1" t="s">
        <v>1220</v>
      </c>
      <c r="CA49" s="1" t="s">
        <v>1200</v>
      </c>
      <c r="CB49" s="1" t="s">
        <v>1319</v>
      </c>
      <c r="CC49" s="29" t="s">
        <v>1258</v>
      </c>
      <c r="CD49" s="29" t="s">
        <v>1253</v>
      </c>
      <c r="CE49" s="1" t="s">
        <v>1192</v>
      </c>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row>
    <row r="50" spans="1:116" x14ac:dyDescent="0.35">
      <c r="A50" s="4" t="str">
        <f t="shared" si="0"/>
        <v>B2-T1-MODULE-B</v>
      </c>
      <c r="B50" s="4" t="str">
        <f t="shared" si="1"/>
        <v>24</v>
      </c>
      <c r="C50" s="4" t="str">
        <f>IFERROR(INDEX(DATA!$G$1:$H$721,MATCH((A50&amp;B50),DATA!$H$1:$H$721,0),1),"-")</f>
        <v>-</v>
      </c>
      <c r="D50" s="4" t="str">
        <f>IFERROR(INDEX(DATA!$G$1:$H$721,MATCH((A50&amp;B50),DATA!$G$1:$G$721,0),2),"-")</f>
        <v>B2-T1-MODULE-D12</v>
      </c>
      <c r="E50" s="4" t="str">
        <f t="shared" si="2"/>
        <v>PBO-SRO-BPI-11665276-002</v>
      </c>
      <c r="F50" t="s">
        <v>1291</v>
      </c>
      <c r="G50" t="s">
        <v>1291</v>
      </c>
      <c r="H50" s="4"/>
      <c r="I50" s="7" t="str">
        <f t="shared" si="3"/>
        <v>Gris</v>
      </c>
      <c r="J50" s="7" t="str">
        <f t="shared" si="4"/>
        <v>Blanc</v>
      </c>
      <c r="K50" s="7" t="s">
        <v>61</v>
      </c>
      <c r="L50" s="33" t="s">
        <v>61</v>
      </c>
      <c r="M50" s="5">
        <v>2630</v>
      </c>
      <c r="N50" s="33">
        <v>2683</v>
      </c>
      <c r="O50" s="4"/>
      <c r="P50" s="4"/>
      <c r="Q50" s="5" t="s">
        <v>61</v>
      </c>
      <c r="R50" s="7"/>
      <c r="S50" s="7"/>
      <c r="T50" s="4"/>
      <c r="U50" s="4"/>
      <c r="V50" s="4"/>
      <c r="W50" s="4"/>
      <c r="X50" s="4"/>
      <c r="Y50" s="4"/>
      <c r="Z50" s="5" t="s">
        <v>2065</v>
      </c>
      <c r="AA50" s="4"/>
      <c r="AB50" s="4"/>
      <c r="AC50" s="4"/>
      <c r="AD50" s="4"/>
      <c r="AE50" s="4"/>
      <c r="AF50" s="4"/>
      <c r="AG50" s="4"/>
      <c r="AH50" s="4"/>
      <c r="AI50" s="4"/>
      <c r="AJ50" s="4"/>
      <c r="AK50" s="4"/>
      <c r="AL50" s="4"/>
      <c r="AM50" s="4"/>
      <c r="AN50" s="1" t="s">
        <v>1169</v>
      </c>
      <c r="AO50" s="1" t="s">
        <v>2080</v>
      </c>
      <c r="AP50" s="1" t="s">
        <v>2081</v>
      </c>
      <c r="AQ50" s="1" t="s">
        <v>2082</v>
      </c>
      <c r="AR50" s="1" t="s">
        <v>1170</v>
      </c>
      <c r="AS50" s="1" t="s">
        <v>1171</v>
      </c>
      <c r="AT50" s="1" t="s">
        <v>1170</v>
      </c>
      <c r="AU50" s="1" t="s">
        <v>1290</v>
      </c>
      <c r="AV50" s="1" t="s">
        <v>1291</v>
      </c>
      <c r="AW50" s="1" t="s">
        <v>1292</v>
      </c>
      <c r="AX50" s="1" t="s">
        <v>1175</v>
      </c>
      <c r="AY50" s="1" t="s">
        <v>1176</v>
      </c>
      <c r="AZ50" s="1" t="s">
        <v>1177</v>
      </c>
      <c r="BA50" s="1" t="s">
        <v>2096</v>
      </c>
      <c r="BB50" s="1" t="s">
        <v>1170</v>
      </c>
      <c r="BC50" s="1" t="s">
        <v>1170</v>
      </c>
      <c r="BD50" s="1" t="s">
        <v>2097</v>
      </c>
      <c r="BE50" s="1" t="s">
        <v>1170</v>
      </c>
      <c r="BF50" s="1" t="s">
        <v>1178</v>
      </c>
      <c r="BG50" s="1" t="s">
        <v>1179</v>
      </c>
      <c r="BH50" s="1" t="s">
        <v>1180</v>
      </c>
      <c r="BI50" s="1" t="s">
        <v>1181</v>
      </c>
      <c r="BJ50" s="1" t="s">
        <v>1182</v>
      </c>
      <c r="BK50" s="1" t="s">
        <v>1183</v>
      </c>
      <c r="BL50" s="1" t="s">
        <v>1320</v>
      </c>
      <c r="BM50" s="1" t="s">
        <v>1185</v>
      </c>
      <c r="BN50" s="1" t="s">
        <v>1186</v>
      </c>
      <c r="BO50" s="1" t="s">
        <v>1187</v>
      </c>
      <c r="BP50" s="1" t="s">
        <v>1291</v>
      </c>
      <c r="BQ50" s="1" t="s">
        <v>1206</v>
      </c>
      <c r="BR50" s="1" t="s">
        <v>1295</v>
      </c>
      <c r="BS50" s="1" t="s">
        <v>1296</v>
      </c>
      <c r="BT50" s="1" t="s">
        <v>1213</v>
      </c>
      <c r="BU50" s="1" t="s">
        <v>1207</v>
      </c>
      <c r="BV50" s="1" t="s">
        <v>1212</v>
      </c>
      <c r="BW50" s="1" t="s">
        <v>1321</v>
      </c>
      <c r="BX50" s="1" t="s">
        <v>2085</v>
      </c>
      <c r="BY50" s="1" t="s">
        <v>1201</v>
      </c>
      <c r="BZ50" s="1" t="s">
        <v>1222</v>
      </c>
      <c r="CA50" s="1" t="s">
        <v>1200</v>
      </c>
      <c r="CB50" s="1" t="s">
        <v>1321</v>
      </c>
      <c r="CC50" s="29" t="s">
        <v>1258</v>
      </c>
      <c r="CD50" s="29" t="s">
        <v>1255</v>
      </c>
      <c r="CE50" s="1" t="s">
        <v>1192</v>
      </c>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row>
    <row r="51" spans="1:116" x14ac:dyDescent="0.35">
      <c r="A51" s="4" t="str">
        <f t="shared" si="0"/>
        <v>B2-T1-MODULE-C</v>
      </c>
      <c r="B51" s="4" t="str">
        <f t="shared" si="1"/>
        <v>1</v>
      </c>
      <c r="C51" s="4" t="str">
        <f>IFERROR(INDEX(DATA!$G$1:$H$721,MATCH((A51&amp;B51),DATA!$H$1:$H$721,0),1),"-")</f>
        <v>B2-T1-MODULE-B1</v>
      </c>
      <c r="D51" s="4" t="str">
        <f>IFERROR(INDEX(DATA!$G$1:$H$721,MATCH((A51&amp;B51),DATA!$G$1:$G$721,0),2),"-")</f>
        <v>B2-T1-MODULE-E1</v>
      </c>
      <c r="E51" s="4" t="str">
        <f t="shared" si="2"/>
        <v>PBO-SRO-BPI-11665276-002</v>
      </c>
      <c r="F51" t="s">
        <v>1291</v>
      </c>
      <c r="G51" t="s">
        <v>1291</v>
      </c>
      <c r="H51" s="4"/>
      <c r="I51" s="7" t="str">
        <f t="shared" si="3"/>
        <v>Marron</v>
      </c>
      <c r="J51" s="7" t="str">
        <f t="shared" si="4"/>
        <v>Rouge</v>
      </c>
      <c r="K51" s="7" t="s">
        <v>61</v>
      </c>
      <c r="L51" s="33" t="s">
        <v>61</v>
      </c>
      <c r="M51" s="5">
        <v>2630</v>
      </c>
      <c r="N51" s="33">
        <v>2683</v>
      </c>
      <c r="O51" s="4"/>
      <c r="P51" s="4"/>
      <c r="Q51" s="5" t="s">
        <v>61</v>
      </c>
      <c r="R51" s="7"/>
      <c r="S51" s="7"/>
      <c r="T51" s="4"/>
      <c r="U51" s="4"/>
      <c r="V51" s="4"/>
      <c r="W51" s="4"/>
      <c r="X51" s="4"/>
      <c r="Y51" s="4"/>
      <c r="Z51" s="5" t="s">
        <v>2065</v>
      </c>
      <c r="AA51" s="4"/>
      <c r="AB51" s="4"/>
      <c r="AC51" s="4"/>
      <c r="AD51" s="4"/>
      <c r="AE51" s="4"/>
      <c r="AF51" s="4"/>
      <c r="AG51" s="4"/>
      <c r="AH51" s="4"/>
      <c r="AI51" s="4"/>
      <c r="AJ51" s="4"/>
      <c r="AK51" s="4"/>
      <c r="AL51" s="4"/>
      <c r="AM51" s="4"/>
      <c r="AN51" s="1" t="s">
        <v>1169</v>
      </c>
      <c r="AO51" s="1" t="s">
        <v>2080</v>
      </c>
      <c r="AP51" s="1" t="s">
        <v>2081</v>
      </c>
      <c r="AQ51" s="1" t="s">
        <v>2082</v>
      </c>
      <c r="AR51" s="1" t="s">
        <v>1170</v>
      </c>
      <c r="AS51" s="1" t="s">
        <v>1171</v>
      </c>
      <c r="AT51" s="1" t="s">
        <v>1170</v>
      </c>
      <c r="AU51" s="1" t="s">
        <v>1290</v>
      </c>
      <c r="AV51" s="1" t="s">
        <v>1291</v>
      </c>
      <c r="AW51" s="1" t="s">
        <v>1292</v>
      </c>
      <c r="AX51" s="1" t="s">
        <v>1175</v>
      </c>
      <c r="AY51" s="1" t="s">
        <v>1176</v>
      </c>
      <c r="AZ51" s="1" t="s">
        <v>1177</v>
      </c>
      <c r="BA51" s="1" t="s">
        <v>2096</v>
      </c>
      <c r="BB51" s="1" t="s">
        <v>1170</v>
      </c>
      <c r="BC51" s="1" t="s">
        <v>1170</v>
      </c>
      <c r="BD51" s="1" t="s">
        <v>2097</v>
      </c>
      <c r="BE51" s="1" t="s">
        <v>1170</v>
      </c>
      <c r="BF51" s="1" t="s">
        <v>1178</v>
      </c>
      <c r="BG51" s="1" t="s">
        <v>1179</v>
      </c>
      <c r="BH51" s="1" t="s">
        <v>1180</v>
      </c>
      <c r="BI51" s="1" t="s">
        <v>1181</v>
      </c>
      <c r="BJ51" s="1" t="s">
        <v>1182</v>
      </c>
      <c r="BK51" s="1" t="s">
        <v>1183</v>
      </c>
      <c r="BL51" s="1" t="s">
        <v>1322</v>
      </c>
      <c r="BM51" s="1" t="s">
        <v>1185</v>
      </c>
      <c r="BN51" s="1" t="s">
        <v>1186</v>
      </c>
      <c r="BO51" s="1" t="s">
        <v>1187</v>
      </c>
      <c r="BP51" s="1" t="s">
        <v>1291</v>
      </c>
      <c r="BQ51" s="1" t="s">
        <v>1209</v>
      </c>
      <c r="BR51" s="1" t="s">
        <v>1295</v>
      </c>
      <c r="BS51" s="1" t="s">
        <v>1296</v>
      </c>
      <c r="BT51" s="1" t="s">
        <v>1216</v>
      </c>
      <c r="BU51" s="1" t="s">
        <v>1190</v>
      </c>
      <c r="BV51" s="1" t="s">
        <v>1215</v>
      </c>
      <c r="BW51" s="1" t="s">
        <v>1323</v>
      </c>
      <c r="BX51" s="1" t="s">
        <v>2085</v>
      </c>
      <c r="BY51" s="1" t="s">
        <v>1204</v>
      </c>
      <c r="BZ51" s="1" t="s">
        <v>1190</v>
      </c>
      <c r="CA51" s="1" t="s">
        <v>1203</v>
      </c>
      <c r="CB51" s="1" t="s">
        <v>1323</v>
      </c>
      <c r="CC51" s="29" t="s">
        <v>1324</v>
      </c>
      <c r="CD51" s="29" t="s">
        <v>1187</v>
      </c>
      <c r="CE51" s="1" t="s">
        <v>1192</v>
      </c>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row>
    <row r="52" spans="1:116" x14ac:dyDescent="0.35">
      <c r="A52" s="4" t="str">
        <f t="shared" si="0"/>
        <v>B2-T1-MODULE-C</v>
      </c>
      <c r="B52" s="4" t="str">
        <f t="shared" si="1"/>
        <v>2</v>
      </c>
      <c r="C52" s="4" t="str">
        <f>IFERROR(INDEX(DATA!$G$1:$H$721,MATCH((A52&amp;B52),DATA!$H$1:$H$721,0),1),"-")</f>
        <v>B2-T1-MODULE-B2</v>
      </c>
      <c r="D52" s="4" t="str">
        <f>IFERROR(INDEX(DATA!$G$1:$H$721,MATCH((A52&amp;B52),DATA!$G$1:$G$721,0),2),"-")</f>
        <v>B2-T1-MODULE-E2</v>
      </c>
      <c r="E52" s="4" t="str">
        <f t="shared" si="2"/>
        <v>PBO-SRO-BPI-11665276-002</v>
      </c>
      <c r="F52" t="s">
        <v>1291</v>
      </c>
      <c r="G52" t="s">
        <v>1291</v>
      </c>
      <c r="H52" s="4"/>
      <c r="I52" s="7" t="str">
        <f t="shared" si="3"/>
        <v>Marron</v>
      </c>
      <c r="J52" s="7" t="str">
        <f t="shared" si="4"/>
        <v>Bleu</v>
      </c>
      <c r="K52" s="7" t="s">
        <v>61</v>
      </c>
      <c r="L52" s="33" t="s">
        <v>64</v>
      </c>
      <c r="M52" s="5">
        <v>2631</v>
      </c>
      <c r="N52" s="33"/>
      <c r="O52" s="4"/>
      <c r="P52" s="4"/>
      <c r="Q52" s="5" t="s">
        <v>61</v>
      </c>
      <c r="R52" s="7"/>
      <c r="S52" s="7"/>
      <c r="T52" s="4"/>
      <c r="U52" s="4"/>
      <c r="V52" s="4"/>
      <c r="W52" s="4"/>
      <c r="X52" s="4"/>
      <c r="Y52" s="4"/>
      <c r="Z52" s="5" t="s">
        <v>2065</v>
      </c>
      <c r="AA52" s="4"/>
      <c r="AB52" s="4"/>
      <c r="AC52" s="4"/>
      <c r="AD52" s="4"/>
      <c r="AE52" s="4"/>
      <c r="AF52" s="4"/>
      <c r="AG52" s="4"/>
      <c r="AH52" s="4"/>
      <c r="AI52" s="4"/>
      <c r="AJ52" s="4"/>
      <c r="AK52" s="4"/>
      <c r="AL52" s="4"/>
      <c r="AM52" s="4"/>
      <c r="AN52" s="1" t="s">
        <v>1169</v>
      </c>
      <c r="AO52" s="1" t="s">
        <v>2080</v>
      </c>
      <c r="AP52" s="1" t="s">
        <v>2081</v>
      </c>
      <c r="AQ52" s="1" t="s">
        <v>2082</v>
      </c>
      <c r="AR52" s="1" t="s">
        <v>1170</v>
      </c>
      <c r="AS52" s="1" t="s">
        <v>1171</v>
      </c>
      <c r="AT52" s="1" t="s">
        <v>1170</v>
      </c>
      <c r="AU52" s="1" t="s">
        <v>1290</v>
      </c>
      <c r="AV52" s="1" t="s">
        <v>1291</v>
      </c>
      <c r="AW52" s="1" t="s">
        <v>1292</v>
      </c>
      <c r="AX52" s="1" t="s">
        <v>1175</v>
      </c>
      <c r="AY52" s="1" t="s">
        <v>1176</v>
      </c>
      <c r="AZ52" s="1" t="s">
        <v>1177</v>
      </c>
      <c r="BA52" s="1" t="s">
        <v>2096</v>
      </c>
      <c r="BB52" s="1" t="s">
        <v>1170</v>
      </c>
      <c r="BC52" s="1" t="s">
        <v>1170</v>
      </c>
      <c r="BD52" s="1" t="s">
        <v>2097</v>
      </c>
      <c r="BE52" s="1" t="s">
        <v>1170</v>
      </c>
      <c r="BF52" s="1" t="s">
        <v>1178</v>
      </c>
      <c r="BG52" s="1" t="s">
        <v>1179</v>
      </c>
      <c r="BH52" s="1" t="s">
        <v>1180</v>
      </c>
      <c r="BI52" s="1" t="s">
        <v>1181</v>
      </c>
      <c r="BJ52" s="1" t="s">
        <v>1182</v>
      </c>
      <c r="BK52" s="1" t="s">
        <v>1183</v>
      </c>
      <c r="BL52" s="1" t="s">
        <v>1325</v>
      </c>
      <c r="BM52" s="1" t="s">
        <v>1185</v>
      </c>
      <c r="BN52" s="1" t="s">
        <v>1186</v>
      </c>
      <c r="BO52" s="1" t="s">
        <v>1187</v>
      </c>
      <c r="BP52" s="1" t="s">
        <v>1291</v>
      </c>
      <c r="BQ52" s="1" t="s">
        <v>1212</v>
      </c>
      <c r="BR52" s="1" t="s">
        <v>1295</v>
      </c>
      <c r="BS52" s="1" t="s">
        <v>1296</v>
      </c>
      <c r="BT52" s="1" t="s">
        <v>1216</v>
      </c>
      <c r="BU52" s="1" t="s">
        <v>1195</v>
      </c>
      <c r="BV52" s="1" t="s">
        <v>1215</v>
      </c>
      <c r="BW52" s="1" t="s">
        <v>1326</v>
      </c>
      <c r="BX52" s="1" t="s">
        <v>2085</v>
      </c>
      <c r="BY52" s="1" t="s">
        <v>1204</v>
      </c>
      <c r="BZ52" s="1" t="s">
        <v>1195</v>
      </c>
      <c r="CA52" s="1" t="s">
        <v>1203</v>
      </c>
      <c r="CB52" s="1" t="s">
        <v>1326</v>
      </c>
      <c r="CC52" s="29" t="s">
        <v>1324</v>
      </c>
      <c r="CD52" s="29" t="s">
        <v>1194</v>
      </c>
      <c r="CE52" s="1" t="s">
        <v>1192</v>
      </c>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row>
    <row r="53" spans="1:116" x14ac:dyDescent="0.35">
      <c r="A53" s="4" t="str">
        <f t="shared" si="0"/>
        <v>B2-T1-MODULE-C</v>
      </c>
      <c r="B53" s="4" t="str">
        <f t="shared" si="1"/>
        <v>3</v>
      </c>
      <c r="C53" s="4" t="str">
        <f>IFERROR(INDEX(DATA!$G$1:$H$721,MATCH((A53&amp;B53),DATA!$H$1:$H$721,0),1),"-")</f>
        <v>B2-T1-MODULE-B3</v>
      </c>
      <c r="D53" s="4" t="str">
        <f>IFERROR(INDEX(DATA!$G$1:$H$721,MATCH((A53&amp;B53),DATA!$G$1:$G$721,0),2),"-")</f>
        <v>B2-T1-MODULE-E3</v>
      </c>
      <c r="E53" s="4" t="str">
        <f t="shared" si="2"/>
        <v>PBO-SRO-BPI-11665276-002</v>
      </c>
      <c r="F53" t="s">
        <v>1291</v>
      </c>
      <c r="G53" t="s">
        <v>1291</v>
      </c>
      <c r="H53" s="4"/>
      <c r="I53" s="7" t="str">
        <f t="shared" si="3"/>
        <v>Marron</v>
      </c>
      <c r="J53" s="7" t="str">
        <f t="shared" si="4"/>
        <v>Vert</v>
      </c>
      <c r="K53" s="7" t="s">
        <v>61</v>
      </c>
      <c r="L53" s="33" t="s">
        <v>64</v>
      </c>
      <c r="M53" s="5">
        <v>2629</v>
      </c>
      <c r="N53" s="33"/>
      <c r="O53" s="4"/>
      <c r="P53" s="4"/>
      <c r="Q53" s="5" t="s">
        <v>61</v>
      </c>
      <c r="R53" s="7"/>
      <c r="S53" s="7"/>
      <c r="T53" s="4"/>
      <c r="U53" s="4"/>
      <c r="V53" s="4"/>
      <c r="W53" s="4"/>
      <c r="X53" s="4"/>
      <c r="Y53" s="4"/>
      <c r="Z53" s="5" t="s">
        <v>2065</v>
      </c>
      <c r="AA53" s="4"/>
      <c r="AB53" s="4"/>
      <c r="AC53" s="4"/>
      <c r="AD53" s="4"/>
      <c r="AE53" s="4"/>
      <c r="AF53" s="4"/>
      <c r="AG53" s="4"/>
      <c r="AH53" s="4"/>
      <c r="AI53" s="4"/>
      <c r="AJ53" s="4"/>
      <c r="AK53" s="4"/>
      <c r="AL53" s="4"/>
      <c r="AM53" s="4"/>
      <c r="AN53" s="1" t="s">
        <v>1169</v>
      </c>
      <c r="AO53" s="1" t="s">
        <v>2080</v>
      </c>
      <c r="AP53" s="1" t="s">
        <v>2081</v>
      </c>
      <c r="AQ53" s="1" t="s">
        <v>2082</v>
      </c>
      <c r="AR53" s="1" t="s">
        <v>1170</v>
      </c>
      <c r="AS53" s="1" t="s">
        <v>1171</v>
      </c>
      <c r="AT53" s="1" t="s">
        <v>1170</v>
      </c>
      <c r="AU53" s="1" t="s">
        <v>1290</v>
      </c>
      <c r="AV53" s="1" t="s">
        <v>1291</v>
      </c>
      <c r="AW53" s="1" t="s">
        <v>1292</v>
      </c>
      <c r="AX53" s="1" t="s">
        <v>1175</v>
      </c>
      <c r="AY53" s="1" t="s">
        <v>1176</v>
      </c>
      <c r="AZ53" s="1" t="s">
        <v>1177</v>
      </c>
      <c r="BA53" s="1" t="s">
        <v>2096</v>
      </c>
      <c r="BB53" s="1" t="s">
        <v>1170</v>
      </c>
      <c r="BC53" s="1" t="s">
        <v>1170</v>
      </c>
      <c r="BD53" s="1" t="s">
        <v>2097</v>
      </c>
      <c r="BE53" s="1" t="s">
        <v>1170</v>
      </c>
      <c r="BF53" s="1" t="s">
        <v>1178</v>
      </c>
      <c r="BG53" s="1" t="s">
        <v>1179</v>
      </c>
      <c r="BH53" s="1" t="s">
        <v>1180</v>
      </c>
      <c r="BI53" s="1" t="s">
        <v>1181</v>
      </c>
      <c r="BJ53" s="1" t="s">
        <v>1182</v>
      </c>
      <c r="BK53" s="1" t="s">
        <v>1183</v>
      </c>
      <c r="BL53" s="1" t="s">
        <v>1327</v>
      </c>
      <c r="BM53" s="1" t="s">
        <v>1185</v>
      </c>
      <c r="BN53" s="1" t="s">
        <v>1186</v>
      </c>
      <c r="BO53" s="1" t="s">
        <v>1187</v>
      </c>
      <c r="BP53" s="1" t="s">
        <v>1291</v>
      </c>
      <c r="BQ53" s="1" t="s">
        <v>1215</v>
      </c>
      <c r="BR53" s="1" t="s">
        <v>1295</v>
      </c>
      <c r="BS53" s="1" t="s">
        <v>1296</v>
      </c>
      <c r="BT53" s="1" t="s">
        <v>1216</v>
      </c>
      <c r="BU53" s="1" t="s">
        <v>1198</v>
      </c>
      <c r="BV53" s="1" t="s">
        <v>1215</v>
      </c>
      <c r="BW53" s="1" t="s">
        <v>1328</v>
      </c>
      <c r="BX53" s="1" t="s">
        <v>2085</v>
      </c>
      <c r="BY53" s="1" t="s">
        <v>1204</v>
      </c>
      <c r="BZ53" s="1" t="s">
        <v>1198</v>
      </c>
      <c r="CA53" s="1" t="s">
        <v>1203</v>
      </c>
      <c r="CB53" s="1" t="s">
        <v>1328</v>
      </c>
      <c r="CC53" s="29" t="s">
        <v>1324</v>
      </c>
      <c r="CD53" s="29" t="s">
        <v>1197</v>
      </c>
      <c r="CE53" s="1" t="s">
        <v>1192</v>
      </c>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row>
    <row r="54" spans="1:116" x14ac:dyDescent="0.35">
      <c r="A54" s="4" t="str">
        <f t="shared" si="0"/>
        <v>B2-T1-MODULE-C</v>
      </c>
      <c r="B54" s="4" t="str">
        <f t="shared" si="1"/>
        <v>4</v>
      </c>
      <c r="C54" s="4" t="str">
        <f>IFERROR(INDEX(DATA!$G$1:$H$721,MATCH((A54&amp;B54),DATA!$H$1:$H$721,0),1),"-")</f>
        <v>B2-T1-MODULE-B4</v>
      </c>
      <c r="D54" s="4" t="str">
        <f>IFERROR(INDEX(DATA!$G$1:$H$721,MATCH((A54&amp;B54),DATA!$G$1:$G$721,0),2),"-")</f>
        <v>B2-T1-MODULE-E4</v>
      </c>
      <c r="E54" s="4" t="str">
        <f t="shared" si="2"/>
        <v>PBO-SRO-BPI-11665276-002</v>
      </c>
      <c r="F54" t="s">
        <v>1291</v>
      </c>
      <c r="G54" t="s">
        <v>1291</v>
      </c>
      <c r="H54" s="4"/>
      <c r="I54" s="7" t="str">
        <f t="shared" si="3"/>
        <v>Marron</v>
      </c>
      <c r="J54" s="7" t="str">
        <f t="shared" si="4"/>
        <v>Jaune</v>
      </c>
      <c r="K54" s="7" t="s">
        <v>61</v>
      </c>
      <c r="L54" s="33" t="s">
        <v>61</v>
      </c>
      <c r="M54" s="5">
        <v>2631</v>
      </c>
      <c r="N54" s="33">
        <v>2683</v>
      </c>
      <c r="O54" s="4"/>
      <c r="P54" s="4"/>
      <c r="Q54" s="5" t="s">
        <v>61</v>
      </c>
      <c r="R54" s="7"/>
      <c r="S54" s="7"/>
      <c r="T54" s="4"/>
      <c r="U54" s="4"/>
      <c r="V54" s="4"/>
      <c r="W54" s="4"/>
      <c r="X54" s="4"/>
      <c r="Y54" s="4"/>
      <c r="Z54" s="5" t="s">
        <v>2065</v>
      </c>
      <c r="AA54" s="4"/>
      <c r="AB54" s="4"/>
      <c r="AC54" s="4"/>
      <c r="AD54" s="4"/>
      <c r="AE54" s="4"/>
      <c r="AF54" s="4"/>
      <c r="AG54" s="4"/>
      <c r="AH54" s="4"/>
      <c r="AI54" s="4"/>
      <c r="AJ54" s="4"/>
      <c r="AK54" s="4"/>
      <c r="AL54" s="4"/>
      <c r="AM54" s="4"/>
      <c r="AN54" s="1" t="s">
        <v>1169</v>
      </c>
      <c r="AO54" s="1" t="s">
        <v>2080</v>
      </c>
      <c r="AP54" s="1" t="s">
        <v>2081</v>
      </c>
      <c r="AQ54" s="1" t="s">
        <v>2082</v>
      </c>
      <c r="AR54" s="1" t="s">
        <v>1170</v>
      </c>
      <c r="AS54" s="1" t="s">
        <v>1171</v>
      </c>
      <c r="AT54" s="1" t="s">
        <v>1170</v>
      </c>
      <c r="AU54" s="1" t="s">
        <v>1290</v>
      </c>
      <c r="AV54" s="1" t="s">
        <v>1291</v>
      </c>
      <c r="AW54" s="1" t="s">
        <v>1292</v>
      </c>
      <c r="AX54" s="1" t="s">
        <v>1175</v>
      </c>
      <c r="AY54" s="1" t="s">
        <v>1176</v>
      </c>
      <c r="AZ54" s="1" t="s">
        <v>1177</v>
      </c>
      <c r="BA54" s="1" t="s">
        <v>2096</v>
      </c>
      <c r="BB54" s="1" t="s">
        <v>1170</v>
      </c>
      <c r="BC54" s="1" t="s">
        <v>1170</v>
      </c>
      <c r="BD54" s="1" t="s">
        <v>2097</v>
      </c>
      <c r="BE54" s="1" t="s">
        <v>1170</v>
      </c>
      <c r="BF54" s="1" t="s">
        <v>1178</v>
      </c>
      <c r="BG54" s="1" t="s">
        <v>1179</v>
      </c>
      <c r="BH54" s="1" t="s">
        <v>1180</v>
      </c>
      <c r="BI54" s="1" t="s">
        <v>1181</v>
      </c>
      <c r="BJ54" s="1" t="s">
        <v>1182</v>
      </c>
      <c r="BK54" s="1" t="s">
        <v>1183</v>
      </c>
      <c r="BL54" s="1" t="s">
        <v>1329</v>
      </c>
      <c r="BM54" s="1" t="s">
        <v>1185</v>
      </c>
      <c r="BN54" s="1" t="s">
        <v>1186</v>
      </c>
      <c r="BO54" s="1" t="s">
        <v>1187</v>
      </c>
      <c r="BP54" s="1" t="s">
        <v>1291</v>
      </c>
      <c r="BQ54" s="1" t="s">
        <v>1178</v>
      </c>
      <c r="BR54" s="1" t="s">
        <v>1295</v>
      </c>
      <c r="BS54" s="1" t="s">
        <v>1296</v>
      </c>
      <c r="BT54" s="1" t="s">
        <v>1216</v>
      </c>
      <c r="BU54" s="1" t="s">
        <v>1201</v>
      </c>
      <c r="BV54" s="1" t="s">
        <v>1215</v>
      </c>
      <c r="BW54" s="1" t="s">
        <v>1330</v>
      </c>
      <c r="BX54" s="1" t="s">
        <v>2085</v>
      </c>
      <c r="BY54" s="1" t="s">
        <v>1204</v>
      </c>
      <c r="BZ54" s="1" t="s">
        <v>1201</v>
      </c>
      <c r="CA54" s="1" t="s">
        <v>1203</v>
      </c>
      <c r="CB54" s="1" t="s">
        <v>1330</v>
      </c>
      <c r="CC54" s="29" t="s">
        <v>1324</v>
      </c>
      <c r="CD54" s="29" t="s">
        <v>1200</v>
      </c>
      <c r="CE54" s="1" t="s">
        <v>1192</v>
      </c>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row>
    <row r="55" spans="1:116" x14ac:dyDescent="0.35">
      <c r="A55" s="4" t="str">
        <f t="shared" si="0"/>
        <v>B2-T1-MODULE-C</v>
      </c>
      <c r="B55" s="4" t="str">
        <f t="shared" si="1"/>
        <v>5</v>
      </c>
      <c r="C55" s="4" t="str">
        <f>IFERROR(INDEX(DATA!$G$1:$H$721,MATCH((A55&amp;B55),DATA!$H$1:$H$721,0),1),"-")</f>
        <v>B2-T1-MODULE-B5</v>
      </c>
      <c r="D55" s="4" t="str">
        <f>IFERROR(INDEX(DATA!$G$1:$H$721,MATCH((A55&amp;B55),DATA!$G$1:$G$721,0),2),"-")</f>
        <v>B2-T1-MODULE-E5</v>
      </c>
      <c r="E55" s="4" t="str">
        <f t="shared" si="2"/>
        <v>PBO-SRO-BPI-11665276-002</v>
      </c>
      <c r="F55" t="s">
        <v>1291</v>
      </c>
      <c r="G55" t="s">
        <v>1291</v>
      </c>
      <c r="H55" s="4"/>
      <c r="I55" s="7" t="str">
        <f t="shared" si="3"/>
        <v>Marron</v>
      </c>
      <c r="J55" s="7" t="str">
        <f t="shared" si="4"/>
        <v>Violet</v>
      </c>
      <c r="K55" s="7" t="s">
        <v>61</v>
      </c>
      <c r="L55" s="33" t="s">
        <v>61</v>
      </c>
      <c r="M55" s="5">
        <v>2630</v>
      </c>
      <c r="N55" s="33">
        <v>2683</v>
      </c>
      <c r="O55" s="4"/>
      <c r="P55" s="4"/>
      <c r="Q55" s="5" t="s">
        <v>61</v>
      </c>
      <c r="R55" s="7"/>
      <c r="S55" s="7"/>
      <c r="T55" s="4"/>
      <c r="U55" s="4"/>
      <c r="V55" s="4"/>
      <c r="W55" s="4"/>
      <c r="X55" s="4"/>
      <c r="Y55" s="4"/>
      <c r="Z55" s="5" t="s">
        <v>2065</v>
      </c>
      <c r="AA55" s="4"/>
      <c r="AB55" s="4"/>
      <c r="AC55" s="4"/>
      <c r="AD55" s="4"/>
      <c r="AE55" s="4"/>
      <c r="AF55" s="4"/>
      <c r="AG55" s="4"/>
      <c r="AH55" s="4"/>
      <c r="AI55" s="4"/>
      <c r="AJ55" s="4"/>
      <c r="AK55" s="4"/>
      <c r="AL55" s="4"/>
      <c r="AM55" s="4"/>
      <c r="AN55" s="1" t="s">
        <v>1169</v>
      </c>
      <c r="AO55" s="1" t="s">
        <v>2080</v>
      </c>
      <c r="AP55" s="1" t="s">
        <v>2081</v>
      </c>
      <c r="AQ55" s="1" t="s">
        <v>2082</v>
      </c>
      <c r="AR55" s="1" t="s">
        <v>1170</v>
      </c>
      <c r="AS55" s="1" t="s">
        <v>1171</v>
      </c>
      <c r="AT55" s="1" t="s">
        <v>1170</v>
      </c>
      <c r="AU55" s="1" t="s">
        <v>1290</v>
      </c>
      <c r="AV55" s="1" t="s">
        <v>1291</v>
      </c>
      <c r="AW55" s="1" t="s">
        <v>1292</v>
      </c>
      <c r="AX55" s="1" t="s">
        <v>1175</v>
      </c>
      <c r="AY55" s="1" t="s">
        <v>1176</v>
      </c>
      <c r="AZ55" s="1" t="s">
        <v>1177</v>
      </c>
      <c r="BA55" s="1" t="s">
        <v>2096</v>
      </c>
      <c r="BB55" s="1" t="s">
        <v>1170</v>
      </c>
      <c r="BC55" s="1" t="s">
        <v>1170</v>
      </c>
      <c r="BD55" s="1" t="s">
        <v>2097</v>
      </c>
      <c r="BE55" s="1" t="s">
        <v>1170</v>
      </c>
      <c r="BF55" s="1" t="s">
        <v>1178</v>
      </c>
      <c r="BG55" s="1" t="s">
        <v>1179</v>
      </c>
      <c r="BH55" s="1" t="s">
        <v>1180</v>
      </c>
      <c r="BI55" s="1" t="s">
        <v>1181</v>
      </c>
      <c r="BJ55" s="1" t="s">
        <v>1182</v>
      </c>
      <c r="BK55" s="1"/>
      <c r="BL55" s="1"/>
      <c r="BM55" s="1"/>
      <c r="BN55" s="1"/>
      <c r="BO55" s="1"/>
      <c r="BP55" s="1" t="s">
        <v>1291</v>
      </c>
      <c r="BQ55" s="1" t="s">
        <v>1219</v>
      </c>
      <c r="BR55" s="1" t="s">
        <v>1295</v>
      </c>
      <c r="BS55" s="1" t="s">
        <v>1296</v>
      </c>
      <c r="BT55" s="1" t="s">
        <v>1216</v>
      </c>
      <c r="BU55" s="1" t="s">
        <v>1204</v>
      </c>
      <c r="BV55" s="1" t="s">
        <v>1215</v>
      </c>
      <c r="BW55" s="1" t="s">
        <v>1331</v>
      </c>
      <c r="BX55" s="1" t="s">
        <v>2085</v>
      </c>
      <c r="BY55" s="1" t="s">
        <v>1204</v>
      </c>
      <c r="BZ55" s="1" t="s">
        <v>1204</v>
      </c>
      <c r="CA55" s="1" t="s">
        <v>1203</v>
      </c>
      <c r="CB55" s="1" t="s">
        <v>1331</v>
      </c>
      <c r="CC55" s="29" t="s">
        <v>1324</v>
      </c>
      <c r="CD55" s="29" t="s">
        <v>1203</v>
      </c>
      <c r="CE55" s="1" t="s">
        <v>1192</v>
      </c>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row>
    <row r="56" spans="1:116" x14ac:dyDescent="0.35">
      <c r="A56" s="4" t="str">
        <f t="shared" si="0"/>
        <v>B2-T1-MODULE-C</v>
      </c>
      <c r="B56" s="4" t="str">
        <f t="shared" si="1"/>
        <v>6</v>
      </c>
      <c r="C56" s="4" t="str">
        <f>IFERROR(INDEX(DATA!$G$1:$H$721,MATCH((A56&amp;B56),DATA!$H$1:$H$721,0),1),"-")</f>
        <v>B2-T1-MODULE-B6</v>
      </c>
      <c r="D56" s="4" t="str">
        <f>IFERROR(INDEX(DATA!$G$1:$H$721,MATCH((A56&amp;B56),DATA!$G$1:$G$721,0),2),"-")</f>
        <v>B2-T1-MODULE-E6</v>
      </c>
      <c r="E56" s="4" t="str">
        <f t="shared" si="2"/>
        <v>PBO-SRO-BPI-11665276-002</v>
      </c>
      <c r="F56" t="s">
        <v>1291</v>
      </c>
      <c r="G56" t="s">
        <v>1291</v>
      </c>
      <c r="H56" s="4"/>
      <c r="I56" s="7" t="str">
        <f t="shared" si="3"/>
        <v>Marron</v>
      </c>
      <c r="J56" s="7" t="str">
        <f t="shared" si="4"/>
        <v>Blanc</v>
      </c>
      <c r="K56" s="7" t="s">
        <v>61</v>
      </c>
      <c r="L56" s="33" t="s">
        <v>61</v>
      </c>
      <c r="M56" s="5">
        <v>2629</v>
      </c>
      <c r="N56" s="33">
        <v>2683</v>
      </c>
      <c r="O56" s="4"/>
      <c r="P56" s="4"/>
      <c r="Q56" s="5" t="s">
        <v>61</v>
      </c>
      <c r="R56" s="7"/>
      <c r="S56" s="7"/>
      <c r="T56" s="4"/>
      <c r="U56" s="4"/>
      <c r="V56" s="4"/>
      <c r="W56" s="4"/>
      <c r="X56" s="4"/>
      <c r="Y56" s="4"/>
      <c r="Z56" s="5" t="s">
        <v>2065</v>
      </c>
      <c r="AA56" s="4"/>
      <c r="AB56" s="4"/>
      <c r="AC56" s="4"/>
      <c r="AD56" s="4"/>
      <c r="AE56" s="4"/>
      <c r="AF56" s="4"/>
      <c r="AG56" s="4"/>
      <c r="AH56" s="4"/>
      <c r="AI56" s="4"/>
      <c r="AJ56" s="4"/>
      <c r="AK56" s="4"/>
      <c r="AL56" s="4"/>
      <c r="AM56" s="4"/>
      <c r="AN56" s="1" t="s">
        <v>1169</v>
      </c>
      <c r="AO56" s="1" t="s">
        <v>2080</v>
      </c>
      <c r="AP56" s="1" t="s">
        <v>2081</v>
      </c>
      <c r="AQ56" s="1" t="s">
        <v>2082</v>
      </c>
      <c r="AR56" s="1" t="s">
        <v>1170</v>
      </c>
      <c r="AS56" s="1" t="s">
        <v>1171</v>
      </c>
      <c r="AT56" s="1" t="s">
        <v>1170</v>
      </c>
      <c r="AU56" s="1" t="s">
        <v>1290</v>
      </c>
      <c r="AV56" s="1" t="s">
        <v>1291</v>
      </c>
      <c r="AW56" s="1" t="s">
        <v>1292</v>
      </c>
      <c r="AX56" s="1" t="s">
        <v>1175</v>
      </c>
      <c r="AY56" s="1" t="s">
        <v>1176</v>
      </c>
      <c r="AZ56" s="1" t="s">
        <v>1177</v>
      </c>
      <c r="BA56" s="1" t="s">
        <v>2096</v>
      </c>
      <c r="BB56" s="1" t="s">
        <v>1170</v>
      </c>
      <c r="BC56" s="1" t="s">
        <v>1170</v>
      </c>
      <c r="BD56" s="1" t="s">
        <v>2097</v>
      </c>
      <c r="BE56" s="1" t="s">
        <v>1170</v>
      </c>
      <c r="BF56" s="1" t="s">
        <v>1178</v>
      </c>
      <c r="BG56" s="1" t="s">
        <v>1179</v>
      </c>
      <c r="BH56" s="1" t="s">
        <v>1180</v>
      </c>
      <c r="BI56" s="1" t="s">
        <v>1181</v>
      </c>
      <c r="BJ56" s="1" t="s">
        <v>1182</v>
      </c>
      <c r="BK56" s="1"/>
      <c r="BL56" s="1"/>
      <c r="BM56" s="1"/>
      <c r="BN56" s="1"/>
      <c r="BO56" s="1"/>
      <c r="BP56" s="1" t="s">
        <v>1291</v>
      </c>
      <c r="BQ56" s="1" t="s">
        <v>1221</v>
      </c>
      <c r="BR56" s="1" t="s">
        <v>1295</v>
      </c>
      <c r="BS56" s="1" t="s">
        <v>1296</v>
      </c>
      <c r="BT56" s="1" t="s">
        <v>1216</v>
      </c>
      <c r="BU56" s="1" t="s">
        <v>1207</v>
      </c>
      <c r="BV56" s="1" t="s">
        <v>1215</v>
      </c>
      <c r="BW56" s="1" t="s">
        <v>1332</v>
      </c>
      <c r="BX56" s="1" t="s">
        <v>2085</v>
      </c>
      <c r="BY56" s="1" t="s">
        <v>1204</v>
      </c>
      <c r="BZ56" s="1" t="s">
        <v>1207</v>
      </c>
      <c r="CA56" s="1" t="s">
        <v>1203</v>
      </c>
      <c r="CB56" s="1" t="s">
        <v>1332</v>
      </c>
      <c r="CC56" s="29" t="s">
        <v>1324</v>
      </c>
      <c r="CD56" s="29" t="s">
        <v>1206</v>
      </c>
      <c r="CE56" s="1" t="s">
        <v>1192</v>
      </c>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row>
    <row r="57" spans="1:116" x14ac:dyDescent="0.35">
      <c r="A57" s="4" t="str">
        <f t="shared" si="0"/>
        <v>B2-T1-MODULE-C</v>
      </c>
      <c r="B57" s="4" t="str">
        <f t="shared" si="1"/>
        <v>7</v>
      </c>
      <c r="C57" s="4" t="str">
        <f>IFERROR(INDEX(DATA!$G$1:$H$721,MATCH((A57&amp;B57),DATA!$H$1:$H$721,0),1),"-")</f>
        <v>B2-T1-MODULE-B7</v>
      </c>
      <c r="D57" s="4" t="str">
        <f>IFERROR(INDEX(DATA!$G$1:$H$721,MATCH((A57&amp;B57),DATA!$G$1:$G$721,0),2),"-")</f>
        <v>B2-T1-MODULE-E7</v>
      </c>
      <c r="E57" s="4" t="str">
        <f t="shared" si="2"/>
        <v>PBO-SRO-BPI-11665276-014</v>
      </c>
      <c r="F57" t="s">
        <v>1334</v>
      </c>
      <c r="G57" t="s">
        <v>1334</v>
      </c>
      <c r="H57" s="4"/>
      <c r="I57" s="7" t="str">
        <f t="shared" si="3"/>
        <v>Noir</v>
      </c>
      <c r="J57" s="7" t="str">
        <f t="shared" si="4"/>
        <v>Rouge</v>
      </c>
      <c r="K57" s="5" t="s">
        <v>64</v>
      </c>
      <c r="L57" s="35" t="s">
        <v>64</v>
      </c>
      <c r="M57" s="5"/>
      <c r="N57" s="33"/>
      <c r="O57" s="4" t="s">
        <v>2078</v>
      </c>
      <c r="P57" s="4"/>
      <c r="Q57" s="5" t="s">
        <v>64</v>
      </c>
      <c r="R57" s="7"/>
      <c r="S57" s="7"/>
      <c r="T57" s="4"/>
      <c r="U57" s="4"/>
      <c r="V57" s="4"/>
      <c r="W57" s="4"/>
      <c r="X57" s="4"/>
      <c r="Y57" s="4"/>
      <c r="Z57" s="5" t="s">
        <v>2065</v>
      </c>
      <c r="AA57" s="4"/>
      <c r="AB57" s="4"/>
      <c r="AC57" s="4"/>
      <c r="AD57" s="4"/>
      <c r="AE57" s="4"/>
      <c r="AF57" s="4"/>
      <c r="AG57" s="4"/>
      <c r="AH57" s="4"/>
      <c r="AI57" s="4"/>
      <c r="AJ57" s="4"/>
      <c r="AK57" s="4"/>
      <c r="AL57" s="4"/>
      <c r="AM57" s="4"/>
      <c r="AN57" s="1" t="s">
        <v>1169</v>
      </c>
      <c r="AO57" s="1" t="s">
        <v>2080</v>
      </c>
      <c r="AP57" s="1" t="s">
        <v>2099</v>
      </c>
      <c r="AQ57" s="1" t="s">
        <v>2100</v>
      </c>
      <c r="AR57" s="1" t="s">
        <v>1170</v>
      </c>
      <c r="AS57" s="1" t="s">
        <v>1171</v>
      </c>
      <c r="AT57" s="1" t="s">
        <v>1170</v>
      </c>
      <c r="AU57" s="1" t="s">
        <v>1333</v>
      </c>
      <c r="AV57" s="1" t="s">
        <v>1334</v>
      </c>
      <c r="AW57" s="1" t="s">
        <v>1335</v>
      </c>
      <c r="AX57" s="1" t="s">
        <v>1175</v>
      </c>
      <c r="AY57" s="1" t="s">
        <v>1176</v>
      </c>
      <c r="AZ57" s="1" t="s">
        <v>1177</v>
      </c>
      <c r="BA57" s="1" t="s">
        <v>2101</v>
      </c>
      <c r="BB57" s="1" t="s">
        <v>1170</v>
      </c>
      <c r="BC57" s="1" t="s">
        <v>1170</v>
      </c>
      <c r="BD57" s="1" t="s">
        <v>2102</v>
      </c>
      <c r="BE57" s="1" t="s">
        <v>1170</v>
      </c>
      <c r="BF57" s="1" t="s">
        <v>1203</v>
      </c>
      <c r="BG57" s="1" t="s">
        <v>1179</v>
      </c>
      <c r="BH57" s="1" t="s">
        <v>1180</v>
      </c>
      <c r="BI57" s="1" t="s">
        <v>1181</v>
      </c>
      <c r="BJ57" s="1" t="s">
        <v>1182</v>
      </c>
      <c r="BK57" s="1" t="s">
        <v>1183</v>
      </c>
      <c r="BL57" s="1" t="s">
        <v>1336</v>
      </c>
      <c r="BM57" s="1" t="s">
        <v>1171</v>
      </c>
      <c r="BN57" s="1" t="s">
        <v>1294</v>
      </c>
      <c r="BO57" s="1" t="s">
        <v>1187</v>
      </c>
      <c r="BP57" s="1" t="s">
        <v>1334</v>
      </c>
      <c r="BQ57" s="1" t="s">
        <v>1187</v>
      </c>
      <c r="BR57" s="1" t="s">
        <v>1337</v>
      </c>
      <c r="BS57" s="1" t="s">
        <v>2103</v>
      </c>
      <c r="BT57" s="1" t="s">
        <v>1218</v>
      </c>
      <c r="BU57" s="1" t="s">
        <v>1190</v>
      </c>
      <c r="BV57" s="1" t="s">
        <v>1178</v>
      </c>
      <c r="BW57" s="1" t="s">
        <v>1338</v>
      </c>
      <c r="BX57" s="1" t="s">
        <v>2085</v>
      </c>
      <c r="BY57" s="1" t="s">
        <v>1204</v>
      </c>
      <c r="BZ57" s="1" t="s">
        <v>1210</v>
      </c>
      <c r="CA57" s="1" t="s">
        <v>1203</v>
      </c>
      <c r="CB57" s="1" t="s">
        <v>1338</v>
      </c>
      <c r="CC57" s="29" t="s">
        <v>1324</v>
      </c>
      <c r="CD57" s="29" t="s">
        <v>1209</v>
      </c>
      <c r="CE57" s="1" t="s">
        <v>1192</v>
      </c>
      <c r="CF57" s="1" t="s">
        <v>1339</v>
      </c>
      <c r="CG57" s="1" t="s">
        <v>1299</v>
      </c>
      <c r="CH57" s="1" t="s">
        <v>1171</v>
      </c>
      <c r="CI57" s="1" t="s">
        <v>1170</v>
      </c>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row>
    <row r="58" spans="1:116" x14ac:dyDescent="0.35">
      <c r="A58" s="4" t="str">
        <f t="shared" si="0"/>
        <v>B2-T1-MODULE-C</v>
      </c>
      <c r="B58" s="4" t="str">
        <f t="shared" si="1"/>
        <v>8</v>
      </c>
      <c r="C58" s="4" t="str">
        <f>IFERROR(INDEX(DATA!$G$1:$H$721,MATCH((A58&amp;B58),DATA!$H$1:$H$721,0),1),"-")</f>
        <v>B2-T1-MODULE-B8</v>
      </c>
      <c r="D58" s="4" t="str">
        <f>IFERROR(INDEX(DATA!$G$1:$H$721,MATCH((A58&amp;B58),DATA!$G$1:$G$721,0),2),"-")</f>
        <v>B2-T1-MODULE-E8</v>
      </c>
      <c r="E58" s="4" t="str">
        <f t="shared" si="2"/>
        <v>PBO-SRO-BPI-11665276-014</v>
      </c>
      <c r="F58" t="s">
        <v>1334</v>
      </c>
      <c r="G58" t="s">
        <v>1334</v>
      </c>
      <c r="H58" s="4"/>
      <c r="I58" s="7" t="str">
        <f t="shared" si="3"/>
        <v>Noir</v>
      </c>
      <c r="J58" s="7" t="str">
        <f t="shared" si="4"/>
        <v>Bleu</v>
      </c>
      <c r="K58" s="5" t="s">
        <v>60</v>
      </c>
      <c r="L58" s="35" t="s">
        <v>64</v>
      </c>
      <c r="M58" s="5">
        <v>2403</v>
      </c>
      <c r="N58" s="33"/>
      <c r="O58" s="4"/>
      <c r="P58" s="4"/>
      <c r="Q58" s="5" t="s">
        <v>61</v>
      </c>
      <c r="R58" s="7"/>
      <c r="S58" s="7"/>
      <c r="T58" s="4"/>
      <c r="U58" s="4"/>
      <c r="V58" s="4"/>
      <c r="W58" s="4"/>
      <c r="X58" s="4"/>
      <c r="Y58" s="4"/>
      <c r="Z58" s="5" t="s">
        <v>2065</v>
      </c>
      <c r="AA58" s="4"/>
      <c r="AB58" s="4" t="s">
        <v>2057</v>
      </c>
      <c r="AC58" s="4"/>
      <c r="AD58" s="4"/>
      <c r="AE58" s="4"/>
      <c r="AF58" s="4"/>
      <c r="AG58" s="4"/>
      <c r="AH58" s="4"/>
      <c r="AI58" s="4"/>
      <c r="AJ58" s="4"/>
      <c r="AK58" s="4"/>
      <c r="AL58" s="4"/>
      <c r="AM58" s="4"/>
      <c r="AN58" s="1" t="s">
        <v>1169</v>
      </c>
      <c r="AO58" s="1" t="s">
        <v>2080</v>
      </c>
      <c r="AP58" s="1" t="s">
        <v>2099</v>
      </c>
      <c r="AQ58" s="1" t="s">
        <v>2100</v>
      </c>
      <c r="AR58" s="1" t="s">
        <v>1170</v>
      </c>
      <c r="AS58" s="1" t="s">
        <v>1171</v>
      </c>
      <c r="AT58" s="1" t="s">
        <v>1170</v>
      </c>
      <c r="AU58" s="1" t="s">
        <v>1333</v>
      </c>
      <c r="AV58" s="1" t="s">
        <v>1334</v>
      </c>
      <c r="AW58" s="1" t="s">
        <v>1335</v>
      </c>
      <c r="AX58" s="1" t="s">
        <v>1175</v>
      </c>
      <c r="AY58" s="1" t="s">
        <v>1176</v>
      </c>
      <c r="AZ58" s="1" t="s">
        <v>1177</v>
      </c>
      <c r="BA58" s="1" t="s">
        <v>2101</v>
      </c>
      <c r="BB58" s="1" t="s">
        <v>1170</v>
      </c>
      <c r="BC58" s="1" t="s">
        <v>1170</v>
      </c>
      <c r="BD58" s="1" t="s">
        <v>2102</v>
      </c>
      <c r="BE58" s="1" t="s">
        <v>1170</v>
      </c>
      <c r="BF58" s="1" t="s">
        <v>1203</v>
      </c>
      <c r="BG58" s="1" t="s">
        <v>1179</v>
      </c>
      <c r="BH58" s="1" t="s">
        <v>1180</v>
      </c>
      <c r="BI58" s="1" t="s">
        <v>1181</v>
      </c>
      <c r="BJ58" s="1" t="s">
        <v>1182</v>
      </c>
      <c r="BK58" s="1" t="s">
        <v>1183</v>
      </c>
      <c r="BL58" s="1" t="s">
        <v>1340</v>
      </c>
      <c r="BM58" s="1" t="s">
        <v>1185</v>
      </c>
      <c r="BN58" s="1" t="s">
        <v>1186</v>
      </c>
      <c r="BO58" s="1" t="s">
        <v>1187</v>
      </c>
      <c r="BP58" s="1" t="s">
        <v>1334</v>
      </c>
      <c r="BQ58" s="1" t="s">
        <v>1194</v>
      </c>
      <c r="BR58" s="1" t="s">
        <v>1337</v>
      </c>
      <c r="BS58" s="1" t="s">
        <v>2103</v>
      </c>
      <c r="BT58" s="1" t="s">
        <v>1218</v>
      </c>
      <c r="BU58" s="1" t="s">
        <v>1195</v>
      </c>
      <c r="BV58" s="1" t="s">
        <v>1178</v>
      </c>
      <c r="BW58" s="1" t="s">
        <v>1341</v>
      </c>
      <c r="BX58" s="1" t="s">
        <v>2085</v>
      </c>
      <c r="BY58" s="1" t="s">
        <v>1204</v>
      </c>
      <c r="BZ58" s="1" t="s">
        <v>1213</v>
      </c>
      <c r="CA58" s="1" t="s">
        <v>1203</v>
      </c>
      <c r="CB58" s="1" t="s">
        <v>1341</v>
      </c>
      <c r="CC58" s="29" t="s">
        <v>1324</v>
      </c>
      <c r="CD58" s="29" t="s">
        <v>1212</v>
      </c>
      <c r="CE58" s="1" t="s">
        <v>1192</v>
      </c>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row>
    <row r="59" spans="1:116" x14ac:dyDescent="0.35">
      <c r="A59" s="4" t="str">
        <f t="shared" si="0"/>
        <v>B2-T1-MODULE-C</v>
      </c>
      <c r="B59" s="4" t="str">
        <f t="shared" si="1"/>
        <v>9</v>
      </c>
      <c r="C59" s="4" t="str">
        <f>IFERROR(INDEX(DATA!$G$1:$H$721,MATCH((A59&amp;B59),DATA!$H$1:$H$721,0),1),"-")</f>
        <v>B2-T1-MODULE-B9</v>
      </c>
      <c r="D59" s="4" t="str">
        <f>IFERROR(INDEX(DATA!$G$1:$H$721,MATCH((A59&amp;B59),DATA!$G$1:$G$721,0),2),"-")</f>
        <v>B2-T1-MODULE-E9</v>
      </c>
      <c r="E59" s="4" t="str">
        <f t="shared" si="2"/>
        <v>PBO-SRO-BPI-11665276-014</v>
      </c>
      <c r="F59" t="s">
        <v>1334</v>
      </c>
      <c r="G59" t="s">
        <v>1334</v>
      </c>
      <c r="H59" s="4"/>
      <c r="I59" s="7" t="str">
        <f t="shared" si="3"/>
        <v>Noir</v>
      </c>
      <c r="J59" s="7" t="str">
        <f t="shared" si="4"/>
        <v>Vert</v>
      </c>
      <c r="K59" s="5" t="s">
        <v>64</v>
      </c>
      <c r="L59" s="35" t="s">
        <v>64</v>
      </c>
      <c r="M59" s="5"/>
      <c r="N59" s="33"/>
      <c r="O59" s="4" t="s">
        <v>2079</v>
      </c>
      <c r="P59" s="4"/>
      <c r="Q59" s="5" t="s">
        <v>64</v>
      </c>
      <c r="R59" s="7"/>
      <c r="S59" s="7"/>
      <c r="T59" s="4"/>
      <c r="U59" s="4"/>
      <c r="V59" s="4"/>
      <c r="W59" s="4"/>
      <c r="X59" s="4"/>
      <c r="Y59" s="4"/>
      <c r="Z59" s="5" t="s">
        <v>2065</v>
      </c>
      <c r="AA59" s="4"/>
      <c r="AB59" s="4"/>
      <c r="AC59" s="4"/>
      <c r="AD59" s="4"/>
      <c r="AE59" s="4"/>
      <c r="AF59" s="4"/>
      <c r="AG59" s="4"/>
      <c r="AH59" s="4"/>
      <c r="AI59" s="4"/>
      <c r="AJ59" s="4"/>
      <c r="AK59" s="4"/>
      <c r="AL59" s="4"/>
      <c r="AM59" s="4"/>
      <c r="AN59" s="1" t="s">
        <v>1169</v>
      </c>
      <c r="AO59" s="1" t="s">
        <v>2080</v>
      </c>
      <c r="AP59" s="1" t="s">
        <v>2099</v>
      </c>
      <c r="AQ59" s="1" t="s">
        <v>2100</v>
      </c>
      <c r="AR59" s="1" t="s">
        <v>1170</v>
      </c>
      <c r="AS59" s="1" t="s">
        <v>1171</v>
      </c>
      <c r="AT59" s="1" t="s">
        <v>1170</v>
      </c>
      <c r="AU59" s="1" t="s">
        <v>1333</v>
      </c>
      <c r="AV59" s="1" t="s">
        <v>1334</v>
      </c>
      <c r="AW59" s="1" t="s">
        <v>1335</v>
      </c>
      <c r="AX59" s="1" t="s">
        <v>1175</v>
      </c>
      <c r="AY59" s="1" t="s">
        <v>1176</v>
      </c>
      <c r="AZ59" s="1" t="s">
        <v>1177</v>
      </c>
      <c r="BA59" s="1" t="s">
        <v>2101</v>
      </c>
      <c r="BB59" s="1" t="s">
        <v>1170</v>
      </c>
      <c r="BC59" s="1" t="s">
        <v>1170</v>
      </c>
      <c r="BD59" s="1" t="s">
        <v>2102</v>
      </c>
      <c r="BE59" s="1" t="s">
        <v>1170</v>
      </c>
      <c r="BF59" s="1" t="s">
        <v>1203</v>
      </c>
      <c r="BG59" s="1" t="s">
        <v>1179</v>
      </c>
      <c r="BH59" s="1" t="s">
        <v>1180</v>
      </c>
      <c r="BI59" s="1" t="s">
        <v>1181</v>
      </c>
      <c r="BJ59" s="1" t="s">
        <v>1182</v>
      </c>
      <c r="BK59" s="1" t="s">
        <v>1183</v>
      </c>
      <c r="BL59" s="1" t="s">
        <v>1342</v>
      </c>
      <c r="BM59" s="1" t="s">
        <v>1171</v>
      </c>
      <c r="BN59" s="1" t="s">
        <v>1301</v>
      </c>
      <c r="BO59" s="1" t="s">
        <v>1187</v>
      </c>
      <c r="BP59" s="1" t="s">
        <v>1334</v>
      </c>
      <c r="BQ59" s="1" t="s">
        <v>1197</v>
      </c>
      <c r="BR59" s="1" t="s">
        <v>1337</v>
      </c>
      <c r="BS59" s="1" t="s">
        <v>2103</v>
      </c>
      <c r="BT59" s="1" t="s">
        <v>1218</v>
      </c>
      <c r="BU59" s="1" t="s">
        <v>1198</v>
      </c>
      <c r="BV59" s="1" t="s">
        <v>1178</v>
      </c>
      <c r="BW59" s="1" t="s">
        <v>1343</v>
      </c>
      <c r="BX59" s="1" t="s">
        <v>2085</v>
      </c>
      <c r="BY59" s="1" t="s">
        <v>1204</v>
      </c>
      <c r="BZ59" s="1" t="s">
        <v>1216</v>
      </c>
      <c r="CA59" s="1" t="s">
        <v>1203</v>
      </c>
      <c r="CB59" s="1" t="s">
        <v>1343</v>
      </c>
      <c r="CC59" s="29" t="s">
        <v>1324</v>
      </c>
      <c r="CD59" s="29" t="s">
        <v>1215</v>
      </c>
      <c r="CE59" s="1" t="s">
        <v>1192</v>
      </c>
      <c r="CF59" s="1" t="s">
        <v>1344</v>
      </c>
      <c r="CG59" s="1" t="s">
        <v>1304</v>
      </c>
      <c r="CH59" s="1" t="s">
        <v>1171</v>
      </c>
      <c r="CI59" s="1" t="s">
        <v>1301</v>
      </c>
      <c r="CJ59" s="1" t="s">
        <v>1305</v>
      </c>
      <c r="CK59" s="1" t="s">
        <v>1187</v>
      </c>
      <c r="CL59" s="1" t="s">
        <v>1306</v>
      </c>
      <c r="CM59" s="1" t="s">
        <v>1307</v>
      </c>
      <c r="CN59" s="1" t="s">
        <v>1308</v>
      </c>
      <c r="CO59" s="1" t="s">
        <v>1170</v>
      </c>
      <c r="CP59" s="1" t="s">
        <v>1187</v>
      </c>
      <c r="CQ59" s="1" t="s">
        <v>1309</v>
      </c>
      <c r="CR59" s="1"/>
      <c r="CS59" s="1"/>
      <c r="CT59" s="1"/>
      <c r="CU59" s="1"/>
      <c r="CV59" s="1"/>
      <c r="CW59" s="1" t="s">
        <v>1310</v>
      </c>
      <c r="CX59" s="1" t="s">
        <v>1299</v>
      </c>
      <c r="CY59" s="1" t="s">
        <v>1311</v>
      </c>
      <c r="CZ59" s="1" t="s">
        <v>1197</v>
      </c>
      <c r="DA59" s="1" t="s">
        <v>1312</v>
      </c>
      <c r="DB59" s="1" t="s">
        <v>1313</v>
      </c>
      <c r="DC59" s="1" t="s">
        <v>1190</v>
      </c>
      <c r="DD59" s="1" t="s">
        <v>1198</v>
      </c>
      <c r="DE59" s="1" t="s">
        <v>1187</v>
      </c>
      <c r="DF59" s="1" t="s">
        <v>1197</v>
      </c>
      <c r="DG59" s="1"/>
      <c r="DH59" s="1"/>
      <c r="DI59" s="1"/>
      <c r="DJ59" s="1"/>
      <c r="DK59" s="1"/>
      <c r="DL59" s="1"/>
    </row>
    <row r="60" spans="1:116" x14ac:dyDescent="0.35">
      <c r="A60" s="4" t="str">
        <f t="shared" si="0"/>
        <v>B2-T1-MODULE-C</v>
      </c>
      <c r="B60" s="4" t="str">
        <f t="shared" si="1"/>
        <v>10</v>
      </c>
      <c r="C60" s="4" t="str">
        <f>IFERROR(INDEX(DATA!$G$1:$H$721,MATCH((A60&amp;B60),DATA!$H$1:$H$721,0),1),"-")</f>
        <v>B2-T1-MODULE-B10</v>
      </c>
      <c r="D60" s="4" t="str">
        <f>IFERROR(INDEX(DATA!$G$1:$H$721,MATCH((A60&amp;B60),DATA!$G$1:$G$721,0),2),"-")</f>
        <v>B2-T1-MODULE-E10</v>
      </c>
      <c r="E60" s="4" t="str">
        <f t="shared" si="2"/>
        <v>PBO-SRO-BPI-11665276-014</v>
      </c>
      <c r="F60" t="s">
        <v>1334</v>
      </c>
      <c r="G60" t="s">
        <v>1334</v>
      </c>
      <c r="H60" s="4"/>
      <c r="I60" s="7" t="str">
        <f t="shared" si="3"/>
        <v>Noir</v>
      </c>
      <c r="J60" s="7" t="str">
        <f t="shared" si="4"/>
        <v>Jaune</v>
      </c>
      <c r="K60" s="7" t="s">
        <v>61</v>
      </c>
      <c r="L60" s="33" t="s">
        <v>64</v>
      </c>
      <c r="M60" s="5">
        <v>2403</v>
      </c>
      <c r="N60" s="33"/>
      <c r="O60" s="4"/>
      <c r="P60" s="4"/>
      <c r="Q60" s="5" t="s">
        <v>61</v>
      </c>
      <c r="R60" s="7"/>
      <c r="S60" s="7"/>
      <c r="T60" s="4"/>
      <c r="U60" s="4"/>
      <c r="V60" s="4"/>
      <c r="W60" s="4"/>
      <c r="X60" s="4"/>
      <c r="Y60" s="4"/>
      <c r="Z60" s="5" t="s">
        <v>2065</v>
      </c>
      <c r="AA60" s="4"/>
      <c r="AB60" s="4"/>
      <c r="AC60" s="4"/>
      <c r="AD60" s="4"/>
      <c r="AE60" s="4"/>
      <c r="AF60" s="4"/>
      <c r="AG60" s="4"/>
      <c r="AH60" s="4"/>
      <c r="AI60" s="4"/>
      <c r="AJ60" s="4"/>
      <c r="AK60" s="4"/>
      <c r="AL60" s="4"/>
      <c r="AM60" s="4"/>
      <c r="AN60" s="1" t="s">
        <v>1169</v>
      </c>
      <c r="AO60" s="1" t="s">
        <v>2080</v>
      </c>
      <c r="AP60" s="1" t="s">
        <v>2099</v>
      </c>
      <c r="AQ60" s="1" t="s">
        <v>2100</v>
      </c>
      <c r="AR60" s="1" t="s">
        <v>1170</v>
      </c>
      <c r="AS60" s="1" t="s">
        <v>1171</v>
      </c>
      <c r="AT60" s="1" t="s">
        <v>1170</v>
      </c>
      <c r="AU60" s="1" t="s">
        <v>1333</v>
      </c>
      <c r="AV60" s="1" t="s">
        <v>1334</v>
      </c>
      <c r="AW60" s="1" t="s">
        <v>1335</v>
      </c>
      <c r="AX60" s="1" t="s">
        <v>1175</v>
      </c>
      <c r="AY60" s="1" t="s">
        <v>1176</v>
      </c>
      <c r="AZ60" s="1" t="s">
        <v>1177</v>
      </c>
      <c r="BA60" s="1" t="s">
        <v>2101</v>
      </c>
      <c r="BB60" s="1" t="s">
        <v>1170</v>
      </c>
      <c r="BC60" s="1" t="s">
        <v>1170</v>
      </c>
      <c r="BD60" s="1" t="s">
        <v>2102</v>
      </c>
      <c r="BE60" s="1" t="s">
        <v>1170</v>
      </c>
      <c r="BF60" s="1" t="s">
        <v>1203</v>
      </c>
      <c r="BG60" s="1" t="s">
        <v>1179</v>
      </c>
      <c r="BH60" s="1" t="s">
        <v>1180</v>
      </c>
      <c r="BI60" s="1" t="s">
        <v>1181</v>
      </c>
      <c r="BJ60" s="1" t="s">
        <v>1182</v>
      </c>
      <c r="BK60" s="1" t="s">
        <v>1183</v>
      </c>
      <c r="BL60" s="1" t="s">
        <v>1345</v>
      </c>
      <c r="BM60" s="1" t="s">
        <v>1185</v>
      </c>
      <c r="BN60" s="1" t="s">
        <v>1186</v>
      </c>
      <c r="BO60" s="1" t="s">
        <v>1187</v>
      </c>
      <c r="BP60" s="1" t="s">
        <v>1334</v>
      </c>
      <c r="BQ60" s="1" t="s">
        <v>1200</v>
      </c>
      <c r="BR60" s="1" t="s">
        <v>1337</v>
      </c>
      <c r="BS60" s="1" t="s">
        <v>2103</v>
      </c>
      <c r="BT60" s="1" t="s">
        <v>1218</v>
      </c>
      <c r="BU60" s="1" t="s">
        <v>1201</v>
      </c>
      <c r="BV60" s="1" t="s">
        <v>1178</v>
      </c>
      <c r="BW60" s="1" t="s">
        <v>1346</v>
      </c>
      <c r="BX60" s="1" t="s">
        <v>2085</v>
      </c>
      <c r="BY60" s="1" t="s">
        <v>1204</v>
      </c>
      <c r="BZ60" s="1" t="s">
        <v>1218</v>
      </c>
      <c r="CA60" s="1" t="s">
        <v>1203</v>
      </c>
      <c r="CB60" s="1" t="s">
        <v>1346</v>
      </c>
      <c r="CC60" s="29" t="s">
        <v>1324</v>
      </c>
      <c r="CD60" s="29" t="s">
        <v>1178</v>
      </c>
      <c r="CE60" s="1" t="s">
        <v>1192</v>
      </c>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row>
    <row r="61" spans="1:116" x14ac:dyDescent="0.35">
      <c r="A61" s="4" t="str">
        <f t="shared" si="0"/>
        <v>B2-T1-MODULE-C</v>
      </c>
      <c r="B61" s="4" t="str">
        <f t="shared" si="1"/>
        <v>11</v>
      </c>
      <c r="C61" s="4" t="str">
        <f>IFERROR(INDEX(DATA!$G$1:$H$721,MATCH((A61&amp;B61),DATA!$H$1:$H$721,0),1),"-")</f>
        <v>B2-T1-MODULE-B11</v>
      </c>
      <c r="D61" s="4" t="str">
        <f>IFERROR(INDEX(DATA!$G$1:$H$721,MATCH((A61&amp;B61),DATA!$G$1:$G$721,0),2),"-")</f>
        <v>B2-T1-MODULE-E11</v>
      </c>
      <c r="E61" s="4" t="str">
        <f t="shared" si="2"/>
        <v>PBO-SRO-BPI-11665276-014</v>
      </c>
      <c r="F61" t="s">
        <v>1334</v>
      </c>
      <c r="G61" t="s">
        <v>1334</v>
      </c>
      <c r="H61" s="4"/>
      <c r="I61" s="7" t="str">
        <f t="shared" si="3"/>
        <v>Noir</v>
      </c>
      <c r="J61" s="7" t="str">
        <f t="shared" si="4"/>
        <v>Violet</v>
      </c>
      <c r="K61" s="7" t="s">
        <v>61</v>
      </c>
      <c r="L61" s="33" t="s">
        <v>64</v>
      </c>
      <c r="M61" s="5">
        <v>2403</v>
      </c>
      <c r="O61" s="4"/>
      <c r="P61" s="4"/>
      <c r="Q61" s="5" t="s">
        <v>61</v>
      </c>
      <c r="R61" s="7"/>
      <c r="S61" s="7"/>
      <c r="T61" s="4"/>
      <c r="U61" s="4"/>
      <c r="V61" s="4"/>
      <c r="W61" s="4"/>
      <c r="X61" s="4"/>
      <c r="Y61" s="4"/>
      <c r="Z61" s="5" t="s">
        <v>2065</v>
      </c>
      <c r="AA61" s="4"/>
      <c r="AB61" s="4"/>
      <c r="AC61" s="4"/>
      <c r="AD61" s="4"/>
      <c r="AE61" s="4"/>
      <c r="AF61" s="4"/>
      <c r="AG61" s="4"/>
      <c r="AH61" s="4"/>
      <c r="AI61" s="4"/>
      <c r="AJ61" s="4"/>
      <c r="AK61" s="4"/>
      <c r="AL61" s="4"/>
      <c r="AM61" s="4"/>
      <c r="AN61" s="1" t="s">
        <v>1169</v>
      </c>
      <c r="AO61" s="1" t="s">
        <v>2080</v>
      </c>
      <c r="AP61" s="1" t="s">
        <v>2099</v>
      </c>
      <c r="AQ61" s="1" t="s">
        <v>2100</v>
      </c>
      <c r="AR61" s="1" t="s">
        <v>1170</v>
      </c>
      <c r="AS61" s="1" t="s">
        <v>1171</v>
      </c>
      <c r="AT61" s="1" t="s">
        <v>1170</v>
      </c>
      <c r="AU61" s="1" t="s">
        <v>1333</v>
      </c>
      <c r="AV61" s="1" t="s">
        <v>1334</v>
      </c>
      <c r="AW61" s="1" t="s">
        <v>1335</v>
      </c>
      <c r="AX61" s="1" t="s">
        <v>1175</v>
      </c>
      <c r="AY61" s="1" t="s">
        <v>1176</v>
      </c>
      <c r="AZ61" s="1" t="s">
        <v>1177</v>
      </c>
      <c r="BA61" s="1" t="s">
        <v>2101</v>
      </c>
      <c r="BB61" s="1" t="s">
        <v>1170</v>
      </c>
      <c r="BC61" s="1" t="s">
        <v>1170</v>
      </c>
      <c r="BD61" s="1" t="s">
        <v>2102</v>
      </c>
      <c r="BE61" s="1" t="s">
        <v>1170</v>
      </c>
      <c r="BF61" s="1" t="s">
        <v>1203</v>
      </c>
      <c r="BG61" s="1" t="s">
        <v>1179</v>
      </c>
      <c r="BH61" s="1" t="s">
        <v>1180</v>
      </c>
      <c r="BI61" s="1" t="s">
        <v>1181</v>
      </c>
      <c r="BJ61" s="1" t="s">
        <v>1182</v>
      </c>
      <c r="BK61" s="1" t="s">
        <v>1183</v>
      </c>
      <c r="BL61" s="1" t="s">
        <v>1347</v>
      </c>
      <c r="BM61" s="1" t="s">
        <v>1185</v>
      </c>
      <c r="BN61" s="1" t="s">
        <v>1186</v>
      </c>
      <c r="BO61" s="1" t="s">
        <v>1187</v>
      </c>
      <c r="BP61" s="1" t="s">
        <v>1334</v>
      </c>
      <c r="BQ61" s="1" t="s">
        <v>1203</v>
      </c>
      <c r="BR61" s="1" t="s">
        <v>1337</v>
      </c>
      <c r="BS61" s="1" t="s">
        <v>2103</v>
      </c>
      <c r="BT61" s="1" t="s">
        <v>1218</v>
      </c>
      <c r="BU61" s="1" t="s">
        <v>1204</v>
      </c>
      <c r="BV61" s="1" t="s">
        <v>1178</v>
      </c>
      <c r="BW61" s="1" t="s">
        <v>1348</v>
      </c>
      <c r="BX61" s="1" t="s">
        <v>2085</v>
      </c>
      <c r="BY61" s="1" t="s">
        <v>1204</v>
      </c>
      <c r="BZ61" s="1" t="s">
        <v>1220</v>
      </c>
      <c r="CA61" s="1" t="s">
        <v>1203</v>
      </c>
      <c r="CB61" s="1" t="s">
        <v>1348</v>
      </c>
      <c r="CC61" s="29" t="s">
        <v>1324</v>
      </c>
      <c r="CD61" s="29" t="s">
        <v>1219</v>
      </c>
      <c r="CE61" s="1" t="s">
        <v>1192</v>
      </c>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row>
    <row r="62" spans="1:116" x14ac:dyDescent="0.35">
      <c r="A62" s="4" t="str">
        <f t="shared" si="0"/>
        <v>B2-T1-MODULE-C</v>
      </c>
      <c r="B62" s="4" t="str">
        <f t="shared" si="1"/>
        <v>12</v>
      </c>
      <c r="C62" s="4" t="str">
        <f>IFERROR(INDEX(DATA!$G$1:$H$721,MATCH((A62&amp;B62),DATA!$H$1:$H$721,0),1),"-")</f>
        <v>B2-T1-MODULE-B12</v>
      </c>
      <c r="D62" s="4" t="str">
        <f>IFERROR(INDEX(DATA!$G$1:$H$721,MATCH((A62&amp;B62),DATA!$G$1:$G$721,0),2),"-")</f>
        <v>B2-T1-MODULE-E12</v>
      </c>
      <c r="E62" s="4" t="str">
        <f t="shared" si="2"/>
        <v>PBO-SRO-BPI-11665276-014</v>
      </c>
      <c r="F62" t="s">
        <v>1334</v>
      </c>
      <c r="G62" t="s">
        <v>1334</v>
      </c>
      <c r="H62" s="4"/>
      <c r="I62" s="7" t="str">
        <f t="shared" si="3"/>
        <v>Noir</v>
      </c>
      <c r="J62" s="7" t="str">
        <f t="shared" si="4"/>
        <v>Blanc</v>
      </c>
      <c r="K62" s="7" t="s">
        <v>61</v>
      </c>
      <c r="L62" s="33" t="s">
        <v>61</v>
      </c>
      <c r="M62" s="5">
        <v>2402</v>
      </c>
      <c r="N62" s="33">
        <v>2457</v>
      </c>
      <c r="O62" s="4"/>
      <c r="P62" s="4"/>
      <c r="Q62" s="5" t="s">
        <v>61</v>
      </c>
      <c r="R62" s="7"/>
      <c r="S62" s="7"/>
      <c r="T62" s="4"/>
      <c r="U62" s="4"/>
      <c r="V62" s="4"/>
      <c r="W62" s="4"/>
      <c r="X62" s="4"/>
      <c r="Y62" s="4"/>
      <c r="Z62" s="5" t="s">
        <v>2065</v>
      </c>
      <c r="AA62" s="4"/>
      <c r="AB62" s="4"/>
      <c r="AC62" s="4"/>
      <c r="AD62" s="4"/>
      <c r="AE62" s="4"/>
      <c r="AF62" s="4"/>
      <c r="AG62" s="4"/>
      <c r="AH62" s="4"/>
      <c r="AI62" s="4"/>
      <c r="AJ62" s="4"/>
      <c r="AK62" s="4"/>
      <c r="AL62" s="4"/>
      <c r="AM62" s="4"/>
      <c r="AN62" s="1" t="s">
        <v>1169</v>
      </c>
      <c r="AO62" s="1" t="s">
        <v>2080</v>
      </c>
      <c r="AP62" s="1" t="s">
        <v>2099</v>
      </c>
      <c r="AQ62" s="1" t="s">
        <v>2100</v>
      </c>
      <c r="AR62" s="1" t="s">
        <v>1170</v>
      </c>
      <c r="AS62" s="1" t="s">
        <v>1171</v>
      </c>
      <c r="AT62" s="1" t="s">
        <v>1170</v>
      </c>
      <c r="AU62" s="1" t="s">
        <v>1333</v>
      </c>
      <c r="AV62" s="1" t="s">
        <v>1334</v>
      </c>
      <c r="AW62" s="1" t="s">
        <v>1335</v>
      </c>
      <c r="AX62" s="1" t="s">
        <v>1175</v>
      </c>
      <c r="AY62" s="1" t="s">
        <v>1176</v>
      </c>
      <c r="AZ62" s="1" t="s">
        <v>1177</v>
      </c>
      <c r="BA62" s="1" t="s">
        <v>2101</v>
      </c>
      <c r="BB62" s="1" t="s">
        <v>1170</v>
      </c>
      <c r="BC62" s="1" t="s">
        <v>1170</v>
      </c>
      <c r="BD62" s="1" t="s">
        <v>2102</v>
      </c>
      <c r="BE62" s="1" t="s">
        <v>1170</v>
      </c>
      <c r="BF62" s="1" t="s">
        <v>1203</v>
      </c>
      <c r="BG62" s="1" t="s">
        <v>1179</v>
      </c>
      <c r="BH62" s="1" t="s">
        <v>1180</v>
      </c>
      <c r="BI62" s="1" t="s">
        <v>1181</v>
      </c>
      <c r="BJ62" s="1" t="s">
        <v>1182</v>
      </c>
      <c r="BK62" s="1"/>
      <c r="BL62" s="1"/>
      <c r="BM62" s="1"/>
      <c r="BN62" s="1"/>
      <c r="BO62" s="1"/>
      <c r="BP62" s="1" t="s">
        <v>1334</v>
      </c>
      <c r="BQ62" s="1" t="s">
        <v>1206</v>
      </c>
      <c r="BR62" s="1" t="s">
        <v>1337</v>
      </c>
      <c r="BS62" s="1" t="s">
        <v>2103</v>
      </c>
      <c r="BT62" s="1" t="s">
        <v>1218</v>
      </c>
      <c r="BU62" s="1" t="s">
        <v>1207</v>
      </c>
      <c r="BV62" s="1" t="s">
        <v>1178</v>
      </c>
      <c r="BW62" s="1" t="s">
        <v>1349</v>
      </c>
      <c r="BX62" s="1" t="s">
        <v>2085</v>
      </c>
      <c r="BY62" s="1" t="s">
        <v>1204</v>
      </c>
      <c r="BZ62" s="1" t="s">
        <v>1222</v>
      </c>
      <c r="CA62" s="1" t="s">
        <v>1203</v>
      </c>
      <c r="CB62" s="1" t="s">
        <v>1349</v>
      </c>
      <c r="CC62" s="29" t="s">
        <v>1324</v>
      </c>
      <c r="CD62" s="29" t="s">
        <v>1221</v>
      </c>
      <c r="CE62" s="1" t="s">
        <v>1192</v>
      </c>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row>
    <row r="63" spans="1:116" x14ac:dyDescent="0.35">
      <c r="A63" s="4" t="str">
        <f t="shared" si="0"/>
        <v>B2-T1-MODULE-C</v>
      </c>
      <c r="B63" s="4" t="str">
        <f t="shared" si="1"/>
        <v>13</v>
      </c>
      <c r="C63" s="4" t="str">
        <f>IFERROR(INDEX(DATA!$G$1:$H$721,MATCH((A63&amp;B63),DATA!$H$1:$H$721,0),1),"-")</f>
        <v>-</v>
      </c>
      <c r="D63" s="4" t="str">
        <f>IFERROR(INDEX(DATA!$G$1:$H$721,MATCH((A63&amp;B63),DATA!$G$1:$G$721,0),2),"-")</f>
        <v>B2-T1-MODULE-F1</v>
      </c>
      <c r="E63" s="4" t="str">
        <f t="shared" si="2"/>
        <v>PBO-SRO-BPI-11665276-00060</v>
      </c>
      <c r="F63" t="s">
        <v>2106</v>
      </c>
      <c r="G63" t="s">
        <v>2106</v>
      </c>
      <c r="H63" s="4"/>
      <c r="I63" s="7" t="str">
        <f t="shared" si="3"/>
        <v>Rouge</v>
      </c>
      <c r="J63" s="7" t="str">
        <f t="shared" si="4"/>
        <v>Rouge</v>
      </c>
      <c r="K63" s="7" t="s">
        <v>61</v>
      </c>
      <c r="L63" s="33" t="s">
        <v>61</v>
      </c>
      <c r="M63" s="5">
        <v>2297</v>
      </c>
      <c r="N63" s="33">
        <v>2352</v>
      </c>
      <c r="O63" s="4"/>
      <c r="P63" s="4"/>
      <c r="Q63" s="5" t="s">
        <v>61</v>
      </c>
      <c r="R63" s="7"/>
      <c r="S63" s="7"/>
      <c r="T63" s="4"/>
      <c r="U63" s="4"/>
      <c r="V63" s="4"/>
      <c r="W63" s="4"/>
      <c r="X63" s="4"/>
      <c r="Y63" s="4"/>
      <c r="Z63" s="5"/>
      <c r="AA63" s="4"/>
      <c r="AB63" s="4"/>
      <c r="AC63" s="4"/>
      <c r="AD63" s="4"/>
      <c r="AE63" s="4"/>
      <c r="AF63" s="4"/>
      <c r="AG63" s="4"/>
      <c r="AH63" s="4"/>
      <c r="AI63" s="4"/>
      <c r="AJ63" s="4"/>
      <c r="AK63" s="4"/>
      <c r="AL63" s="4"/>
      <c r="AM63" s="4"/>
      <c r="AN63" s="1" t="s">
        <v>1169</v>
      </c>
      <c r="AO63" s="1" t="s">
        <v>2080</v>
      </c>
      <c r="AP63" s="1" t="s">
        <v>2081</v>
      </c>
      <c r="AQ63" s="1" t="s">
        <v>2082</v>
      </c>
      <c r="AR63" s="1" t="s">
        <v>1170</v>
      </c>
      <c r="AS63" s="1" t="s">
        <v>1171</v>
      </c>
      <c r="AT63" s="1" t="s">
        <v>1170</v>
      </c>
      <c r="AU63" s="1" t="s">
        <v>1350</v>
      </c>
      <c r="AV63" s="1" t="s">
        <v>1351</v>
      </c>
      <c r="AW63" s="1" t="s">
        <v>1352</v>
      </c>
      <c r="AX63" s="1" t="s">
        <v>1175</v>
      </c>
      <c r="AY63" s="1" t="s">
        <v>1176</v>
      </c>
      <c r="AZ63" s="1" t="s">
        <v>1177</v>
      </c>
      <c r="BA63" s="1" t="s">
        <v>2104</v>
      </c>
      <c r="BB63" s="1" t="s">
        <v>1170</v>
      </c>
      <c r="BC63" s="1" t="s">
        <v>1170</v>
      </c>
      <c r="BD63" s="1" t="s">
        <v>2105</v>
      </c>
      <c r="BE63" s="1" t="s">
        <v>1170</v>
      </c>
      <c r="BF63" s="1" t="s">
        <v>1206</v>
      </c>
      <c r="BG63" s="1" t="s">
        <v>1179</v>
      </c>
      <c r="BH63" s="1" t="s">
        <v>1180</v>
      </c>
      <c r="BI63" s="1" t="s">
        <v>1181</v>
      </c>
      <c r="BJ63" s="1" t="s">
        <v>1182</v>
      </c>
      <c r="BK63" s="1" t="s">
        <v>1183</v>
      </c>
      <c r="BL63" s="1" t="s">
        <v>1353</v>
      </c>
      <c r="BM63" s="1" t="s">
        <v>1185</v>
      </c>
      <c r="BN63" s="1" t="s">
        <v>1186</v>
      </c>
      <c r="BO63" s="1" t="s">
        <v>1187</v>
      </c>
      <c r="BP63" s="1" t="s">
        <v>2106</v>
      </c>
      <c r="BQ63" s="1" t="s">
        <v>1187</v>
      </c>
      <c r="BR63" s="1" t="s">
        <v>1354</v>
      </c>
      <c r="BS63" s="1" t="s">
        <v>1355</v>
      </c>
      <c r="BT63" s="1" t="s">
        <v>1190</v>
      </c>
      <c r="BU63" s="1" t="s">
        <v>1190</v>
      </c>
      <c r="BV63" s="1" t="s">
        <v>1187</v>
      </c>
      <c r="BW63" s="1" t="s">
        <v>1187</v>
      </c>
      <c r="BX63" s="1" t="s">
        <v>2085</v>
      </c>
      <c r="BY63" s="1" t="s">
        <v>1207</v>
      </c>
      <c r="BZ63" s="1" t="s">
        <v>1190</v>
      </c>
      <c r="CA63" s="1" t="s">
        <v>1206</v>
      </c>
      <c r="CB63" s="1" t="s">
        <v>1356</v>
      </c>
      <c r="CC63" s="29" t="s">
        <v>1324</v>
      </c>
      <c r="CD63" s="29" t="s">
        <v>1229</v>
      </c>
      <c r="CE63" s="1" t="s">
        <v>1192</v>
      </c>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row>
    <row r="64" spans="1:116" x14ac:dyDescent="0.35">
      <c r="A64" s="4" t="str">
        <f t="shared" si="0"/>
        <v>B2-T1-MODULE-C</v>
      </c>
      <c r="B64" s="4" t="str">
        <f t="shared" si="1"/>
        <v>14</v>
      </c>
      <c r="C64" s="4" t="str">
        <f>IFERROR(INDEX(DATA!$G$1:$H$721,MATCH((A64&amp;B64),DATA!$H$1:$H$721,0),1),"-")</f>
        <v>-</v>
      </c>
      <c r="D64" s="4" t="str">
        <f>IFERROR(INDEX(DATA!$G$1:$H$721,MATCH((A64&amp;B64),DATA!$G$1:$G$721,0),2),"-")</f>
        <v>B2-T1-MODULE-F2</v>
      </c>
      <c r="E64" s="4" t="str">
        <f t="shared" si="2"/>
        <v>PBO-SRO-BPI-11665276-00060</v>
      </c>
      <c r="F64" t="s">
        <v>2106</v>
      </c>
      <c r="G64" t="s">
        <v>2106</v>
      </c>
      <c r="H64" s="4"/>
      <c r="I64" s="7" t="str">
        <f t="shared" si="3"/>
        <v>Rouge</v>
      </c>
      <c r="J64" s="7" t="str">
        <f t="shared" si="4"/>
        <v>Bleu</v>
      </c>
      <c r="K64" s="5" t="s">
        <v>60</v>
      </c>
      <c r="L64" s="35" t="s">
        <v>61</v>
      </c>
      <c r="M64" s="5">
        <v>2297</v>
      </c>
      <c r="N64" s="33">
        <v>2352</v>
      </c>
      <c r="O64" s="4"/>
      <c r="P64" s="4"/>
      <c r="Q64" s="5" t="s">
        <v>61</v>
      </c>
      <c r="R64" s="7"/>
      <c r="S64" s="7"/>
      <c r="T64" s="4"/>
      <c r="U64" s="4"/>
      <c r="V64" s="4"/>
      <c r="W64" s="4"/>
      <c r="X64" s="4"/>
      <c r="Y64" s="4"/>
      <c r="Z64" s="5"/>
      <c r="AA64" s="4"/>
      <c r="AB64" s="4"/>
      <c r="AC64" s="4"/>
      <c r="AD64" s="4" t="s">
        <v>1429</v>
      </c>
      <c r="AE64" s="4"/>
      <c r="AF64" s="4"/>
      <c r="AG64" s="4"/>
      <c r="AH64" s="4"/>
      <c r="AI64" s="4"/>
      <c r="AJ64" s="4"/>
      <c r="AK64" s="4"/>
      <c r="AL64" s="4"/>
      <c r="AM64" s="4"/>
      <c r="AN64" s="1" t="s">
        <v>1169</v>
      </c>
      <c r="AO64" s="1" t="s">
        <v>2080</v>
      </c>
      <c r="AP64" s="1" t="s">
        <v>2081</v>
      </c>
      <c r="AQ64" s="1" t="s">
        <v>2082</v>
      </c>
      <c r="AR64" s="1" t="s">
        <v>1170</v>
      </c>
      <c r="AS64" s="1" t="s">
        <v>1171</v>
      </c>
      <c r="AT64" s="1" t="s">
        <v>1170</v>
      </c>
      <c r="AU64" s="1" t="s">
        <v>1350</v>
      </c>
      <c r="AV64" s="1" t="s">
        <v>1351</v>
      </c>
      <c r="AW64" s="1" t="s">
        <v>1352</v>
      </c>
      <c r="AX64" s="1" t="s">
        <v>1175</v>
      </c>
      <c r="AY64" s="1" t="s">
        <v>1176</v>
      </c>
      <c r="AZ64" s="1" t="s">
        <v>1177</v>
      </c>
      <c r="BA64" s="1" t="s">
        <v>2104</v>
      </c>
      <c r="BB64" s="1" t="s">
        <v>1170</v>
      </c>
      <c r="BC64" s="1" t="s">
        <v>1170</v>
      </c>
      <c r="BD64" s="1" t="s">
        <v>2105</v>
      </c>
      <c r="BE64" s="1" t="s">
        <v>1170</v>
      </c>
      <c r="BF64" s="1" t="s">
        <v>1206</v>
      </c>
      <c r="BG64" s="1" t="s">
        <v>1179</v>
      </c>
      <c r="BH64" s="1" t="s">
        <v>1180</v>
      </c>
      <c r="BI64" s="1" t="s">
        <v>1181</v>
      </c>
      <c r="BJ64" s="1" t="s">
        <v>1182</v>
      </c>
      <c r="BK64" s="1" t="s">
        <v>1183</v>
      </c>
      <c r="BL64" s="1" t="s">
        <v>1357</v>
      </c>
      <c r="BM64" s="1" t="s">
        <v>1185</v>
      </c>
      <c r="BN64" s="1" t="s">
        <v>1186</v>
      </c>
      <c r="BO64" s="1" t="s">
        <v>1187</v>
      </c>
      <c r="BP64" s="1" t="s">
        <v>2106</v>
      </c>
      <c r="BQ64" s="1" t="s">
        <v>1194</v>
      </c>
      <c r="BR64" s="1" t="s">
        <v>1354</v>
      </c>
      <c r="BS64" s="1" t="s">
        <v>1355</v>
      </c>
      <c r="BT64" s="1" t="s">
        <v>1190</v>
      </c>
      <c r="BU64" s="1" t="s">
        <v>1195</v>
      </c>
      <c r="BV64" s="1" t="s">
        <v>1187</v>
      </c>
      <c r="BW64" s="1" t="s">
        <v>1194</v>
      </c>
      <c r="BX64" s="1" t="s">
        <v>2085</v>
      </c>
      <c r="BY64" s="1" t="s">
        <v>1207</v>
      </c>
      <c r="BZ64" s="1" t="s">
        <v>1195</v>
      </c>
      <c r="CA64" s="1" t="s">
        <v>1206</v>
      </c>
      <c r="CB64" s="1" t="s">
        <v>1358</v>
      </c>
      <c r="CC64" s="29" t="s">
        <v>1324</v>
      </c>
      <c r="CD64" s="29" t="s">
        <v>1231</v>
      </c>
      <c r="CE64" s="1" t="s">
        <v>1192</v>
      </c>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row>
    <row r="65" spans="1:116" x14ac:dyDescent="0.35">
      <c r="A65" s="4" t="str">
        <f t="shared" si="0"/>
        <v>B2-T1-MODULE-C</v>
      </c>
      <c r="B65" s="4" t="str">
        <f t="shared" si="1"/>
        <v>15</v>
      </c>
      <c r="C65" s="4" t="str">
        <f>IFERROR(INDEX(DATA!$G$1:$H$721,MATCH((A65&amp;B65),DATA!$H$1:$H$721,0),1),"-")</f>
        <v>-</v>
      </c>
      <c r="D65" s="4" t="str">
        <f>IFERROR(INDEX(DATA!$G$1:$H$721,MATCH((A65&amp;B65),DATA!$G$1:$G$721,0),2),"-")</f>
        <v>B2-T1-MODULE-F3</v>
      </c>
      <c r="E65" s="4" t="str">
        <f t="shared" si="2"/>
        <v>PBO-SRO-BPI-11665276-00060</v>
      </c>
      <c r="F65" t="s">
        <v>2106</v>
      </c>
      <c r="G65" t="s">
        <v>2106</v>
      </c>
      <c r="H65" s="4"/>
      <c r="I65" s="7" t="str">
        <f t="shared" si="3"/>
        <v>Rouge</v>
      </c>
      <c r="J65" s="7" t="str">
        <f t="shared" si="4"/>
        <v>Vert</v>
      </c>
      <c r="K65" s="7" t="s">
        <v>61</v>
      </c>
      <c r="L65" s="33" t="s">
        <v>64</v>
      </c>
      <c r="M65" s="5">
        <v>2297</v>
      </c>
      <c r="N65" s="33"/>
      <c r="O65" s="4"/>
      <c r="P65" s="4"/>
      <c r="Q65" s="5" t="s">
        <v>61</v>
      </c>
      <c r="R65" s="7"/>
      <c r="S65" s="7"/>
      <c r="T65" s="4"/>
      <c r="U65" s="4"/>
      <c r="V65" s="4"/>
      <c r="W65" s="4"/>
      <c r="X65" s="4"/>
      <c r="Y65" s="4"/>
      <c r="Z65" s="5"/>
      <c r="AA65" s="4"/>
      <c r="AB65" s="4"/>
      <c r="AC65" s="4"/>
      <c r="AD65" s="4"/>
      <c r="AE65" s="4"/>
      <c r="AF65" s="4"/>
      <c r="AG65" s="4"/>
      <c r="AH65" s="4"/>
      <c r="AI65" s="4"/>
      <c r="AJ65" s="4"/>
      <c r="AK65" s="4"/>
      <c r="AL65" s="4"/>
      <c r="AM65" s="4"/>
      <c r="AN65" s="1" t="s">
        <v>1169</v>
      </c>
      <c r="AO65" s="1" t="s">
        <v>2080</v>
      </c>
      <c r="AP65" s="1" t="s">
        <v>2081</v>
      </c>
      <c r="AQ65" s="1" t="s">
        <v>2082</v>
      </c>
      <c r="AR65" s="1" t="s">
        <v>1170</v>
      </c>
      <c r="AS65" s="1" t="s">
        <v>1171</v>
      </c>
      <c r="AT65" s="1" t="s">
        <v>1170</v>
      </c>
      <c r="AU65" s="1" t="s">
        <v>1350</v>
      </c>
      <c r="AV65" s="1" t="s">
        <v>1351</v>
      </c>
      <c r="AW65" s="1" t="s">
        <v>1352</v>
      </c>
      <c r="AX65" s="1" t="s">
        <v>1175</v>
      </c>
      <c r="AY65" s="1" t="s">
        <v>1176</v>
      </c>
      <c r="AZ65" s="1" t="s">
        <v>1177</v>
      </c>
      <c r="BA65" s="1" t="s">
        <v>2104</v>
      </c>
      <c r="BB65" s="1" t="s">
        <v>1170</v>
      </c>
      <c r="BC65" s="1" t="s">
        <v>1170</v>
      </c>
      <c r="BD65" s="1" t="s">
        <v>2105</v>
      </c>
      <c r="BE65" s="1" t="s">
        <v>1170</v>
      </c>
      <c r="BF65" s="1" t="s">
        <v>1206</v>
      </c>
      <c r="BG65" s="1" t="s">
        <v>1179</v>
      </c>
      <c r="BH65" s="1" t="s">
        <v>1180</v>
      </c>
      <c r="BI65" s="1" t="s">
        <v>1181</v>
      </c>
      <c r="BJ65" s="1" t="s">
        <v>1182</v>
      </c>
      <c r="BK65" s="1" t="s">
        <v>1183</v>
      </c>
      <c r="BL65" s="1" t="s">
        <v>1359</v>
      </c>
      <c r="BM65" s="1" t="s">
        <v>1185</v>
      </c>
      <c r="BN65" s="1" t="s">
        <v>1186</v>
      </c>
      <c r="BO65" s="1" t="s">
        <v>1187</v>
      </c>
      <c r="BP65" s="1" t="s">
        <v>2106</v>
      </c>
      <c r="BQ65" s="1" t="s">
        <v>1197</v>
      </c>
      <c r="BR65" s="1" t="s">
        <v>1354</v>
      </c>
      <c r="BS65" s="1" t="s">
        <v>1355</v>
      </c>
      <c r="BT65" s="1" t="s">
        <v>1190</v>
      </c>
      <c r="BU65" s="1" t="s">
        <v>1198</v>
      </c>
      <c r="BV65" s="1" t="s">
        <v>1187</v>
      </c>
      <c r="BW65" s="1" t="s">
        <v>1197</v>
      </c>
      <c r="BX65" s="1" t="s">
        <v>2085</v>
      </c>
      <c r="BY65" s="1" t="s">
        <v>1207</v>
      </c>
      <c r="BZ65" s="1" t="s">
        <v>1198</v>
      </c>
      <c r="CA65" s="1" t="s">
        <v>1206</v>
      </c>
      <c r="CB65" s="1" t="s">
        <v>1360</v>
      </c>
      <c r="CC65" s="29" t="s">
        <v>1324</v>
      </c>
      <c r="CD65" s="29" t="s">
        <v>1233</v>
      </c>
      <c r="CE65" s="1" t="s">
        <v>1192</v>
      </c>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row>
    <row r="66" spans="1:116" x14ac:dyDescent="0.35">
      <c r="A66" s="4" t="str">
        <f t="shared" si="0"/>
        <v>B2-T1-MODULE-C</v>
      </c>
      <c r="B66" s="4" t="str">
        <f t="shared" si="1"/>
        <v>16</v>
      </c>
      <c r="C66" s="4" t="str">
        <f>IFERROR(INDEX(DATA!$G$1:$H$721,MATCH((A66&amp;B66),DATA!$H$1:$H$721,0),1),"-")</f>
        <v>-</v>
      </c>
      <c r="D66" s="4" t="str">
        <f>IFERROR(INDEX(DATA!$G$1:$H$721,MATCH((A66&amp;B66),DATA!$G$1:$G$721,0),2),"-")</f>
        <v>B2-T1-MODULE-F4</v>
      </c>
      <c r="E66" s="4" t="str">
        <f t="shared" si="2"/>
        <v>PBO-SRO-BPI-11665276-00060</v>
      </c>
      <c r="F66" t="s">
        <v>2106</v>
      </c>
      <c r="G66" t="s">
        <v>2106</v>
      </c>
      <c r="H66" s="4"/>
      <c r="I66" s="7" t="str">
        <f t="shared" si="3"/>
        <v>Rouge</v>
      </c>
      <c r="J66" s="7" t="str">
        <f t="shared" si="4"/>
        <v>Jaune</v>
      </c>
      <c r="K66" s="7" t="s">
        <v>61</v>
      </c>
      <c r="L66" s="33" t="s">
        <v>61</v>
      </c>
      <c r="M66" s="5">
        <v>2297</v>
      </c>
      <c r="N66" s="33">
        <v>2352</v>
      </c>
      <c r="O66" s="4"/>
      <c r="P66" s="4"/>
      <c r="Q66" s="5" t="s">
        <v>61</v>
      </c>
      <c r="R66" s="7"/>
      <c r="S66" s="7"/>
      <c r="T66" s="4"/>
      <c r="U66" s="4"/>
      <c r="V66" s="4"/>
      <c r="W66" s="4"/>
      <c r="X66" s="4"/>
      <c r="Y66" s="4"/>
      <c r="Z66" s="5"/>
      <c r="AA66" s="4"/>
      <c r="AB66" s="4"/>
      <c r="AC66" s="4"/>
      <c r="AD66" s="4"/>
      <c r="AE66" s="4"/>
      <c r="AF66" s="4"/>
      <c r="AG66" s="4"/>
      <c r="AH66" s="4"/>
      <c r="AI66" s="4"/>
      <c r="AJ66" s="4"/>
      <c r="AK66" s="4"/>
      <c r="AL66" s="4"/>
      <c r="AM66" s="4"/>
      <c r="AN66" s="1" t="s">
        <v>1169</v>
      </c>
      <c r="AO66" s="1" t="s">
        <v>2080</v>
      </c>
      <c r="AP66" s="1" t="s">
        <v>2081</v>
      </c>
      <c r="AQ66" s="1" t="s">
        <v>2082</v>
      </c>
      <c r="AR66" s="1" t="s">
        <v>1170</v>
      </c>
      <c r="AS66" s="1" t="s">
        <v>1171</v>
      </c>
      <c r="AT66" s="1" t="s">
        <v>1170</v>
      </c>
      <c r="AU66" s="1" t="s">
        <v>1350</v>
      </c>
      <c r="AV66" s="1" t="s">
        <v>1351</v>
      </c>
      <c r="AW66" s="1" t="s">
        <v>1352</v>
      </c>
      <c r="AX66" s="1" t="s">
        <v>1175</v>
      </c>
      <c r="AY66" s="1" t="s">
        <v>1176</v>
      </c>
      <c r="AZ66" s="1" t="s">
        <v>1177</v>
      </c>
      <c r="BA66" s="1" t="s">
        <v>2104</v>
      </c>
      <c r="BB66" s="1" t="s">
        <v>1170</v>
      </c>
      <c r="BC66" s="1" t="s">
        <v>1170</v>
      </c>
      <c r="BD66" s="1" t="s">
        <v>2105</v>
      </c>
      <c r="BE66" s="1" t="s">
        <v>1170</v>
      </c>
      <c r="BF66" s="1" t="s">
        <v>1206</v>
      </c>
      <c r="BG66" s="1" t="s">
        <v>1179</v>
      </c>
      <c r="BH66" s="1" t="s">
        <v>1180</v>
      </c>
      <c r="BI66" s="1" t="s">
        <v>1181</v>
      </c>
      <c r="BJ66" s="1" t="s">
        <v>1182</v>
      </c>
      <c r="BK66" s="1" t="s">
        <v>1183</v>
      </c>
      <c r="BL66" s="1" t="s">
        <v>1361</v>
      </c>
      <c r="BM66" s="1" t="s">
        <v>1185</v>
      </c>
      <c r="BN66" s="1" t="s">
        <v>1186</v>
      </c>
      <c r="BO66" s="1" t="s">
        <v>1187</v>
      </c>
      <c r="BP66" s="1" t="s">
        <v>2106</v>
      </c>
      <c r="BQ66" s="1" t="s">
        <v>1200</v>
      </c>
      <c r="BR66" s="1" t="s">
        <v>1354</v>
      </c>
      <c r="BS66" s="1" t="s">
        <v>1355</v>
      </c>
      <c r="BT66" s="1" t="s">
        <v>1190</v>
      </c>
      <c r="BU66" s="1" t="s">
        <v>1201</v>
      </c>
      <c r="BV66" s="1" t="s">
        <v>1187</v>
      </c>
      <c r="BW66" s="1" t="s">
        <v>1200</v>
      </c>
      <c r="BX66" s="1" t="s">
        <v>2085</v>
      </c>
      <c r="BY66" s="1" t="s">
        <v>1207</v>
      </c>
      <c r="BZ66" s="1" t="s">
        <v>1201</v>
      </c>
      <c r="CA66" s="1" t="s">
        <v>1206</v>
      </c>
      <c r="CB66" s="1" t="s">
        <v>1362</v>
      </c>
      <c r="CC66" s="29" t="s">
        <v>1324</v>
      </c>
      <c r="CD66" s="29" t="s">
        <v>1235</v>
      </c>
      <c r="CE66" s="1" t="s">
        <v>1192</v>
      </c>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row>
    <row r="67" spans="1:116" x14ac:dyDescent="0.35">
      <c r="A67" s="4" t="str">
        <f t="shared" ref="A67:A130" si="5">CC67</f>
        <v>B2-T1-MODULE-C</v>
      </c>
      <c r="B67" s="4" t="str">
        <f t="shared" ref="B67:B130" si="6">CD67</f>
        <v>17</v>
      </c>
      <c r="C67" s="4" t="str">
        <f>IFERROR(INDEX(DATA!$G$1:$H$721,MATCH((A67&amp;B67),DATA!$H$1:$H$721,0),1),"-")</f>
        <v>-</v>
      </c>
      <c r="D67" s="4" t="str">
        <f>IFERROR(INDEX(DATA!$G$1:$H$721,MATCH((A67&amp;B67),DATA!$G$1:$G$721,0),2),"-")</f>
        <v>B2-T1-MODULE-F5</v>
      </c>
      <c r="E67" s="4" t="str">
        <f t="shared" ref="E67:E130" si="7">BP67</f>
        <v>PBO-SRO-BPI-11665276-00060</v>
      </c>
      <c r="F67" t="s">
        <v>2106</v>
      </c>
      <c r="G67" t="s">
        <v>2106</v>
      </c>
      <c r="H67" s="4"/>
      <c r="I67" s="7" t="str">
        <f t="shared" ref="I67:I130" si="8">BT67</f>
        <v>Rouge</v>
      </c>
      <c r="J67" s="7" t="str">
        <f t="shared" ref="J67:J130" si="9">BU67</f>
        <v>Violet</v>
      </c>
      <c r="K67" s="7" t="s">
        <v>61</v>
      </c>
      <c r="L67" s="33" t="s">
        <v>61</v>
      </c>
      <c r="M67" s="5">
        <v>2297</v>
      </c>
      <c r="N67" s="33">
        <v>2352</v>
      </c>
      <c r="O67" s="4"/>
      <c r="P67" s="4"/>
      <c r="Q67" s="5" t="s">
        <v>61</v>
      </c>
      <c r="R67" s="7"/>
      <c r="S67" s="7"/>
      <c r="T67" s="4"/>
      <c r="U67" s="4"/>
      <c r="V67" s="4"/>
      <c r="W67" s="4"/>
      <c r="X67" s="4"/>
      <c r="Y67" s="4"/>
      <c r="Z67" s="5"/>
      <c r="AA67" s="4"/>
      <c r="AB67" s="4"/>
      <c r="AC67" s="4"/>
      <c r="AD67" s="4"/>
      <c r="AE67" s="4"/>
      <c r="AF67" s="4"/>
      <c r="AG67" s="4"/>
      <c r="AH67" s="4"/>
      <c r="AI67" s="4"/>
      <c r="AJ67" s="4"/>
      <c r="AK67" s="4"/>
      <c r="AL67" s="4"/>
      <c r="AM67" s="4"/>
      <c r="AN67" s="1" t="s">
        <v>1169</v>
      </c>
      <c r="AO67" s="1" t="s">
        <v>2080</v>
      </c>
      <c r="AP67" s="1" t="s">
        <v>2081</v>
      </c>
      <c r="AQ67" s="1" t="s">
        <v>2082</v>
      </c>
      <c r="AR67" s="1" t="s">
        <v>1170</v>
      </c>
      <c r="AS67" s="1" t="s">
        <v>1171</v>
      </c>
      <c r="AT67" s="1" t="s">
        <v>1170</v>
      </c>
      <c r="AU67" s="1" t="s">
        <v>1350</v>
      </c>
      <c r="AV67" s="1" t="s">
        <v>1351</v>
      </c>
      <c r="AW67" s="1" t="s">
        <v>1352</v>
      </c>
      <c r="AX67" s="1" t="s">
        <v>1175</v>
      </c>
      <c r="AY67" s="1" t="s">
        <v>1176</v>
      </c>
      <c r="AZ67" s="1" t="s">
        <v>1177</v>
      </c>
      <c r="BA67" s="1" t="s">
        <v>2104</v>
      </c>
      <c r="BB67" s="1" t="s">
        <v>1170</v>
      </c>
      <c r="BC67" s="1" t="s">
        <v>1170</v>
      </c>
      <c r="BD67" s="1" t="s">
        <v>2105</v>
      </c>
      <c r="BE67" s="1" t="s">
        <v>1170</v>
      </c>
      <c r="BF67" s="1" t="s">
        <v>1206</v>
      </c>
      <c r="BG67" s="1" t="s">
        <v>1179</v>
      </c>
      <c r="BH67" s="1" t="s">
        <v>1180</v>
      </c>
      <c r="BI67" s="1" t="s">
        <v>1181</v>
      </c>
      <c r="BJ67" s="1" t="s">
        <v>1182</v>
      </c>
      <c r="BK67" s="1" t="s">
        <v>1183</v>
      </c>
      <c r="BL67" s="1" t="s">
        <v>1363</v>
      </c>
      <c r="BM67" s="1" t="s">
        <v>1185</v>
      </c>
      <c r="BN67" s="1" t="s">
        <v>1186</v>
      </c>
      <c r="BO67" s="1" t="s">
        <v>1187</v>
      </c>
      <c r="BP67" s="1" t="s">
        <v>2106</v>
      </c>
      <c r="BQ67" s="1" t="s">
        <v>1203</v>
      </c>
      <c r="BR67" s="1" t="s">
        <v>1354</v>
      </c>
      <c r="BS67" s="1" t="s">
        <v>1355</v>
      </c>
      <c r="BT67" s="1" t="s">
        <v>1190</v>
      </c>
      <c r="BU67" s="1" t="s">
        <v>1204</v>
      </c>
      <c r="BV67" s="1" t="s">
        <v>1187</v>
      </c>
      <c r="BW67" s="1" t="s">
        <v>1203</v>
      </c>
      <c r="BX67" s="1" t="s">
        <v>2085</v>
      </c>
      <c r="BY67" s="1" t="s">
        <v>1207</v>
      </c>
      <c r="BZ67" s="1" t="s">
        <v>1204</v>
      </c>
      <c r="CA67" s="1" t="s">
        <v>1206</v>
      </c>
      <c r="CB67" s="1" t="s">
        <v>1364</v>
      </c>
      <c r="CC67" s="29" t="s">
        <v>1324</v>
      </c>
      <c r="CD67" s="29" t="s">
        <v>1237</v>
      </c>
      <c r="CE67" s="1" t="s">
        <v>1192</v>
      </c>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row>
    <row r="68" spans="1:116" x14ac:dyDescent="0.35">
      <c r="A68" s="4" t="str">
        <f t="shared" si="5"/>
        <v>B2-T1-MODULE-C</v>
      </c>
      <c r="B68" s="4" t="str">
        <f t="shared" si="6"/>
        <v>18</v>
      </c>
      <c r="C68" s="4" t="str">
        <f>IFERROR(INDEX(DATA!$G$1:$H$721,MATCH((A68&amp;B68),DATA!$H$1:$H$721,0),1),"-")</f>
        <v>-</v>
      </c>
      <c r="D68" s="4" t="str">
        <f>IFERROR(INDEX(DATA!$G$1:$H$721,MATCH((A68&amp;B68),DATA!$G$1:$G$721,0),2),"-")</f>
        <v>B2-T1-MODULE-F6</v>
      </c>
      <c r="E68" s="4" t="str">
        <f t="shared" si="7"/>
        <v>PBO-SRO-BPI-11665276-00060</v>
      </c>
      <c r="F68" t="s">
        <v>2106</v>
      </c>
      <c r="G68" t="s">
        <v>2106</v>
      </c>
      <c r="H68" s="4"/>
      <c r="I68" s="7" t="str">
        <f t="shared" si="8"/>
        <v>Rouge</v>
      </c>
      <c r="J68" s="7" t="str">
        <f t="shared" si="9"/>
        <v>Blanc</v>
      </c>
      <c r="K68" s="7" t="s">
        <v>61</v>
      </c>
      <c r="L68" s="33" t="s">
        <v>64</v>
      </c>
      <c r="M68" s="5">
        <v>2297</v>
      </c>
      <c r="N68" s="33"/>
      <c r="O68" s="4"/>
      <c r="P68" s="4"/>
      <c r="Q68" s="5" t="s">
        <v>61</v>
      </c>
      <c r="R68" s="7"/>
      <c r="S68" s="7"/>
      <c r="T68" s="4"/>
      <c r="U68" s="4"/>
      <c r="V68" s="4"/>
      <c r="W68" s="4"/>
      <c r="X68" s="4"/>
      <c r="Y68" s="4"/>
      <c r="Z68" s="5"/>
      <c r="AA68" s="4"/>
      <c r="AB68" s="4"/>
      <c r="AC68" s="4"/>
      <c r="AD68" s="4"/>
      <c r="AE68" s="4"/>
      <c r="AF68" s="4"/>
      <c r="AG68" s="4"/>
      <c r="AH68" s="4"/>
      <c r="AI68" s="4"/>
      <c r="AJ68" s="4"/>
      <c r="AK68" s="4"/>
      <c r="AL68" s="4"/>
      <c r="AM68" s="4"/>
      <c r="AN68" s="1" t="s">
        <v>1169</v>
      </c>
      <c r="AO68" s="1" t="s">
        <v>2080</v>
      </c>
      <c r="AP68" s="1" t="s">
        <v>2081</v>
      </c>
      <c r="AQ68" s="1" t="s">
        <v>2082</v>
      </c>
      <c r="AR68" s="1" t="s">
        <v>1170</v>
      </c>
      <c r="AS68" s="1" t="s">
        <v>1171</v>
      </c>
      <c r="AT68" s="1" t="s">
        <v>1170</v>
      </c>
      <c r="AU68" s="1" t="s">
        <v>1350</v>
      </c>
      <c r="AV68" s="1" t="s">
        <v>1351</v>
      </c>
      <c r="AW68" s="1" t="s">
        <v>1352</v>
      </c>
      <c r="AX68" s="1" t="s">
        <v>1175</v>
      </c>
      <c r="AY68" s="1" t="s">
        <v>1176</v>
      </c>
      <c r="AZ68" s="1" t="s">
        <v>1177</v>
      </c>
      <c r="BA68" s="1" t="s">
        <v>2104</v>
      </c>
      <c r="BB68" s="1" t="s">
        <v>1170</v>
      </c>
      <c r="BC68" s="1" t="s">
        <v>1170</v>
      </c>
      <c r="BD68" s="1" t="s">
        <v>2105</v>
      </c>
      <c r="BE68" s="1" t="s">
        <v>1170</v>
      </c>
      <c r="BF68" s="1" t="s">
        <v>1206</v>
      </c>
      <c r="BG68" s="1" t="s">
        <v>1179</v>
      </c>
      <c r="BH68" s="1" t="s">
        <v>1180</v>
      </c>
      <c r="BI68" s="1" t="s">
        <v>1181</v>
      </c>
      <c r="BJ68" s="1" t="s">
        <v>1182</v>
      </c>
      <c r="BK68" s="1" t="s">
        <v>1183</v>
      </c>
      <c r="BL68" s="1" t="s">
        <v>1365</v>
      </c>
      <c r="BM68" s="1" t="s">
        <v>1185</v>
      </c>
      <c r="BN68" s="1" t="s">
        <v>1186</v>
      </c>
      <c r="BO68" s="1" t="s">
        <v>1187</v>
      </c>
      <c r="BP68" s="1" t="s">
        <v>2106</v>
      </c>
      <c r="BQ68" s="1" t="s">
        <v>1206</v>
      </c>
      <c r="BR68" s="1" t="s">
        <v>1354</v>
      </c>
      <c r="BS68" s="1" t="s">
        <v>1355</v>
      </c>
      <c r="BT68" s="1" t="s">
        <v>1190</v>
      </c>
      <c r="BU68" s="1" t="s">
        <v>1207</v>
      </c>
      <c r="BV68" s="1" t="s">
        <v>1187</v>
      </c>
      <c r="BW68" s="1" t="s">
        <v>1206</v>
      </c>
      <c r="BX68" s="1" t="s">
        <v>2085</v>
      </c>
      <c r="BY68" s="1" t="s">
        <v>1207</v>
      </c>
      <c r="BZ68" s="1" t="s">
        <v>1207</v>
      </c>
      <c r="CA68" s="1" t="s">
        <v>1206</v>
      </c>
      <c r="CB68" s="1" t="s">
        <v>1366</v>
      </c>
      <c r="CC68" s="29" t="s">
        <v>1324</v>
      </c>
      <c r="CD68" s="29" t="s">
        <v>1238</v>
      </c>
      <c r="CE68" s="1" t="s">
        <v>1192</v>
      </c>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row>
    <row r="69" spans="1:116" x14ac:dyDescent="0.35">
      <c r="A69" s="4" t="str">
        <f t="shared" si="5"/>
        <v>B2-T1-MODULE-C</v>
      </c>
      <c r="B69" s="4" t="str">
        <f t="shared" si="6"/>
        <v>19</v>
      </c>
      <c r="C69" s="4" t="str">
        <f>IFERROR(INDEX(DATA!$G$1:$H$721,MATCH((A69&amp;B69),DATA!$H$1:$H$721,0),1),"-")</f>
        <v>-</v>
      </c>
      <c r="D69" s="4" t="str">
        <f>IFERROR(INDEX(DATA!$G$1:$H$721,MATCH((A69&amp;B69),DATA!$G$1:$G$721,0),2),"-")</f>
        <v>B2-T1-MODULE-F7</v>
      </c>
      <c r="E69" s="4" t="str">
        <f t="shared" si="7"/>
        <v>PBO-SRO-BPI-11665276-00060</v>
      </c>
      <c r="F69" t="s">
        <v>2106</v>
      </c>
      <c r="G69" t="s">
        <v>2106</v>
      </c>
      <c r="H69" s="4"/>
      <c r="I69" s="7" t="str">
        <f t="shared" si="8"/>
        <v>Bleu</v>
      </c>
      <c r="J69" s="7" t="str">
        <f t="shared" si="9"/>
        <v>Rouge</v>
      </c>
      <c r="K69" s="7" t="s">
        <v>61</v>
      </c>
      <c r="L69" s="33" t="s">
        <v>64</v>
      </c>
      <c r="M69" s="5">
        <v>2299</v>
      </c>
      <c r="N69" s="33"/>
      <c r="O69" s="4"/>
      <c r="P69" s="4"/>
      <c r="Q69" s="5" t="s">
        <v>61</v>
      </c>
      <c r="R69" s="7"/>
      <c r="S69" s="7"/>
      <c r="T69" s="4"/>
      <c r="U69" s="4"/>
      <c r="V69" s="4"/>
      <c r="W69" s="4"/>
      <c r="X69" s="4"/>
      <c r="Y69" s="4"/>
      <c r="Z69" s="5"/>
      <c r="AA69" s="4"/>
      <c r="AB69" s="4"/>
      <c r="AC69" s="4"/>
      <c r="AD69" s="4"/>
      <c r="AE69" s="4"/>
      <c r="AF69" s="4"/>
      <c r="AG69" s="4"/>
      <c r="AH69" s="4"/>
      <c r="AI69" s="4"/>
      <c r="AJ69" s="4"/>
      <c r="AK69" s="4"/>
      <c r="AL69" s="4"/>
      <c r="AM69" s="4"/>
      <c r="AN69" s="1" t="s">
        <v>1169</v>
      </c>
      <c r="AO69" s="1" t="s">
        <v>2080</v>
      </c>
      <c r="AP69" s="1" t="s">
        <v>2081</v>
      </c>
      <c r="AQ69" s="1" t="s">
        <v>2082</v>
      </c>
      <c r="AR69" s="1" t="s">
        <v>1170</v>
      </c>
      <c r="AS69" s="1" t="s">
        <v>1171</v>
      </c>
      <c r="AT69" s="1" t="s">
        <v>1170</v>
      </c>
      <c r="AU69" s="1" t="s">
        <v>1350</v>
      </c>
      <c r="AV69" s="1" t="s">
        <v>1351</v>
      </c>
      <c r="AW69" s="1" t="s">
        <v>1352</v>
      </c>
      <c r="AX69" s="1" t="s">
        <v>1175</v>
      </c>
      <c r="AY69" s="1" t="s">
        <v>1176</v>
      </c>
      <c r="AZ69" s="1" t="s">
        <v>1177</v>
      </c>
      <c r="BA69" s="1" t="s">
        <v>2104</v>
      </c>
      <c r="BB69" s="1" t="s">
        <v>1170</v>
      </c>
      <c r="BC69" s="1" t="s">
        <v>1170</v>
      </c>
      <c r="BD69" s="1" t="s">
        <v>2105</v>
      </c>
      <c r="BE69" s="1" t="s">
        <v>1170</v>
      </c>
      <c r="BF69" s="1" t="s">
        <v>1206</v>
      </c>
      <c r="BG69" s="1" t="s">
        <v>1179</v>
      </c>
      <c r="BH69" s="1" t="s">
        <v>1180</v>
      </c>
      <c r="BI69" s="1" t="s">
        <v>1181</v>
      </c>
      <c r="BJ69" s="1" t="s">
        <v>1182</v>
      </c>
      <c r="BK69" s="1"/>
      <c r="BL69" s="1"/>
      <c r="BM69" s="1"/>
      <c r="BN69" s="1"/>
      <c r="BO69" s="1"/>
      <c r="BP69" s="1" t="s">
        <v>2106</v>
      </c>
      <c r="BQ69" s="1" t="s">
        <v>1209</v>
      </c>
      <c r="BR69" s="1" t="s">
        <v>1354</v>
      </c>
      <c r="BS69" s="1" t="s">
        <v>1355</v>
      </c>
      <c r="BT69" s="1" t="s">
        <v>1195</v>
      </c>
      <c r="BU69" s="1" t="s">
        <v>1190</v>
      </c>
      <c r="BV69" s="1" t="s">
        <v>1194</v>
      </c>
      <c r="BW69" s="1" t="s">
        <v>1209</v>
      </c>
      <c r="BX69" s="1" t="s">
        <v>2085</v>
      </c>
      <c r="BY69" s="1" t="s">
        <v>1207</v>
      </c>
      <c r="BZ69" s="1" t="s">
        <v>1210</v>
      </c>
      <c r="CA69" s="1" t="s">
        <v>1206</v>
      </c>
      <c r="CB69" s="1" t="s">
        <v>1367</v>
      </c>
      <c r="CC69" s="29" t="s">
        <v>1324</v>
      </c>
      <c r="CD69" s="29" t="s">
        <v>1245</v>
      </c>
      <c r="CE69" s="1" t="s">
        <v>1192</v>
      </c>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row>
    <row r="70" spans="1:116" x14ac:dyDescent="0.35">
      <c r="A70" s="4" t="str">
        <f t="shared" si="5"/>
        <v>B2-T1-MODULE-C</v>
      </c>
      <c r="B70" s="4" t="str">
        <f t="shared" si="6"/>
        <v>20</v>
      </c>
      <c r="C70" s="4" t="str">
        <f>IFERROR(INDEX(DATA!$G$1:$H$721,MATCH((A70&amp;B70),DATA!$H$1:$H$721,0),1),"-")</f>
        <v>-</v>
      </c>
      <c r="D70" s="4" t="str">
        <f>IFERROR(INDEX(DATA!$G$1:$H$721,MATCH((A70&amp;B70),DATA!$G$1:$G$721,0),2),"-")</f>
        <v>B2-T1-MODULE-F8</v>
      </c>
      <c r="E70" s="4" t="str">
        <f t="shared" si="7"/>
        <v>PBO-SRO-BPI-11665276-00060</v>
      </c>
      <c r="F70" t="s">
        <v>2106</v>
      </c>
      <c r="G70" t="s">
        <v>2106</v>
      </c>
      <c r="H70" s="4"/>
      <c r="I70" s="7" t="str">
        <f t="shared" si="8"/>
        <v>Bleu</v>
      </c>
      <c r="J70" s="7" t="str">
        <f t="shared" si="9"/>
        <v>Bleu</v>
      </c>
      <c r="K70" s="7" t="s">
        <v>61</v>
      </c>
      <c r="L70" s="33" t="s">
        <v>64</v>
      </c>
      <c r="M70" s="5">
        <v>2299</v>
      </c>
      <c r="N70" s="33"/>
      <c r="O70" s="4"/>
      <c r="P70" s="4"/>
      <c r="Q70" s="5" t="s">
        <v>61</v>
      </c>
      <c r="R70" s="7"/>
      <c r="S70" s="7"/>
      <c r="T70" s="4"/>
      <c r="U70" s="4"/>
      <c r="V70" s="4"/>
      <c r="W70" s="4"/>
      <c r="X70" s="4"/>
      <c r="Y70" s="4"/>
      <c r="Z70" s="5"/>
      <c r="AA70" s="4"/>
      <c r="AB70" s="4"/>
      <c r="AC70" s="4"/>
      <c r="AD70" s="4"/>
      <c r="AE70" s="4"/>
      <c r="AF70" s="4"/>
      <c r="AG70" s="4"/>
      <c r="AH70" s="4"/>
      <c r="AI70" s="4"/>
      <c r="AJ70" s="4"/>
      <c r="AK70" s="4"/>
      <c r="AL70" s="4"/>
      <c r="AM70" s="4"/>
      <c r="AN70" s="1" t="s">
        <v>1169</v>
      </c>
      <c r="AO70" s="1" t="s">
        <v>2080</v>
      </c>
      <c r="AP70" s="1" t="s">
        <v>2081</v>
      </c>
      <c r="AQ70" s="1" t="s">
        <v>2082</v>
      </c>
      <c r="AR70" s="1" t="s">
        <v>1170</v>
      </c>
      <c r="AS70" s="1" t="s">
        <v>1171</v>
      </c>
      <c r="AT70" s="1" t="s">
        <v>1170</v>
      </c>
      <c r="AU70" s="1" t="s">
        <v>1350</v>
      </c>
      <c r="AV70" s="1" t="s">
        <v>1351</v>
      </c>
      <c r="AW70" s="1" t="s">
        <v>1352</v>
      </c>
      <c r="AX70" s="1" t="s">
        <v>1175</v>
      </c>
      <c r="AY70" s="1" t="s">
        <v>1176</v>
      </c>
      <c r="AZ70" s="1" t="s">
        <v>1177</v>
      </c>
      <c r="BA70" s="1" t="s">
        <v>2104</v>
      </c>
      <c r="BB70" s="1" t="s">
        <v>1170</v>
      </c>
      <c r="BC70" s="1" t="s">
        <v>1170</v>
      </c>
      <c r="BD70" s="1" t="s">
        <v>2105</v>
      </c>
      <c r="BE70" s="1" t="s">
        <v>1170</v>
      </c>
      <c r="BF70" s="1" t="s">
        <v>1206</v>
      </c>
      <c r="BG70" s="1" t="s">
        <v>1179</v>
      </c>
      <c r="BH70" s="1" t="s">
        <v>1180</v>
      </c>
      <c r="BI70" s="1" t="s">
        <v>1181</v>
      </c>
      <c r="BJ70" s="1" t="s">
        <v>1182</v>
      </c>
      <c r="BK70" s="1"/>
      <c r="BL70" s="1"/>
      <c r="BM70" s="1"/>
      <c r="BN70" s="1"/>
      <c r="BO70" s="1"/>
      <c r="BP70" s="1" t="s">
        <v>2106</v>
      </c>
      <c r="BQ70" s="1" t="s">
        <v>1212</v>
      </c>
      <c r="BR70" s="1" t="s">
        <v>1354</v>
      </c>
      <c r="BS70" s="1" t="s">
        <v>1355</v>
      </c>
      <c r="BT70" s="1" t="s">
        <v>1195</v>
      </c>
      <c r="BU70" s="1" t="s">
        <v>1195</v>
      </c>
      <c r="BV70" s="1" t="s">
        <v>1194</v>
      </c>
      <c r="BW70" s="1" t="s">
        <v>1212</v>
      </c>
      <c r="BX70" s="1" t="s">
        <v>2085</v>
      </c>
      <c r="BY70" s="1" t="s">
        <v>1207</v>
      </c>
      <c r="BZ70" s="1" t="s">
        <v>1213</v>
      </c>
      <c r="CA70" s="1" t="s">
        <v>1206</v>
      </c>
      <c r="CB70" s="1" t="s">
        <v>1368</v>
      </c>
      <c r="CC70" s="29" t="s">
        <v>1324</v>
      </c>
      <c r="CD70" s="29" t="s">
        <v>1247</v>
      </c>
      <c r="CE70" s="1" t="s">
        <v>1192</v>
      </c>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row>
    <row r="71" spans="1:116" x14ac:dyDescent="0.35">
      <c r="A71" s="4" t="str">
        <f t="shared" si="5"/>
        <v>B2-T1-MODULE-C</v>
      </c>
      <c r="B71" s="4" t="str">
        <f t="shared" si="6"/>
        <v>21</v>
      </c>
      <c r="C71" s="4" t="str">
        <f>IFERROR(INDEX(DATA!$G$1:$H$721,MATCH((A71&amp;B71),DATA!$H$1:$H$721,0),1),"-")</f>
        <v>-</v>
      </c>
      <c r="D71" s="4" t="str">
        <f>IFERROR(INDEX(DATA!$G$1:$H$721,MATCH((A71&amp;B71),DATA!$G$1:$G$721,0),2),"-")</f>
        <v>B2-T1-MODULE-F9</v>
      </c>
      <c r="E71" s="4" t="str">
        <f t="shared" si="7"/>
        <v>PBO-SRO-BPI-11665276-00060</v>
      </c>
      <c r="F71" t="s">
        <v>2106</v>
      </c>
      <c r="G71" t="s">
        <v>2106</v>
      </c>
      <c r="H71" s="4"/>
      <c r="I71" s="7" t="str">
        <f t="shared" si="8"/>
        <v>Bleu</v>
      </c>
      <c r="J71" s="7" t="str">
        <f t="shared" si="9"/>
        <v>Vert</v>
      </c>
      <c r="K71" s="7" t="s">
        <v>61</v>
      </c>
      <c r="L71" s="33" t="s">
        <v>61</v>
      </c>
      <c r="M71" s="5">
        <v>2298</v>
      </c>
      <c r="N71" s="33">
        <v>2352</v>
      </c>
      <c r="O71" s="4"/>
      <c r="P71" s="4"/>
      <c r="Q71" s="5" t="s">
        <v>61</v>
      </c>
      <c r="R71" s="7"/>
      <c r="S71" s="7"/>
      <c r="T71" s="4"/>
      <c r="U71" s="4"/>
      <c r="V71" s="4"/>
      <c r="W71" s="4"/>
      <c r="X71" s="4"/>
      <c r="Y71" s="4"/>
      <c r="Z71" s="5"/>
      <c r="AA71" s="4"/>
      <c r="AB71" s="4"/>
      <c r="AC71" s="4"/>
      <c r="AD71" s="4"/>
      <c r="AE71" s="4"/>
      <c r="AF71" s="4"/>
      <c r="AG71" s="4"/>
      <c r="AH71" s="4"/>
      <c r="AI71" s="4"/>
      <c r="AJ71" s="4"/>
      <c r="AK71" s="4"/>
      <c r="AL71" s="4"/>
      <c r="AM71" s="4"/>
      <c r="AN71" s="1" t="s">
        <v>1169</v>
      </c>
      <c r="AO71" s="1" t="s">
        <v>2080</v>
      </c>
      <c r="AP71" s="1" t="s">
        <v>2081</v>
      </c>
      <c r="AQ71" s="1" t="s">
        <v>2082</v>
      </c>
      <c r="AR71" s="1" t="s">
        <v>1170</v>
      </c>
      <c r="AS71" s="1" t="s">
        <v>1171</v>
      </c>
      <c r="AT71" s="1" t="s">
        <v>1170</v>
      </c>
      <c r="AU71" s="1" t="s">
        <v>1350</v>
      </c>
      <c r="AV71" s="1" t="s">
        <v>1351</v>
      </c>
      <c r="AW71" s="1" t="s">
        <v>1352</v>
      </c>
      <c r="AX71" s="1" t="s">
        <v>1175</v>
      </c>
      <c r="AY71" s="1" t="s">
        <v>1176</v>
      </c>
      <c r="AZ71" s="1" t="s">
        <v>1177</v>
      </c>
      <c r="BA71" s="1" t="s">
        <v>2104</v>
      </c>
      <c r="BB71" s="1" t="s">
        <v>1170</v>
      </c>
      <c r="BC71" s="1" t="s">
        <v>1170</v>
      </c>
      <c r="BD71" s="1" t="s">
        <v>2105</v>
      </c>
      <c r="BE71" s="1" t="s">
        <v>1170</v>
      </c>
      <c r="BF71" s="1" t="s">
        <v>1206</v>
      </c>
      <c r="BG71" s="1" t="s">
        <v>1179</v>
      </c>
      <c r="BH71" s="1" t="s">
        <v>1180</v>
      </c>
      <c r="BI71" s="1" t="s">
        <v>1181</v>
      </c>
      <c r="BJ71" s="1" t="s">
        <v>1182</v>
      </c>
      <c r="BK71" s="1"/>
      <c r="BL71" s="1"/>
      <c r="BM71" s="1"/>
      <c r="BN71" s="1"/>
      <c r="BO71" s="1"/>
      <c r="BP71" s="1" t="s">
        <v>2106</v>
      </c>
      <c r="BQ71" s="1" t="s">
        <v>1215</v>
      </c>
      <c r="BR71" s="1" t="s">
        <v>1354</v>
      </c>
      <c r="BS71" s="1" t="s">
        <v>1355</v>
      </c>
      <c r="BT71" s="1" t="s">
        <v>1195</v>
      </c>
      <c r="BU71" s="1" t="s">
        <v>1198</v>
      </c>
      <c r="BV71" s="1" t="s">
        <v>1194</v>
      </c>
      <c r="BW71" s="1" t="s">
        <v>1215</v>
      </c>
      <c r="BX71" s="1" t="s">
        <v>2085</v>
      </c>
      <c r="BY71" s="1" t="s">
        <v>1207</v>
      </c>
      <c r="BZ71" s="1" t="s">
        <v>1216</v>
      </c>
      <c r="CA71" s="1" t="s">
        <v>1206</v>
      </c>
      <c r="CB71" s="1" t="s">
        <v>1369</v>
      </c>
      <c r="CC71" s="29" t="s">
        <v>1324</v>
      </c>
      <c r="CD71" s="29" t="s">
        <v>1249</v>
      </c>
      <c r="CE71" s="1" t="s">
        <v>1192</v>
      </c>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row>
    <row r="72" spans="1:116" x14ac:dyDescent="0.35">
      <c r="A72" s="4" t="str">
        <f t="shared" si="5"/>
        <v>B2-T1-MODULE-C</v>
      </c>
      <c r="B72" s="4" t="str">
        <f t="shared" si="6"/>
        <v>22</v>
      </c>
      <c r="C72" s="4" t="str">
        <f>IFERROR(INDEX(DATA!$G$1:$H$721,MATCH((A72&amp;B72),DATA!$H$1:$H$721,0),1),"-")</f>
        <v>-</v>
      </c>
      <c r="D72" s="4" t="str">
        <f>IFERROR(INDEX(DATA!$G$1:$H$721,MATCH((A72&amp;B72),DATA!$G$1:$G$721,0),2),"-")</f>
        <v>B2-T1-MODULE-F10</v>
      </c>
      <c r="E72" s="4" t="str">
        <f t="shared" si="7"/>
        <v>PBO-SRO-BPI-11665276-00060</v>
      </c>
      <c r="F72" t="s">
        <v>2106</v>
      </c>
      <c r="G72" t="s">
        <v>2106</v>
      </c>
      <c r="H72" s="4"/>
      <c r="I72" s="7" t="str">
        <f t="shared" si="8"/>
        <v>Bleu</v>
      </c>
      <c r="J72" s="7" t="str">
        <f t="shared" si="9"/>
        <v>Jaune</v>
      </c>
      <c r="K72" s="7" t="s">
        <v>61</v>
      </c>
      <c r="L72" s="33" t="s">
        <v>61</v>
      </c>
      <c r="M72" s="5">
        <v>2298</v>
      </c>
      <c r="N72" s="33">
        <v>2352</v>
      </c>
      <c r="O72" s="4"/>
      <c r="P72" s="4"/>
      <c r="Q72" s="5" t="s">
        <v>61</v>
      </c>
      <c r="R72" s="7"/>
      <c r="S72" s="7"/>
      <c r="T72" s="4"/>
      <c r="U72" s="4"/>
      <c r="V72" s="4"/>
      <c r="W72" s="4"/>
      <c r="X72" s="4"/>
      <c r="Y72" s="4"/>
      <c r="Z72" s="5"/>
      <c r="AA72" s="4"/>
      <c r="AB72" s="4"/>
      <c r="AC72" s="4"/>
      <c r="AD72" s="4"/>
      <c r="AE72" s="4"/>
      <c r="AF72" s="4"/>
      <c r="AG72" s="4"/>
      <c r="AH72" s="4"/>
      <c r="AI72" s="4"/>
      <c r="AJ72" s="4"/>
      <c r="AK72" s="4"/>
      <c r="AL72" s="4"/>
      <c r="AM72" s="4"/>
      <c r="AN72" s="1" t="s">
        <v>1169</v>
      </c>
      <c r="AO72" s="1" t="s">
        <v>2080</v>
      </c>
      <c r="AP72" s="1" t="s">
        <v>2081</v>
      </c>
      <c r="AQ72" s="1" t="s">
        <v>2082</v>
      </c>
      <c r="AR72" s="1" t="s">
        <v>1170</v>
      </c>
      <c r="AS72" s="1" t="s">
        <v>1171</v>
      </c>
      <c r="AT72" s="1" t="s">
        <v>1170</v>
      </c>
      <c r="AU72" s="1" t="s">
        <v>1350</v>
      </c>
      <c r="AV72" s="1" t="s">
        <v>1351</v>
      </c>
      <c r="AW72" s="1" t="s">
        <v>1352</v>
      </c>
      <c r="AX72" s="1" t="s">
        <v>1175</v>
      </c>
      <c r="AY72" s="1" t="s">
        <v>1176</v>
      </c>
      <c r="AZ72" s="1" t="s">
        <v>1177</v>
      </c>
      <c r="BA72" s="1" t="s">
        <v>2104</v>
      </c>
      <c r="BB72" s="1" t="s">
        <v>1170</v>
      </c>
      <c r="BC72" s="1" t="s">
        <v>1170</v>
      </c>
      <c r="BD72" s="1" t="s">
        <v>2105</v>
      </c>
      <c r="BE72" s="1" t="s">
        <v>1170</v>
      </c>
      <c r="BF72" s="1" t="s">
        <v>1206</v>
      </c>
      <c r="BG72" s="1" t="s">
        <v>1179</v>
      </c>
      <c r="BH72" s="1" t="s">
        <v>1180</v>
      </c>
      <c r="BI72" s="1" t="s">
        <v>1181</v>
      </c>
      <c r="BJ72" s="1" t="s">
        <v>1182</v>
      </c>
      <c r="BK72" s="1"/>
      <c r="BL72" s="1"/>
      <c r="BM72" s="1"/>
      <c r="BN72" s="1"/>
      <c r="BO72" s="1"/>
      <c r="BP72" s="1" t="s">
        <v>2106</v>
      </c>
      <c r="BQ72" s="1" t="s">
        <v>1178</v>
      </c>
      <c r="BR72" s="1" t="s">
        <v>1354</v>
      </c>
      <c r="BS72" s="1" t="s">
        <v>1355</v>
      </c>
      <c r="BT72" s="1" t="s">
        <v>1195</v>
      </c>
      <c r="BU72" s="1" t="s">
        <v>1201</v>
      </c>
      <c r="BV72" s="1" t="s">
        <v>1194</v>
      </c>
      <c r="BW72" s="1" t="s">
        <v>1178</v>
      </c>
      <c r="BX72" s="1" t="s">
        <v>2085</v>
      </c>
      <c r="BY72" s="1" t="s">
        <v>1207</v>
      </c>
      <c r="BZ72" s="1" t="s">
        <v>1218</v>
      </c>
      <c r="CA72" s="1" t="s">
        <v>1206</v>
      </c>
      <c r="CB72" s="1" t="s">
        <v>1370</v>
      </c>
      <c r="CC72" s="29" t="s">
        <v>1324</v>
      </c>
      <c r="CD72" s="29" t="s">
        <v>1251</v>
      </c>
      <c r="CE72" s="1" t="s">
        <v>1192</v>
      </c>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row>
    <row r="73" spans="1:116" x14ac:dyDescent="0.35">
      <c r="A73" s="4" t="str">
        <f t="shared" si="5"/>
        <v>B2-T1-MODULE-C</v>
      </c>
      <c r="B73" s="4" t="str">
        <f t="shared" si="6"/>
        <v>23</v>
      </c>
      <c r="C73" s="4" t="str">
        <f>IFERROR(INDEX(DATA!$G$1:$H$721,MATCH((A73&amp;B73),DATA!$H$1:$H$721,0),1),"-")</f>
        <v>-</v>
      </c>
      <c r="D73" s="4" t="str">
        <f>IFERROR(INDEX(DATA!$G$1:$H$721,MATCH((A73&amp;B73),DATA!$G$1:$G$721,0),2),"-")</f>
        <v>B2-T1-MODULE-F11</v>
      </c>
      <c r="E73" s="4" t="str">
        <f t="shared" si="7"/>
        <v>PBO-SRO-BPI-11665276-00060</v>
      </c>
      <c r="F73" t="s">
        <v>2106</v>
      </c>
      <c r="G73" t="s">
        <v>2106</v>
      </c>
      <c r="H73" s="4"/>
      <c r="I73" s="7" t="str">
        <f t="shared" si="8"/>
        <v>Bleu</v>
      </c>
      <c r="J73" s="7" t="str">
        <f t="shared" si="9"/>
        <v>Violet</v>
      </c>
      <c r="K73" s="7" t="s">
        <v>61</v>
      </c>
      <c r="L73" s="33" t="s">
        <v>61</v>
      </c>
      <c r="M73" s="5">
        <v>2299</v>
      </c>
      <c r="N73" s="33">
        <v>2352</v>
      </c>
      <c r="O73" s="4"/>
      <c r="P73" s="4"/>
      <c r="Q73" s="5" t="s">
        <v>61</v>
      </c>
      <c r="R73" s="7"/>
      <c r="S73" s="7"/>
      <c r="T73" s="4"/>
      <c r="U73" s="4"/>
      <c r="V73" s="4"/>
      <c r="W73" s="4"/>
      <c r="X73" s="4"/>
      <c r="Y73" s="4"/>
      <c r="Z73" s="5"/>
      <c r="AA73" s="4"/>
      <c r="AB73" s="4"/>
      <c r="AC73" s="4"/>
      <c r="AD73" s="4"/>
      <c r="AE73" s="4"/>
      <c r="AF73" s="4"/>
      <c r="AG73" s="4"/>
      <c r="AH73" s="4"/>
      <c r="AI73" s="4"/>
      <c r="AJ73" s="4"/>
      <c r="AK73" s="4"/>
      <c r="AL73" s="4"/>
      <c r="AM73" s="4"/>
      <c r="AN73" s="1" t="s">
        <v>1169</v>
      </c>
      <c r="AO73" s="1" t="s">
        <v>2080</v>
      </c>
      <c r="AP73" s="1" t="s">
        <v>2081</v>
      </c>
      <c r="AQ73" s="1" t="s">
        <v>2082</v>
      </c>
      <c r="AR73" s="1" t="s">
        <v>1170</v>
      </c>
      <c r="AS73" s="1" t="s">
        <v>1171</v>
      </c>
      <c r="AT73" s="1" t="s">
        <v>1170</v>
      </c>
      <c r="AU73" s="1" t="s">
        <v>1350</v>
      </c>
      <c r="AV73" s="1" t="s">
        <v>1351</v>
      </c>
      <c r="AW73" s="1" t="s">
        <v>1352</v>
      </c>
      <c r="AX73" s="1" t="s">
        <v>1175</v>
      </c>
      <c r="AY73" s="1" t="s">
        <v>1176</v>
      </c>
      <c r="AZ73" s="1" t="s">
        <v>1177</v>
      </c>
      <c r="BA73" s="1" t="s">
        <v>2104</v>
      </c>
      <c r="BB73" s="1" t="s">
        <v>1170</v>
      </c>
      <c r="BC73" s="1" t="s">
        <v>1170</v>
      </c>
      <c r="BD73" s="1" t="s">
        <v>2105</v>
      </c>
      <c r="BE73" s="1" t="s">
        <v>1170</v>
      </c>
      <c r="BF73" s="1" t="s">
        <v>1206</v>
      </c>
      <c r="BG73" s="1" t="s">
        <v>1179</v>
      </c>
      <c r="BH73" s="1" t="s">
        <v>1180</v>
      </c>
      <c r="BI73" s="1" t="s">
        <v>1181</v>
      </c>
      <c r="BJ73" s="1" t="s">
        <v>1182</v>
      </c>
      <c r="BK73" s="1"/>
      <c r="BL73" s="1"/>
      <c r="BM73" s="1"/>
      <c r="BN73" s="1"/>
      <c r="BO73" s="1"/>
      <c r="BP73" s="1" t="s">
        <v>2106</v>
      </c>
      <c r="BQ73" s="1" t="s">
        <v>1219</v>
      </c>
      <c r="BR73" s="1" t="s">
        <v>1354</v>
      </c>
      <c r="BS73" s="1" t="s">
        <v>1355</v>
      </c>
      <c r="BT73" s="1" t="s">
        <v>1195</v>
      </c>
      <c r="BU73" s="1" t="s">
        <v>1204</v>
      </c>
      <c r="BV73" s="1" t="s">
        <v>1194</v>
      </c>
      <c r="BW73" s="1" t="s">
        <v>1219</v>
      </c>
      <c r="BX73" s="1" t="s">
        <v>2085</v>
      </c>
      <c r="BY73" s="1" t="s">
        <v>1207</v>
      </c>
      <c r="BZ73" s="1" t="s">
        <v>1220</v>
      </c>
      <c r="CA73" s="1" t="s">
        <v>1206</v>
      </c>
      <c r="CB73" s="1" t="s">
        <v>1371</v>
      </c>
      <c r="CC73" s="29" t="s">
        <v>1324</v>
      </c>
      <c r="CD73" s="29" t="s">
        <v>1253</v>
      </c>
      <c r="CE73" s="1" t="s">
        <v>1192</v>
      </c>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row>
    <row r="74" spans="1:116" x14ac:dyDescent="0.35">
      <c r="A74" s="4" t="str">
        <f t="shared" si="5"/>
        <v>B2-T1-MODULE-C</v>
      </c>
      <c r="B74" s="4" t="str">
        <f t="shared" si="6"/>
        <v>24</v>
      </c>
      <c r="C74" s="4" t="str">
        <f>IFERROR(INDEX(DATA!$G$1:$H$721,MATCH((A74&amp;B74),DATA!$H$1:$H$721,0),1),"-")</f>
        <v>-</v>
      </c>
      <c r="D74" s="4" t="str">
        <f>IFERROR(INDEX(DATA!$G$1:$H$721,MATCH((A74&amp;B74),DATA!$G$1:$G$721,0),2),"-")</f>
        <v>B2-T1-MODULE-F12</v>
      </c>
      <c r="E74" s="4" t="str">
        <f t="shared" si="7"/>
        <v>PBO-SRO-BPI-11665276-00060</v>
      </c>
      <c r="F74" t="s">
        <v>2106</v>
      </c>
      <c r="G74" t="s">
        <v>2106</v>
      </c>
      <c r="H74" s="4"/>
      <c r="I74" s="7" t="str">
        <f t="shared" si="8"/>
        <v>Bleu</v>
      </c>
      <c r="J74" s="7" t="str">
        <f t="shared" si="9"/>
        <v>Blanc</v>
      </c>
      <c r="K74" s="7" t="s">
        <v>61</v>
      </c>
      <c r="L74" s="33" t="s">
        <v>64</v>
      </c>
      <c r="M74" s="5">
        <v>2298</v>
      </c>
      <c r="N74" s="33"/>
      <c r="O74" s="4"/>
      <c r="P74" s="4"/>
      <c r="Q74" s="5" t="s">
        <v>61</v>
      </c>
      <c r="R74" s="7"/>
      <c r="S74" s="7"/>
      <c r="T74" s="4"/>
      <c r="U74" s="4"/>
      <c r="V74" s="4"/>
      <c r="W74" s="4"/>
      <c r="X74" s="4"/>
      <c r="Y74" s="4"/>
      <c r="Z74" s="5"/>
      <c r="AA74" s="4"/>
      <c r="AB74" s="4"/>
      <c r="AC74" s="4"/>
      <c r="AD74" s="4"/>
      <c r="AE74" s="4"/>
      <c r="AF74" s="4"/>
      <c r="AG74" s="4"/>
      <c r="AH74" s="4"/>
      <c r="AI74" s="4"/>
      <c r="AJ74" s="4"/>
      <c r="AK74" s="4"/>
      <c r="AL74" s="4"/>
      <c r="AM74" s="4"/>
      <c r="AN74" s="1" t="s">
        <v>1169</v>
      </c>
      <c r="AO74" s="1" t="s">
        <v>2080</v>
      </c>
      <c r="AP74" s="1" t="s">
        <v>2081</v>
      </c>
      <c r="AQ74" s="1" t="s">
        <v>2082</v>
      </c>
      <c r="AR74" s="1" t="s">
        <v>1170</v>
      </c>
      <c r="AS74" s="1" t="s">
        <v>1171</v>
      </c>
      <c r="AT74" s="1" t="s">
        <v>1170</v>
      </c>
      <c r="AU74" s="1" t="s">
        <v>1350</v>
      </c>
      <c r="AV74" s="1" t="s">
        <v>1351</v>
      </c>
      <c r="AW74" s="1" t="s">
        <v>1352</v>
      </c>
      <c r="AX74" s="1" t="s">
        <v>1175</v>
      </c>
      <c r="AY74" s="1" t="s">
        <v>1176</v>
      </c>
      <c r="AZ74" s="1" t="s">
        <v>1177</v>
      </c>
      <c r="BA74" s="1" t="s">
        <v>2104</v>
      </c>
      <c r="BB74" s="1" t="s">
        <v>1170</v>
      </c>
      <c r="BC74" s="1" t="s">
        <v>1170</v>
      </c>
      <c r="BD74" s="1" t="s">
        <v>2105</v>
      </c>
      <c r="BE74" s="1" t="s">
        <v>1170</v>
      </c>
      <c r="BF74" s="1" t="s">
        <v>1206</v>
      </c>
      <c r="BG74" s="1" t="s">
        <v>1179</v>
      </c>
      <c r="BH74" s="1" t="s">
        <v>1180</v>
      </c>
      <c r="BI74" s="1" t="s">
        <v>1181</v>
      </c>
      <c r="BJ74" s="1" t="s">
        <v>1182</v>
      </c>
      <c r="BK74" s="1"/>
      <c r="BL74" s="1"/>
      <c r="BM74" s="1"/>
      <c r="BN74" s="1"/>
      <c r="BO74" s="1"/>
      <c r="BP74" s="1" t="s">
        <v>2106</v>
      </c>
      <c r="BQ74" s="1" t="s">
        <v>1221</v>
      </c>
      <c r="BR74" s="1" t="s">
        <v>1354</v>
      </c>
      <c r="BS74" s="1" t="s">
        <v>1355</v>
      </c>
      <c r="BT74" s="1" t="s">
        <v>1195</v>
      </c>
      <c r="BU74" s="1" t="s">
        <v>1207</v>
      </c>
      <c r="BV74" s="1" t="s">
        <v>1194</v>
      </c>
      <c r="BW74" s="1" t="s">
        <v>1221</v>
      </c>
      <c r="BX74" s="1" t="s">
        <v>2085</v>
      </c>
      <c r="BY74" s="1" t="s">
        <v>1207</v>
      </c>
      <c r="BZ74" s="1" t="s">
        <v>1222</v>
      </c>
      <c r="CA74" s="1" t="s">
        <v>1206</v>
      </c>
      <c r="CB74" s="1" t="s">
        <v>1372</v>
      </c>
      <c r="CC74" s="29" t="s">
        <v>1324</v>
      </c>
      <c r="CD74" s="29" t="s">
        <v>1255</v>
      </c>
      <c r="CE74" s="1" t="s">
        <v>1192</v>
      </c>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row>
    <row r="75" spans="1:116" x14ac:dyDescent="0.35">
      <c r="A75" s="4" t="str">
        <f t="shared" si="5"/>
        <v>B2-T1-MODULE-D</v>
      </c>
      <c r="B75" s="4" t="str">
        <f t="shared" si="6"/>
        <v>1</v>
      </c>
      <c r="C75" s="4" t="str">
        <f>IFERROR(INDEX(DATA!$G$1:$H$721,MATCH((A75&amp;B75),DATA!$H$1:$H$721,0),1),"-")</f>
        <v>B2-T1-MODULE-B13</v>
      </c>
      <c r="D75" s="4" t="str">
        <f>IFERROR(INDEX(DATA!$G$1:$H$721,MATCH((A75&amp;B75),DATA!$G$1:$G$721,0),2),"-")</f>
        <v>B2-T1-MODULE-G1</v>
      </c>
      <c r="E75" s="4" t="str">
        <f t="shared" si="7"/>
        <v>PBO-SRO-BPI-11665276-059</v>
      </c>
      <c r="F75" t="s">
        <v>1374</v>
      </c>
      <c r="G75" t="s">
        <v>1374</v>
      </c>
      <c r="H75" s="4"/>
      <c r="I75" s="7" t="str">
        <f t="shared" si="8"/>
        <v>Vert</v>
      </c>
      <c r="J75" s="7" t="str">
        <f t="shared" si="9"/>
        <v>Rouge</v>
      </c>
      <c r="K75" s="5" t="s">
        <v>64</v>
      </c>
      <c r="L75" s="35" t="s">
        <v>64</v>
      </c>
      <c r="M75" s="5"/>
      <c r="N75" s="33"/>
      <c r="O75" s="4" t="s">
        <v>2078</v>
      </c>
      <c r="P75" s="4"/>
      <c r="Q75" s="5" t="s">
        <v>64</v>
      </c>
      <c r="R75" s="7"/>
      <c r="S75" s="7"/>
      <c r="T75" s="4"/>
      <c r="U75" s="4"/>
      <c r="V75" s="4"/>
      <c r="W75" s="4"/>
      <c r="X75" s="4"/>
      <c r="Y75" s="4"/>
      <c r="Z75" s="5" t="s">
        <v>2065</v>
      </c>
      <c r="AA75" s="4"/>
      <c r="AB75" s="4"/>
      <c r="AC75" s="4"/>
      <c r="AD75" s="4"/>
      <c r="AE75" s="4"/>
      <c r="AF75" s="4"/>
      <c r="AG75" s="4"/>
      <c r="AH75" s="4"/>
      <c r="AI75" s="4"/>
      <c r="AJ75" s="4"/>
      <c r="AK75" s="4"/>
      <c r="AL75" s="4"/>
      <c r="AM75" s="4"/>
      <c r="AN75" s="1" t="s">
        <v>1169</v>
      </c>
      <c r="AO75" s="1" t="s">
        <v>2080</v>
      </c>
      <c r="AP75" s="1" t="s">
        <v>2081</v>
      </c>
      <c r="AQ75" s="1" t="s">
        <v>2082</v>
      </c>
      <c r="AR75" s="1" t="s">
        <v>1170</v>
      </c>
      <c r="AS75" s="1" t="s">
        <v>1171</v>
      </c>
      <c r="AT75" s="1" t="s">
        <v>1170</v>
      </c>
      <c r="AU75" s="1" t="s">
        <v>1373</v>
      </c>
      <c r="AV75" s="1" t="s">
        <v>1374</v>
      </c>
      <c r="AW75" s="1" t="s">
        <v>1375</v>
      </c>
      <c r="AX75" s="1" t="s">
        <v>1175</v>
      </c>
      <c r="AY75" s="1" t="s">
        <v>1176</v>
      </c>
      <c r="AZ75" s="1" t="s">
        <v>1177</v>
      </c>
      <c r="BA75" s="1" t="s">
        <v>2107</v>
      </c>
      <c r="BB75" s="1" t="s">
        <v>1170</v>
      </c>
      <c r="BC75" s="1" t="s">
        <v>1170</v>
      </c>
      <c r="BD75" s="1" t="s">
        <v>2108</v>
      </c>
      <c r="BE75" s="1" t="s">
        <v>1170</v>
      </c>
      <c r="BF75" s="1" t="s">
        <v>1203</v>
      </c>
      <c r="BG75" s="1" t="s">
        <v>1179</v>
      </c>
      <c r="BH75" s="1" t="s">
        <v>1180</v>
      </c>
      <c r="BI75" s="1" t="s">
        <v>1181</v>
      </c>
      <c r="BJ75" s="1" t="s">
        <v>1182</v>
      </c>
      <c r="BK75" s="1" t="s">
        <v>1183</v>
      </c>
      <c r="BL75" s="1" t="s">
        <v>1376</v>
      </c>
      <c r="BM75" s="1" t="s">
        <v>1171</v>
      </c>
      <c r="BN75" s="1" t="s">
        <v>1294</v>
      </c>
      <c r="BO75" s="1" t="s">
        <v>1187</v>
      </c>
      <c r="BP75" s="1" t="s">
        <v>1374</v>
      </c>
      <c r="BQ75" s="1" t="s">
        <v>1187</v>
      </c>
      <c r="BR75" s="1" t="s">
        <v>1377</v>
      </c>
      <c r="BS75" s="1" t="s">
        <v>1378</v>
      </c>
      <c r="BT75" s="1" t="s">
        <v>1198</v>
      </c>
      <c r="BU75" s="1" t="s">
        <v>1190</v>
      </c>
      <c r="BV75" s="1" t="s">
        <v>1197</v>
      </c>
      <c r="BW75" s="1" t="s">
        <v>1229</v>
      </c>
      <c r="BX75" s="1" t="s">
        <v>2085</v>
      </c>
      <c r="BY75" s="1" t="s">
        <v>1210</v>
      </c>
      <c r="BZ75" s="1" t="s">
        <v>1190</v>
      </c>
      <c r="CA75" s="1" t="s">
        <v>1209</v>
      </c>
      <c r="CB75" s="1" t="s">
        <v>1379</v>
      </c>
      <c r="CC75" s="29" t="s">
        <v>1380</v>
      </c>
      <c r="CD75" s="29" t="s">
        <v>1187</v>
      </c>
      <c r="CE75" s="1" t="s">
        <v>1192</v>
      </c>
      <c r="CF75" s="1" t="s">
        <v>1381</v>
      </c>
      <c r="CG75" s="1" t="s">
        <v>1299</v>
      </c>
      <c r="CH75" s="1" t="s">
        <v>1171</v>
      </c>
      <c r="CI75" s="1" t="s">
        <v>1170</v>
      </c>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row>
    <row r="76" spans="1:116" x14ac:dyDescent="0.35">
      <c r="A76" s="4" t="str">
        <f t="shared" si="5"/>
        <v>B2-T1-MODULE-D</v>
      </c>
      <c r="B76" s="4" t="str">
        <f t="shared" si="6"/>
        <v>2</v>
      </c>
      <c r="C76" s="4" t="str">
        <f>IFERROR(INDEX(DATA!$G$1:$H$721,MATCH((A76&amp;B76),DATA!$H$1:$H$721,0),1),"-")</f>
        <v>B2-T1-MODULE-B14</v>
      </c>
      <c r="D76" s="4" t="str">
        <f>IFERROR(INDEX(DATA!$G$1:$H$721,MATCH((A76&amp;B76),DATA!$G$1:$G$721,0),2),"-")</f>
        <v>B2-T1-MODULE-G2</v>
      </c>
      <c r="E76" s="4" t="str">
        <f t="shared" si="7"/>
        <v>PBO-SRO-BPI-11665276-059</v>
      </c>
      <c r="F76" t="s">
        <v>1374</v>
      </c>
      <c r="G76" t="s">
        <v>1374</v>
      </c>
      <c r="H76" s="4"/>
      <c r="I76" s="7" t="str">
        <f t="shared" si="8"/>
        <v>Vert</v>
      </c>
      <c r="J76" s="7" t="str">
        <f t="shared" si="9"/>
        <v>Bleu</v>
      </c>
      <c r="K76" s="5" t="s">
        <v>64</v>
      </c>
      <c r="L76" s="35" t="s">
        <v>64</v>
      </c>
      <c r="M76" s="5"/>
      <c r="N76" s="33"/>
      <c r="O76" s="4" t="s">
        <v>2078</v>
      </c>
      <c r="P76" s="4"/>
      <c r="Q76" s="5" t="s">
        <v>64</v>
      </c>
      <c r="R76" s="7"/>
      <c r="S76" s="7"/>
      <c r="T76" s="4"/>
      <c r="U76" s="4"/>
      <c r="V76" s="4"/>
      <c r="W76" s="4"/>
      <c r="X76" s="4"/>
      <c r="Y76" s="4"/>
      <c r="Z76" s="5" t="s">
        <v>2065</v>
      </c>
      <c r="AA76" s="4"/>
      <c r="AB76" s="4"/>
      <c r="AC76" s="4"/>
      <c r="AD76" s="4"/>
      <c r="AE76" s="4"/>
      <c r="AF76" s="4"/>
      <c r="AG76" s="4"/>
      <c r="AH76" s="4"/>
      <c r="AI76" s="4"/>
      <c r="AJ76" s="4"/>
      <c r="AK76" s="4"/>
      <c r="AL76" s="4"/>
      <c r="AM76" s="4"/>
      <c r="AN76" s="1" t="s">
        <v>1169</v>
      </c>
      <c r="AO76" s="1" t="s">
        <v>2080</v>
      </c>
      <c r="AP76" s="1" t="s">
        <v>2081</v>
      </c>
      <c r="AQ76" s="1" t="s">
        <v>2082</v>
      </c>
      <c r="AR76" s="1" t="s">
        <v>1170</v>
      </c>
      <c r="AS76" s="1" t="s">
        <v>1171</v>
      </c>
      <c r="AT76" s="1" t="s">
        <v>1170</v>
      </c>
      <c r="AU76" s="1" t="s">
        <v>1373</v>
      </c>
      <c r="AV76" s="1" t="s">
        <v>1374</v>
      </c>
      <c r="AW76" s="1" t="s">
        <v>1375</v>
      </c>
      <c r="AX76" s="1" t="s">
        <v>1175</v>
      </c>
      <c r="AY76" s="1" t="s">
        <v>1176</v>
      </c>
      <c r="AZ76" s="1" t="s">
        <v>1177</v>
      </c>
      <c r="BA76" s="1" t="s">
        <v>2107</v>
      </c>
      <c r="BB76" s="1" t="s">
        <v>1170</v>
      </c>
      <c r="BC76" s="1" t="s">
        <v>1170</v>
      </c>
      <c r="BD76" s="1" t="s">
        <v>2108</v>
      </c>
      <c r="BE76" s="1" t="s">
        <v>1170</v>
      </c>
      <c r="BF76" s="1" t="s">
        <v>1203</v>
      </c>
      <c r="BG76" s="1" t="s">
        <v>1179</v>
      </c>
      <c r="BH76" s="1" t="s">
        <v>1180</v>
      </c>
      <c r="BI76" s="1" t="s">
        <v>1181</v>
      </c>
      <c r="BJ76" s="1" t="s">
        <v>1182</v>
      </c>
      <c r="BK76" s="1" t="s">
        <v>1183</v>
      </c>
      <c r="BL76" s="1" t="s">
        <v>1382</v>
      </c>
      <c r="BM76" s="1" t="s">
        <v>1171</v>
      </c>
      <c r="BN76" s="1" t="s">
        <v>1294</v>
      </c>
      <c r="BO76" s="1" t="s">
        <v>1187</v>
      </c>
      <c r="BP76" s="1" t="s">
        <v>1374</v>
      </c>
      <c r="BQ76" s="1" t="s">
        <v>1194</v>
      </c>
      <c r="BR76" s="1" t="s">
        <v>1377</v>
      </c>
      <c r="BS76" s="1" t="s">
        <v>1378</v>
      </c>
      <c r="BT76" s="1" t="s">
        <v>1198</v>
      </c>
      <c r="BU76" s="1" t="s">
        <v>1195</v>
      </c>
      <c r="BV76" s="1" t="s">
        <v>1197</v>
      </c>
      <c r="BW76" s="1" t="s">
        <v>1231</v>
      </c>
      <c r="BX76" s="1" t="s">
        <v>2085</v>
      </c>
      <c r="BY76" s="1" t="s">
        <v>1210</v>
      </c>
      <c r="BZ76" s="1" t="s">
        <v>1195</v>
      </c>
      <c r="CA76" s="1" t="s">
        <v>1209</v>
      </c>
      <c r="CB76" s="1" t="s">
        <v>1383</v>
      </c>
      <c r="CC76" s="29" t="s">
        <v>1380</v>
      </c>
      <c r="CD76" s="29" t="s">
        <v>1194</v>
      </c>
      <c r="CE76" s="1" t="s">
        <v>1192</v>
      </c>
      <c r="CF76" s="1" t="s">
        <v>1384</v>
      </c>
      <c r="CG76" s="1" t="s">
        <v>1299</v>
      </c>
      <c r="CH76" s="1" t="s">
        <v>1171</v>
      </c>
      <c r="CI76" s="1" t="s">
        <v>1170</v>
      </c>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row>
    <row r="77" spans="1:116" x14ac:dyDescent="0.35">
      <c r="A77" s="4" t="str">
        <f t="shared" si="5"/>
        <v>B2-T1-MODULE-D</v>
      </c>
      <c r="B77" s="4" t="str">
        <f t="shared" si="6"/>
        <v>3</v>
      </c>
      <c r="C77" s="4" t="str">
        <f>IFERROR(INDEX(DATA!$G$1:$H$721,MATCH((A77&amp;B77),DATA!$H$1:$H$721,0),1),"-")</f>
        <v>B2-T1-MODULE-B15</v>
      </c>
      <c r="D77" s="4" t="str">
        <f>IFERROR(INDEX(DATA!$G$1:$H$721,MATCH((A77&amp;B77),DATA!$G$1:$G$721,0),2),"-")</f>
        <v>B2-T1-MODULE-G3</v>
      </c>
      <c r="E77" s="4" t="str">
        <f t="shared" si="7"/>
        <v>PBO-SRO-BPI-11665276-059</v>
      </c>
      <c r="F77" t="s">
        <v>1374</v>
      </c>
      <c r="G77" t="s">
        <v>1374</v>
      </c>
      <c r="H77" s="4"/>
      <c r="I77" s="7" t="str">
        <f t="shared" si="8"/>
        <v>Vert</v>
      </c>
      <c r="J77" s="7" t="str">
        <f t="shared" si="9"/>
        <v>Vert</v>
      </c>
      <c r="K77" s="7" t="s">
        <v>61</v>
      </c>
      <c r="L77" s="33" t="s">
        <v>64</v>
      </c>
      <c r="M77" s="5">
        <v>2215</v>
      </c>
      <c r="O77" s="4"/>
      <c r="P77" s="4"/>
      <c r="Q77" s="5" t="s">
        <v>61</v>
      </c>
      <c r="R77" s="7"/>
      <c r="S77" s="7"/>
      <c r="T77" s="4"/>
      <c r="U77" s="4"/>
      <c r="V77" s="4"/>
      <c r="W77" s="4"/>
      <c r="X77" s="4"/>
      <c r="Y77" s="4"/>
      <c r="Z77" s="5" t="s">
        <v>2065</v>
      </c>
      <c r="AA77" s="4"/>
      <c r="AB77" s="4"/>
      <c r="AC77" s="4"/>
      <c r="AD77" s="4"/>
      <c r="AE77" s="4"/>
      <c r="AF77" s="4"/>
      <c r="AG77" s="4"/>
      <c r="AH77" s="4"/>
      <c r="AI77" s="4"/>
      <c r="AJ77" s="4"/>
      <c r="AK77" s="4"/>
      <c r="AL77" s="4"/>
      <c r="AM77" s="4"/>
      <c r="AN77" s="1" t="s">
        <v>1169</v>
      </c>
      <c r="AO77" s="1" t="s">
        <v>2080</v>
      </c>
      <c r="AP77" s="1" t="s">
        <v>2081</v>
      </c>
      <c r="AQ77" s="1" t="s">
        <v>2082</v>
      </c>
      <c r="AR77" s="1" t="s">
        <v>1170</v>
      </c>
      <c r="AS77" s="1" t="s">
        <v>1171</v>
      </c>
      <c r="AT77" s="1" t="s">
        <v>1170</v>
      </c>
      <c r="AU77" s="1" t="s">
        <v>1373</v>
      </c>
      <c r="AV77" s="1" t="s">
        <v>1374</v>
      </c>
      <c r="AW77" s="1" t="s">
        <v>1375</v>
      </c>
      <c r="AX77" s="1" t="s">
        <v>1175</v>
      </c>
      <c r="AY77" s="1" t="s">
        <v>1176</v>
      </c>
      <c r="AZ77" s="1" t="s">
        <v>1177</v>
      </c>
      <c r="BA77" s="1" t="s">
        <v>2107</v>
      </c>
      <c r="BB77" s="1" t="s">
        <v>1170</v>
      </c>
      <c r="BC77" s="1" t="s">
        <v>1170</v>
      </c>
      <c r="BD77" s="1" t="s">
        <v>2108</v>
      </c>
      <c r="BE77" s="1" t="s">
        <v>1170</v>
      </c>
      <c r="BF77" s="1" t="s">
        <v>1203</v>
      </c>
      <c r="BG77" s="1" t="s">
        <v>1179</v>
      </c>
      <c r="BH77" s="1" t="s">
        <v>1180</v>
      </c>
      <c r="BI77" s="1" t="s">
        <v>1181</v>
      </c>
      <c r="BJ77" s="1" t="s">
        <v>1182</v>
      </c>
      <c r="BK77" s="1" t="s">
        <v>1183</v>
      </c>
      <c r="BL77" s="1" t="s">
        <v>1385</v>
      </c>
      <c r="BM77" s="1" t="s">
        <v>1185</v>
      </c>
      <c r="BN77" s="1" t="s">
        <v>1186</v>
      </c>
      <c r="BO77" s="1" t="s">
        <v>1187</v>
      </c>
      <c r="BP77" s="1" t="s">
        <v>1374</v>
      </c>
      <c r="BQ77" s="1" t="s">
        <v>1197</v>
      </c>
      <c r="BR77" s="1" t="s">
        <v>1377</v>
      </c>
      <c r="BS77" s="1" t="s">
        <v>1378</v>
      </c>
      <c r="BT77" s="1" t="s">
        <v>1198</v>
      </c>
      <c r="BU77" s="1" t="s">
        <v>1198</v>
      </c>
      <c r="BV77" s="1" t="s">
        <v>1197</v>
      </c>
      <c r="BW77" s="1" t="s">
        <v>1233</v>
      </c>
      <c r="BX77" s="1" t="s">
        <v>2085</v>
      </c>
      <c r="BY77" s="1" t="s">
        <v>1210</v>
      </c>
      <c r="BZ77" s="1" t="s">
        <v>1198</v>
      </c>
      <c r="CA77" s="1" t="s">
        <v>1209</v>
      </c>
      <c r="CB77" s="1" t="s">
        <v>1386</v>
      </c>
      <c r="CC77" s="29" t="s">
        <v>1380</v>
      </c>
      <c r="CD77" s="29" t="s">
        <v>1197</v>
      </c>
      <c r="CE77" s="1" t="s">
        <v>1192</v>
      </c>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row>
    <row r="78" spans="1:116" x14ac:dyDescent="0.35">
      <c r="A78" s="4" t="str">
        <f t="shared" si="5"/>
        <v>B2-T1-MODULE-D</v>
      </c>
      <c r="B78" s="4" t="str">
        <f t="shared" si="6"/>
        <v>4</v>
      </c>
      <c r="C78" s="4" t="str">
        <f>IFERROR(INDEX(DATA!$G$1:$H$721,MATCH((A78&amp;B78),DATA!$H$1:$H$721,0),1),"-")</f>
        <v>B2-T1-MODULE-B16</v>
      </c>
      <c r="D78" s="4" t="str">
        <f>IFERROR(INDEX(DATA!$G$1:$H$721,MATCH((A78&amp;B78),DATA!$G$1:$G$721,0),2),"-")</f>
        <v>B2-T1-MODULE-G4</v>
      </c>
      <c r="E78" s="4" t="str">
        <f t="shared" si="7"/>
        <v>PBO-SRO-BPI-11665276-059</v>
      </c>
      <c r="F78" t="s">
        <v>1374</v>
      </c>
      <c r="G78" t="s">
        <v>1374</v>
      </c>
      <c r="H78" s="4"/>
      <c r="I78" s="7" t="str">
        <f t="shared" si="8"/>
        <v>Vert</v>
      </c>
      <c r="J78" s="7" t="str">
        <f t="shared" si="9"/>
        <v>Jaune</v>
      </c>
      <c r="K78" s="7" t="s">
        <v>61</v>
      </c>
      <c r="L78" s="33" t="s">
        <v>61</v>
      </c>
      <c r="M78" s="5">
        <v>2215</v>
      </c>
      <c r="N78" s="33">
        <v>2269</v>
      </c>
      <c r="O78" s="4"/>
      <c r="P78" s="4"/>
      <c r="Q78" s="5" t="s">
        <v>61</v>
      </c>
      <c r="R78" s="7"/>
      <c r="S78" s="7"/>
      <c r="T78" s="4"/>
      <c r="U78" s="4"/>
      <c r="V78" s="4"/>
      <c r="W78" s="4"/>
      <c r="X78" s="4"/>
      <c r="Y78" s="4"/>
      <c r="Z78" s="5" t="s">
        <v>2065</v>
      </c>
      <c r="AA78" s="4"/>
      <c r="AB78" s="4"/>
      <c r="AC78" s="4"/>
      <c r="AD78" s="4"/>
      <c r="AE78" s="4"/>
      <c r="AF78" s="4"/>
      <c r="AG78" s="4"/>
      <c r="AH78" s="4"/>
      <c r="AI78" s="4"/>
      <c r="AJ78" s="4"/>
      <c r="AK78" s="4"/>
      <c r="AL78" s="4"/>
      <c r="AM78" s="4"/>
      <c r="AN78" s="1" t="s">
        <v>1169</v>
      </c>
      <c r="AO78" s="1" t="s">
        <v>2080</v>
      </c>
      <c r="AP78" s="1" t="s">
        <v>2081</v>
      </c>
      <c r="AQ78" s="1" t="s">
        <v>2082</v>
      </c>
      <c r="AR78" s="1" t="s">
        <v>1170</v>
      </c>
      <c r="AS78" s="1" t="s">
        <v>1171</v>
      </c>
      <c r="AT78" s="1" t="s">
        <v>1170</v>
      </c>
      <c r="AU78" s="1" t="s">
        <v>1373</v>
      </c>
      <c r="AV78" s="1" t="s">
        <v>1374</v>
      </c>
      <c r="AW78" s="1" t="s">
        <v>1375</v>
      </c>
      <c r="AX78" s="1" t="s">
        <v>1175</v>
      </c>
      <c r="AY78" s="1" t="s">
        <v>1176</v>
      </c>
      <c r="AZ78" s="1" t="s">
        <v>1177</v>
      </c>
      <c r="BA78" s="1" t="s">
        <v>2107</v>
      </c>
      <c r="BB78" s="1" t="s">
        <v>1170</v>
      </c>
      <c r="BC78" s="1" t="s">
        <v>1170</v>
      </c>
      <c r="BD78" s="1" t="s">
        <v>2108</v>
      </c>
      <c r="BE78" s="1" t="s">
        <v>1170</v>
      </c>
      <c r="BF78" s="1" t="s">
        <v>1203</v>
      </c>
      <c r="BG78" s="1" t="s">
        <v>1179</v>
      </c>
      <c r="BH78" s="1" t="s">
        <v>1180</v>
      </c>
      <c r="BI78" s="1" t="s">
        <v>1181</v>
      </c>
      <c r="BJ78" s="1" t="s">
        <v>1182</v>
      </c>
      <c r="BK78" s="1" t="s">
        <v>1183</v>
      </c>
      <c r="BL78" s="1" t="s">
        <v>1387</v>
      </c>
      <c r="BM78" s="1" t="s">
        <v>1185</v>
      </c>
      <c r="BN78" s="1" t="s">
        <v>1186</v>
      </c>
      <c r="BO78" s="1" t="s">
        <v>1187</v>
      </c>
      <c r="BP78" s="1" t="s">
        <v>1374</v>
      </c>
      <c r="BQ78" s="1" t="s">
        <v>1200</v>
      </c>
      <c r="BR78" s="1" t="s">
        <v>1377</v>
      </c>
      <c r="BS78" s="1" t="s">
        <v>1378</v>
      </c>
      <c r="BT78" s="1" t="s">
        <v>1198</v>
      </c>
      <c r="BU78" s="1" t="s">
        <v>1201</v>
      </c>
      <c r="BV78" s="1" t="s">
        <v>1197</v>
      </c>
      <c r="BW78" s="1" t="s">
        <v>1235</v>
      </c>
      <c r="BX78" s="1" t="s">
        <v>2085</v>
      </c>
      <c r="BY78" s="1" t="s">
        <v>1210</v>
      </c>
      <c r="BZ78" s="1" t="s">
        <v>1201</v>
      </c>
      <c r="CA78" s="1" t="s">
        <v>1209</v>
      </c>
      <c r="CB78" s="1" t="s">
        <v>1388</v>
      </c>
      <c r="CC78" s="29" t="s">
        <v>1380</v>
      </c>
      <c r="CD78" s="29" t="s">
        <v>1200</v>
      </c>
      <c r="CE78" s="1" t="s">
        <v>1192</v>
      </c>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row>
    <row r="79" spans="1:116" x14ac:dyDescent="0.35">
      <c r="A79" s="4" t="str">
        <f t="shared" si="5"/>
        <v>B2-T1-MODULE-D</v>
      </c>
      <c r="B79" s="4" t="str">
        <f t="shared" si="6"/>
        <v>5</v>
      </c>
      <c r="C79" s="4" t="str">
        <f>IFERROR(INDEX(DATA!$G$1:$H$721,MATCH((A79&amp;B79),DATA!$H$1:$H$721,0),1),"-")</f>
        <v>B2-T1-MODULE-B17</v>
      </c>
      <c r="D79" s="4" t="str">
        <f>IFERROR(INDEX(DATA!$G$1:$H$721,MATCH((A79&amp;B79),DATA!$G$1:$G$721,0),2),"-")</f>
        <v>B2-T1-MODULE-G5</v>
      </c>
      <c r="E79" s="4" t="str">
        <f t="shared" si="7"/>
        <v>PBO-SRO-BPI-11665276-059</v>
      </c>
      <c r="F79" t="s">
        <v>1374</v>
      </c>
      <c r="G79" t="s">
        <v>1374</v>
      </c>
      <c r="H79" s="4"/>
      <c r="I79" s="7" t="str">
        <f t="shared" si="8"/>
        <v>Vert</v>
      </c>
      <c r="J79" s="7" t="str">
        <f t="shared" si="9"/>
        <v>Violet</v>
      </c>
      <c r="K79" s="7" t="s">
        <v>61</v>
      </c>
      <c r="L79" s="33" t="s">
        <v>61</v>
      </c>
      <c r="M79" s="5">
        <v>2214</v>
      </c>
      <c r="N79" s="33">
        <v>2269</v>
      </c>
      <c r="O79" s="4"/>
      <c r="P79" s="4"/>
      <c r="Q79" s="5" t="s">
        <v>61</v>
      </c>
      <c r="R79" s="7"/>
      <c r="S79" s="7"/>
      <c r="T79" s="4"/>
      <c r="U79" s="4"/>
      <c r="V79" s="4"/>
      <c r="W79" s="4"/>
      <c r="X79" s="4"/>
      <c r="Y79" s="4"/>
      <c r="Z79" s="5" t="s">
        <v>2065</v>
      </c>
      <c r="AA79" s="4"/>
      <c r="AB79" s="4"/>
      <c r="AC79" s="4"/>
      <c r="AD79" s="4"/>
      <c r="AE79" s="4"/>
      <c r="AF79" s="4"/>
      <c r="AG79" s="4"/>
      <c r="AH79" s="4"/>
      <c r="AI79" s="4"/>
      <c r="AJ79" s="4"/>
      <c r="AK79" s="4"/>
      <c r="AL79" s="4"/>
      <c r="AM79" s="4"/>
      <c r="AN79" s="1" t="s">
        <v>1169</v>
      </c>
      <c r="AO79" s="1" t="s">
        <v>2080</v>
      </c>
      <c r="AP79" s="1" t="s">
        <v>2081</v>
      </c>
      <c r="AQ79" s="1" t="s">
        <v>2082</v>
      </c>
      <c r="AR79" s="1" t="s">
        <v>1170</v>
      </c>
      <c r="AS79" s="1" t="s">
        <v>1171</v>
      </c>
      <c r="AT79" s="1" t="s">
        <v>1170</v>
      </c>
      <c r="AU79" s="1" t="s">
        <v>1373</v>
      </c>
      <c r="AV79" s="1" t="s">
        <v>1374</v>
      </c>
      <c r="AW79" s="1" t="s">
        <v>1375</v>
      </c>
      <c r="AX79" s="1" t="s">
        <v>1175</v>
      </c>
      <c r="AY79" s="1" t="s">
        <v>1176</v>
      </c>
      <c r="AZ79" s="1" t="s">
        <v>1177</v>
      </c>
      <c r="BA79" s="1" t="s">
        <v>2107</v>
      </c>
      <c r="BB79" s="1" t="s">
        <v>1170</v>
      </c>
      <c r="BC79" s="1" t="s">
        <v>1170</v>
      </c>
      <c r="BD79" s="1" t="s">
        <v>2108</v>
      </c>
      <c r="BE79" s="1" t="s">
        <v>1170</v>
      </c>
      <c r="BF79" s="1" t="s">
        <v>1203</v>
      </c>
      <c r="BG79" s="1" t="s">
        <v>1179</v>
      </c>
      <c r="BH79" s="1" t="s">
        <v>1180</v>
      </c>
      <c r="BI79" s="1" t="s">
        <v>1181</v>
      </c>
      <c r="BJ79" s="1" t="s">
        <v>1182</v>
      </c>
      <c r="BK79" s="1" t="s">
        <v>1183</v>
      </c>
      <c r="BL79" s="1" t="s">
        <v>1389</v>
      </c>
      <c r="BM79" s="1" t="s">
        <v>1185</v>
      </c>
      <c r="BN79" s="1" t="s">
        <v>1186</v>
      </c>
      <c r="BO79" s="1" t="s">
        <v>1187</v>
      </c>
      <c r="BP79" s="1" t="s">
        <v>1374</v>
      </c>
      <c r="BQ79" s="1" t="s">
        <v>1203</v>
      </c>
      <c r="BR79" s="1" t="s">
        <v>1377</v>
      </c>
      <c r="BS79" s="1" t="s">
        <v>1378</v>
      </c>
      <c r="BT79" s="1" t="s">
        <v>1198</v>
      </c>
      <c r="BU79" s="1" t="s">
        <v>1204</v>
      </c>
      <c r="BV79" s="1" t="s">
        <v>1197</v>
      </c>
      <c r="BW79" s="1" t="s">
        <v>1237</v>
      </c>
      <c r="BX79" s="1" t="s">
        <v>2085</v>
      </c>
      <c r="BY79" s="1" t="s">
        <v>1210</v>
      </c>
      <c r="BZ79" s="1" t="s">
        <v>1204</v>
      </c>
      <c r="CA79" s="1" t="s">
        <v>1209</v>
      </c>
      <c r="CB79" s="1" t="s">
        <v>1390</v>
      </c>
      <c r="CC79" s="29" t="s">
        <v>1380</v>
      </c>
      <c r="CD79" s="29" t="s">
        <v>1203</v>
      </c>
      <c r="CE79" s="1" t="s">
        <v>1192</v>
      </c>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row>
    <row r="80" spans="1:116" x14ac:dyDescent="0.35">
      <c r="A80" s="4" t="str">
        <f t="shared" si="5"/>
        <v>B2-T1-MODULE-D</v>
      </c>
      <c r="B80" s="4" t="str">
        <f t="shared" si="6"/>
        <v>6</v>
      </c>
      <c r="C80" s="4" t="str">
        <f>IFERROR(INDEX(DATA!$G$1:$H$721,MATCH((A80&amp;B80),DATA!$H$1:$H$721,0),1),"-")</f>
        <v>B2-T1-MODULE-B18</v>
      </c>
      <c r="D80" s="4" t="str">
        <f>IFERROR(INDEX(DATA!$G$1:$H$721,MATCH((A80&amp;B80),DATA!$G$1:$G$721,0),2),"-")</f>
        <v>B2-T1-MODULE-G6</v>
      </c>
      <c r="E80" s="4" t="str">
        <f t="shared" si="7"/>
        <v>PBO-SRO-BPI-11665276-059</v>
      </c>
      <c r="F80" t="s">
        <v>1374</v>
      </c>
      <c r="G80" t="s">
        <v>1374</v>
      </c>
      <c r="H80" s="4"/>
      <c r="I80" s="7" t="str">
        <f t="shared" si="8"/>
        <v>Vert</v>
      </c>
      <c r="J80" s="7" t="str">
        <f t="shared" si="9"/>
        <v>Blanc</v>
      </c>
      <c r="K80" s="7" t="s">
        <v>61</v>
      </c>
      <c r="L80" s="33" t="s">
        <v>64</v>
      </c>
      <c r="M80" s="5">
        <v>2215</v>
      </c>
      <c r="N80" s="33"/>
      <c r="O80" s="4"/>
      <c r="P80" s="4"/>
      <c r="Q80" s="5" t="s">
        <v>61</v>
      </c>
      <c r="R80" s="7"/>
      <c r="S80" s="7"/>
      <c r="T80" s="4"/>
      <c r="U80" s="4"/>
      <c r="V80" s="4"/>
      <c r="W80" s="4"/>
      <c r="X80" s="4"/>
      <c r="Y80" s="4"/>
      <c r="Z80" s="5" t="s">
        <v>2065</v>
      </c>
      <c r="AA80" s="4"/>
      <c r="AB80" s="4"/>
      <c r="AC80" s="4"/>
      <c r="AD80" s="4"/>
      <c r="AE80" s="4"/>
      <c r="AF80" s="4"/>
      <c r="AG80" s="4"/>
      <c r="AH80" s="4"/>
      <c r="AI80" s="4"/>
      <c r="AJ80" s="4"/>
      <c r="AK80" s="4"/>
      <c r="AL80" s="4"/>
      <c r="AM80" s="4"/>
      <c r="AN80" s="1" t="s">
        <v>1169</v>
      </c>
      <c r="AO80" s="1" t="s">
        <v>2080</v>
      </c>
      <c r="AP80" s="1" t="s">
        <v>2081</v>
      </c>
      <c r="AQ80" s="1" t="s">
        <v>2082</v>
      </c>
      <c r="AR80" s="1" t="s">
        <v>1170</v>
      </c>
      <c r="AS80" s="1" t="s">
        <v>1171</v>
      </c>
      <c r="AT80" s="1" t="s">
        <v>1170</v>
      </c>
      <c r="AU80" s="1" t="s">
        <v>1373</v>
      </c>
      <c r="AV80" s="1" t="s">
        <v>1374</v>
      </c>
      <c r="AW80" s="1" t="s">
        <v>1375</v>
      </c>
      <c r="AX80" s="1" t="s">
        <v>1175</v>
      </c>
      <c r="AY80" s="1" t="s">
        <v>1176</v>
      </c>
      <c r="AZ80" s="1" t="s">
        <v>1177</v>
      </c>
      <c r="BA80" s="1" t="s">
        <v>2107</v>
      </c>
      <c r="BB80" s="1" t="s">
        <v>1170</v>
      </c>
      <c r="BC80" s="1" t="s">
        <v>1170</v>
      </c>
      <c r="BD80" s="1" t="s">
        <v>2108</v>
      </c>
      <c r="BE80" s="1" t="s">
        <v>1170</v>
      </c>
      <c r="BF80" s="1" t="s">
        <v>1203</v>
      </c>
      <c r="BG80" s="1" t="s">
        <v>1179</v>
      </c>
      <c r="BH80" s="1" t="s">
        <v>1180</v>
      </c>
      <c r="BI80" s="1" t="s">
        <v>1181</v>
      </c>
      <c r="BJ80" s="1" t="s">
        <v>1182</v>
      </c>
      <c r="BK80" s="1"/>
      <c r="BL80" s="1"/>
      <c r="BM80" s="1"/>
      <c r="BN80" s="1"/>
      <c r="BO80" s="1"/>
      <c r="BP80" s="1" t="s">
        <v>1374</v>
      </c>
      <c r="BQ80" s="1" t="s">
        <v>1206</v>
      </c>
      <c r="BR80" s="1" t="s">
        <v>1377</v>
      </c>
      <c r="BS80" s="1" t="s">
        <v>1378</v>
      </c>
      <c r="BT80" s="1" t="s">
        <v>1198</v>
      </c>
      <c r="BU80" s="1" t="s">
        <v>1207</v>
      </c>
      <c r="BV80" s="1" t="s">
        <v>1197</v>
      </c>
      <c r="BW80" s="1" t="s">
        <v>1238</v>
      </c>
      <c r="BX80" s="1" t="s">
        <v>2085</v>
      </c>
      <c r="BY80" s="1" t="s">
        <v>1210</v>
      </c>
      <c r="BZ80" s="1" t="s">
        <v>1207</v>
      </c>
      <c r="CA80" s="1" t="s">
        <v>1209</v>
      </c>
      <c r="CB80" s="1" t="s">
        <v>1391</v>
      </c>
      <c r="CC80" s="29" t="s">
        <v>1380</v>
      </c>
      <c r="CD80" s="29" t="s">
        <v>1206</v>
      </c>
      <c r="CE80" s="1" t="s">
        <v>1192</v>
      </c>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row>
    <row r="81" spans="1:116" x14ac:dyDescent="0.35">
      <c r="A81" s="4" t="str">
        <f t="shared" si="5"/>
        <v>B2-T1-MODULE-D</v>
      </c>
      <c r="B81" s="4" t="str">
        <f t="shared" si="6"/>
        <v>7</v>
      </c>
      <c r="C81" s="4" t="str">
        <f>IFERROR(INDEX(DATA!$G$1:$H$721,MATCH((A81&amp;B81),DATA!$H$1:$H$721,0),1),"-")</f>
        <v>B2-T1-MODULE-B19</v>
      </c>
      <c r="D81" s="4" t="str">
        <f>IFERROR(INDEX(DATA!$G$1:$H$721,MATCH((A81&amp;B81),DATA!$G$1:$G$721,0),2),"-")</f>
        <v>B2-T1-MODULE-G7</v>
      </c>
      <c r="E81" s="4" t="str">
        <f t="shared" si="7"/>
        <v>PBO-SRO-BPI-11665276-058</v>
      </c>
      <c r="F81" t="s">
        <v>1393</v>
      </c>
      <c r="G81" t="s">
        <v>1393</v>
      </c>
      <c r="H81" s="4"/>
      <c r="I81" s="7" t="str">
        <f t="shared" si="8"/>
        <v>Jaune</v>
      </c>
      <c r="J81" s="7" t="str">
        <f t="shared" si="9"/>
        <v>Rouge</v>
      </c>
      <c r="K81" s="5" t="s">
        <v>64</v>
      </c>
      <c r="L81" s="35" t="s">
        <v>61</v>
      </c>
      <c r="M81" s="5"/>
      <c r="N81" s="33">
        <v>2056</v>
      </c>
      <c r="O81" s="4" t="s">
        <v>2078</v>
      </c>
      <c r="P81" s="4"/>
      <c r="Q81" s="5" t="s">
        <v>64</v>
      </c>
      <c r="R81" s="7"/>
      <c r="S81" s="7"/>
      <c r="T81" s="4"/>
      <c r="U81" s="4"/>
      <c r="V81" s="4"/>
      <c r="W81" s="4"/>
      <c r="X81" s="4"/>
      <c r="Y81" s="4"/>
      <c r="Z81" s="5" t="s">
        <v>2065</v>
      </c>
      <c r="AA81" s="4"/>
      <c r="AB81" s="4"/>
      <c r="AC81" s="4"/>
      <c r="AD81" s="4"/>
      <c r="AE81" s="4"/>
      <c r="AF81" s="4"/>
      <c r="AG81" s="4"/>
      <c r="AH81" s="4"/>
      <c r="AI81" s="4"/>
      <c r="AJ81" s="4"/>
      <c r="AK81" s="4"/>
      <c r="AL81" s="4"/>
      <c r="AM81" s="4"/>
      <c r="AN81" s="1" t="s">
        <v>1169</v>
      </c>
      <c r="AO81" s="1" t="s">
        <v>2080</v>
      </c>
      <c r="AP81" s="1" t="s">
        <v>2081</v>
      </c>
      <c r="AQ81" s="1" t="s">
        <v>2082</v>
      </c>
      <c r="AR81" s="1" t="s">
        <v>1170</v>
      </c>
      <c r="AS81" s="1" t="s">
        <v>1171</v>
      </c>
      <c r="AT81" s="1" t="s">
        <v>1170</v>
      </c>
      <c r="AU81" s="1" t="s">
        <v>1392</v>
      </c>
      <c r="AV81" s="1" t="s">
        <v>1393</v>
      </c>
      <c r="AW81" s="1" t="s">
        <v>1394</v>
      </c>
      <c r="AX81" s="1" t="s">
        <v>1175</v>
      </c>
      <c r="AY81" s="1" t="s">
        <v>1176</v>
      </c>
      <c r="AZ81" s="1" t="s">
        <v>1177</v>
      </c>
      <c r="BA81" s="1" t="s">
        <v>2109</v>
      </c>
      <c r="BB81" s="1" t="s">
        <v>1170</v>
      </c>
      <c r="BC81" s="1" t="s">
        <v>1170</v>
      </c>
      <c r="BD81" s="1" t="s">
        <v>2110</v>
      </c>
      <c r="BE81" s="1" t="s">
        <v>1170</v>
      </c>
      <c r="BF81" s="1" t="s">
        <v>1203</v>
      </c>
      <c r="BG81" s="1" t="s">
        <v>1179</v>
      </c>
      <c r="BH81" s="1" t="s">
        <v>1395</v>
      </c>
      <c r="BI81" s="1" t="s">
        <v>1181</v>
      </c>
      <c r="BJ81" s="1" t="s">
        <v>1182</v>
      </c>
      <c r="BK81" s="1" t="s">
        <v>1183</v>
      </c>
      <c r="BL81" s="1" t="s">
        <v>1396</v>
      </c>
      <c r="BM81" s="1" t="s">
        <v>1171</v>
      </c>
      <c r="BN81" s="1" t="s">
        <v>1294</v>
      </c>
      <c r="BO81" s="1" t="s">
        <v>1187</v>
      </c>
      <c r="BP81" s="1" t="s">
        <v>1393</v>
      </c>
      <c r="BQ81" s="1" t="s">
        <v>1187</v>
      </c>
      <c r="BR81" s="1" t="s">
        <v>1337</v>
      </c>
      <c r="BS81" s="1" t="s">
        <v>1397</v>
      </c>
      <c r="BT81" s="1" t="s">
        <v>1201</v>
      </c>
      <c r="BU81" s="1" t="s">
        <v>1190</v>
      </c>
      <c r="BV81" s="1" t="s">
        <v>1200</v>
      </c>
      <c r="BW81" s="1" t="s">
        <v>1245</v>
      </c>
      <c r="BX81" s="1" t="s">
        <v>2085</v>
      </c>
      <c r="BY81" s="1" t="s">
        <v>1210</v>
      </c>
      <c r="BZ81" s="1" t="s">
        <v>1210</v>
      </c>
      <c r="CA81" s="1" t="s">
        <v>1209</v>
      </c>
      <c r="CB81" s="1" t="s">
        <v>1398</v>
      </c>
      <c r="CC81" s="29" t="s">
        <v>1380</v>
      </c>
      <c r="CD81" s="29" t="s">
        <v>1209</v>
      </c>
      <c r="CE81" s="1" t="s">
        <v>1192</v>
      </c>
      <c r="CF81" s="1" t="s">
        <v>1399</v>
      </c>
      <c r="CG81" s="1" t="s">
        <v>1299</v>
      </c>
      <c r="CH81" s="1" t="s">
        <v>1171</v>
      </c>
      <c r="CI81" s="1" t="s">
        <v>1170</v>
      </c>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row>
    <row r="82" spans="1:116" x14ac:dyDescent="0.35">
      <c r="A82" s="4" t="str">
        <f t="shared" si="5"/>
        <v>B2-T1-MODULE-D</v>
      </c>
      <c r="B82" s="4" t="str">
        <f t="shared" si="6"/>
        <v>8</v>
      </c>
      <c r="C82" s="4" t="str">
        <f>IFERROR(INDEX(DATA!$G$1:$H$721,MATCH((A82&amp;B82),DATA!$H$1:$H$721,0),1),"-")</f>
        <v>B2-T1-MODULE-B20</v>
      </c>
      <c r="D82" s="4" t="str">
        <f>IFERROR(INDEX(DATA!$G$1:$H$721,MATCH((A82&amp;B82),DATA!$G$1:$G$721,0),2),"-")</f>
        <v>B2-T1-MODULE-G8</v>
      </c>
      <c r="E82" s="4" t="str">
        <f t="shared" si="7"/>
        <v>PBO-SRO-BPI-11665276-058</v>
      </c>
      <c r="F82" t="s">
        <v>1393</v>
      </c>
      <c r="G82" t="s">
        <v>1393</v>
      </c>
      <c r="H82" s="4"/>
      <c r="I82" s="7" t="str">
        <f t="shared" si="8"/>
        <v>Jaune</v>
      </c>
      <c r="J82" s="7" t="str">
        <f t="shared" si="9"/>
        <v>Bleu</v>
      </c>
      <c r="K82" s="5" t="s">
        <v>64</v>
      </c>
      <c r="L82" s="35" t="s">
        <v>64</v>
      </c>
      <c r="M82" s="5"/>
      <c r="N82" s="33"/>
      <c r="O82" s="4" t="s">
        <v>2078</v>
      </c>
      <c r="P82" s="4"/>
      <c r="Q82" s="5" t="s">
        <v>64</v>
      </c>
      <c r="R82" s="7"/>
      <c r="S82" s="7"/>
      <c r="T82" s="4"/>
      <c r="U82" s="4"/>
      <c r="V82" s="4"/>
      <c r="W82" s="4"/>
      <c r="X82" s="4"/>
      <c r="Y82" s="4"/>
      <c r="Z82" s="5" t="s">
        <v>2065</v>
      </c>
      <c r="AA82" s="4"/>
      <c r="AB82" s="4"/>
      <c r="AC82" s="4"/>
      <c r="AD82" s="4"/>
      <c r="AE82" s="4"/>
      <c r="AF82" s="4"/>
      <c r="AG82" s="4"/>
      <c r="AH82" s="4"/>
      <c r="AI82" s="4"/>
      <c r="AJ82" s="4"/>
      <c r="AK82" s="4"/>
      <c r="AL82" s="4"/>
      <c r="AM82" s="4"/>
      <c r="AN82" s="1" t="s">
        <v>1169</v>
      </c>
      <c r="AO82" s="1" t="s">
        <v>2080</v>
      </c>
      <c r="AP82" s="1" t="s">
        <v>2081</v>
      </c>
      <c r="AQ82" s="1" t="s">
        <v>2082</v>
      </c>
      <c r="AR82" s="1" t="s">
        <v>1170</v>
      </c>
      <c r="AS82" s="1" t="s">
        <v>1171</v>
      </c>
      <c r="AT82" s="1" t="s">
        <v>1170</v>
      </c>
      <c r="AU82" s="1" t="s">
        <v>1392</v>
      </c>
      <c r="AV82" s="1" t="s">
        <v>1393</v>
      </c>
      <c r="AW82" s="1" t="s">
        <v>1394</v>
      </c>
      <c r="AX82" s="1" t="s">
        <v>1175</v>
      </c>
      <c r="AY82" s="1" t="s">
        <v>1176</v>
      </c>
      <c r="AZ82" s="1" t="s">
        <v>1177</v>
      </c>
      <c r="BA82" s="1" t="s">
        <v>2109</v>
      </c>
      <c r="BB82" s="1" t="s">
        <v>1170</v>
      </c>
      <c r="BC82" s="1" t="s">
        <v>1170</v>
      </c>
      <c r="BD82" s="1" t="s">
        <v>2110</v>
      </c>
      <c r="BE82" s="1" t="s">
        <v>1170</v>
      </c>
      <c r="BF82" s="1" t="s">
        <v>1203</v>
      </c>
      <c r="BG82" s="1" t="s">
        <v>1179</v>
      </c>
      <c r="BH82" s="1" t="s">
        <v>1395</v>
      </c>
      <c r="BI82" s="1" t="s">
        <v>1181</v>
      </c>
      <c r="BJ82" s="1" t="s">
        <v>1182</v>
      </c>
      <c r="BK82" s="1" t="s">
        <v>1183</v>
      </c>
      <c r="BL82" s="1" t="s">
        <v>1400</v>
      </c>
      <c r="BM82" s="1" t="s">
        <v>1171</v>
      </c>
      <c r="BN82" s="1" t="s">
        <v>1294</v>
      </c>
      <c r="BO82" s="1" t="s">
        <v>1187</v>
      </c>
      <c r="BP82" s="1" t="s">
        <v>1393</v>
      </c>
      <c r="BQ82" s="1" t="s">
        <v>1194</v>
      </c>
      <c r="BR82" s="1" t="s">
        <v>1337</v>
      </c>
      <c r="BS82" s="1" t="s">
        <v>1397</v>
      </c>
      <c r="BT82" s="1" t="s">
        <v>1201</v>
      </c>
      <c r="BU82" s="1" t="s">
        <v>1195</v>
      </c>
      <c r="BV82" s="1" t="s">
        <v>1200</v>
      </c>
      <c r="BW82" s="1" t="s">
        <v>1247</v>
      </c>
      <c r="BX82" s="1" t="s">
        <v>2085</v>
      </c>
      <c r="BY82" s="1" t="s">
        <v>1210</v>
      </c>
      <c r="BZ82" s="1" t="s">
        <v>1213</v>
      </c>
      <c r="CA82" s="1" t="s">
        <v>1209</v>
      </c>
      <c r="CB82" s="1" t="s">
        <v>1401</v>
      </c>
      <c r="CC82" s="29" t="s">
        <v>1380</v>
      </c>
      <c r="CD82" s="29" t="s">
        <v>1212</v>
      </c>
      <c r="CE82" s="1" t="s">
        <v>1192</v>
      </c>
      <c r="CF82" s="1" t="s">
        <v>1402</v>
      </c>
      <c r="CG82" s="1" t="s">
        <v>1299</v>
      </c>
      <c r="CH82" s="1" t="s">
        <v>1171</v>
      </c>
      <c r="CI82" s="1" t="s">
        <v>1170</v>
      </c>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row>
    <row r="83" spans="1:116" x14ac:dyDescent="0.35">
      <c r="A83" s="4" t="str">
        <f t="shared" si="5"/>
        <v>B2-T1-MODULE-D</v>
      </c>
      <c r="B83" s="4" t="str">
        <f t="shared" si="6"/>
        <v>9</v>
      </c>
      <c r="C83" s="4" t="str">
        <f>IFERROR(INDEX(DATA!$G$1:$H$721,MATCH((A83&amp;B83),DATA!$H$1:$H$721,0),1),"-")</f>
        <v>B2-T1-MODULE-B21</v>
      </c>
      <c r="D83" s="4" t="str">
        <f>IFERROR(INDEX(DATA!$G$1:$H$721,MATCH((A83&amp;B83),DATA!$G$1:$G$721,0),2),"-")</f>
        <v>B2-T1-MODULE-G9</v>
      </c>
      <c r="E83" s="4" t="str">
        <f t="shared" si="7"/>
        <v>PBO-SRO-BPI-11665276-058</v>
      </c>
      <c r="F83" t="s">
        <v>1393</v>
      </c>
      <c r="G83" t="s">
        <v>1393</v>
      </c>
      <c r="H83" s="4"/>
      <c r="I83" s="7" t="str">
        <f t="shared" si="8"/>
        <v>Jaune</v>
      </c>
      <c r="J83" s="7" t="str">
        <f t="shared" si="9"/>
        <v>Vert</v>
      </c>
      <c r="K83" s="7" t="s">
        <v>61</v>
      </c>
      <c r="L83" s="33" t="s">
        <v>64</v>
      </c>
      <c r="M83" s="5">
        <v>2002</v>
      </c>
      <c r="N83" s="33"/>
      <c r="O83" s="4"/>
      <c r="P83" s="4"/>
      <c r="Q83" s="5" t="s">
        <v>61</v>
      </c>
      <c r="R83" s="7"/>
      <c r="S83" s="7"/>
      <c r="T83" s="4"/>
      <c r="U83" s="4"/>
      <c r="V83" s="4"/>
      <c r="W83" s="4"/>
      <c r="X83" s="4"/>
      <c r="Y83" s="4"/>
      <c r="Z83" s="5" t="s">
        <v>2065</v>
      </c>
      <c r="AA83" s="4"/>
      <c r="AB83" s="4"/>
      <c r="AC83" s="4"/>
      <c r="AD83" s="4"/>
      <c r="AE83" s="4"/>
      <c r="AF83" s="4"/>
      <c r="AG83" s="4"/>
      <c r="AH83" s="4"/>
      <c r="AI83" s="4"/>
      <c r="AJ83" s="4"/>
      <c r="AK83" s="4"/>
      <c r="AL83" s="4"/>
      <c r="AM83" s="4"/>
      <c r="AN83" s="1" t="s">
        <v>1169</v>
      </c>
      <c r="AO83" s="1" t="s">
        <v>2080</v>
      </c>
      <c r="AP83" s="1" t="s">
        <v>2081</v>
      </c>
      <c r="AQ83" s="1" t="s">
        <v>2082</v>
      </c>
      <c r="AR83" s="1" t="s">
        <v>1170</v>
      </c>
      <c r="AS83" s="1" t="s">
        <v>1171</v>
      </c>
      <c r="AT83" s="1" t="s">
        <v>1170</v>
      </c>
      <c r="AU83" s="1" t="s">
        <v>1392</v>
      </c>
      <c r="AV83" s="1" t="s">
        <v>1393</v>
      </c>
      <c r="AW83" s="1" t="s">
        <v>1394</v>
      </c>
      <c r="AX83" s="1" t="s">
        <v>1175</v>
      </c>
      <c r="AY83" s="1" t="s">
        <v>1176</v>
      </c>
      <c r="AZ83" s="1" t="s">
        <v>1177</v>
      </c>
      <c r="BA83" s="1" t="s">
        <v>2109</v>
      </c>
      <c r="BB83" s="1" t="s">
        <v>1170</v>
      </c>
      <c r="BC83" s="1" t="s">
        <v>1170</v>
      </c>
      <c r="BD83" s="1" t="s">
        <v>2110</v>
      </c>
      <c r="BE83" s="1" t="s">
        <v>1170</v>
      </c>
      <c r="BF83" s="1" t="s">
        <v>1203</v>
      </c>
      <c r="BG83" s="1" t="s">
        <v>1179</v>
      </c>
      <c r="BH83" s="1" t="s">
        <v>1395</v>
      </c>
      <c r="BI83" s="1" t="s">
        <v>1181</v>
      </c>
      <c r="BJ83" s="1" t="s">
        <v>1182</v>
      </c>
      <c r="BK83" s="1" t="s">
        <v>1183</v>
      </c>
      <c r="BL83" s="1" t="s">
        <v>1403</v>
      </c>
      <c r="BM83" s="1" t="s">
        <v>1171</v>
      </c>
      <c r="BN83" s="1" t="s">
        <v>1294</v>
      </c>
      <c r="BO83" s="1" t="s">
        <v>1187</v>
      </c>
      <c r="BP83" s="1" t="s">
        <v>1393</v>
      </c>
      <c r="BQ83" s="1" t="s">
        <v>1197</v>
      </c>
      <c r="BR83" s="1" t="s">
        <v>1337</v>
      </c>
      <c r="BS83" s="1" t="s">
        <v>1397</v>
      </c>
      <c r="BT83" s="1" t="s">
        <v>1201</v>
      </c>
      <c r="BU83" s="1" t="s">
        <v>1198</v>
      </c>
      <c r="BV83" s="1" t="s">
        <v>1200</v>
      </c>
      <c r="BW83" s="1" t="s">
        <v>1249</v>
      </c>
      <c r="BX83" s="1" t="s">
        <v>2085</v>
      </c>
      <c r="BY83" s="1" t="s">
        <v>1210</v>
      </c>
      <c r="BZ83" s="1" t="s">
        <v>1216</v>
      </c>
      <c r="CA83" s="1" t="s">
        <v>1209</v>
      </c>
      <c r="CB83" s="1" t="s">
        <v>1404</v>
      </c>
      <c r="CC83" s="29" t="s">
        <v>1380</v>
      </c>
      <c r="CD83" s="29" t="s">
        <v>1215</v>
      </c>
      <c r="CE83" s="1" t="s">
        <v>1192</v>
      </c>
      <c r="CF83" s="1" t="s">
        <v>2111</v>
      </c>
      <c r="CG83" s="1" t="s">
        <v>1299</v>
      </c>
      <c r="CH83" s="1" t="s">
        <v>1171</v>
      </c>
      <c r="CI83" s="1" t="s">
        <v>1170</v>
      </c>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row>
    <row r="84" spans="1:116" x14ac:dyDescent="0.35">
      <c r="A84" s="4" t="str">
        <f t="shared" si="5"/>
        <v>B2-T1-MODULE-D</v>
      </c>
      <c r="B84" s="4" t="str">
        <f t="shared" si="6"/>
        <v>10</v>
      </c>
      <c r="C84" s="4" t="str">
        <f>IFERROR(INDEX(DATA!$G$1:$H$721,MATCH((A84&amp;B84),DATA!$H$1:$H$721,0),1),"-")</f>
        <v>B2-T1-MODULE-B22</v>
      </c>
      <c r="D84" s="4" t="str">
        <f>IFERROR(INDEX(DATA!$G$1:$H$721,MATCH((A84&amp;B84),DATA!$G$1:$G$721,0),2),"-")</f>
        <v>B2-T1-MODULE-G10</v>
      </c>
      <c r="E84" s="4" t="str">
        <f t="shared" si="7"/>
        <v>PBO-SRO-BPI-11665276-058</v>
      </c>
      <c r="F84" t="s">
        <v>1393</v>
      </c>
      <c r="G84" t="s">
        <v>1393</v>
      </c>
      <c r="H84" s="4"/>
      <c r="I84" s="7" t="str">
        <f t="shared" si="8"/>
        <v>Jaune</v>
      </c>
      <c r="J84" s="7" t="str">
        <f t="shared" si="9"/>
        <v>Jaune</v>
      </c>
      <c r="K84" s="5" t="s">
        <v>60</v>
      </c>
      <c r="L84" s="35" t="s">
        <v>61</v>
      </c>
      <c r="M84" s="5">
        <v>2022</v>
      </c>
      <c r="N84" s="33">
        <v>2056</v>
      </c>
      <c r="O84" s="4"/>
      <c r="P84" s="4"/>
      <c r="Q84" s="5" t="s">
        <v>61</v>
      </c>
      <c r="R84" s="7"/>
      <c r="S84" s="7"/>
      <c r="T84" s="4"/>
      <c r="U84" s="4"/>
      <c r="V84" s="4"/>
      <c r="W84" s="4"/>
      <c r="X84" s="4"/>
      <c r="Y84" s="4"/>
      <c r="Z84" s="5" t="s">
        <v>2065</v>
      </c>
      <c r="AA84" s="4"/>
      <c r="AB84" s="4" t="s">
        <v>2057</v>
      </c>
      <c r="AC84" s="4"/>
      <c r="AD84" s="4"/>
      <c r="AE84" s="4"/>
      <c r="AF84" s="4"/>
      <c r="AG84" s="4"/>
      <c r="AH84" s="4"/>
      <c r="AI84" s="4"/>
      <c r="AJ84" s="4"/>
      <c r="AK84" s="4"/>
      <c r="AL84" s="4"/>
      <c r="AM84" s="4"/>
      <c r="AN84" s="1" t="s">
        <v>1169</v>
      </c>
      <c r="AO84" s="1" t="s">
        <v>2080</v>
      </c>
      <c r="AP84" s="1" t="s">
        <v>2081</v>
      </c>
      <c r="AQ84" s="1" t="s">
        <v>2082</v>
      </c>
      <c r="AR84" s="1" t="s">
        <v>1170</v>
      </c>
      <c r="AS84" s="1" t="s">
        <v>1171</v>
      </c>
      <c r="AT84" s="1" t="s">
        <v>1170</v>
      </c>
      <c r="AU84" s="1" t="s">
        <v>1392</v>
      </c>
      <c r="AV84" s="1" t="s">
        <v>1393</v>
      </c>
      <c r="AW84" s="1" t="s">
        <v>1394</v>
      </c>
      <c r="AX84" s="1" t="s">
        <v>1175</v>
      </c>
      <c r="AY84" s="1" t="s">
        <v>1176</v>
      </c>
      <c r="AZ84" s="1" t="s">
        <v>1177</v>
      </c>
      <c r="BA84" s="1" t="s">
        <v>2109</v>
      </c>
      <c r="BB84" s="1" t="s">
        <v>1170</v>
      </c>
      <c r="BC84" s="1" t="s">
        <v>1170</v>
      </c>
      <c r="BD84" s="1" t="s">
        <v>2110</v>
      </c>
      <c r="BE84" s="1" t="s">
        <v>1170</v>
      </c>
      <c r="BF84" s="1" t="s">
        <v>1203</v>
      </c>
      <c r="BG84" s="1" t="s">
        <v>1179</v>
      </c>
      <c r="BH84" s="1" t="s">
        <v>1395</v>
      </c>
      <c r="BI84" s="1" t="s">
        <v>1181</v>
      </c>
      <c r="BJ84" s="1" t="s">
        <v>1182</v>
      </c>
      <c r="BK84" s="1" t="s">
        <v>1183</v>
      </c>
      <c r="BL84" s="1" t="s">
        <v>1405</v>
      </c>
      <c r="BM84" s="1" t="s">
        <v>1185</v>
      </c>
      <c r="BN84" s="1" t="s">
        <v>1186</v>
      </c>
      <c r="BO84" s="1" t="s">
        <v>1187</v>
      </c>
      <c r="BP84" s="1" t="s">
        <v>1393</v>
      </c>
      <c r="BQ84" s="1" t="s">
        <v>1200</v>
      </c>
      <c r="BR84" s="1" t="s">
        <v>1337</v>
      </c>
      <c r="BS84" s="1" t="s">
        <v>1397</v>
      </c>
      <c r="BT84" s="1" t="s">
        <v>1201</v>
      </c>
      <c r="BU84" s="1" t="s">
        <v>1201</v>
      </c>
      <c r="BV84" s="1" t="s">
        <v>1200</v>
      </c>
      <c r="BW84" s="1" t="s">
        <v>1251</v>
      </c>
      <c r="BX84" s="1" t="s">
        <v>2085</v>
      </c>
      <c r="BY84" s="1" t="s">
        <v>1210</v>
      </c>
      <c r="BZ84" s="1" t="s">
        <v>1218</v>
      </c>
      <c r="CA84" s="1" t="s">
        <v>1209</v>
      </c>
      <c r="CB84" s="1" t="s">
        <v>1406</v>
      </c>
      <c r="CC84" s="29" t="s">
        <v>1380</v>
      </c>
      <c r="CD84" s="29" t="s">
        <v>1178</v>
      </c>
      <c r="CE84" s="1" t="s">
        <v>1192</v>
      </c>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row>
    <row r="85" spans="1:116" x14ac:dyDescent="0.35">
      <c r="A85" s="4" t="str">
        <f t="shared" si="5"/>
        <v>B2-T1-MODULE-D</v>
      </c>
      <c r="B85" s="4" t="str">
        <f t="shared" si="6"/>
        <v>11</v>
      </c>
      <c r="C85" s="4" t="str">
        <f>IFERROR(INDEX(DATA!$G$1:$H$721,MATCH((A85&amp;B85),DATA!$H$1:$H$721,0),1),"-")</f>
        <v>B2-T1-MODULE-B23</v>
      </c>
      <c r="D85" s="4" t="str">
        <f>IFERROR(INDEX(DATA!$G$1:$H$721,MATCH((A85&amp;B85),DATA!$G$1:$G$721,0),2),"-")</f>
        <v>B2-T1-MODULE-G11</v>
      </c>
      <c r="E85" s="4" t="str">
        <f t="shared" si="7"/>
        <v>PBO-SRO-BPI-11665276-058</v>
      </c>
      <c r="F85" t="s">
        <v>1393</v>
      </c>
      <c r="G85" t="s">
        <v>1393</v>
      </c>
      <c r="H85" s="4"/>
      <c r="I85" s="7" t="str">
        <f t="shared" si="8"/>
        <v>Jaune</v>
      </c>
      <c r="J85" s="7" t="str">
        <f t="shared" si="9"/>
        <v>Violet</v>
      </c>
      <c r="K85" s="7" t="s">
        <v>61</v>
      </c>
      <c r="L85" s="33" t="s">
        <v>64</v>
      </c>
      <c r="M85" s="5">
        <v>2002</v>
      </c>
      <c r="N85" s="33"/>
      <c r="O85" s="4"/>
      <c r="P85" s="4"/>
      <c r="Q85" s="5" t="s">
        <v>61</v>
      </c>
      <c r="R85" s="7"/>
      <c r="S85" s="7"/>
      <c r="T85" s="4"/>
      <c r="U85" s="4"/>
      <c r="V85" s="4"/>
      <c r="W85" s="4"/>
      <c r="X85" s="4"/>
      <c r="Y85" s="4"/>
      <c r="Z85" s="5" t="s">
        <v>2065</v>
      </c>
      <c r="AA85" s="4"/>
      <c r="AB85" s="4"/>
      <c r="AC85" s="4"/>
      <c r="AD85" s="4"/>
      <c r="AE85" s="4"/>
      <c r="AF85" s="4"/>
      <c r="AG85" s="4"/>
      <c r="AH85" s="4"/>
      <c r="AI85" s="4"/>
      <c r="AJ85" s="4"/>
      <c r="AK85" s="4"/>
      <c r="AL85" s="4"/>
      <c r="AM85" s="4"/>
      <c r="AN85" s="1" t="s">
        <v>1169</v>
      </c>
      <c r="AO85" s="1" t="s">
        <v>2080</v>
      </c>
      <c r="AP85" s="1" t="s">
        <v>2081</v>
      </c>
      <c r="AQ85" s="1" t="s">
        <v>2082</v>
      </c>
      <c r="AR85" s="1" t="s">
        <v>1170</v>
      </c>
      <c r="AS85" s="1" t="s">
        <v>1171</v>
      </c>
      <c r="AT85" s="1" t="s">
        <v>1170</v>
      </c>
      <c r="AU85" s="1" t="s">
        <v>1392</v>
      </c>
      <c r="AV85" s="1" t="s">
        <v>1393</v>
      </c>
      <c r="AW85" s="1" t="s">
        <v>1394</v>
      </c>
      <c r="AX85" s="1" t="s">
        <v>1175</v>
      </c>
      <c r="AY85" s="1" t="s">
        <v>1176</v>
      </c>
      <c r="AZ85" s="1" t="s">
        <v>1177</v>
      </c>
      <c r="BA85" s="1" t="s">
        <v>2109</v>
      </c>
      <c r="BB85" s="1" t="s">
        <v>1170</v>
      </c>
      <c r="BC85" s="1" t="s">
        <v>1170</v>
      </c>
      <c r="BD85" s="1" t="s">
        <v>2110</v>
      </c>
      <c r="BE85" s="1" t="s">
        <v>1170</v>
      </c>
      <c r="BF85" s="1" t="s">
        <v>1203</v>
      </c>
      <c r="BG85" s="1" t="s">
        <v>1179</v>
      </c>
      <c r="BH85" s="1" t="s">
        <v>1395</v>
      </c>
      <c r="BI85" s="1" t="s">
        <v>1181</v>
      </c>
      <c r="BJ85" s="1" t="s">
        <v>1182</v>
      </c>
      <c r="BK85" s="1" t="s">
        <v>1183</v>
      </c>
      <c r="BL85" s="1" t="s">
        <v>1407</v>
      </c>
      <c r="BM85" s="1" t="s">
        <v>1185</v>
      </c>
      <c r="BN85" s="1" t="s">
        <v>1186</v>
      </c>
      <c r="BO85" s="1" t="s">
        <v>1187</v>
      </c>
      <c r="BP85" s="1" t="s">
        <v>1393</v>
      </c>
      <c r="BQ85" s="1" t="s">
        <v>1203</v>
      </c>
      <c r="BR85" s="1" t="s">
        <v>1337</v>
      </c>
      <c r="BS85" s="1" t="s">
        <v>1397</v>
      </c>
      <c r="BT85" s="1" t="s">
        <v>1201</v>
      </c>
      <c r="BU85" s="1" t="s">
        <v>1204</v>
      </c>
      <c r="BV85" s="1" t="s">
        <v>1200</v>
      </c>
      <c r="BW85" s="1" t="s">
        <v>1253</v>
      </c>
      <c r="BX85" s="1" t="s">
        <v>2085</v>
      </c>
      <c r="BY85" s="1" t="s">
        <v>1210</v>
      </c>
      <c r="BZ85" s="1" t="s">
        <v>1220</v>
      </c>
      <c r="CA85" s="1" t="s">
        <v>1209</v>
      </c>
      <c r="CB85" s="1" t="s">
        <v>1408</v>
      </c>
      <c r="CC85" s="29" t="s">
        <v>1380</v>
      </c>
      <c r="CD85" s="29" t="s">
        <v>1219</v>
      </c>
      <c r="CE85" s="1" t="s">
        <v>1192</v>
      </c>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row>
    <row r="86" spans="1:116" x14ac:dyDescent="0.35">
      <c r="A86" s="4" t="str">
        <f t="shared" si="5"/>
        <v>B2-T1-MODULE-D</v>
      </c>
      <c r="B86" s="4" t="str">
        <f t="shared" si="6"/>
        <v>12</v>
      </c>
      <c r="C86" s="4" t="str">
        <f>IFERROR(INDEX(DATA!$G$1:$H$721,MATCH((A86&amp;B86),DATA!$H$1:$H$721,0),1),"-")</f>
        <v>B2-T1-MODULE-B24</v>
      </c>
      <c r="D86" s="4" t="str">
        <f>IFERROR(INDEX(DATA!$G$1:$H$721,MATCH((A86&amp;B86),DATA!$G$1:$G$721,0),2),"-")</f>
        <v>B2-T1-MODULE-G12</v>
      </c>
      <c r="E86" s="4" t="str">
        <f t="shared" si="7"/>
        <v>PBO-SRO-BPI-11665276-058</v>
      </c>
      <c r="F86" t="s">
        <v>1393</v>
      </c>
      <c r="G86" t="s">
        <v>1393</v>
      </c>
      <c r="H86" s="4"/>
      <c r="I86" s="7" t="str">
        <f t="shared" si="8"/>
        <v>Jaune</v>
      </c>
      <c r="J86" s="7" t="str">
        <f t="shared" si="9"/>
        <v>Blanc</v>
      </c>
      <c r="K86" s="7" t="s">
        <v>61</v>
      </c>
      <c r="L86" s="33" t="s">
        <v>61</v>
      </c>
      <c r="M86" s="5">
        <v>2002</v>
      </c>
      <c r="N86" s="33">
        <v>2056</v>
      </c>
      <c r="O86" s="4"/>
      <c r="P86" s="4"/>
      <c r="Q86" s="5" t="s">
        <v>61</v>
      </c>
      <c r="R86" s="7"/>
      <c r="S86" s="7"/>
      <c r="T86" s="4"/>
      <c r="U86" s="4"/>
      <c r="V86" s="4"/>
      <c r="W86" s="4"/>
      <c r="X86" s="4"/>
      <c r="Y86" s="4"/>
      <c r="Z86" s="5" t="s">
        <v>2065</v>
      </c>
      <c r="AA86" s="4"/>
      <c r="AB86" s="4"/>
      <c r="AC86" s="4"/>
      <c r="AD86" s="4"/>
      <c r="AE86" s="4"/>
      <c r="AF86" s="4"/>
      <c r="AG86" s="4"/>
      <c r="AH86" s="4"/>
      <c r="AI86" s="4"/>
      <c r="AJ86" s="4"/>
      <c r="AK86" s="4"/>
      <c r="AL86" s="4"/>
      <c r="AM86" s="4"/>
      <c r="AN86" s="1" t="s">
        <v>1169</v>
      </c>
      <c r="AO86" s="1" t="s">
        <v>2080</v>
      </c>
      <c r="AP86" s="1" t="s">
        <v>2081</v>
      </c>
      <c r="AQ86" s="1" t="s">
        <v>2082</v>
      </c>
      <c r="AR86" s="1" t="s">
        <v>1170</v>
      </c>
      <c r="AS86" s="1" t="s">
        <v>1171</v>
      </c>
      <c r="AT86" s="1" t="s">
        <v>1170</v>
      </c>
      <c r="AU86" s="1" t="s">
        <v>1392</v>
      </c>
      <c r="AV86" s="1" t="s">
        <v>1393</v>
      </c>
      <c r="AW86" s="1" t="s">
        <v>1394</v>
      </c>
      <c r="AX86" s="1" t="s">
        <v>1175</v>
      </c>
      <c r="AY86" s="1" t="s">
        <v>1176</v>
      </c>
      <c r="AZ86" s="1" t="s">
        <v>1177</v>
      </c>
      <c r="BA86" s="1" t="s">
        <v>2109</v>
      </c>
      <c r="BB86" s="1" t="s">
        <v>1170</v>
      </c>
      <c r="BC86" s="1" t="s">
        <v>1170</v>
      </c>
      <c r="BD86" s="1" t="s">
        <v>2110</v>
      </c>
      <c r="BE86" s="1" t="s">
        <v>1170</v>
      </c>
      <c r="BF86" s="1" t="s">
        <v>1203</v>
      </c>
      <c r="BG86" s="1" t="s">
        <v>1179</v>
      </c>
      <c r="BH86" s="1" t="s">
        <v>1395</v>
      </c>
      <c r="BI86" s="1" t="s">
        <v>1181</v>
      </c>
      <c r="BJ86" s="1" t="s">
        <v>1182</v>
      </c>
      <c r="BK86" s="1"/>
      <c r="BL86" s="1"/>
      <c r="BM86" s="1"/>
      <c r="BN86" s="1"/>
      <c r="BO86" s="1"/>
      <c r="BP86" s="1" t="s">
        <v>1393</v>
      </c>
      <c r="BQ86" s="1" t="s">
        <v>1206</v>
      </c>
      <c r="BR86" s="1" t="s">
        <v>1337</v>
      </c>
      <c r="BS86" s="1" t="s">
        <v>1397</v>
      </c>
      <c r="BT86" s="1" t="s">
        <v>1201</v>
      </c>
      <c r="BU86" s="1" t="s">
        <v>1207</v>
      </c>
      <c r="BV86" s="1" t="s">
        <v>1200</v>
      </c>
      <c r="BW86" s="1" t="s">
        <v>1255</v>
      </c>
      <c r="BX86" s="1" t="s">
        <v>2085</v>
      </c>
      <c r="BY86" s="1" t="s">
        <v>1210</v>
      </c>
      <c r="BZ86" s="1" t="s">
        <v>1222</v>
      </c>
      <c r="CA86" s="1" t="s">
        <v>1209</v>
      </c>
      <c r="CB86" s="1" t="s">
        <v>1409</v>
      </c>
      <c r="CC86" s="29" t="s">
        <v>1380</v>
      </c>
      <c r="CD86" s="29" t="s">
        <v>1221</v>
      </c>
      <c r="CE86" s="1" t="s">
        <v>1192</v>
      </c>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row>
    <row r="87" spans="1:116" x14ac:dyDescent="0.35">
      <c r="A87" s="4" t="str">
        <f t="shared" si="5"/>
        <v>B2-T1-MODULE-D</v>
      </c>
      <c r="B87" s="4" t="str">
        <f t="shared" si="6"/>
        <v>13</v>
      </c>
      <c r="C87" s="4" t="str">
        <f>IFERROR(INDEX(DATA!$G$1:$H$721,MATCH((A87&amp;B87),DATA!$H$1:$H$721,0),1),"-")</f>
        <v>-</v>
      </c>
      <c r="D87" s="4" t="str">
        <f>IFERROR(INDEX(DATA!$G$1:$H$721,MATCH((A87&amp;B87),DATA!$G$1:$G$721,0),2),"-")</f>
        <v>B2-T1-MODULE-H1</v>
      </c>
      <c r="E87" s="4" t="str">
        <f t="shared" si="7"/>
        <v>PBO-SRO-BPI-11665276-061</v>
      </c>
      <c r="F87" t="s">
        <v>1411</v>
      </c>
      <c r="G87" t="s">
        <v>1411</v>
      </c>
      <c r="H87" s="4"/>
      <c r="I87" s="7" t="str">
        <f t="shared" si="8"/>
        <v>Rouge</v>
      </c>
      <c r="J87" s="7" t="str">
        <f t="shared" si="9"/>
        <v>Rouge</v>
      </c>
      <c r="K87" s="5" t="s">
        <v>64</v>
      </c>
      <c r="L87" s="35" t="s">
        <v>64</v>
      </c>
      <c r="M87" s="5"/>
      <c r="N87" s="33"/>
      <c r="O87" s="4" t="s">
        <v>2079</v>
      </c>
      <c r="P87" s="4"/>
      <c r="Q87" s="5" t="s">
        <v>64</v>
      </c>
      <c r="R87" s="7"/>
      <c r="S87" s="7"/>
      <c r="T87" s="4"/>
      <c r="U87" s="4"/>
      <c r="V87" s="4"/>
      <c r="W87" s="4"/>
      <c r="X87" s="4"/>
      <c r="Y87" s="4"/>
      <c r="Z87" s="5"/>
      <c r="AA87" s="4"/>
      <c r="AB87" s="4"/>
      <c r="AC87" s="4"/>
      <c r="AD87" s="4"/>
      <c r="AE87" s="4"/>
      <c r="AF87" s="4"/>
      <c r="AG87" s="4"/>
      <c r="AH87" s="4"/>
      <c r="AI87" s="4"/>
      <c r="AJ87" s="4"/>
      <c r="AK87" s="4"/>
      <c r="AL87" s="4"/>
      <c r="AM87" s="4"/>
      <c r="AN87" s="1" t="s">
        <v>1169</v>
      </c>
      <c r="AO87" s="1" t="s">
        <v>2080</v>
      </c>
      <c r="AP87" s="1" t="s">
        <v>2081</v>
      </c>
      <c r="AQ87" s="1" t="s">
        <v>2082</v>
      </c>
      <c r="AR87" s="1" t="s">
        <v>1170</v>
      </c>
      <c r="AS87" s="1" t="s">
        <v>1171</v>
      </c>
      <c r="AT87" s="1" t="s">
        <v>1170</v>
      </c>
      <c r="AU87" s="1" t="s">
        <v>1410</v>
      </c>
      <c r="AV87" s="1" t="s">
        <v>1411</v>
      </c>
      <c r="AW87" s="1" t="s">
        <v>1412</v>
      </c>
      <c r="AX87" s="1" t="s">
        <v>1175</v>
      </c>
      <c r="AY87" s="1" t="s">
        <v>1176</v>
      </c>
      <c r="AZ87" s="1" t="s">
        <v>1177</v>
      </c>
      <c r="BA87" s="1" t="s">
        <v>2112</v>
      </c>
      <c r="BB87" s="1" t="s">
        <v>1170</v>
      </c>
      <c r="BC87" s="1" t="s">
        <v>1170</v>
      </c>
      <c r="BD87" s="1" t="s">
        <v>2113</v>
      </c>
      <c r="BE87" s="1" t="s">
        <v>1170</v>
      </c>
      <c r="BF87" s="1" t="s">
        <v>1206</v>
      </c>
      <c r="BG87" s="1" t="s">
        <v>1179</v>
      </c>
      <c r="BH87" s="1" t="s">
        <v>1395</v>
      </c>
      <c r="BI87" s="1" t="s">
        <v>1181</v>
      </c>
      <c r="BJ87" s="1" t="s">
        <v>1182</v>
      </c>
      <c r="BK87" s="1" t="s">
        <v>1183</v>
      </c>
      <c r="BL87" s="1" t="s">
        <v>1420</v>
      </c>
      <c r="BM87" s="1" t="s">
        <v>1171</v>
      </c>
      <c r="BN87" s="1" t="s">
        <v>1294</v>
      </c>
      <c r="BO87" s="1" t="s">
        <v>1187</v>
      </c>
      <c r="BP87" s="1" t="s">
        <v>1411</v>
      </c>
      <c r="BQ87" s="1" t="s">
        <v>1187</v>
      </c>
      <c r="BR87" s="1" t="s">
        <v>1414</v>
      </c>
      <c r="BS87" s="1" t="s">
        <v>1415</v>
      </c>
      <c r="BT87" s="1" t="s">
        <v>1190</v>
      </c>
      <c r="BU87" s="1" t="s">
        <v>1190</v>
      </c>
      <c r="BV87" s="1" t="s">
        <v>1187</v>
      </c>
      <c r="BW87" s="1" t="s">
        <v>1187</v>
      </c>
      <c r="BX87" s="1" t="s">
        <v>2085</v>
      </c>
      <c r="BY87" s="1" t="s">
        <v>1213</v>
      </c>
      <c r="BZ87" s="1" t="s">
        <v>1190</v>
      </c>
      <c r="CA87" s="1" t="s">
        <v>1212</v>
      </c>
      <c r="CB87" s="1" t="s">
        <v>1416</v>
      </c>
      <c r="CC87" s="29" t="s">
        <v>1380</v>
      </c>
      <c r="CD87" s="29" t="s">
        <v>1229</v>
      </c>
      <c r="CE87" s="1" t="s">
        <v>1192</v>
      </c>
      <c r="CF87" s="1" t="s">
        <v>2114</v>
      </c>
      <c r="CG87" s="1" t="s">
        <v>1299</v>
      </c>
      <c r="CH87" s="1" t="s">
        <v>1171</v>
      </c>
      <c r="CI87" s="1" t="s">
        <v>1170</v>
      </c>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row>
    <row r="88" spans="1:116" x14ac:dyDescent="0.35">
      <c r="A88" s="4" t="str">
        <f t="shared" si="5"/>
        <v>B2-T1-MODULE-D</v>
      </c>
      <c r="B88" s="4" t="str">
        <f t="shared" si="6"/>
        <v>14</v>
      </c>
      <c r="C88" s="4" t="str">
        <f>IFERROR(INDEX(DATA!$G$1:$H$721,MATCH((A88&amp;B88),DATA!$H$1:$H$721,0),1),"-")</f>
        <v>-</v>
      </c>
      <c r="D88" s="4" t="str">
        <f>IFERROR(INDEX(DATA!$G$1:$H$721,MATCH((A88&amp;B88),DATA!$G$1:$G$721,0),2),"-")</f>
        <v>B2-T1-MODULE-H2</v>
      </c>
      <c r="E88" s="4" t="str">
        <f t="shared" si="7"/>
        <v>PBO-SRO-BPI-11665276-061</v>
      </c>
      <c r="F88" t="s">
        <v>1411</v>
      </c>
      <c r="G88" t="s">
        <v>1411</v>
      </c>
      <c r="H88" s="4"/>
      <c r="I88" s="7" t="str">
        <f t="shared" si="8"/>
        <v>Rouge</v>
      </c>
      <c r="J88" s="7" t="str">
        <f t="shared" si="9"/>
        <v>Bleu</v>
      </c>
      <c r="K88" s="7" t="s">
        <v>61</v>
      </c>
      <c r="L88" s="35" t="s">
        <v>64</v>
      </c>
      <c r="M88" s="5">
        <v>2005</v>
      </c>
      <c r="N88" s="33"/>
      <c r="O88" s="4"/>
      <c r="P88" s="4"/>
      <c r="Q88" s="5" t="s">
        <v>61</v>
      </c>
      <c r="R88" s="7"/>
      <c r="S88" s="7"/>
      <c r="T88" s="4"/>
      <c r="U88" s="4"/>
      <c r="V88" s="4"/>
      <c r="W88" s="4"/>
      <c r="X88" s="4"/>
      <c r="Y88" s="4"/>
      <c r="Z88" s="5"/>
      <c r="AA88" s="4"/>
      <c r="AB88" s="4"/>
      <c r="AC88" s="4"/>
      <c r="AD88" s="4"/>
      <c r="AE88" s="4"/>
      <c r="AF88" s="4"/>
      <c r="AG88" s="4"/>
      <c r="AH88" s="4"/>
      <c r="AI88" s="4"/>
      <c r="AJ88" s="4"/>
      <c r="AK88" s="4"/>
      <c r="AL88" s="4"/>
      <c r="AM88" s="4"/>
      <c r="AN88" s="1" t="s">
        <v>1169</v>
      </c>
      <c r="AO88" s="1" t="s">
        <v>2080</v>
      </c>
      <c r="AP88" s="1" t="s">
        <v>2081</v>
      </c>
      <c r="AQ88" s="1" t="s">
        <v>2082</v>
      </c>
      <c r="AR88" s="1" t="s">
        <v>1170</v>
      </c>
      <c r="AS88" s="1" t="s">
        <v>1171</v>
      </c>
      <c r="AT88" s="1" t="s">
        <v>1170</v>
      </c>
      <c r="AU88" s="1" t="s">
        <v>1410</v>
      </c>
      <c r="AV88" s="1" t="s">
        <v>1411</v>
      </c>
      <c r="AW88" s="1" t="s">
        <v>1412</v>
      </c>
      <c r="AX88" s="1" t="s">
        <v>1175</v>
      </c>
      <c r="AY88" s="1" t="s">
        <v>1176</v>
      </c>
      <c r="AZ88" s="1" t="s">
        <v>1177</v>
      </c>
      <c r="BA88" s="1" t="s">
        <v>2112</v>
      </c>
      <c r="BB88" s="1" t="s">
        <v>1170</v>
      </c>
      <c r="BC88" s="1" t="s">
        <v>1170</v>
      </c>
      <c r="BD88" s="1" t="s">
        <v>2113</v>
      </c>
      <c r="BE88" s="1" t="s">
        <v>1170</v>
      </c>
      <c r="BF88" s="1" t="s">
        <v>1206</v>
      </c>
      <c r="BG88" s="1" t="s">
        <v>1179</v>
      </c>
      <c r="BH88" s="1" t="s">
        <v>1395</v>
      </c>
      <c r="BI88" s="1" t="s">
        <v>1181</v>
      </c>
      <c r="BJ88" s="1" t="s">
        <v>1182</v>
      </c>
      <c r="BK88" s="1" t="s">
        <v>1183</v>
      </c>
      <c r="BL88" s="1" t="s">
        <v>1417</v>
      </c>
      <c r="BM88" s="1" t="s">
        <v>1171</v>
      </c>
      <c r="BN88" s="1" t="s">
        <v>1301</v>
      </c>
      <c r="BO88" s="1" t="s">
        <v>1187</v>
      </c>
      <c r="BP88" s="1" t="s">
        <v>1411</v>
      </c>
      <c r="BQ88" s="1" t="s">
        <v>1194</v>
      </c>
      <c r="BR88" s="1" t="s">
        <v>1414</v>
      </c>
      <c r="BS88" s="1" t="s">
        <v>1415</v>
      </c>
      <c r="BT88" s="1" t="s">
        <v>1190</v>
      </c>
      <c r="BU88" s="1" t="s">
        <v>1195</v>
      </c>
      <c r="BV88" s="1" t="s">
        <v>1187</v>
      </c>
      <c r="BW88" s="1" t="s">
        <v>1194</v>
      </c>
      <c r="BX88" s="1" t="s">
        <v>2085</v>
      </c>
      <c r="BY88" s="1" t="s">
        <v>1213</v>
      </c>
      <c r="BZ88" s="1" t="s">
        <v>1195</v>
      </c>
      <c r="CA88" s="1" t="s">
        <v>1212</v>
      </c>
      <c r="CB88" s="1" t="s">
        <v>1418</v>
      </c>
      <c r="CC88" s="29" t="s">
        <v>1380</v>
      </c>
      <c r="CD88" s="29" t="s">
        <v>1231</v>
      </c>
      <c r="CE88" s="1" t="s">
        <v>1192</v>
      </c>
      <c r="CF88" s="1" t="s">
        <v>1419</v>
      </c>
      <c r="CG88" s="1" t="s">
        <v>1304</v>
      </c>
      <c r="CH88" s="1" t="s">
        <v>1171</v>
      </c>
      <c r="CI88" s="1" t="s">
        <v>1301</v>
      </c>
      <c r="CJ88" s="1" t="s">
        <v>1305</v>
      </c>
      <c r="CK88" s="1" t="s">
        <v>1203</v>
      </c>
      <c r="CL88" s="1" t="s">
        <v>1306</v>
      </c>
      <c r="CM88" s="1" t="s">
        <v>1307</v>
      </c>
      <c r="CN88" s="1" t="s">
        <v>1308</v>
      </c>
      <c r="CO88" s="1" t="s">
        <v>1170</v>
      </c>
      <c r="CP88" s="1" t="s">
        <v>1203</v>
      </c>
      <c r="CQ88" s="1" t="s">
        <v>1309</v>
      </c>
      <c r="CR88" s="1"/>
      <c r="CS88" s="1"/>
      <c r="CT88" s="1"/>
      <c r="CU88" s="1"/>
      <c r="CV88" s="1"/>
      <c r="CW88" s="1" t="s">
        <v>1310</v>
      </c>
      <c r="CX88" s="1" t="s">
        <v>1299</v>
      </c>
      <c r="CY88" s="1" t="s">
        <v>1311</v>
      </c>
      <c r="CZ88" s="1" t="s">
        <v>1197</v>
      </c>
      <c r="DA88" s="1" t="s">
        <v>1312</v>
      </c>
      <c r="DB88" s="1" t="s">
        <v>1313</v>
      </c>
      <c r="DC88" s="1" t="s">
        <v>1190</v>
      </c>
      <c r="DD88" s="1" t="s">
        <v>1198</v>
      </c>
      <c r="DE88" s="1" t="s">
        <v>1187</v>
      </c>
      <c r="DF88" s="1" t="s">
        <v>1197</v>
      </c>
      <c r="DG88" s="1"/>
      <c r="DH88" s="1"/>
      <c r="DI88" s="1"/>
      <c r="DJ88" s="1"/>
      <c r="DK88" s="1"/>
      <c r="DL88" s="1"/>
    </row>
    <row r="89" spans="1:116" x14ac:dyDescent="0.35">
      <c r="A89" s="4" t="str">
        <f t="shared" si="5"/>
        <v>B2-T1-MODULE-D</v>
      </c>
      <c r="B89" s="4" t="str">
        <f t="shared" si="6"/>
        <v>15</v>
      </c>
      <c r="C89" s="4" t="str">
        <f>IFERROR(INDEX(DATA!$G$1:$H$721,MATCH((A89&amp;B89),DATA!$H$1:$H$721,0),1),"-")</f>
        <v>-</v>
      </c>
      <c r="D89" s="4" t="str">
        <f>IFERROR(INDEX(DATA!$G$1:$H$721,MATCH((A89&amp;B89),DATA!$G$1:$G$721,0),2),"-")</f>
        <v>B2-T1-MODULE-H3</v>
      </c>
      <c r="E89" s="4" t="str">
        <f t="shared" si="7"/>
        <v>PBO-SRO-BPI-11665276-061</v>
      </c>
      <c r="F89" t="s">
        <v>1411</v>
      </c>
      <c r="G89" t="s">
        <v>1411</v>
      </c>
      <c r="H89" s="4"/>
      <c r="I89" s="7" t="str">
        <f t="shared" si="8"/>
        <v>Rouge</v>
      </c>
      <c r="J89" s="7" t="str">
        <f t="shared" si="9"/>
        <v>Vert</v>
      </c>
      <c r="K89" s="7" t="s">
        <v>61</v>
      </c>
      <c r="L89" s="35" t="s">
        <v>64</v>
      </c>
      <c r="M89" s="5">
        <v>2004</v>
      </c>
      <c r="O89" s="4"/>
      <c r="P89" s="4"/>
      <c r="Q89" s="5" t="s">
        <v>61</v>
      </c>
      <c r="R89" s="7"/>
      <c r="S89" s="7"/>
      <c r="T89" s="4"/>
      <c r="U89" s="4"/>
      <c r="V89" s="4"/>
      <c r="W89" s="4"/>
      <c r="X89" s="4"/>
      <c r="Y89" s="4"/>
      <c r="Z89" s="5"/>
      <c r="AA89" s="4"/>
      <c r="AB89" s="4"/>
      <c r="AC89" s="4"/>
      <c r="AD89" s="4"/>
      <c r="AE89" s="4"/>
      <c r="AF89" s="4"/>
      <c r="AG89" s="4"/>
      <c r="AH89" s="4"/>
      <c r="AI89" s="4"/>
      <c r="AJ89" s="4"/>
      <c r="AK89" s="4"/>
      <c r="AL89" s="4"/>
      <c r="AM89" s="4"/>
      <c r="AN89" s="1" t="s">
        <v>1169</v>
      </c>
      <c r="AO89" s="1" t="s">
        <v>2080</v>
      </c>
      <c r="AP89" s="1" t="s">
        <v>2081</v>
      </c>
      <c r="AQ89" s="1" t="s">
        <v>2082</v>
      </c>
      <c r="AR89" s="1" t="s">
        <v>1170</v>
      </c>
      <c r="AS89" s="1" t="s">
        <v>1171</v>
      </c>
      <c r="AT89" s="1" t="s">
        <v>1170</v>
      </c>
      <c r="AU89" s="1" t="s">
        <v>1410</v>
      </c>
      <c r="AV89" s="1" t="s">
        <v>1411</v>
      </c>
      <c r="AW89" s="1" t="s">
        <v>1412</v>
      </c>
      <c r="AX89" s="1" t="s">
        <v>1175</v>
      </c>
      <c r="AY89" s="1" t="s">
        <v>1176</v>
      </c>
      <c r="AZ89" s="1" t="s">
        <v>1177</v>
      </c>
      <c r="BA89" s="1" t="s">
        <v>2112</v>
      </c>
      <c r="BB89" s="1" t="s">
        <v>1170</v>
      </c>
      <c r="BC89" s="1" t="s">
        <v>1170</v>
      </c>
      <c r="BD89" s="1" t="s">
        <v>2113</v>
      </c>
      <c r="BE89" s="1" t="s">
        <v>1170</v>
      </c>
      <c r="BF89" s="1" t="s">
        <v>1206</v>
      </c>
      <c r="BG89" s="1" t="s">
        <v>1179</v>
      </c>
      <c r="BH89" s="1" t="s">
        <v>1395</v>
      </c>
      <c r="BI89" s="1" t="s">
        <v>1181</v>
      </c>
      <c r="BJ89" s="1" t="s">
        <v>1182</v>
      </c>
      <c r="BK89" s="1" t="s">
        <v>1183</v>
      </c>
      <c r="BL89" s="1" t="s">
        <v>1413</v>
      </c>
      <c r="BM89" s="1" t="s">
        <v>1171</v>
      </c>
      <c r="BN89" s="1" t="s">
        <v>1301</v>
      </c>
      <c r="BO89" s="1" t="s">
        <v>1187</v>
      </c>
      <c r="BP89" s="1" t="s">
        <v>1411</v>
      </c>
      <c r="BQ89" s="1" t="s">
        <v>1197</v>
      </c>
      <c r="BR89" s="1" t="s">
        <v>1414</v>
      </c>
      <c r="BS89" s="1" t="s">
        <v>1415</v>
      </c>
      <c r="BT89" s="1" t="s">
        <v>1190</v>
      </c>
      <c r="BU89" s="1" t="s">
        <v>1198</v>
      </c>
      <c r="BV89" s="1" t="s">
        <v>1187</v>
      </c>
      <c r="BW89" s="1" t="s">
        <v>1197</v>
      </c>
      <c r="BX89" s="1" t="s">
        <v>2085</v>
      </c>
      <c r="BY89" s="1" t="s">
        <v>1213</v>
      </c>
      <c r="BZ89" s="1" t="s">
        <v>1198</v>
      </c>
      <c r="CA89" s="1" t="s">
        <v>1212</v>
      </c>
      <c r="CB89" s="1" t="s">
        <v>1421</v>
      </c>
      <c r="CC89" s="29" t="s">
        <v>1380</v>
      </c>
      <c r="CD89" s="29" t="s">
        <v>1233</v>
      </c>
      <c r="CE89" s="1" t="s">
        <v>1192</v>
      </c>
      <c r="CF89" s="1" t="s">
        <v>2115</v>
      </c>
      <c r="CG89" s="1" t="s">
        <v>1304</v>
      </c>
      <c r="CH89" s="1" t="s">
        <v>1171</v>
      </c>
      <c r="CI89" s="1" t="s">
        <v>1301</v>
      </c>
      <c r="CJ89" s="1" t="s">
        <v>1305</v>
      </c>
      <c r="CK89" s="1" t="s">
        <v>1283</v>
      </c>
      <c r="CL89" s="1" t="s">
        <v>1306</v>
      </c>
      <c r="CM89" s="1" t="s">
        <v>1307</v>
      </c>
      <c r="CN89" s="1" t="s">
        <v>1308</v>
      </c>
      <c r="CO89" s="1" t="s">
        <v>1170</v>
      </c>
      <c r="CP89" s="1" t="s">
        <v>1283</v>
      </c>
      <c r="CQ89" s="1" t="s">
        <v>1309</v>
      </c>
      <c r="CR89" s="1"/>
      <c r="CS89" s="1"/>
      <c r="CT89" s="1"/>
      <c r="CU89" s="1"/>
      <c r="CV89" s="1"/>
      <c r="CW89" s="1" t="s">
        <v>1310</v>
      </c>
      <c r="CX89" s="1" t="s">
        <v>1299</v>
      </c>
      <c r="CY89" s="1" t="s">
        <v>1311</v>
      </c>
      <c r="CZ89" s="1" t="s">
        <v>1197</v>
      </c>
      <c r="DA89" s="1" t="s">
        <v>1312</v>
      </c>
      <c r="DB89" s="1" t="s">
        <v>1313</v>
      </c>
      <c r="DC89" s="1" t="s">
        <v>1190</v>
      </c>
      <c r="DD89" s="1" t="s">
        <v>1198</v>
      </c>
      <c r="DE89" s="1" t="s">
        <v>1187</v>
      </c>
      <c r="DF89" s="1" t="s">
        <v>1197</v>
      </c>
      <c r="DG89" s="1"/>
      <c r="DH89" s="1"/>
      <c r="DI89" s="1"/>
      <c r="DJ89" s="1"/>
      <c r="DK89" s="1"/>
      <c r="DL89" s="1"/>
    </row>
    <row r="90" spans="1:116" x14ac:dyDescent="0.35">
      <c r="A90" s="4" t="str">
        <f t="shared" si="5"/>
        <v>B2-T1-MODULE-D</v>
      </c>
      <c r="B90" s="4" t="str">
        <f t="shared" si="6"/>
        <v>16</v>
      </c>
      <c r="C90" s="4" t="str">
        <f>IFERROR(INDEX(DATA!$G$1:$H$721,MATCH((A90&amp;B90),DATA!$H$1:$H$721,0),1),"-")</f>
        <v>-</v>
      </c>
      <c r="D90" s="4" t="str">
        <f>IFERROR(INDEX(DATA!$G$1:$H$721,MATCH((A90&amp;B90),DATA!$G$1:$G$721,0),2),"-")</f>
        <v>B2-T1-MODULE-H4</v>
      </c>
      <c r="E90" s="4" t="str">
        <f t="shared" si="7"/>
        <v>PBO-SRO-BPI-11665276-061</v>
      </c>
      <c r="F90" t="s">
        <v>1411</v>
      </c>
      <c r="G90" t="s">
        <v>1411</v>
      </c>
      <c r="H90" s="4"/>
      <c r="I90" s="7" t="str">
        <f t="shared" si="8"/>
        <v>Rouge</v>
      </c>
      <c r="J90" s="7" t="str">
        <f t="shared" si="9"/>
        <v>Jaune</v>
      </c>
      <c r="K90" s="7" t="s">
        <v>61</v>
      </c>
      <c r="L90" s="35" t="s">
        <v>64</v>
      </c>
      <c r="M90" s="5">
        <v>2004</v>
      </c>
      <c r="N90" s="33"/>
      <c r="O90" s="4"/>
      <c r="P90" s="4"/>
      <c r="Q90" s="5" t="s">
        <v>61</v>
      </c>
      <c r="R90" s="7"/>
      <c r="S90" s="7"/>
      <c r="T90" s="4"/>
      <c r="U90" s="4"/>
      <c r="V90" s="4"/>
      <c r="W90" s="4"/>
      <c r="X90" s="4"/>
      <c r="Y90" s="4"/>
      <c r="Z90" s="5"/>
      <c r="AA90" s="4"/>
      <c r="AB90" s="4"/>
      <c r="AC90" s="4"/>
      <c r="AD90" s="4"/>
      <c r="AE90" s="4"/>
      <c r="AF90" s="4"/>
      <c r="AG90" s="4"/>
      <c r="AH90" s="4"/>
      <c r="AI90" s="4"/>
      <c r="AJ90" s="4"/>
      <c r="AK90" s="4"/>
      <c r="AL90" s="4"/>
      <c r="AM90" s="4"/>
      <c r="AN90" s="1" t="s">
        <v>1169</v>
      </c>
      <c r="AO90" s="1" t="s">
        <v>2080</v>
      </c>
      <c r="AP90" s="1" t="s">
        <v>2081</v>
      </c>
      <c r="AQ90" s="1" t="s">
        <v>2082</v>
      </c>
      <c r="AR90" s="1" t="s">
        <v>1170</v>
      </c>
      <c r="AS90" s="1" t="s">
        <v>1171</v>
      </c>
      <c r="AT90" s="1" t="s">
        <v>1170</v>
      </c>
      <c r="AU90" s="1" t="s">
        <v>1410</v>
      </c>
      <c r="AV90" s="1" t="s">
        <v>1411</v>
      </c>
      <c r="AW90" s="1" t="s">
        <v>1412</v>
      </c>
      <c r="AX90" s="1" t="s">
        <v>1175</v>
      </c>
      <c r="AY90" s="1" t="s">
        <v>1176</v>
      </c>
      <c r="AZ90" s="1" t="s">
        <v>1177</v>
      </c>
      <c r="BA90" s="1" t="s">
        <v>2112</v>
      </c>
      <c r="BB90" s="1" t="s">
        <v>1170</v>
      </c>
      <c r="BC90" s="1" t="s">
        <v>1170</v>
      </c>
      <c r="BD90" s="1" t="s">
        <v>2113</v>
      </c>
      <c r="BE90" s="1" t="s">
        <v>1170</v>
      </c>
      <c r="BF90" s="1" t="s">
        <v>1206</v>
      </c>
      <c r="BG90" s="1" t="s">
        <v>1179</v>
      </c>
      <c r="BH90" s="1" t="s">
        <v>1395</v>
      </c>
      <c r="BI90" s="1" t="s">
        <v>1181</v>
      </c>
      <c r="BJ90" s="1" t="s">
        <v>1182</v>
      </c>
      <c r="BK90" s="1" t="s">
        <v>1183</v>
      </c>
      <c r="BL90" s="1" t="s">
        <v>1422</v>
      </c>
      <c r="BM90" s="1" t="s">
        <v>1171</v>
      </c>
      <c r="BN90" s="1" t="s">
        <v>1294</v>
      </c>
      <c r="BO90" s="1" t="s">
        <v>1187</v>
      </c>
      <c r="BP90" s="1" t="s">
        <v>1411</v>
      </c>
      <c r="BQ90" s="1" t="s">
        <v>1200</v>
      </c>
      <c r="BR90" s="1" t="s">
        <v>1414</v>
      </c>
      <c r="BS90" s="1" t="s">
        <v>1415</v>
      </c>
      <c r="BT90" s="1" t="s">
        <v>1190</v>
      </c>
      <c r="BU90" s="1" t="s">
        <v>1201</v>
      </c>
      <c r="BV90" s="1" t="s">
        <v>1187</v>
      </c>
      <c r="BW90" s="1" t="s">
        <v>1200</v>
      </c>
      <c r="BX90" s="1" t="s">
        <v>2085</v>
      </c>
      <c r="BY90" s="1" t="s">
        <v>1213</v>
      </c>
      <c r="BZ90" s="1" t="s">
        <v>1201</v>
      </c>
      <c r="CA90" s="1" t="s">
        <v>1212</v>
      </c>
      <c r="CB90" s="1" t="s">
        <v>1423</v>
      </c>
      <c r="CC90" s="29" t="s">
        <v>1380</v>
      </c>
      <c r="CD90" s="29" t="s">
        <v>1235</v>
      </c>
      <c r="CE90" s="1" t="s">
        <v>1192</v>
      </c>
      <c r="CF90" s="1" t="s">
        <v>2116</v>
      </c>
      <c r="CG90" s="1" t="s">
        <v>1299</v>
      </c>
      <c r="CH90" s="1" t="s">
        <v>1171</v>
      </c>
      <c r="CI90" s="1" t="s">
        <v>1170</v>
      </c>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row>
    <row r="91" spans="1:116" x14ac:dyDescent="0.35">
      <c r="A91" s="4" t="str">
        <f t="shared" si="5"/>
        <v>B2-T1-MODULE-D</v>
      </c>
      <c r="B91" s="4" t="str">
        <f t="shared" si="6"/>
        <v>17</v>
      </c>
      <c r="C91" s="4" t="str">
        <f>IFERROR(INDEX(DATA!$G$1:$H$721,MATCH((A91&amp;B91),DATA!$H$1:$H$721,0),1),"-")</f>
        <v>-</v>
      </c>
      <c r="D91" s="4" t="str">
        <f>IFERROR(INDEX(DATA!$G$1:$H$721,MATCH((A91&amp;B91),DATA!$G$1:$G$721,0),2),"-")</f>
        <v>B2-T1-MODULE-H5</v>
      </c>
      <c r="E91" s="4" t="str">
        <f t="shared" si="7"/>
        <v>PBO-SRO-BPI-11665276-061</v>
      </c>
      <c r="F91" t="s">
        <v>1411</v>
      </c>
      <c r="G91" t="s">
        <v>1411</v>
      </c>
      <c r="H91" s="4"/>
      <c r="I91" s="7" t="str">
        <f t="shared" si="8"/>
        <v>Rouge</v>
      </c>
      <c r="J91" s="7" t="str">
        <f t="shared" si="9"/>
        <v>Violet</v>
      </c>
      <c r="K91" s="7" t="s">
        <v>61</v>
      </c>
      <c r="L91" s="35" t="s">
        <v>64</v>
      </c>
      <c r="M91" s="5">
        <v>2004</v>
      </c>
      <c r="N91" s="33"/>
      <c r="O91" s="4"/>
      <c r="P91" s="4"/>
      <c r="Q91" s="5" t="s">
        <v>61</v>
      </c>
      <c r="R91" s="7"/>
      <c r="S91" s="7"/>
      <c r="T91" s="4"/>
      <c r="U91" s="4"/>
      <c r="V91" s="4"/>
      <c r="W91" s="4"/>
      <c r="X91" s="4"/>
      <c r="Y91" s="4"/>
      <c r="Z91" s="5"/>
      <c r="AA91" s="4"/>
      <c r="AB91" s="4"/>
      <c r="AC91" s="4"/>
      <c r="AD91" s="4"/>
      <c r="AE91" s="4"/>
      <c r="AF91" s="4"/>
      <c r="AG91" s="4"/>
      <c r="AH91" s="4"/>
      <c r="AI91" s="4"/>
      <c r="AJ91" s="4"/>
      <c r="AK91" s="4"/>
      <c r="AL91" s="4"/>
      <c r="AM91" s="4"/>
      <c r="AN91" s="1" t="s">
        <v>1169</v>
      </c>
      <c r="AO91" s="1" t="s">
        <v>2080</v>
      </c>
      <c r="AP91" s="1" t="s">
        <v>2081</v>
      </c>
      <c r="AQ91" s="1" t="s">
        <v>2082</v>
      </c>
      <c r="AR91" s="1" t="s">
        <v>1170</v>
      </c>
      <c r="AS91" s="1" t="s">
        <v>1171</v>
      </c>
      <c r="AT91" s="1" t="s">
        <v>1170</v>
      </c>
      <c r="AU91" s="1" t="s">
        <v>1410</v>
      </c>
      <c r="AV91" s="1" t="s">
        <v>1411</v>
      </c>
      <c r="AW91" s="1" t="s">
        <v>1412</v>
      </c>
      <c r="AX91" s="1" t="s">
        <v>1175</v>
      </c>
      <c r="AY91" s="1" t="s">
        <v>1176</v>
      </c>
      <c r="AZ91" s="1" t="s">
        <v>1177</v>
      </c>
      <c r="BA91" s="1" t="s">
        <v>2112</v>
      </c>
      <c r="BB91" s="1" t="s">
        <v>1170</v>
      </c>
      <c r="BC91" s="1" t="s">
        <v>1170</v>
      </c>
      <c r="BD91" s="1" t="s">
        <v>2113</v>
      </c>
      <c r="BE91" s="1" t="s">
        <v>1170</v>
      </c>
      <c r="BF91" s="1" t="s">
        <v>1206</v>
      </c>
      <c r="BG91" s="1" t="s">
        <v>1179</v>
      </c>
      <c r="BH91" s="1" t="s">
        <v>1395</v>
      </c>
      <c r="BI91" s="1" t="s">
        <v>1181</v>
      </c>
      <c r="BJ91" s="1" t="s">
        <v>1182</v>
      </c>
      <c r="BK91" s="1" t="s">
        <v>1183</v>
      </c>
      <c r="BL91" s="1" t="s">
        <v>1424</v>
      </c>
      <c r="BM91" s="1" t="s">
        <v>1171</v>
      </c>
      <c r="BN91" s="1" t="s">
        <v>1294</v>
      </c>
      <c r="BO91" s="1" t="s">
        <v>1187</v>
      </c>
      <c r="BP91" s="1" t="s">
        <v>1411</v>
      </c>
      <c r="BQ91" s="1" t="s">
        <v>1203</v>
      </c>
      <c r="BR91" s="1" t="s">
        <v>1414</v>
      </c>
      <c r="BS91" s="1" t="s">
        <v>1415</v>
      </c>
      <c r="BT91" s="1" t="s">
        <v>1190</v>
      </c>
      <c r="BU91" s="1" t="s">
        <v>1204</v>
      </c>
      <c r="BV91" s="1" t="s">
        <v>1187</v>
      </c>
      <c r="BW91" s="1" t="s">
        <v>1203</v>
      </c>
      <c r="BX91" s="1" t="s">
        <v>2085</v>
      </c>
      <c r="BY91" s="1" t="s">
        <v>1213</v>
      </c>
      <c r="BZ91" s="1" t="s">
        <v>1204</v>
      </c>
      <c r="CA91" s="1" t="s">
        <v>1212</v>
      </c>
      <c r="CB91" s="1" t="s">
        <v>1425</v>
      </c>
      <c r="CC91" s="29" t="s">
        <v>1380</v>
      </c>
      <c r="CD91" s="29" t="s">
        <v>1237</v>
      </c>
      <c r="CE91" s="1" t="s">
        <v>1192</v>
      </c>
      <c r="CF91" s="1" t="s">
        <v>2117</v>
      </c>
      <c r="CG91" s="1" t="s">
        <v>1299</v>
      </c>
      <c r="CH91" s="1" t="s">
        <v>1171</v>
      </c>
      <c r="CI91" s="1" t="s">
        <v>1170</v>
      </c>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row>
    <row r="92" spans="1:116" x14ac:dyDescent="0.35">
      <c r="A92" s="4" t="str">
        <f t="shared" si="5"/>
        <v>B2-T1-MODULE-D</v>
      </c>
      <c r="B92" s="4" t="str">
        <f t="shared" si="6"/>
        <v>18</v>
      </c>
      <c r="C92" s="4" t="str">
        <f>IFERROR(INDEX(DATA!$G$1:$H$721,MATCH((A92&amp;B92),DATA!$H$1:$H$721,0),1),"-")</f>
        <v>-</v>
      </c>
      <c r="D92" s="4" t="str">
        <f>IFERROR(INDEX(DATA!$G$1:$H$721,MATCH((A92&amp;B92),DATA!$G$1:$G$721,0),2),"-")</f>
        <v>B2-T1-MODULE-H6</v>
      </c>
      <c r="E92" s="4" t="str">
        <f t="shared" si="7"/>
        <v>PBO-SRO-BPI-11665276-061</v>
      </c>
      <c r="F92" t="s">
        <v>1411</v>
      </c>
      <c r="G92" t="s">
        <v>1411</v>
      </c>
      <c r="H92" s="4"/>
      <c r="I92" s="7" t="str">
        <f t="shared" si="8"/>
        <v>Rouge</v>
      </c>
      <c r="J92" s="7" t="str">
        <f t="shared" si="9"/>
        <v>Blanc</v>
      </c>
      <c r="K92" s="7" t="s">
        <v>61</v>
      </c>
      <c r="L92" s="35" t="s">
        <v>61</v>
      </c>
      <c r="M92" s="5">
        <v>2005</v>
      </c>
      <c r="N92" s="33">
        <v>2058</v>
      </c>
      <c r="O92" s="4"/>
      <c r="P92" s="4"/>
      <c r="Q92" s="5" t="s">
        <v>61</v>
      </c>
      <c r="R92" s="7"/>
      <c r="S92" s="7"/>
      <c r="T92" s="4"/>
      <c r="U92" s="4"/>
      <c r="V92" s="4"/>
      <c r="W92" s="4"/>
      <c r="X92" s="4"/>
      <c r="Y92" s="4"/>
      <c r="Z92" s="5"/>
      <c r="AA92" s="4"/>
      <c r="AB92" s="4"/>
      <c r="AC92" s="4"/>
      <c r="AD92" s="4"/>
      <c r="AE92" s="4"/>
      <c r="AF92" s="4"/>
      <c r="AG92" s="4"/>
      <c r="AH92" s="4"/>
      <c r="AI92" s="4"/>
      <c r="AJ92" s="4"/>
      <c r="AK92" s="4"/>
      <c r="AL92" s="4"/>
      <c r="AM92" s="4"/>
      <c r="AN92" s="1" t="s">
        <v>1169</v>
      </c>
      <c r="AO92" s="1" t="s">
        <v>2080</v>
      </c>
      <c r="AP92" s="1" t="s">
        <v>2081</v>
      </c>
      <c r="AQ92" s="1" t="s">
        <v>2082</v>
      </c>
      <c r="AR92" s="1" t="s">
        <v>1170</v>
      </c>
      <c r="AS92" s="1" t="s">
        <v>1171</v>
      </c>
      <c r="AT92" s="1" t="s">
        <v>1170</v>
      </c>
      <c r="AU92" s="1" t="s">
        <v>1410</v>
      </c>
      <c r="AV92" s="1" t="s">
        <v>1411</v>
      </c>
      <c r="AW92" s="1" t="s">
        <v>1412</v>
      </c>
      <c r="AX92" s="1" t="s">
        <v>1175</v>
      </c>
      <c r="AY92" s="1" t="s">
        <v>1176</v>
      </c>
      <c r="AZ92" s="1" t="s">
        <v>1177</v>
      </c>
      <c r="BA92" s="1" t="s">
        <v>2112</v>
      </c>
      <c r="BB92" s="1" t="s">
        <v>1170</v>
      </c>
      <c r="BC92" s="1" t="s">
        <v>1170</v>
      </c>
      <c r="BD92" s="1" t="s">
        <v>2113</v>
      </c>
      <c r="BE92" s="1" t="s">
        <v>1170</v>
      </c>
      <c r="BF92" s="1" t="s">
        <v>1206</v>
      </c>
      <c r="BG92" s="1" t="s">
        <v>1179</v>
      </c>
      <c r="BH92" s="1" t="s">
        <v>1395</v>
      </c>
      <c r="BI92" s="1" t="s">
        <v>1181</v>
      </c>
      <c r="BJ92" s="1" t="s">
        <v>1182</v>
      </c>
      <c r="BK92" s="1" t="s">
        <v>1183</v>
      </c>
      <c r="BL92" s="1" t="s">
        <v>2118</v>
      </c>
      <c r="BM92" s="1" t="s">
        <v>1185</v>
      </c>
      <c r="BN92" s="1" t="s">
        <v>1186</v>
      </c>
      <c r="BO92" s="1" t="s">
        <v>1187</v>
      </c>
      <c r="BP92" s="1" t="s">
        <v>1411</v>
      </c>
      <c r="BQ92" s="1" t="s">
        <v>1206</v>
      </c>
      <c r="BR92" s="1" t="s">
        <v>1414</v>
      </c>
      <c r="BS92" s="1" t="s">
        <v>1415</v>
      </c>
      <c r="BT92" s="1" t="s">
        <v>1190</v>
      </c>
      <c r="BU92" s="1" t="s">
        <v>1207</v>
      </c>
      <c r="BV92" s="1" t="s">
        <v>1187</v>
      </c>
      <c r="BW92" s="1" t="s">
        <v>1206</v>
      </c>
      <c r="BX92" s="1" t="s">
        <v>2085</v>
      </c>
      <c r="BY92" s="1" t="s">
        <v>1213</v>
      </c>
      <c r="BZ92" s="1" t="s">
        <v>1207</v>
      </c>
      <c r="CA92" s="1" t="s">
        <v>1212</v>
      </c>
      <c r="CB92" s="1" t="s">
        <v>1426</v>
      </c>
      <c r="CC92" s="29" t="s">
        <v>1380</v>
      </c>
      <c r="CD92" s="29" t="s">
        <v>1238</v>
      </c>
      <c r="CE92" s="1" t="s">
        <v>1192</v>
      </c>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row>
    <row r="93" spans="1:116" x14ac:dyDescent="0.35">
      <c r="A93" s="4" t="str">
        <f t="shared" si="5"/>
        <v>B2-T1-MODULE-D</v>
      </c>
      <c r="B93" s="4" t="str">
        <f t="shared" si="6"/>
        <v>19</v>
      </c>
      <c r="C93" s="4" t="str">
        <f>IFERROR(INDEX(DATA!$G$1:$H$721,MATCH((A93&amp;B93),DATA!$H$1:$H$721,0),1),"-")</f>
        <v>-</v>
      </c>
      <c r="D93" s="4" t="str">
        <f>IFERROR(INDEX(DATA!$G$1:$H$721,MATCH((A93&amp;B93),DATA!$G$1:$G$721,0),2),"-")</f>
        <v>B2-T1-MODULE-H7</v>
      </c>
      <c r="E93" s="4" t="str">
        <f t="shared" si="7"/>
        <v>PBO-SRO-BPI-11665276-057</v>
      </c>
      <c r="F93" t="s">
        <v>1428</v>
      </c>
      <c r="G93" t="s">
        <v>1428</v>
      </c>
      <c r="H93" s="4"/>
      <c r="I93" s="7" t="str">
        <f t="shared" si="8"/>
        <v>Blanc</v>
      </c>
      <c r="J93" s="7" t="str">
        <f t="shared" si="9"/>
        <v>Rouge</v>
      </c>
      <c r="K93" s="5" t="s">
        <v>64</v>
      </c>
      <c r="L93" s="35" t="s">
        <v>64</v>
      </c>
      <c r="M93" s="5"/>
      <c r="N93" s="33"/>
      <c r="O93" s="4" t="s">
        <v>2078</v>
      </c>
      <c r="P93" s="4"/>
      <c r="Q93" s="5" t="s">
        <v>64</v>
      </c>
      <c r="R93" s="7"/>
      <c r="S93" s="7"/>
      <c r="T93" s="4"/>
      <c r="U93" s="4"/>
      <c r="V93" s="4"/>
      <c r="W93" s="4"/>
      <c r="X93" s="4"/>
      <c r="Y93" s="4"/>
      <c r="Z93" s="5"/>
      <c r="AA93" s="4"/>
      <c r="AB93" s="4"/>
      <c r="AC93" s="4"/>
      <c r="AD93" s="4"/>
      <c r="AE93" s="4"/>
      <c r="AF93" s="4"/>
      <c r="AG93" s="4"/>
      <c r="AH93" s="4"/>
      <c r="AI93" s="4"/>
      <c r="AJ93" s="4"/>
      <c r="AK93" s="4"/>
      <c r="AL93" s="4"/>
      <c r="AM93" s="4"/>
      <c r="AN93" s="1" t="s">
        <v>1169</v>
      </c>
      <c r="AO93" s="1" t="s">
        <v>2080</v>
      </c>
      <c r="AP93" s="1" t="s">
        <v>2081</v>
      </c>
      <c r="AQ93" s="1" t="s">
        <v>2082</v>
      </c>
      <c r="AR93" s="1" t="s">
        <v>1170</v>
      </c>
      <c r="AS93" s="1" t="s">
        <v>1171</v>
      </c>
      <c r="AT93" s="1" t="s">
        <v>1170</v>
      </c>
      <c r="AU93" s="1" t="s">
        <v>1427</v>
      </c>
      <c r="AV93" s="1" t="s">
        <v>1428</v>
      </c>
      <c r="AW93" s="1" t="s">
        <v>1429</v>
      </c>
      <c r="AX93" s="1" t="s">
        <v>1175</v>
      </c>
      <c r="AY93" s="1" t="s">
        <v>1176</v>
      </c>
      <c r="AZ93" s="1" t="s">
        <v>1177</v>
      </c>
      <c r="BA93" s="1" t="s">
        <v>2119</v>
      </c>
      <c r="BB93" s="1" t="s">
        <v>1170</v>
      </c>
      <c r="BC93" s="1" t="s">
        <v>1170</v>
      </c>
      <c r="BD93" s="1" t="s">
        <v>2120</v>
      </c>
      <c r="BE93" s="1" t="s">
        <v>1170</v>
      </c>
      <c r="BF93" s="1" t="s">
        <v>1203</v>
      </c>
      <c r="BG93" s="1" t="s">
        <v>1179</v>
      </c>
      <c r="BH93" s="1" t="s">
        <v>1395</v>
      </c>
      <c r="BI93" s="1" t="s">
        <v>1181</v>
      </c>
      <c r="BJ93" s="1" t="s">
        <v>1182</v>
      </c>
      <c r="BK93" s="1" t="s">
        <v>1183</v>
      </c>
      <c r="BL93" s="1" t="s">
        <v>1430</v>
      </c>
      <c r="BM93" s="1" t="s">
        <v>1171</v>
      </c>
      <c r="BN93" s="1" t="s">
        <v>1294</v>
      </c>
      <c r="BO93" s="1" t="s">
        <v>1187</v>
      </c>
      <c r="BP93" s="1" t="s">
        <v>1428</v>
      </c>
      <c r="BQ93" s="1" t="s">
        <v>1187</v>
      </c>
      <c r="BR93" s="1" t="s">
        <v>1337</v>
      </c>
      <c r="BS93" s="1" t="s">
        <v>1431</v>
      </c>
      <c r="BT93" s="1" t="s">
        <v>1207</v>
      </c>
      <c r="BU93" s="1" t="s">
        <v>1190</v>
      </c>
      <c r="BV93" s="1" t="s">
        <v>1206</v>
      </c>
      <c r="BW93" s="1" t="s">
        <v>1273</v>
      </c>
      <c r="BX93" s="1" t="s">
        <v>2085</v>
      </c>
      <c r="BY93" s="1" t="s">
        <v>1213</v>
      </c>
      <c r="BZ93" s="1" t="s">
        <v>1210</v>
      </c>
      <c r="CA93" s="1" t="s">
        <v>1212</v>
      </c>
      <c r="CB93" s="1" t="s">
        <v>1432</v>
      </c>
      <c r="CC93" s="29" t="s">
        <v>1380</v>
      </c>
      <c r="CD93" s="29" t="s">
        <v>1245</v>
      </c>
      <c r="CE93" s="1" t="s">
        <v>1192</v>
      </c>
      <c r="CF93" s="1" t="s">
        <v>1433</v>
      </c>
      <c r="CG93" s="1" t="s">
        <v>1299</v>
      </c>
      <c r="CH93" s="1" t="s">
        <v>1171</v>
      </c>
      <c r="CI93" s="1" t="s">
        <v>1170</v>
      </c>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row>
    <row r="94" spans="1:116" x14ac:dyDescent="0.35">
      <c r="A94" s="4" t="str">
        <f t="shared" si="5"/>
        <v>B2-T1-MODULE-D</v>
      </c>
      <c r="B94" s="4" t="str">
        <f t="shared" si="6"/>
        <v>20</v>
      </c>
      <c r="C94" s="4" t="str">
        <f>IFERROR(INDEX(DATA!$G$1:$H$721,MATCH((A94&amp;B94),DATA!$H$1:$H$721,0),1),"-")</f>
        <v>-</v>
      </c>
      <c r="D94" s="4" t="str">
        <f>IFERROR(INDEX(DATA!$G$1:$H$721,MATCH((A94&amp;B94),DATA!$G$1:$G$721,0),2),"-")</f>
        <v>B2-T1-MODULE-H8</v>
      </c>
      <c r="E94" s="4" t="str">
        <f t="shared" si="7"/>
        <v>PBO-SRO-BPI-11665276-057</v>
      </c>
      <c r="F94" t="s">
        <v>1428</v>
      </c>
      <c r="G94" t="s">
        <v>1428</v>
      </c>
      <c r="H94" s="4"/>
      <c r="I94" s="7" t="str">
        <f t="shared" si="8"/>
        <v>Blanc</v>
      </c>
      <c r="J94" s="7" t="str">
        <f t="shared" si="9"/>
        <v>Bleu</v>
      </c>
      <c r="K94" s="5" t="s">
        <v>64</v>
      </c>
      <c r="L94" s="35" t="s">
        <v>64</v>
      </c>
      <c r="M94" s="5"/>
      <c r="N94" s="33"/>
      <c r="O94" s="4" t="s">
        <v>2078</v>
      </c>
      <c r="P94" s="4"/>
      <c r="Q94" s="5" t="s">
        <v>64</v>
      </c>
      <c r="R94" s="7"/>
      <c r="S94" s="7"/>
      <c r="T94" s="4"/>
      <c r="U94" s="4"/>
      <c r="V94" s="4"/>
      <c r="W94" s="4"/>
      <c r="X94" s="4"/>
      <c r="Y94" s="4"/>
      <c r="Z94" s="5"/>
      <c r="AA94" s="4"/>
      <c r="AB94" s="4"/>
      <c r="AC94" s="4"/>
      <c r="AD94" s="4"/>
      <c r="AE94" s="4"/>
      <c r="AF94" s="4"/>
      <c r="AG94" s="4"/>
      <c r="AH94" s="4"/>
      <c r="AI94" s="4"/>
      <c r="AJ94" s="4"/>
      <c r="AK94" s="4"/>
      <c r="AL94" s="4"/>
      <c r="AM94" s="4"/>
      <c r="AN94" s="1" t="s">
        <v>1169</v>
      </c>
      <c r="AO94" s="1" t="s">
        <v>2080</v>
      </c>
      <c r="AP94" s="1" t="s">
        <v>2081</v>
      </c>
      <c r="AQ94" s="1" t="s">
        <v>2082</v>
      </c>
      <c r="AR94" s="1" t="s">
        <v>1170</v>
      </c>
      <c r="AS94" s="1" t="s">
        <v>1171</v>
      </c>
      <c r="AT94" s="1" t="s">
        <v>1170</v>
      </c>
      <c r="AU94" s="1" t="s">
        <v>1427</v>
      </c>
      <c r="AV94" s="1" t="s">
        <v>1428</v>
      </c>
      <c r="AW94" s="1" t="s">
        <v>1429</v>
      </c>
      <c r="AX94" s="1" t="s">
        <v>1175</v>
      </c>
      <c r="AY94" s="1" t="s">
        <v>1176</v>
      </c>
      <c r="AZ94" s="1" t="s">
        <v>1177</v>
      </c>
      <c r="BA94" s="1" t="s">
        <v>2119</v>
      </c>
      <c r="BB94" s="1" t="s">
        <v>1170</v>
      </c>
      <c r="BC94" s="1" t="s">
        <v>1170</v>
      </c>
      <c r="BD94" s="1" t="s">
        <v>2120</v>
      </c>
      <c r="BE94" s="1" t="s">
        <v>1170</v>
      </c>
      <c r="BF94" s="1" t="s">
        <v>1203</v>
      </c>
      <c r="BG94" s="1" t="s">
        <v>1179</v>
      </c>
      <c r="BH94" s="1" t="s">
        <v>1395</v>
      </c>
      <c r="BI94" s="1" t="s">
        <v>1181</v>
      </c>
      <c r="BJ94" s="1" t="s">
        <v>1182</v>
      </c>
      <c r="BK94" s="1" t="s">
        <v>1183</v>
      </c>
      <c r="BL94" s="1" t="s">
        <v>1434</v>
      </c>
      <c r="BM94" s="1" t="s">
        <v>1171</v>
      </c>
      <c r="BN94" s="1" t="s">
        <v>1294</v>
      </c>
      <c r="BO94" s="1" t="s">
        <v>1187</v>
      </c>
      <c r="BP94" s="1" t="s">
        <v>1428</v>
      </c>
      <c r="BQ94" s="1" t="s">
        <v>1194</v>
      </c>
      <c r="BR94" s="1" t="s">
        <v>1337</v>
      </c>
      <c r="BS94" s="1" t="s">
        <v>1431</v>
      </c>
      <c r="BT94" s="1" t="s">
        <v>1207</v>
      </c>
      <c r="BU94" s="1" t="s">
        <v>1195</v>
      </c>
      <c r="BV94" s="1" t="s">
        <v>1206</v>
      </c>
      <c r="BW94" s="1" t="s">
        <v>1275</v>
      </c>
      <c r="BX94" s="1" t="s">
        <v>2085</v>
      </c>
      <c r="BY94" s="1" t="s">
        <v>1213</v>
      </c>
      <c r="BZ94" s="1" t="s">
        <v>1213</v>
      </c>
      <c r="CA94" s="1" t="s">
        <v>1212</v>
      </c>
      <c r="CB94" s="1" t="s">
        <v>1437</v>
      </c>
      <c r="CC94" s="29" t="s">
        <v>1380</v>
      </c>
      <c r="CD94" s="29" t="s">
        <v>1247</v>
      </c>
      <c r="CE94" s="1" t="s">
        <v>1192</v>
      </c>
      <c r="CF94" s="1" t="s">
        <v>2121</v>
      </c>
      <c r="CG94" s="1" t="s">
        <v>1299</v>
      </c>
      <c r="CH94" s="1" t="s">
        <v>1171</v>
      </c>
      <c r="CI94" s="1" t="s">
        <v>1170</v>
      </c>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row>
    <row r="95" spans="1:116" x14ac:dyDescent="0.35">
      <c r="A95" s="4" t="str">
        <f t="shared" si="5"/>
        <v>B2-T1-MODULE-D</v>
      </c>
      <c r="B95" s="4" t="str">
        <f t="shared" si="6"/>
        <v>21</v>
      </c>
      <c r="C95" s="4" t="str">
        <f>IFERROR(INDEX(DATA!$G$1:$H$721,MATCH((A95&amp;B95),DATA!$H$1:$H$721,0),1),"-")</f>
        <v>-</v>
      </c>
      <c r="D95" s="4" t="str">
        <f>IFERROR(INDEX(DATA!$G$1:$H$721,MATCH((A95&amp;B95),DATA!$G$1:$G$721,0),2),"-")</f>
        <v>B2-T1-MODULE-H9</v>
      </c>
      <c r="E95" s="4" t="str">
        <f t="shared" si="7"/>
        <v>PBO-SRO-BPI-11665276-057</v>
      </c>
      <c r="F95" t="s">
        <v>1428</v>
      </c>
      <c r="G95" t="s">
        <v>1428</v>
      </c>
      <c r="H95" s="4"/>
      <c r="I95" s="7" t="str">
        <f t="shared" si="8"/>
        <v>Blanc</v>
      </c>
      <c r="J95" s="7" t="str">
        <f t="shared" si="9"/>
        <v>Vert</v>
      </c>
      <c r="K95" s="5" t="s">
        <v>64</v>
      </c>
      <c r="L95" s="35" t="s">
        <v>64</v>
      </c>
      <c r="M95" s="5"/>
      <c r="O95" s="4" t="s">
        <v>2078</v>
      </c>
      <c r="P95" s="4"/>
      <c r="Q95" s="5" t="s">
        <v>64</v>
      </c>
      <c r="R95" s="7"/>
      <c r="S95" s="7"/>
      <c r="T95" s="4"/>
      <c r="U95" s="4"/>
      <c r="V95" s="4"/>
      <c r="W95" s="4"/>
      <c r="X95" s="4"/>
      <c r="Y95" s="4"/>
      <c r="Z95" s="5"/>
      <c r="AA95" s="4"/>
      <c r="AB95" s="4"/>
      <c r="AC95" s="4"/>
      <c r="AD95" s="4"/>
      <c r="AE95" s="4"/>
      <c r="AF95" s="4"/>
      <c r="AG95" s="4"/>
      <c r="AH95" s="4"/>
      <c r="AI95" s="4"/>
      <c r="AJ95" s="4"/>
      <c r="AK95" s="4"/>
      <c r="AL95" s="4"/>
      <c r="AM95" s="4"/>
      <c r="AN95" s="1" t="s">
        <v>1169</v>
      </c>
      <c r="AO95" s="1" t="s">
        <v>2080</v>
      </c>
      <c r="AP95" s="1" t="s">
        <v>2081</v>
      </c>
      <c r="AQ95" s="1" t="s">
        <v>2082</v>
      </c>
      <c r="AR95" s="1" t="s">
        <v>1170</v>
      </c>
      <c r="AS95" s="1" t="s">
        <v>1171</v>
      </c>
      <c r="AT95" s="1" t="s">
        <v>1170</v>
      </c>
      <c r="AU95" s="1" t="s">
        <v>1427</v>
      </c>
      <c r="AV95" s="1" t="s">
        <v>1428</v>
      </c>
      <c r="AW95" s="1" t="s">
        <v>1429</v>
      </c>
      <c r="AX95" s="1" t="s">
        <v>1175</v>
      </c>
      <c r="AY95" s="1" t="s">
        <v>1176</v>
      </c>
      <c r="AZ95" s="1" t="s">
        <v>1177</v>
      </c>
      <c r="BA95" s="1" t="s">
        <v>2119</v>
      </c>
      <c r="BB95" s="1" t="s">
        <v>1170</v>
      </c>
      <c r="BC95" s="1" t="s">
        <v>1170</v>
      </c>
      <c r="BD95" s="1" t="s">
        <v>2120</v>
      </c>
      <c r="BE95" s="1" t="s">
        <v>1170</v>
      </c>
      <c r="BF95" s="1" t="s">
        <v>1203</v>
      </c>
      <c r="BG95" s="1" t="s">
        <v>1179</v>
      </c>
      <c r="BH95" s="1" t="s">
        <v>1395</v>
      </c>
      <c r="BI95" s="1" t="s">
        <v>1181</v>
      </c>
      <c r="BJ95" s="1" t="s">
        <v>1182</v>
      </c>
      <c r="BK95" s="1" t="s">
        <v>1183</v>
      </c>
      <c r="BL95" s="1" t="s">
        <v>1438</v>
      </c>
      <c r="BM95" s="1" t="s">
        <v>1171</v>
      </c>
      <c r="BN95" s="1" t="s">
        <v>1294</v>
      </c>
      <c r="BO95" s="1" t="s">
        <v>1187</v>
      </c>
      <c r="BP95" s="1" t="s">
        <v>1428</v>
      </c>
      <c r="BQ95" s="1" t="s">
        <v>1197</v>
      </c>
      <c r="BR95" s="1" t="s">
        <v>1337</v>
      </c>
      <c r="BS95" s="1" t="s">
        <v>1431</v>
      </c>
      <c r="BT95" s="1" t="s">
        <v>1207</v>
      </c>
      <c r="BU95" s="1" t="s">
        <v>1198</v>
      </c>
      <c r="BV95" s="1" t="s">
        <v>1206</v>
      </c>
      <c r="BW95" s="1" t="s">
        <v>1277</v>
      </c>
      <c r="BX95" s="1" t="s">
        <v>2085</v>
      </c>
      <c r="BY95" s="1" t="s">
        <v>1213</v>
      </c>
      <c r="BZ95" s="1" t="s">
        <v>1216</v>
      </c>
      <c r="CA95" s="1" t="s">
        <v>1212</v>
      </c>
      <c r="CB95" s="1" t="s">
        <v>1439</v>
      </c>
      <c r="CC95" s="29" t="s">
        <v>1380</v>
      </c>
      <c r="CD95" s="29" t="s">
        <v>1249</v>
      </c>
      <c r="CE95" s="1" t="s">
        <v>1192</v>
      </c>
      <c r="CF95" s="1" t="s">
        <v>1440</v>
      </c>
      <c r="CG95" s="1" t="s">
        <v>1299</v>
      </c>
      <c r="CH95" s="1" t="s">
        <v>1171</v>
      </c>
      <c r="CI95" s="1" t="s">
        <v>1170</v>
      </c>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row>
    <row r="96" spans="1:116" x14ac:dyDescent="0.35">
      <c r="A96" s="4" t="str">
        <f t="shared" si="5"/>
        <v>B2-T1-MODULE-D</v>
      </c>
      <c r="B96" s="4" t="str">
        <f t="shared" si="6"/>
        <v>22</v>
      </c>
      <c r="C96" s="4" t="str">
        <f>IFERROR(INDEX(DATA!$G$1:$H$721,MATCH((A96&amp;B96),DATA!$H$1:$H$721,0),1),"-")</f>
        <v>-</v>
      </c>
      <c r="D96" s="4" t="str">
        <f>IFERROR(INDEX(DATA!$G$1:$H$721,MATCH((A96&amp;B96),DATA!$G$1:$G$721,0),2),"-")</f>
        <v>B2-T1-MODULE-H10</v>
      </c>
      <c r="E96" s="4" t="str">
        <f t="shared" si="7"/>
        <v>PBO-SRO-BPI-11665276-057</v>
      </c>
      <c r="F96" t="s">
        <v>1428</v>
      </c>
      <c r="G96" t="s">
        <v>1428</v>
      </c>
      <c r="H96" s="4"/>
      <c r="I96" s="7" t="str">
        <f t="shared" si="8"/>
        <v>Blanc</v>
      </c>
      <c r="J96" s="7" t="str">
        <f t="shared" si="9"/>
        <v>Jaune</v>
      </c>
      <c r="K96" s="7" t="s">
        <v>61</v>
      </c>
      <c r="L96" s="34" t="s">
        <v>61</v>
      </c>
      <c r="M96" s="5">
        <v>1885</v>
      </c>
      <c r="N96" s="33">
        <v>1939</v>
      </c>
      <c r="O96" s="4"/>
      <c r="P96" s="4"/>
      <c r="Q96" s="5" t="s">
        <v>61</v>
      </c>
      <c r="R96" s="7"/>
      <c r="S96" s="7"/>
      <c r="T96" s="4"/>
      <c r="U96" s="4"/>
      <c r="V96" s="4"/>
      <c r="W96" s="4"/>
      <c r="X96" s="4"/>
      <c r="Y96" s="4"/>
      <c r="Z96" s="5"/>
      <c r="AA96" s="4"/>
      <c r="AB96" s="4"/>
      <c r="AC96" s="4"/>
      <c r="AD96" s="4"/>
      <c r="AE96" s="4"/>
      <c r="AF96" s="4"/>
      <c r="AG96" s="4"/>
      <c r="AH96" s="4"/>
      <c r="AI96" s="4"/>
      <c r="AJ96" s="4"/>
      <c r="AK96" s="4"/>
      <c r="AL96" s="4"/>
      <c r="AM96" s="4"/>
      <c r="AN96" s="1" t="s">
        <v>1169</v>
      </c>
      <c r="AO96" s="1" t="s">
        <v>2080</v>
      </c>
      <c r="AP96" s="1" t="s">
        <v>2081</v>
      </c>
      <c r="AQ96" s="1" t="s">
        <v>2082</v>
      </c>
      <c r="AR96" s="1" t="s">
        <v>1170</v>
      </c>
      <c r="AS96" s="1" t="s">
        <v>1171</v>
      </c>
      <c r="AT96" s="1" t="s">
        <v>1170</v>
      </c>
      <c r="AU96" s="1" t="s">
        <v>1427</v>
      </c>
      <c r="AV96" s="1" t="s">
        <v>1428</v>
      </c>
      <c r="AW96" s="1" t="s">
        <v>1429</v>
      </c>
      <c r="AX96" s="1" t="s">
        <v>1175</v>
      </c>
      <c r="AY96" s="1" t="s">
        <v>1176</v>
      </c>
      <c r="AZ96" s="1" t="s">
        <v>1177</v>
      </c>
      <c r="BA96" s="1" t="s">
        <v>2119</v>
      </c>
      <c r="BB96" s="1" t="s">
        <v>1170</v>
      </c>
      <c r="BC96" s="1" t="s">
        <v>1170</v>
      </c>
      <c r="BD96" s="1" t="s">
        <v>2120</v>
      </c>
      <c r="BE96" s="1" t="s">
        <v>1170</v>
      </c>
      <c r="BF96" s="1" t="s">
        <v>1203</v>
      </c>
      <c r="BG96" s="1" t="s">
        <v>1179</v>
      </c>
      <c r="BH96" s="1" t="s">
        <v>1395</v>
      </c>
      <c r="BI96" s="1" t="s">
        <v>1181</v>
      </c>
      <c r="BJ96" s="1" t="s">
        <v>1182</v>
      </c>
      <c r="BK96" s="1" t="s">
        <v>1183</v>
      </c>
      <c r="BL96" s="1" t="s">
        <v>1441</v>
      </c>
      <c r="BM96" s="1" t="s">
        <v>1185</v>
      </c>
      <c r="BN96" s="1" t="s">
        <v>1186</v>
      </c>
      <c r="BO96" s="1" t="s">
        <v>1187</v>
      </c>
      <c r="BP96" s="1" t="s">
        <v>1428</v>
      </c>
      <c r="BQ96" s="1" t="s">
        <v>1200</v>
      </c>
      <c r="BR96" s="1" t="s">
        <v>1337</v>
      </c>
      <c r="BS96" s="1" t="s">
        <v>1431</v>
      </c>
      <c r="BT96" s="1" t="s">
        <v>1207</v>
      </c>
      <c r="BU96" s="1" t="s">
        <v>1201</v>
      </c>
      <c r="BV96" s="1" t="s">
        <v>1206</v>
      </c>
      <c r="BW96" s="1" t="s">
        <v>1279</v>
      </c>
      <c r="BX96" s="1" t="s">
        <v>2085</v>
      </c>
      <c r="BY96" s="1" t="s">
        <v>1213</v>
      </c>
      <c r="BZ96" s="1" t="s">
        <v>1218</v>
      </c>
      <c r="CA96" s="1" t="s">
        <v>1212</v>
      </c>
      <c r="CB96" s="1" t="s">
        <v>1442</v>
      </c>
      <c r="CC96" s="29" t="s">
        <v>1380</v>
      </c>
      <c r="CD96" s="29" t="s">
        <v>1251</v>
      </c>
      <c r="CE96" s="1" t="s">
        <v>1192</v>
      </c>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row>
    <row r="97" spans="1:116" x14ac:dyDescent="0.35">
      <c r="A97" s="4" t="str">
        <f t="shared" si="5"/>
        <v>B2-T1-MODULE-D</v>
      </c>
      <c r="B97" s="4" t="str">
        <f t="shared" si="6"/>
        <v>23</v>
      </c>
      <c r="C97" s="4" t="str">
        <f>IFERROR(INDEX(DATA!$G$1:$H$721,MATCH((A97&amp;B97),DATA!$H$1:$H$721,0),1),"-")</f>
        <v>-</v>
      </c>
      <c r="D97" s="4" t="str">
        <f>IFERROR(INDEX(DATA!$G$1:$H$721,MATCH((A97&amp;B97),DATA!$G$1:$G$721,0),2),"-")</f>
        <v>B2-T1-MODULE-H11</v>
      </c>
      <c r="E97" s="4" t="str">
        <f t="shared" si="7"/>
        <v>PBO-SRO-BPI-11665276-057</v>
      </c>
      <c r="F97" t="s">
        <v>1428</v>
      </c>
      <c r="G97" t="s">
        <v>1428</v>
      </c>
      <c r="H97" s="4"/>
      <c r="I97" s="7" t="str">
        <f t="shared" si="8"/>
        <v>Blanc</v>
      </c>
      <c r="J97" s="7" t="str">
        <f t="shared" si="9"/>
        <v>Violet</v>
      </c>
      <c r="K97" s="7" t="s">
        <v>61</v>
      </c>
      <c r="L97" s="33" t="s">
        <v>64</v>
      </c>
      <c r="M97" s="5">
        <v>1885</v>
      </c>
      <c r="N97" s="33"/>
      <c r="O97" s="4"/>
      <c r="P97" s="4"/>
      <c r="Q97" s="5" t="s">
        <v>61</v>
      </c>
      <c r="R97" s="7"/>
      <c r="S97" s="7"/>
      <c r="T97" s="4"/>
      <c r="U97" s="4"/>
      <c r="V97" s="4"/>
      <c r="W97" s="4"/>
      <c r="X97" s="4"/>
      <c r="Y97" s="4"/>
      <c r="Z97" s="5"/>
      <c r="AA97" s="4"/>
      <c r="AB97" s="4"/>
      <c r="AC97" s="4"/>
      <c r="AD97" s="4"/>
      <c r="AE97" s="4"/>
      <c r="AF97" s="4"/>
      <c r="AG97" s="4"/>
      <c r="AH97" s="4"/>
      <c r="AI97" s="4"/>
      <c r="AJ97" s="4"/>
      <c r="AK97" s="4"/>
      <c r="AL97" s="4"/>
      <c r="AM97" s="4"/>
      <c r="AN97" s="1" t="s">
        <v>1169</v>
      </c>
      <c r="AO97" s="1" t="s">
        <v>2080</v>
      </c>
      <c r="AP97" s="1" t="s">
        <v>2081</v>
      </c>
      <c r="AQ97" s="1" t="s">
        <v>2082</v>
      </c>
      <c r="AR97" s="1" t="s">
        <v>1170</v>
      </c>
      <c r="AS97" s="1" t="s">
        <v>1171</v>
      </c>
      <c r="AT97" s="1" t="s">
        <v>1170</v>
      </c>
      <c r="AU97" s="1" t="s">
        <v>1427</v>
      </c>
      <c r="AV97" s="1" t="s">
        <v>1428</v>
      </c>
      <c r="AW97" s="1" t="s">
        <v>1429</v>
      </c>
      <c r="AX97" s="1" t="s">
        <v>1175</v>
      </c>
      <c r="AY97" s="1" t="s">
        <v>1176</v>
      </c>
      <c r="AZ97" s="1" t="s">
        <v>1177</v>
      </c>
      <c r="BA97" s="1" t="s">
        <v>2119</v>
      </c>
      <c r="BB97" s="1" t="s">
        <v>1170</v>
      </c>
      <c r="BC97" s="1" t="s">
        <v>1170</v>
      </c>
      <c r="BD97" s="1" t="s">
        <v>2120</v>
      </c>
      <c r="BE97" s="1" t="s">
        <v>1170</v>
      </c>
      <c r="BF97" s="1" t="s">
        <v>1203</v>
      </c>
      <c r="BG97" s="1" t="s">
        <v>1179</v>
      </c>
      <c r="BH97" s="1" t="s">
        <v>1395</v>
      </c>
      <c r="BI97" s="1" t="s">
        <v>1181</v>
      </c>
      <c r="BJ97" s="1" t="s">
        <v>1182</v>
      </c>
      <c r="BK97" s="1" t="s">
        <v>1183</v>
      </c>
      <c r="BL97" s="1" t="s">
        <v>1443</v>
      </c>
      <c r="BM97" s="1" t="s">
        <v>1185</v>
      </c>
      <c r="BN97" s="1" t="s">
        <v>1186</v>
      </c>
      <c r="BO97" s="1" t="s">
        <v>1187</v>
      </c>
      <c r="BP97" s="1" t="s">
        <v>1428</v>
      </c>
      <c r="BQ97" s="1" t="s">
        <v>1203</v>
      </c>
      <c r="BR97" s="1" t="s">
        <v>1337</v>
      </c>
      <c r="BS97" s="1" t="s">
        <v>1431</v>
      </c>
      <c r="BT97" s="1" t="s">
        <v>1207</v>
      </c>
      <c r="BU97" s="1" t="s">
        <v>1204</v>
      </c>
      <c r="BV97" s="1" t="s">
        <v>1206</v>
      </c>
      <c r="BW97" s="1" t="s">
        <v>1281</v>
      </c>
      <c r="BX97" s="1" t="s">
        <v>2085</v>
      </c>
      <c r="BY97" s="1" t="s">
        <v>1213</v>
      </c>
      <c r="BZ97" s="1" t="s">
        <v>1220</v>
      </c>
      <c r="CA97" s="1" t="s">
        <v>1212</v>
      </c>
      <c r="CB97" s="1" t="s">
        <v>1444</v>
      </c>
      <c r="CC97" s="29" t="s">
        <v>1380</v>
      </c>
      <c r="CD97" s="29" t="s">
        <v>1253</v>
      </c>
      <c r="CE97" s="1" t="s">
        <v>1192</v>
      </c>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row>
    <row r="98" spans="1:116" x14ac:dyDescent="0.35">
      <c r="A98" s="4" t="str">
        <f t="shared" si="5"/>
        <v>B2-T1-MODULE-D</v>
      </c>
      <c r="B98" s="4" t="str">
        <f t="shared" si="6"/>
        <v>24</v>
      </c>
      <c r="C98" s="4" t="str">
        <f>IFERROR(INDEX(DATA!$G$1:$H$721,MATCH((A98&amp;B98),DATA!$H$1:$H$721,0),1),"-")</f>
        <v>-</v>
      </c>
      <c r="D98" s="4" t="str">
        <f>IFERROR(INDEX(DATA!$G$1:$H$721,MATCH((A98&amp;B98),DATA!$G$1:$G$721,0),2),"-")</f>
        <v>B2-T1-MODULE-H12</v>
      </c>
      <c r="E98" s="4" t="str">
        <f t="shared" si="7"/>
        <v>PBO-SRO-BPI-11665276-057</v>
      </c>
      <c r="F98" t="s">
        <v>1428</v>
      </c>
      <c r="G98" t="s">
        <v>1428</v>
      </c>
      <c r="H98" s="4"/>
      <c r="I98" s="7" t="str">
        <f t="shared" si="8"/>
        <v>Blanc</v>
      </c>
      <c r="J98" s="7" t="str">
        <f t="shared" si="9"/>
        <v>Blanc</v>
      </c>
      <c r="K98" s="7" t="s">
        <v>61</v>
      </c>
      <c r="L98" s="33" t="s">
        <v>64</v>
      </c>
      <c r="M98" s="5">
        <v>1885</v>
      </c>
      <c r="N98" s="33"/>
      <c r="O98" s="4"/>
      <c r="P98" s="4"/>
      <c r="Q98" s="5" t="s">
        <v>61</v>
      </c>
      <c r="R98" s="7"/>
      <c r="S98" s="7"/>
      <c r="T98" s="4"/>
      <c r="U98" s="4"/>
      <c r="V98" s="4"/>
      <c r="W98" s="4"/>
      <c r="X98" s="4"/>
      <c r="Y98" s="4"/>
      <c r="Z98" s="5"/>
      <c r="AA98" s="4"/>
      <c r="AB98" s="4"/>
      <c r="AC98" s="4"/>
      <c r="AD98" s="4"/>
      <c r="AE98" s="4"/>
      <c r="AF98" s="4"/>
      <c r="AG98" s="4"/>
      <c r="AH98" s="4"/>
      <c r="AI98" s="4"/>
      <c r="AJ98" s="4"/>
      <c r="AK98" s="4"/>
      <c r="AL98" s="4"/>
      <c r="AM98" s="4"/>
      <c r="AN98" s="1" t="s">
        <v>1169</v>
      </c>
      <c r="AO98" s="1" t="s">
        <v>2080</v>
      </c>
      <c r="AP98" s="1" t="s">
        <v>2081</v>
      </c>
      <c r="AQ98" s="1" t="s">
        <v>2082</v>
      </c>
      <c r="AR98" s="1" t="s">
        <v>1170</v>
      </c>
      <c r="AS98" s="1" t="s">
        <v>1171</v>
      </c>
      <c r="AT98" s="1" t="s">
        <v>1170</v>
      </c>
      <c r="AU98" s="1" t="s">
        <v>1427</v>
      </c>
      <c r="AV98" s="1" t="s">
        <v>1428</v>
      </c>
      <c r="AW98" s="1" t="s">
        <v>1429</v>
      </c>
      <c r="AX98" s="1" t="s">
        <v>1175</v>
      </c>
      <c r="AY98" s="1" t="s">
        <v>1176</v>
      </c>
      <c r="AZ98" s="1" t="s">
        <v>1177</v>
      </c>
      <c r="BA98" s="1" t="s">
        <v>2119</v>
      </c>
      <c r="BB98" s="1" t="s">
        <v>1170</v>
      </c>
      <c r="BC98" s="1" t="s">
        <v>1170</v>
      </c>
      <c r="BD98" s="1" t="s">
        <v>2120</v>
      </c>
      <c r="BE98" s="1" t="s">
        <v>1170</v>
      </c>
      <c r="BF98" s="1" t="s">
        <v>1203</v>
      </c>
      <c r="BG98" s="1" t="s">
        <v>1179</v>
      </c>
      <c r="BH98" s="1" t="s">
        <v>1395</v>
      </c>
      <c r="BI98" s="1" t="s">
        <v>1181</v>
      </c>
      <c r="BJ98" s="1" t="s">
        <v>1182</v>
      </c>
      <c r="BK98" s="1"/>
      <c r="BL98" s="1"/>
      <c r="BM98" s="1"/>
      <c r="BN98" s="1"/>
      <c r="BO98" s="1"/>
      <c r="BP98" s="1" t="s">
        <v>1428</v>
      </c>
      <c r="BQ98" s="1" t="s">
        <v>1206</v>
      </c>
      <c r="BR98" s="1" t="s">
        <v>1337</v>
      </c>
      <c r="BS98" s="1" t="s">
        <v>1431</v>
      </c>
      <c r="BT98" s="1" t="s">
        <v>1207</v>
      </c>
      <c r="BU98" s="1" t="s">
        <v>1207</v>
      </c>
      <c r="BV98" s="1" t="s">
        <v>1206</v>
      </c>
      <c r="BW98" s="1" t="s">
        <v>1283</v>
      </c>
      <c r="BX98" s="1" t="s">
        <v>2085</v>
      </c>
      <c r="BY98" s="1" t="s">
        <v>1213</v>
      </c>
      <c r="BZ98" s="1" t="s">
        <v>1222</v>
      </c>
      <c r="CA98" s="1" t="s">
        <v>1212</v>
      </c>
      <c r="CB98" s="1" t="s">
        <v>1445</v>
      </c>
      <c r="CC98" s="29" t="s">
        <v>1380</v>
      </c>
      <c r="CD98" s="29" t="s">
        <v>1255</v>
      </c>
      <c r="CE98" s="1" t="s">
        <v>1192</v>
      </c>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row>
    <row r="99" spans="1:116" x14ac:dyDescent="0.35">
      <c r="A99" s="4" t="str">
        <f t="shared" si="5"/>
        <v>B2-T1-MODULE-E</v>
      </c>
      <c r="B99" s="4" t="str">
        <f t="shared" si="6"/>
        <v>1</v>
      </c>
      <c r="C99" s="4" t="str">
        <f>IFERROR(INDEX(DATA!$G$1:$H$721,MATCH((A99&amp;B99),DATA!$H$1:$H$721,0),1),"-")</f>
        <v>B2-T1-MODULE-C1</v>
      </c>
      <c r="D99" s="4" t="str">
        <f>IFERROR(INDEX(DATA!$G$1:$H$721,MATCH((A99&amp;B99),DATA!$G$1:$G$721,0),2),"-")</f>
        <v>B2-T1-MODULE-I1</v>
      </c>
      <c r="E99" s="4" t="str">
        <f t="shared" si="7"/>
        <v>PBO-SRO-BPI-11665276-056</v>
      </c>
      <c r="F99" t="s">
        <v>1447</v>
      </c>
      <c r="G99" t="s">
        <v>1447</v>
      </c>
      <c r="H99" s="4"/>
      <c r="I99" s="7" t="str">
        <f t="shared" si="8"/>
        <v>Orange</v>
      </c>
      <c r="J99" s="7" t="str">
        <f t="shared" si="9"/>
        <v>Rouge</v>
      </c>
      <c r="K99" s="5" t="s">
        <v>64</v>
      </c>
      <c r="L99" s="35" t="s">
        <v>61</v>
      </c>
      <c r="M99" s="5"/>
      <c r="N99" s="33">
        <v>1848</v>
      </c>
      <c r="O99" s="4" t="s">
        <v>2078</v>
      </c>
      <c r="P99" s="4"/>
      <c r="Q99" s="5" t="s">
        <v>64</v>
      </c>
      <c r="R99" s="7"/>
      <c r="S99" s="7"/>
      <c r="T99" s="4"/>
      <c r="U99" s="4"/>
      <c r="V99" s="4"/>
      <c r="W99" s="4"/>
      <c r="X99" s="4"/>
      <c r="Y99" s="4"/>
      <c r="Z99" s="5" t="s">
        <v>2065</v>
      </c>
      <c r="AA99" s="4"/>
      <c r="AB99" s="4"/>
      <c r="AC99" s="4"/>
      <c r="AD99" s="4"/>
      <c r="AE99" s="4"/>
      <c r="AF99" s="4"/>
      <c r="AG99" s="4"/>
      <c r="AH99" s="4"/>
      <c r="AI99" s="4"/>
      <c r="AJ99" s="4"/>
      <c r="AK99" s="4"/>
      <c r="AL99" s="4"/>
      <c r="AM99" s="4"/>
      <c r="AN99" s="1" t="s">
        <v>1169</v>
      </c>
      <c r="AO99" s="1" t="s">
        <v>2080</v>
      </c>
      <c r="AP99" s="1" t="s">
        <v>2081</v>
      </c>
      <c r="AQ99" s="1" t="s">
        <v>2082</v>
      </c>
      <c r="AR99" s="1" t="s">
        <v>1170</v>
      </c>
      <c r="AS99" s="1" t="s">
        <v>1171</v>
      </c>
      <c r="AT99" s="1" t="s">
        <v>1170</v>
      </c>
      <c r="AU99" s="1" t="s">
        <v>1446</v>
      </c>
      <c r="AV99" s="1" t="s">
        <v>1447</v>
      </c>
      <c r="AW99" s="1" t="s">
        <v>1448</v>
      </c>
      <c r="AX99" s="1" t="s">
        <v>1175</v>
      </c>
      <c r="AY99" s="1" t="s">
        <v>1176</v>
      </c>
      <c r="AZ99" s="1" t="s">
        <v>1177</v>
      </c>
      <c r="BA99" s="1" t="s">
        <v>2122</v>
      </c>
      <c r="BB99" s="1" t="s">
        <v>1170</v>
      </c>
      <c r="BC99" s="1" t="s">
        <v>1170</v>
      </c>
      <c r="BD99" s="1" t="s">
        <v>2123</v>
      </c>
      <c r="BE99" s="1" t="s">
        <v>1170</v>
      </c>
      <c r="BF99" s="1" t="s">
        <v>1206</v>
      </c>
      <c r="BG99" s="1" t="s">
        <v>1179</v>
      </c>
      <c r="BH99" s="1" t="s">
        <v>1395</v>
      </c>
      <c r="BI99" s="1" t="s">
        <v>1181</v>
      </c>
      <c r="BJ99" s="1" t="s">
        <v>1182</v>
      </c>
      <c r="BK99" s="1" t="s">
        <v>1183</v>
      </c>
      <c r="BL99" s="1" t="s">
        <v>1449</v>
      </c>
      <c r="BM99" s="1" t="s">
        <v>1171</v>
      </c>
      <c r="BN99" s="1" t="s">
        <v>1294</v>
      </c>
      <c r="BO99" s="1" t="s">
        <v>1187</v>
      </c>
      <c r="BP99" s="1" t="s">
        <v>1447</v>
      </c>
      <c r="BQ99" s="1" t="s">
        <v>1187</v>
      </c>
      <c r="BR99" s="1" t="s">
        <v>1337</v>
      </c>
      <c r="BS99" s="1" t="s">
        <v>2124</v>
      </c>
      <c r="BT99" s="1" t="s">
        <v>1210</v>
      </c>
      <c r="BU99" s="1" t="s">
        <v>1190</v>
      </c>
      <c r="BV99" s="1" t="s">
        <v>1209</v>
      </c>
      <c r="BW99" s="1" t="s">
        <v>1284</v>
      </c>
      <c r="BX99" s="1" t="s">
        <v>2085</v>
      </c>
      <c r="BY99" s="1" t="s">
        <v>1216</v>
      </c>
      <c r="BZ99" s="1" t="s">
        <v>1190</v>
      </c>
      <c r="CA99" s="1" t="s">
        <v>1215</v>
      </c>
      <c r="CB99" s="1" t="s">
        <v>1450</v>
      </c>
      <c r="CC99" s="29" t="s">
        <v>1451</v>
      </c>
      <c r="CD99" s="29" t="s">
        <v>1187</v>
      </c>
      <c r="CE99" s="1" t="s">
        <v>1192</v>
      </c>
      <c r="CF99" s="1" t="s">
        <v>1452</v>
      </c>
      <c r="CG99" s="1" t="s">
        <v>1299</v>
      </c>
      <c r="CH99" s="1" t="s">
        <v>1171</v>
      </c>
      <c r="CI99" s="1" t="s">
        <v>1170</v>
      </c>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row>
    <row r="100" spans="1:116" x14ac:dyDescent="0.35">
      <c r="A100" s="4" t="str">
        <f t="shared" si="5"/>
        <v>B2-T1-MODULE-E</v>
      </c>
      <c r="B100" s="4" t="str">
        <f t="shared" si="6"/>
        <v>2</v>
      </c>
      <c r="C100" s="4" t="str">
        <f>IFERROR(INDEX(DATA!$G$1:$H$721,MATCH((A100&amp;B100),DATA!$H$1:$H$721,0),1),"-")</f>
        <v>B2-T1-MODULE-C2</v>
      </c>
      <c r="D100" s="4" t="str">
        <f>IFERROR(INDEX(DATA!$G$1:$H$721,MATCH((A100&amp;B100),DATA!$G$1:$G$721,0),2),"-")</f>
        <v>B2-T1-MODULE-I2</v>
      </c>
      <c r="E100" s="4" t="str">
        <f t="shared" si="7"/>
        <v>PBO-SRO-BPI-11665276-056</v>
      </c>
      <c r="F100" t="s">
        <v>1447</v>
      </c>
      <c r="G100" t="s">
        <v>1447</v>
      </c>
      <c r="H100" s="4"/>
      <c r="I100" s="7" t="str">
        <f t="shared" si="8"/>
        <v>Orange</v>
      </c>
      <c r="J100" s="7" t="str">
        <f t="shared" si="9"/>
        <v>Bleu</v>
      </c>
      <c r="K100" s="5" t="s">
        <v>64</v>
      </c>
      <c r="L100" s="35" t="s">
        <v>64</v>
      </c>
      <c r="M100" s="5"/>
      <c r="O100" s="4" t="s">
        <v>2078</v>
      </c>
      <c r="P100" s="4"/>
      <c r="Q100" s="5" t="s">
        <v>64</v>
      </c>
      <c r="R100" s="7"/>
      <c r="S100" s="7"/>
      <c r="T100" s="4"/>
      <c r="U100" s="4"/>
      <c r="V100" s="4"/>
      <c r="W100" s="4"/>
      <c r="X100" s="4"/>
      <c r="Y100" s="4"/>
      <c r="Z100" s="5" t="s">
        <v>2065</v>
      </c>
      <c r="AA100" s="4"/>
      <c r="AB100" s="4"/>
      <c r="AC100" s="4"/>
      <c r="AD100" s="4"/>
      <c r="AE100" s="4"/>
      <c r="AF100" s="4"/>
      <c r="AG100" s="4"/>
      <c r="AH100" s="4"/>
      <c r="AI100" s="4"/>
      <c r="AJ100" s="4"/>
      <c r="AK100" s="4"/>
      <c r="AL100" s="4"/>
      <c r="AM100" s="4"/>
      <c r="AN100" s="1" t="s">
        <v>1169</v>
      </c>
      <c r="AO100" s="1" t="s">
        <v>2080</v>
      </c>
      <c r="AP100" s="1" t="s">
        <v>2081</v>
      </c>
      <c r="AQ100" s="1" t="s">
        <v>2082</v>
      </c>
      <c r="AR100" s="1" t="s">
        <v>1170</v>
      </c>
      <c r="AS100" s="1" t="s">
        <v>1171</v>
      </c>
      <c r="AT100" s="1" t="s">
        <v>1170</v>
      </c>
      <c r="AU100" s="1" t="s">
        <v>1446</v>
      </c>
      <c r="AV100" s="1" t="s">
        <v>1447</v>
      </c>
      <c r="AW100" s="1" t="s">
        <v>1448</v>
      </c>
      <c r="AX100" s="1" t="s">
        <v>1175</v>
      </c>
      <c r="AY100" s="1" t="s">
        <v>1176</v>
      </c>
      <c r="AZ100" s="1" t="s">
        <v>1177</v>
      </c>
      <c r="BA100" s="1" t="s">
        <v>2122</v>
      </c>
      <c r="BB100" s="1" t="s">
        <v>1170</v>
      </c>
      <c r="BC100" s="1" t="s">
        <v>1170</v>
      </c>
      <c r="BD100" s="1" t="s">
        <v>2123</v>
      </c>
      <c r="BE100" s="1" t="s">
        <v>1170</v>
      </c>
      <c r="BF100" s="1" t="s">
        <v>1206</v>
      </c>
      <c r="BG100" s="1" t="s">
        <v>1179</v>
      </c>
      <c r="BH100" s="1" t="s">
        <v>1395</v>
      </c>
      <c r="BI100" s="1" t="s">
        <v>1181</v>
      </c>
      <c r="BJ100" s="1" t="s">
        <v>1182</v>
      </c>
      <c r="BK100" s="1" t="s">
        <v>1183</v>
      </c>
      <c r="BL100" s="1" t="s">
        <v>1453</v>
      </c>
      <c r="BM100" s="1" t="s">
        <v>1171</v>
      </c>
      <c r="BN100" s="1" t="s">
        <v>1294</v>
      </c>
      <c r="BO100" s="1" t="s">
        <v>1187</v>
      </c>
      <c r="BP100" s="1" t="s">
        <v>1447</v>
      </c>
      <c r="BQ100" s="1" t="s">
        <v>1194</v>
      </c>
      <c r="BR100" s="1" t="s">
        <v>1337</v>
      </c>
      <c r="BS100" s="1" t="s">
        <v>2124</v>
      </c>
      <c r="BT100" s="1" t="s">
        <v>1210</v>
      </c>
      <c r="BU100" s="1" t="s">
        <v>1195</v>
      </c>
      <c r="BV100" s="1" t="s">
        <v>1209</v>
      </c>
      <c r="BW100" s="1" t="s">
        <v>1285</v>
      </c>
      <c r="BX100" s="1" t="s">
        <v>2085</v>
      </c>
      <c r="BY100" s="1" t="s">
        <v>1216</v>
      </c>
      <c r="BZ100" s="1" t="s">
        <v>1195</v>
      </c>
      <c r="CA100" s="1" t="s">
        <v>1215</v>
      </c>
      <c r="CB100" s="1" t="s">
        <v>1454</v>
      </c>
      <c r="CC100" s="29" t="s">
        <v>1451</v>
      </c>
      <c r="CD100" s="29" t="s">
        <v>1194</v>
      </c>
      <c r="CE100" s="1" t="s">
        <v>1192</v>
      </c>
      <c r="CF100" s="1" t="s">
        <v>1455</v>
      </c>
      <c r="CG100" s="1" t="s">
        <v>1299</v>
      </c>
      <c r="CH100" s="1" t="s">
        <v>1171</v>
      </c>
      <c r="CI100" s="1" t="s">
        <v>1170</v>
      </c>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row>
    <row r="101" spans="1:116" x14ac:dyDescent="0.35">
      <c r="A101" s="4" t="str">
        <f t="shared" si="5"/>
        <v>B2-T1-MODULE-E</v>
      </c>
      <c r="B101" s="4" t="str">
        <f t="shared" si="6"/>
        <v>3</v>
      </c>
      <c r="C101" s="4" t="str">
        <f>IFERROR(INDEX(DATA!$G$1:$H$721,MATCH((A101&amp;B101),DATA!$H$1:$H$721,0),1),"-")</f>
        <v>B2-T1-MODULE-C3</v>
      </c>
      <c r="D101" s="4" t="str">
        <f>IFERROR(INDEX(DATA!$G$1:$H$721,MATCH((A101&amp;B101),DATA!$G$1:$G$721,0),2),"-")</f>
        <v>B2-T1-MODULE-I3</v>
      </c>
      <c r="E101" s="4" t="str">
        <f t="shared" si="7"/>
        <v>PBO-SRO-BPI-11665276-056</v>
      </c>
      <c r="F101" t="s">
        <v>1447</v>
      </c>
      <c r="G101" t="s">
        <v>1447</v>
      </c>
      <c r="H101" s="4"/>
      <c r="I101" s="7" t="str">
        <f t="shared" si="8"/>
        <v>Orange</v>
      </c>
      <c r="J101" s="7" t="str">
        <f t="shared" si="9"/>
        <v>Vert</v>
      </c>
      <c r="K101" s="5" t="s">
        <v>64</v>
      </c>
      <c r="L101" s="35" t="s">
        <v>64</v>
      </c>
      <c r="M101" s="5"/>
      <c r="N101" s="33"/>
      <c r="O101" s="4" t="s">
        <v>2078</v>
      </c>
      <c r="P101" s="4"/>
      <c r="Q101" s="5" t="s">
        <v>64</v>
      </c>
      <c r="R101" s="7"/>
      <c r="S101" s="7"/>
      <c r="T101" s="4"/>
      <c r="U101" s="4"/>
      <c r="V101" s="4"/>
      <c r="W101" s="4"/>
      <c r="X101" s="4"/>
      <c r="Y101" s="4"/>
      <c r="Z101" s="5" t="s">
        <v>2065</v>
      </c>
      <c r="AA101" s="4"/>
      <c r="AB101" s="4"/>
      <c r="AC101" s="4"/>
      <c r="AD101" s="4"/>
      <c r="AE101" s="4"/>
      <c r="AF101" s="4"/>
      <c r="AG101" s="4"/>
      <c r="AH101" s="4"/>
      <c r="AI101" s="4"/>
      <c r="AJ101" s="4"/>
      <c r="AK101" s="4"/>
      <c r="AL101" s="4"/>
      <c r="AM101" s="4"/>
      <c r="AN101" s="1" t="s">
        <v>1169</v>
      </c>
      <c r="AO101" s="1" t="s">
        <v>2080</v>
      </c>
      <c r="AP101" s="1" t="s">
        <v>2081</v>
      </c>
      <c r="AQ101" s="1" t="s">
        <v>2082</v>
      </c>
      <c r="AR101" s="1" t="s">
        <v>1170</v>
      </c>
      <c r="AS101" s="1" t="s">
        <v>1171</v>
      </c>
      <c r="AT101" s="1" t="s">
        <v>1170</v>
      </c>
      <c r="AU101" s="1" t="s">
        <v>1446</v>
      </c>
      <c r="AV101" s="1" t="s">
        <v>1447</v>
      </c>
      <c r="AW101" s="1" t="s">
        <v>1448</v>
      </c>
      <c r="AX101" s="1" t="s">
        <v>1175</v>
      </c>
      <c r="AY101" s="1" t="s">
        <v>1176</v>
      </c>
      <c r="AZ101" s="1" t="s">
        <v>1177</v>
      </c>
      <c r="BA101" s="1" t="s">
        <v>2122</v>
      </c>
      <c r="BB101" s="1" t="s">
        <v>1170</v>
      </c>
      <c r="BC101" s="1" t="s">
        <v>1170</v>
      </c>
      <c r="BD101" s="1" t="s">
        <v>2123</v>
      </c>
      <c r="BE101" s="1" t="s">
        <v>1170</v>
      </c>
      <c r="BF101" s="1" t="s">
        <v>1206</v>
      </c>
      <c r="BG101" s="1" t="s">
        <v>1179</v>
      </c>
      <c r="BH101" s="1" t="s">
        <v>1395</v>
      </c>
      <c r="BI101" s="1" t="s">
        <v>1181</v>
      </c>
      <c r="BJ101" s="1" t="s">
        <v>1182</v>
      </c>
      <c r="BK101" s="1" t="s">
        <v>1183</v>
      </c>
      <c r="BL101" s="1" t="s">
        <v>1456</v>
      </c>
      <c r="BM101" s="1" t="s">
        <v>1171</v>
      </c>
      <c r="BN101" s="1" t="s">
        <v>1294</v>
      </c>
      <c r="BO101" s="1" t="s">
        <v>1187</v>
      </c>
      <c r="BP101" s="1" t="s">
        <v>1447</v>
      </c>
      <c r="BQ101" s="1" t="s">
        <v>1197</v>
      </c>
      <c r="BR101" s="1" t="s">
        <v>1337</v>
      </c>
      <c r="BS101" s="1" t="s">
        <v>2124</v>
      </c>
      <c r="BT101" s="1" t="s">
        <v>1210</v>
      </c>
      <c r="BU101" s="1" t="s">
        <v>1198</v>
      </c>
      <c r="BV101" s="1" t="s">
        <v>1209</v>
      </c>
      <c r="BW101" s="1" t="s">
        <v>1286</v>
      </c>
      <c r="BX101" s="1" t="s">
        <v>2085</v>
      </c>
      <c r="BY101" s="1" t="s">
        <v>1216</v>
      </c>
      <c r="BZ101" s="1" t="s">
        <v>1198</v>
      </c>
      <c r="CA101" s="1" t="s">
        <v>1215</v>
      </c>
      <c r="CB101" s="1" t="s">
        <v>1457</v>
      </c>
      <c r="CC101" s="29" t="s">
        <v>1451</v>
      </c>
      <c r="CD101" s="29" t="s">
        <v>1197</v>
      </c>
      <c r="CE101" s="1" t="s">
        <v>1192</v>
      </c>
      <c r="CF101" s="1" t="s">
        <v>1458</v>
      </c>
      <c r="CG101" s="1" t="s">
        <v>1299</v>
      </c>
      <c r="CH101" s="1" t="s">
        <v>1171</v>
      </c>
      <c r="CI101" s="1" t="s">
        <v>1170</v>
      </c>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row>
    <row r="102" spans="1:116" x14ac:dyDescent="0.35">
      <c r="A102" s="4" t="str">
        <f t="shared" si="5"/>
        <v>B2-T1-MODULE-E</v>
      </c>
      <c r="B102" s="4" t="str">
        <f t="shared" si="6"/>
        <v>4</v>
      </c>
      <c r="C102" s="4" t="str">
        <f>IFERROR(INDEX(DATA!$G$1:$H$721,MATCH((A102&amp;B102),DATA!$H$1:$H$721,0),1),"-")</f>
        <v>B2-T1-MODULE-C4</v>
      </c>
      <c r="D102" s="4" t="str">
        <f>IFERROR(INDEX(DATA!$G$1:$H$721,MATCH((A102&amp;B102),DATA!$G$1:$G$721,0),2),"-")</f>
        <v>B2-T1-MODULE-I4</v>
      </c>
      <c r="E102" s="4" t="str">
        <f t="shared" si="7"/>
        <v>PBO-SRO-BPI-11665276-056</v>
      </c>
      <c r="F102" t="s">
        <v>1447</v>
      </c>
      <c r="G102" t="s">
        <v>1447</v>
      </c>
      <c r="H102" s="4"/>
      <c r="I102" s="7" t="str">
        <f t="shared" si="8"/>
        <v>Orange</v>
      </c>
      <c r="J102" s="7" t="str">
        <f t="shared" si="9"/>
        <v>Jaune</v>
      </c>
      <c r="K102" s="7" t="s">
        <v>61</v>
      </c>
      <c r="L102" s="33" t="s">
        <v>61</v>
      </c>
      <c r="M102" s="5">
        <v>1793</v>
      </c>
      <c r="N102" s="33">
        <v>1848</v>
      </c>
      <c r="O102" s="4"/>
      <c r="P102" s="4"/>
      <c r="Q102" s="5" t="s">
        <v>61</v>
      </c>
      <c r="R102" s="7"/>
      <c r="S102" s="7"/>
      <c r="T102" s="4"/>
      <c r="U102" s="4"/>
      <c r="V102" s="4"/>
      <c r="W102" s="4"/>
      <c r="X102" s="4"/>
      <c r="Y102" s="4"/>
      <c r="Z102" s="5" t="s">
        <v>2065</v>
      </c>
      <c r="AA102" s="4"/>
      <c r="AB102" s="4"/>
      <c r="AC102" s="4"/>
      <c r="AD102" s="4"/>
      <c r="AE102" s="4"/>
      <c r="AF102" s="4"/>
      <c r="AG102" s="4"/>
      <c r="AH102" s="4"/>
      <c r="AI102" s="4"/>
      <c r="AJ102" s="4"/>
      <c r="AK102" s="4"/>
      <c r="AL102" s="4"/>
      <c r="AM102" s="4"/>
      <c r="AN102" s="1" t="s">
        <v>1169</v>
      </c>
      <c r="AO102" s="1" t="s">
        <v>2080</v>
      </c>
      <c r="AP102" s="1" t="s">
        <v>2081</v>
      </c>
      <c r="AQ102" s="1" t="s">
        <v>2082</v>
      </c>
      <c r="AR102" s="1" t="s">
        <v>1170</v>
      </c>
      <c r="AS102" s="1" t="s">
        <v>1171</v>
      </c>
      <c r="AT102" s="1" t="s">
        <v>1170</v>
      </c>
      <c r="AU102" s="1" t="s">
        <v>1446</v>
      </c>
      <c r="AV102" s="1" t="s">
        <v>1447</v>
      </c>
      <c r="AW102" s="1" t="s">
        <v>1448</v>
      </c>
      <c r="AX102" s="1" t="s">
        <v>1175</v>
      </c>
      <c r="AY102" s="1" t="s">
        <v>1176</v>
      </c>
      <c r="AZ102" s="1" t="s">
        <v>1177</v>
      </c>
      <c r="BA102" s="1" t="s">
        <v>2122</v>
      </c>
      <c r="BB102" s="1" t="s">
        <v>1170</v>
      </c>
      <c r="BC102" s="1" t="s">
        <v>1170</v>
      </c>
      <c r="BD102" s="1" t="s">
        <v>2123</v>
      </c>
      <c r="BE102" s="1" t="s">
        <v>1170</v>
      </c>
      <c r="BF102" s="1" t="s">
        <v>1206</v>
      </c>
      <c r="BG102" s="1" t="s">
        <v>1179</v>
      </c>
      <c r="BH102" s="1" t="s">
        <v>1395</v>
      </c>
      <c r="BI102" s="1" t="s">
        <v>1181</v>
      </c>
      <c r="BJ102" s="1" t="s">
        <v>1182</v>
      </c>
      <c r="BK102" s="1" t="s">
        <v>1183</v>
      </c>
      <c r="BL102" s="1" t="s">
        <v>1459</v>
      </c>
      <c r="BM102" s="1" t="s">
        <v>1185</v>
      </c>
      <c r="BN102" s="1" t="s">
        <v>1186</v>
      </c>
      <c r="BO102" s="1" t="s">
        <v>1187</v>
      </c>
      <c r="BP102" s="1" t="s">
        <v>1447</v>
      </c>
      <c r="BQ102" s="1" t="s">
        <v>1200</v>
      </c>
      <c r="BR102" s="1" t="s">
        <v>1337</v>
      </c>
      <c r="BS102" s="1" t="s">
        <v>2124</v>
      </c>
      <c r="BT102" s="1" t="s">
        <v>1210</v>
      </c>
      <c r="BU102" s="1" t="s">
        <v>1201</v>
      </c>
      <c r="BV102" s="1" t="s">
        <v>1209</v>
      </c>
      <c r="BW102" s="1" t="s">
        <v>1287</v>
      </c>
      <c r="BX102" s="1" t="s">
        <v>2085</v>
      </c>
      <c r="BY102" s="1" t="s">
        <v>1216</v>
      </c>
      <c r="BZ102" s="1" t="s">
        <v>1201</v>
      </c>
      <c r="CA102" s="1" t="s">
        <v>1215</v>
      </c>
      <c r="CB102" s="1" t="s">
        <v>1460</v>
      </c>
      <c r="CC102" s="29" t="s">
        <v>1451</v>
      </c>
      <c r="CD102" s="29" t="s">
        <v>1200</v>
      </c>
      <c r="CE102" s="1" t="s">
        <v>1192</v>
      </c>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row>
    <row r="103" spans="1:116" x14ac:dyDescent="0.35">
      <c r="A103" s="4" t="str">
        <f t="shared" si="5"/>
        <v>B2-T1-MODULE-E</v>
      </c>
      <c r="B103" s="4" t="str">
        <f t="shared" si="6"/>
        <v>5</v>
      </c>
      <c r="C103" s="4" t="str">
        <f>IFERROR(INDEX(DATA!$G$1:$H$721,MATCH((A103&amp;B103),DATA!$H$1:$H$721,0),1),"-")</f>
        <v>B2-T1-MODULE-C5</v>
      </c>
      <c r="D103" s="4" t="str">
        <f>IFERROR(INDEX(DATA!$G$1:$H$721,MATCH((A103&amp;B103),DATA!$G$1:$G$721,0),2),"-")</f>
        <v>B2-T1-MODULE-I5</v>
      </c>
      <c r="E103" s="4" t="str">
        <f t="shared" si="7"/>
        <v>PBO-SRO-BPI-11665276-056</v>
      </c>
      <c r="F103" t="s">
        <v>1447</v>
      </c>
      <c r="G103" t="s">
        <v>1447</v>
      </c>
      <c r="H103" s="4"/>
      <c r="I103" s="7" t="str">
        <f t="shared" si="8"/>
        <v>Orange</v>
      </c>
      <c r="J103" s="7" t="str">
        <f t="shared" si="9"/>
        <v>Violet</v>
      </c>
      <c r="K103" s="7" t="s">
        <v>61</v>
      </c>
      <c r="L103" s="33" t="s">
        <v>61</v>
      </c>
      <c r="M103" s="5">
        <v>1792</v>
      </c>
      <c r="N103" s="33">
        <v>1848</v>
      </c>
      <c r="O103" s="4"/>
      <c r="P103" s="4"/>
      <c r="Q103" s="5" t="s">
        <v>61</v>
      </c>
      <c r="R103" s="7"/>
      <c r="S103" s="7"/>
      <c r="T103" s="4"/>
      <c r="U103" s="4"/>
      <c r="V103" s="4"/>
      <c r="W103" s="4"/>
      <c r="X103" s="4"/>
      <c r="Y103" s="4"/>
      <c r="Z103" s="5" t="s">
        <v>2065</v>
      </c>
      <c r="AA103" s="4"/>
      <c r="AB103" s="4"/>
      <c r="AC103" s="4"/>
      <c r="AD103" s="4"/>
      <c r="AE103" s="4"/>
      <c r="AF103" s="4"/>
      <c r="AG103" s="4"/>
      <c r="AH103" s="4"/>
      <c r="AI103" s="4"/>
      <c r="AJ103" s="4"/>
      <c r="AK103" s="4"/>
      <c r="AL103" s="4"/>
      <c r="AM103" s="4"/>
      <c r="AN103" s="1" t="s">
        <v>1169</v>
      </c>
      <c r="AO103" s="1" t="s">
        <v>2080</v>
      </c>
      <c r="AP103" s="1" t="s">
        <v>2081</v>
      </c>
      <c r="AQ103" s="1" t="s">
        <v>2082</v>
      </c>
      <c r="AR103" s="1" t="s">
        <v>1170</v>
      </c>
      <c r="AS103" s="1" t="s">
        <v>1171</v>
      </c>
      <c r="AT103" s="1" t="s">
        <v>1170</v>
      </c>
      <c r="AU103" s="1" t="s">
        <v>1446</v>
      </c>
      <c r="AV103" s="1" t="s">
        <v>1447</v>
      </c>
      <c r="AW103" s="1" t="s">
        <v>1448</v>
      </c>
      <c r="AX103" s="1" t="s">
        <v>1175</v>
      </c>
      <c r="AY103" s="1" t="s">
        <v>1176</v>
      </c>
      <c r="AZ103" s="1" t="s">
        <v>1177</v>
      </c>
      <c r="BA103" s="1" t="s">
        <v>2122</v>
      </c>
      <c r="BB103" s="1" t="s">
        <v>1170</v>
      </c>
      <c r="BC103" s="1" t="s">
        <v>1170</v>
      </c>
      <c r="BD103" s="1" t="s">
        <v>2123</v>
      </c>
      <c r="BE103" s="1" t="s">
        <v>1170</v>
      </c>
      <c r="BF103" s="1" t="s">
        <v>1206</v>
      </c>
      <c r="BG103" s="1" t="s">
        <v>1179</v>
      </c>
      <c r="BH103" s="1" t="s">
        <v>1395</v>
      </c>
      <c r="BI103" s="1" t="s">
        <v>1181</v>
      </c>
      <c r="BJ103" s="1" t="s">
        <v>1182</v>
      </c>
      <c r="BK103" s="1" t="s">
        <v>1183</v>
      </c>
      <c r="BL103" s="1" t="s">
        <v>1461</v>
      </c>
      <c r="BM103" s="1" t="s">
        <v>1185</v>
      </c>
      <c r="BN103" s="1" t="s">
        <v>1186</v>
      </c>
      <c r="BO103" s="1" t="s">
        <v>1187</v>
      </c>
      <c r="BP103" s="1" t="s">
        <v>1447</v>
      </c>
      <c r="BQ103" s="1" t="s">
        <v>1203</v>
      </c>
      <c r="BR103" s="1" t="s">
        <v>1337</v>
      </c>
      <c r="BS103" s="1" t="s">
        <v>2124</v>
      </c>
      <c r="BT103" s="1" t="s">
        <v>1210</v>
      </c>
      <c r="BU103" s="1" t="s">
        <v>1204</v>
      </c>
      <c r="BV103" s="1" t="s">
        <v>1209</v>
      </c>
      <c r="BW103" s="1" t="s">
        <v>1288</v>
      </c>
      <c r="BX103" s="1" t="s">
        <v>2085</v>
      </c>
      <c r="BY103" s="1" t="s">
        <v>1216</v>
      </c>
      <c r="BZ103" s="1" t="s">
        <v>1204</v>
      </c>
      <c r="CA103" s="1" t="s">
        <v>1215</v>
      </c>
      <c r="CB103" s="1" t="s">
        <v>1462</v>
      </c>
      <c r="CC103" s="29" t="s">
        <v>1451</v>
      </c>
      <c r="CD103" s="29" t="s">
        <v>1203</v>
      </c>
      <c r="CE103" s="1" t="s">
        <v>1192</v>
      </c>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row>
    <row r="104" spans="1:116" x14ac:dyDescent="0.35">
      <c r="A104" s="4" t="str">
        <f t="shared" si="5"/>
        <v>B2-T1-MODULE-E</v>
      </c>
      <c r="B104" s="4" t="str">
        <f t="shared" si="6"/>
        <v>6</v>
      </c>
      <c r="C104" s="4" t="str">
        <f>IFERROR(INDEX(DATA!$G$1:$H$721,MATCH((A104&amp;B104),DATA!$H$1:$H$721,0),1),"-")</f>
        <v>B2-T1-MODULE-C6</v>
      </c>
      <c r="D104" s="4" t="str">
        <f>IFERROR(INDEX(DATA!$G$1:$H$721,MATCH((A104&amp;B104),DATA!$G$1:$G$721,0),2),"-")</f>
        <v>B2-T1-MODULE-I6</v>
      </c>
      <c r="E104" s="4" t="str">
        <f t="shared" si="7"/>
        <v>PBO-SRO-BPI-11665276-056</v>
      </c>
      <c r="F104" t="s">
        <v>1447</v>
      </c>
      <c r="G104" t="s">
        <v>1447</v>
      </c>
      <c r="H104" s="4"/>
      <c r="I104" s="7" t="str">
        <f t="shared" si="8"/>
        <v>Orange</v>
      </c>
      <c r="J104" s="7" t="str">
        <f t="shared" si="9"/>
        <v>Blanc</v>
      </c>
      <c r="K104" s="7" t="s">
        <v>61</v>
      </c>
      <c r="L104" s="33" t="s">
        <v>61</v>
      </c>
      <c r="M104" s="5">
        <v>1793</v>
      </c>
      <c r="N104" s="33">
        <v>1848</v>
      </c>
      <c r="O104" s="4"/>
      <c r="P104" s="4"/>
      <c r="Q104" s="5" t="s">
        <v>61</v>
      </c>
      <c r="R104" s="7"/>
      <c r="S104" s="7"/>
      <c r="T104" s="4"/>
      <c r="U104" s="4"/>
      <c r="V104" s="4"/>
      <c r="W104" s="4"/>
      <c r="X104" s="4"/>
      <c r="Y104" s="4"/>
      <c r="Z104" s="5" t="s">
        <v>2065</v>
      </c>
      <c r="AA104" s="4"/>
      <c r="AB104" s="4"/>
      <c r="AC104" s="4"/>
      <c r="AD104" s="4"/>
      <c r="AE104" s="4"/>
      <c r="AF104" s="4"/>
      <c r="AG104" s="4"/>
      <c r="AH104" s="4"/>
      <c r="AI104" s="4"/>
      <c r="AJ104" s="4"/>
      <c r="AK104" s="4"/>
      <c r="AL104" s="4"/>
      <c r="AM104" s="4"/>
      <c r="AN104" s="1" t="s">
        <v>1169</v>
      </c>
      <c r="AO104" s="1" t="s">
        <v>2080</v>
      </c>
      <c r="AP104" s="1" t="s">
        <v>2081</v>
      </c>
      <c r="AQ104" s="1" t="s">
        <v>2082</v>
      </c>
      <c r="AR104" s="1" t="s">
        <v>1170</v>
      </c>
      <c r="AS104" s="1" t="s">
        <v>1171</v>
      </c>
      <c r="AT104" s="1" t="s">
        <v>1170</v>
      </c>
      <c r="AU104" s="1" t="s">
        <v>1446</v>
      </c>
      <c r="AV104" s="1" t="s">
        <v>1447</v>
      </c>
      <c r="AW104" s="1" t="s">
        <v>1448</v>
      </c>
      <c r="AX104" s="1" t="s">
        <v>1175</v>
      </c>
      <c r="AY104" s="1" t="s">
        <v>1176</v>
      </c>
      <c r="AZ104" s="1" t="s">
        <v>1177</v>
      </c>
      <c r="BA104" s="1" t="s">
        <v>2122</v>
      </c>
      <c r="BB104" s="1" t="s">
        <v>1170</v>
      </c>
      <c r="BC104" s="1" t="s">
        <v>1170</v>
      </c>
      <c r="BD104" s="1" t="s">
        <v>2123</v>
      </c>
      <c r="BE104" s="1" t="s">
        <v>1170</v>
      </c>
      <c r="BF104" s="1" t="s">
        <v>1206</v>
      </c>
      <c r="BG104" s="1" t="s">
        <v>1179</v>
      </c>
      <c r="BH104" s="1" t="s">
        <v>1395</v>
      </c>
      <c r="BI104" s="1" t="s">
        <v>1181</v>
      </c>
      <c r="BJ104" s="1" t="s">
        <v>1182</v>
      </c>
      <c r="BK104" s="1" t="s">
        <v>1183</v>
      </c>
      <c r="BL104" s="1" t="s">
        <v>1463</v>
      </c>
      <c r="BM104" s="1" t="s">
        <v>1185</v>
      </c>
      <c r="BN104" s="1" t="s">
        <v>1186</v>
      </c>
      <c r="BO104" s="1" t="s">
        <v>1187</v>
      </c>
      <c r="BP104" s="1" t="s">
        <v>1447</v>
      </c>
      <c r="BQ104" s="1" t="s">
        <v>1206</v>
      </c>
      <c r="BR104" s="1" t="s">
        <v>1337</v>
      </c>
      <c r="BS104" s="1" t="s">
        <v>2124</v>
      </c>
      <c r="BT104" s="1" t="s">
        <v>1210</v>
      </c>
      <c r="BU104" s="1" t="s">
        <v>1207</v>
      </c>
      <c r="BV104" s="1" t="s">
        <v>1209</v>
      </c>
      <c r="BW104" s="1" t="s">
        <v>1289</v>
      </c>
      <c r="BX104" s="1" t="s">
        <v>2085</v>
      </c>
      <c r="BY104" s="1" t="s">
        <v>1216</v>
      </c>
      <c r="BZ104" s="1" t="s">
        <v>1207</v>
      </c>
      <c r="CA104" s="1" t="s">
        <v>1215</v>
      </c>
      <c r="CB104" s="1" t="s">
        <v>1464</v>
      </c>
      <c r="CC104" s="29" t="s">
        <v>1451</v>
      </c>
      <c r="CD104" s="29" t="s">
        <v>1206</v>
      </c>
      <c r="CE104" s="1" t="s">
        <v>1192</v>
      </c>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row>
    <row r="105" spans="1:116" x14ac:dyDescent="0.35">
      <c r="A105" s="4" t="str">
        <f t="shared" si="5"/>
        <v>B2-T1-MODULE-E</v>
      </c>
      <c r="B105" s="4" t="str">
        <f t="shared" si="6"/>
        <v>7</v>
      </c>
      <c r="C105" s="4" t="str">
        <f>IFERROR(INDEX(DATA!$G$1:$H$721,MATCH((A105&amp;B105),DATA!$H$1:$H$721,0),1),"-")</f>
        <v>B2-T1-MODULE-C7</v>
      </c>
      <c r="D105" s="4" t="str">
        <f>IFERROR(INDEX(DATA!$G$1:$H$721,MATCH((A105&amp;B105),DATA!$G$1:$G$721,0),2),"-")</f>
        <v>B2-T1-MODULE-I7</v>
      </c>
      <c r="E105" s="4" t="str">
        <f t="shared" si="7"/>
        <v>PBO-SRO-BPI-11665276-056</v>
      </c>
      <c r="F105" t="s">
        <v>1447</v>
      </c>
      <c r="G105" t="s">
        <v>1447</v>
      </c>
      <c r="H105" s="4"/>
      <c r="I105" s="7" t="str">
        <f t="shared" si="8"/>
        <v>Gris</v>
      </c>
      <c r="J105" s="7" t="str">
        <f t="shared" si="9"/>
        <v>Rouge</v>
      </c>
      <c r="K105" s="7" t="s">
        <v>61</v>
      </c>
      <c r="L105" s="33" t="s">
        <v>64</v>
      </c>
      <c r="M105" s="5">
        <v>1793</v>
      </c>
      <c r="N105" s="33"/>
      <c r="O105" s="4"/>
      <c r="P105" s="4"/>
      <c r="Q105" s="5" t="s">
        <v>61</v>
      </c>
      <c r="R105" s="7"/>
      <c r="S105" s="7"/>
      <c r="T105" s="4"/>
      <c r="U105" s="4"/>
      <c r="V105" s="4"/>
      <c r="W105" s="4"/>
      <c r="X105" s="4"/>
      <c r="Y105" s="4"/>
      <c r="Z105" s="5" t="s">
        <v>2065</v>
      </c>
      <c r="AA105" s="4"/>
      <c r="AB105" s="4"/>
      <c r="AC105" s="4"/>
      <c r="AD105" s="4"/>
      <c r="AE105" s="4"/>
      <c r="AF105" s="4"/>
      <c r="AG105" s="4"/>
      <c r="AH105" s="4"/>
      <c r="AI105" s="4"/>
      <c r="AJ105" s="4"/>
      <c r="AK105" s="4"/>
      <c r="AL105" s="4"/>
      <c r="AM105" s="4"/>
      <c r="AN105" s="1" t="s">
        <v>1169</v>
      </c>
      <c r="AO105" s="1" t="s">
        <v>2080</v>
      </c>
      <c r="AP105" s="1" t="s">
        <v>2081</v>
      </c>
      <c r="AQ105" s="1" t="s">
        <v>2082</v>
      </c>
      <c r="AR105" s="1" t="s">
        <v>1170</v>
      </c>
      <c r="AS105" s="1" t="s">
        <v>1171</v>
      </c>
      <c r="AT105" s="1" t="s">
        <v>1170</v>
      </c>
      <c r="AU105" s="1" t="s">
        <v>1446</v>
      </c>
      <c r="AV105" s="1" t="s">
        <v>1447</v>
      </c>
      <c r="AW105" s="1" t="s">
        <v>1448</v>
      </c>
      <c r="AX105" s="1" t="s">
        <v>1175</v>
      </c>
      <c r="AY105" s="1" t="s">
        <v>1176</v>
      </c>
      <c r="AZ105" s="1" t="s">
        <v>1177</v>
      </c>
      <c r="BA105" s="1" t="s">
        <v>2122</v>
      </c>
      <c r="BB105" s="1" t="s">
        <v>1170</v>
      </c>
      <c r="BC105" s="1" t="s">
        <v>1170</v>
      </c>
      <c r="BD105" s="1" t="s">
        <v>2123</v>
      </c>
      <c r="BE105" s="1" t="s">
        <v>1170</v>
      </c>
      <c r="BF105" s="1" t="s">
        <v>1206</v>
      </c>
      <c r="BG105" s="1" t="s">
        <v>1179</v>
      </c>
      <c r="BH105" s="1" t="s">
        <v>1395</v>
      </c>
      <c r="BI105" s="1" t="s">
        <v>1181</v>
      </c>
      <c r="BJ105" s="1" t="s">
        <v>1182</v>
      </c>
      <c r="BK105" s="1"/>
      <c r="BL105" s="1"/>
      <c r="BM105" s="1"/>
      <c r="BN105" s="1"/>
      <c r="BO105" s="1"/>
      <c r="BP105" s="1" t="s">
        <v>1447</v>
      </c>
      <c r="BQ105" s="1" t="s">
        <v>1209</v>
      </c>
      <c r="BR105" s="1" t="s">
        <v>1337</v>
      </c>
      <c r="BS105" s="1" t="s">
        <v>2124</v>
      </c>
      <c r="BT105" s="1" t="s">
        <v>1213</v>
      </c>
      <c r="BU105" s="1" t="s">
        <v>1190</v>
      </c>
      <c r="BV105" s="1" t="s">
        <v>1212</v>
      </c>
      <c r="BW105" s="1" t="s">
        <v>1297</v>
      </c>
      <c r="BX105" s="1" t="s">
        <v>2085</v>
      </c>
      <c r="BY105" s="1" t="s">
        <v>1216</v>
      </c>
      <c r="BZ105" s="1" t="s">
        <v>1210</v>
      </c>
      <c r="CA105" s="1" t="s">
        <v>1215</v>
      </c>
      <c r="CB105" s="1" t="s">
        <v>1465</v>
      </c>
      <c r="CC105" s="29" t="s">
        <v>1451</v>
      </c>
      <c r="CD105" s="29" t="s">
        <v>1209</v>
      </c>
      <c r="CE105" s="1" t="s">
        <v>1192</v>
      </c>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row>
    <row r="106" spans="1:116" x14ac:dyDescent="0.35">
      <c r="A106" s="4" t="str">
        <f t="shared" si="5"/>
        <v>B2-T1-MODULE-E</v>
      </c>
      <c r="B106" s="4" t="str">
        <f t="shared" si="6"/>
        <v>8</v>
      </c>
      <c r="C106" s="4" t="str">
        <f>IFERROR(INDEX(DATA!$G$1:$H$721,MATCH((A106&amp;B106),DATA!$H$1:$H$721,0),1),"-")</f>
        <v>B2-T1-MODULE-C8</v>
      </c>
      <c r="D106" s="4" t="str">
        <f>IFERROR(INDEX(DATA!$G$1:$H$721,MATCH((A106&amp;B106),DATA!$G$1:$G$721,0),2),"-")</f>
        <v>B2-T1-MODULE-I8</v>
      </c>
      <c r="E106" s="4" t="str">
        <f t="shared" si="7"/>
        <v>PBO-SRO-BPI-11665276-056</v>
      </c>
      <c r="F106" t="s">
        <v>1447</v>
      </c>
      <c r="G106" t="s">
        <v>1447</v>
      </c>
      <c r="H106" s="4"/>
      <c r="I106" s="7" t="str">
        <f t="shared" si="8"/>
        <v>Gris</v>
      </c>
      <c r="J106" s="7" t="str">
        <f t="shared" si="9"/>
        <v>Bleu</v>
      </c>
      <c r="K106" s="7" t="s">
        <v>61</v>
      </c>
      <c r="L106" s="33" t="s">
        <v>64</v>
      </c>
      <c r="M106" s="5">
        <v>1793</v>
      </c>
      <c r="N106" s="33"/>
      <c r="O106" s="4"/>
      <c r="P106" s="4"/>
      <c r="Q106" s="5" t="s">
        <v>61</v>
      </c>
      <c r="R106" s="7"/>
      <c r="S106" s="7"/>
      <c r="T106" s="4"/>
      <c r="U106" s="4"/>
      <c r="V106" s="4"/>
      <c r="W106" s="4"/>
      <c r="X106" s="4"/>
      <c r="Y106" s="4"/>
      <c r="Z106" s="5" t="s">
        <v>2065</v>
      </c>
      <c r="AA106" s="4"/>
      <c r="AB106" s="4"/>
      <c r="AC106" s="4"/>
      <c r="AD106" s="4"/>
      <c r="AE106" s="4"/>
      <c r="AF106" s="4"/>
      <c r="AG106" s="4"/>
      <c r="AH106" s="4"/>
      <c r="AI106" s="4"/>
      <c r="AJ106" s="4"/>
      <c r="AK106" s="4"/>
      <c r="AL106" s="4"/>
      <c r="AM106" s="4"/>
      <c r="AN106" s="1" t="s">
        <v>1169</v>
      </c>
      <c r="AO106" s="1" t="s">
        <v>2080</v>
      </c>
      <c r="AP106" s="1" t="s">
        <v>2081</v>
      </c>
      <c r="AQ106" s="1" t="s">
        <v>2082</v>
      </c>
      <c r="AR106" s="1" t="s">
        <v>1170</v>
      </c>
      <c r="AS106" s="1" t="s">
        <v>1171</v>
      </c>
      <c r="AT106" s="1" t="s">
        <v>1170</v>
      </c>
      <c r="AU106" s="1" t="s">
        <v>1446</v>
      </c>
      <c r="AV106" s="1" t="s">
        <v>1447</v>
      </c>
      <c r="AW106" s="1" t="s">
        <v>1448</v>
      </c>
      <c r="AX106" s="1" t="s">
        <v>1175</v>
      </c>
      <c r="AY106" s="1" t="s">
        <v>1176</v>
      </c>
      <c r="AZ106" s="1" t="s">
        <v>1177</v>
      </c>
      <c r="BA106" s="1" t="s">
        <v>2122</v>
      </c>
      <c r="BB106" s="1" t="s">
        <v>1170</v>
      </c>
      <c r="BC106" s="1" t="s">
        <v>1170</v>
      </c>
      <c r="BD106" s="1" t="s">
        <v>2123</v>
      </c>
      <c r="BE106" s="1" t="s">
        <v>1170</v>
      </c>
      <c r="BF106" s="1" t="s">
        <v>1206</v>
      </c>
      <c r="BG106" s="1" t="s">
        <v>1179</v>
      </c>
      <c r="BH106" s="1" t="s">
        <v>1395</v>
      </c>
      <c r="BI106" s="1" t="s">
        <v>1181</v>
      </c>
      <c r="BJ106" s="1" t="s">
        <v>1182</v>
      </c>
      <c r="BK106" s="1"/>
      <c r="BL106" s="1"/>
      <c r="BM106" s="1"/>
      <c r="BN106" s="1"/>
      <c r="BO106" s="1"/>
      <c r="BP106" s="1" t="s">
        <v>1447</v>
      </c>
      <c r="BQ106" s="1" t="s">
        <v>1212</v>
      </c>
      <c r="BR106" s="1" t="s">
        <v>1337</v>
      </c>
      <c r="BS106" s="1" t="s">
        <v>2124</v>
      </c>
      <c r="BT106" s="1" t="s">
        <v>1213</v>
      </c>
      <c r="BU106" s="1" t="s">
        <v>1195</v>
      </c>
      <c r="BV106" s="1" t="s">
        <v>1212</v>
      </c>
      <c r="BW106" s="1" t="s">
        <v>1302</v>
      </c>
      <c r="BX106" s="1" t="s">
        <v>2085</v>
      </c>
      <c r="BY106" s="1" t="s">
        <v>1216</v>
      </c>
      <c r="BZ106" s="1" t="s">
        <v>1213</v>
      </c>
      <c r="CA106" s="1" t="s">
        <v>1215</v>
      </c>
      <c r="CB106" s="1" t="s">
        <v>1466</v>
      </c>
      <c r="CC106" s="29" t="s">
        <v>1451</v>
      </c>
      <c r="CD106" s="29" t="s">
        <v>1212</v>
      </c>
      <c r="CE106" s="1" t="s">
        <v>1192</v>
      </c>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row>
    <row r="107" spans="1:116" x14ac:dyDescent="0.35">
      <c r="A107" s="4" t="str">
        <f t="shared" si="5"/>
        <v>B2-T1-MODULE-E</v>
      </c>
      <c r="B107" s="4" t="str">
        <f t="shared" si="6"/>
        <v>9</v>
      </c>
      <c r="C107" s="4" t="str">
        <f>IFERROR(INDEX(DATA!$G$1:$H$721,MATCH((A107&amp;B107),DATA!$H$1:$H$721,0),1),"-")</f>
        <v>B2-T1-MODULE-C9</v>
      </c>
      <c r="D107" s="4" t="str">
        <f>IFERROR(INDEX(DATA!$G$1:$H$721,MATCH((A107&amp;B107),DATA!$G$1:$G$721,0),2),"-")</f>
        <v>B2-T1-MODULE-I9</v>
      </c>
      <c r="E107" s="4" t="str">
        <f t="shared" si="7"/>
        <v>PBO-SRO-BPI-11665276-056</v>
      </c>
      <c r="F107" t="s">
        <v>1447</v>
      </c>
      <c r="G107" t="s">
        <v>1447</v>
      </c>
      <c r="H107" s="4"/>
      <c r="I107" s="7" t="str">
        <f t="shared" si="8"/>
        <v>Gris</v>
      </c>
      <c r="J107" s="7" t="str">
        <f t="shared" si="9"/>
        <v>Vert</v>
      </c>
      <c r="K107" s="7" t="s">
        <v>61</v>
      </c>
      <c r="L107" s="33" t="s">
        <v>64</v>
      </c>
      <c r="M107" s="5">
        <v>1793</v>
      </c>
      <c r="N107" s="33"/>
      <c r="O107" s="4"/>
      <c r="P107" s="4"/>
      <c r="Q107" s="5" t="s">
        <v>61</v>
      </c>
      <c r="R107" s="7"/>
      <c r="S107" s="7"/>
      <c r="T107" s="4"/>
      <c r="U107" s="4"/>
      <c r="V107" s="4"/>
      <c r="W107" s="4"/>
      <c r="X107" s="4"/>
      <c r="Y107" s="4"/>
      <c r="Z107" s="5" t="s">
        <v>2065</v>
      </c>
      <c r="AA107" s="4"/>
      <c r="AB107" s="4"/>
      <c r="AC107" s="4"/>
      <c r="AD107" s="4"/>
      <c r="AE107" s="4"/>
      <c r="AF107" s="4"/>
      <c r="AG107" s="4"/>
      <c r="AH107" s="4"/>
      <c r="AI107" s="4"/>
      <c r="AJ107" s="4"/>
      <c r="AK107" s="4"/>
      <c r="AL107" s="4"/>
      <c r="AM107" s="4"/>
      <c r="AN107" s="1" t="s">
        <v>1169</v>
      </c>
      <c r="AO107" s="1" t="s">
        <v>2080</v>
      </c>
      <c r="AP107" s="1" t="s">
        <v>2081</v>
      </c>
      <c r="AQ107" s="1" t="s">
        <v>2082</v>
      </c>
      <c r="AR107" s="1" t="s">
        <v>1170</v>
      </c>
      <c r="AS107" s="1" t="s">
        <v>1171</v>
      </c>
      <c r="AT107" s="1" t="s">
        <v>1170</v>
      </c>
      <c r="AU107" s="1" t="s">
        <v>1446</v>
      </c>
      <c r="AV107" s="1" t="s">
        <v>1447</v>
      </c>
      <c r="AW107" s="1" t="s">
        <v>1448</v>
      </c>
      <c r="AX107" s="1" t="s">
        <v>1175</v>
      </c>
      <c r="AY107" s="1" t="s">
        <v>1176</v>
      </c>
      <c r="AZ107" s="1" t="s">
        <v>1177</v>
      </c>
      <c r="BA107" s="1" t="s">
        <v>2122</v>
      </c>
      <c r="BB107" s="1" t="s">
        <v>1170</v>
      </c>
      <c r="BC107" s="1" t="s">
        <v>1170</v>
      </c>
      <c r="BD107" s="1" t="s">
        <v>2123</v>
      </c>
      <c r="BE107" s="1" t="s">
        <v>1170</v>
      </c>
      <c r="BF107" s="1" t="s">
        <v>1206</v>
      </c>
      <c r="BG107" s="1" t="s">
        <v>1179</v>
      </c>
      <c r="BH107" s="1" t="s">
        <v>1395</v>
      </c>
      <c r="BI107" s="1" t="s">
        <v>1181</v>
      </c>
      <c r="BJ107" s="1" t="s">
        <v>1182</v>
      </c>
      <c r="BK107" s="1"/>
      <c r="BL107" s="1"/>
      <c r="BM107" s="1"/>
      <c r="BN107" s="1"/>
      <c r="BO107" s="1"/>
      <c r="BP107" s="1" t="s">
        <v>1447</v>
      </c>
      <c r="BQ107" s="1" t="s">
        <v>1215</v>
      </c>
      <c r="BR107" s="1" t="s">
        <v>1337</v>
      </c>
      <c r="BS107" s="1" t="s">
        <v>2124</v>
      </c>
      <c r="BT107" s="1" t="s">
        <v>1213</v>
      </c>
      <c r="BU107" s="1" t="s">
        <v>1198</v>
      </c>
      <c r="BV107" s="1" t="s">
        <v>1212</v>
      </c>
      <c r="BW107" s="1" t="s">
        <v>1315</v>
      </c>
      <c r="BX107" s="1" t="s">
        <v>2085</v>
      </c>
      <c r="BY107" s="1" t="s">
        <v>1216</v>
      </c>
      <c r="BZ107" s="1" t="s">
        <v>1216</v>
      </c>
      <c r="CA107" s="1" t="s">
        <v>1215</v>
      </c>
      <c r="CB107" s="1" t="s">
        <v>1467</v>
      </c>
      <c r="CC107" s="29" t="s">
        <v>1451</v>
      </c>
      <c r="CD107" s="29" t="s">
        <v>1215</v>
      </c>
      <c r="CE107" s="1" t="s">
        <v>1192</v>
      </c>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row>
    <row r="108" spans="1:116" x14ac:dyDescent="0.35">
      <c r="A108" s="4" t="str">
        <f t="shared" si="5"/>
        <v>B2-T1-MODULE-E</v>
      </c>
      <c r="B108" s="4" t="str">
        <f t="shared" si="6"/>
        <v>10</v>
      </c>
      <c r="C108" s="4" t="str">
        <f>IFERROR(INDEX(DATA!$G$1:$H$721,MATCH((A108&amp;B108),DATA!$H$1:$H$721,0),1),"-")</f>
        <v>B2-T1-MODULE-C10</v>
      </c>
      <c r="D108" s="4" t="str">
        <f>IFERROR(INDEX(DATA!$G$1:$H$721,MATCH((A108&amp;B108),DATA!$G$1:$G$721,0),2),"-")</f>
        <v>B2-T1-MODULE-I10</v>
      </c>
      <c r="E108" s="4" t="str">
        <f t="shared" si="7"/>
        <v>PBO-SRO-BPI-11665276-056</v>
      </c>
      <c r="F108" t="s">
        <v>1447</v>
      </c>
      <c r="G108" t="s">
        <v>1447</v>
      </c>
      <c r="H108" s="4"/>
      <c r="I108" s="7" t="str">
        <f t="shared" si="8"/>
        <v>Gris</v>
      </c>
      <c r="J108" s="7" t="str">
        <f t="shared" si="9"/>
        <v>Jaune</v>
      </c>
      <c r="K108" s="7" t="s">
        <v>61</v>
      </c>
      <c r="L108" s="33" t="s">
        <v>61</v>
      </c>
      <c r="M108" s="5">
        <v>1793</v>
      </c>
      <c r="N108" s="52"/>
      <c r="O108" s="4"/>
      <c r="P108" s="4"/>
      <c r="Q108" s="5" t="s">
        <v>61</v>
      </c>
      <c r="R108" s="7"/>
      <c r="S108" s="7"/>
      <c r="T108" s="4"/>
      <c r="U108" s="4"/>
      <c r="V108" s="4"/>
      <c r="W108" s="4"/>
      <c r="X108" s="4"/>
      <c r="Y108" s="4"/>
      <c r="Z108" s="5" t="s">
        <v>2065</v>
      </c>
      <c r="AA108" s="4"/>
      <c r="AB108" s="4"/>
      <c r="AC108" s="4"/>
      <c r="AD108" s="4"/>
      <c r="AE108" s="4"/>
      <c r="AF108" s="4"/>
      <c r="AG108" s="4"/>
      <c r="AH108" s="4"/>
      <c r="AI108" s="4"/>
      <c r="AJ108" s="4"/>
      <c r="AK108" s="4"/>
      <c r="AL108" s="4"/>
      <c r="AM108" s="4"/>
      <c r="AN108" s="1" t="s">
        <v>1169</v>
      </c>
      <c r="AO108" s="1" t="s">
        <v>2080</v>
      </c>
      <c r="AP108" s="1" t="s">
        <v>2081</v>
      </c>
      <c r="AQ108" s="1" t="s">
        <v>2082</v>
      </c>
      <c r="AR108" s="1" t="s">
        <v>1170</v>
      </c>
      <c r="AS108" s="1" t="s">
        <v>1171</v>
      </c>
      <c r="AT108" s="1" t="s">
        <v>1170</v>
      </c>
      <c r="AU108" s="1" t="s">
        <v>1446</v>
      </c>
      <c r="AV108" s="1" t="s">
        <v>1447</v>
      </c>
      <c r="AW108" s="1" t="s">
        <v>1448</v>
      </c>
      <c r="AX108" s="1" t="s">
        <v>1175</v>
      </c>
      <c r="AY108" s="1" t="s">
        <v>1176</v>
      </c>
      <c r="AZ108" s="1" t="s">
        <v>1177</v>
      </c>
      <c r="BA108" s="1" t="s">
        <v>2122</v>
      </c>
      <c r="BB108" s="1" t="s">
        <v>1170</v>
      </c>
      <c r="BC108" s="1" t="s">
        <v>1170</v>
      </c>
      <c r="BD108" s="1" t="s">
        <v>2123</v>
      </c>
      <c r="BE108" s="1" t="s">
        <v>1170</v>
      </c>
      <c r="BF108" s="1" t="s">
        <v>1206</v>
      </c>
      <c r="BG108" s="1" t="s">
        <v>1179</v>
      </c>
      <c r="BH108" s="1" t="s">
        <v>1395</v>
      </c>
      <c r="BI108" s="1" t="s">
        <v>1181</v>
      </c>
      <c r="BJ108" s="1" t="s">
        <v>1182</v>
      </c>
      <c r="BK108" s="1"/>
      <c r="BL108" s="1"/>
      <c r="BM108" s="1"/>
      <c r="BN108" s="1"/>
      <c r="BO108" s="1"/>
      <c r="BP108" s="1" t="s">
        <v>1447</v>
      </c>
      <c r="BQ108" s="1" t="s">
        <v>1178</v>
      </c>
      <c r="BR108" s="1" t="s">
        <v>1337</v>
      </c>
      <c r="BS108" s="1" t="s">
        <v>2124</v>
      </c>
      <c r="BT108" s="1" t="s">
        <v>1213</v>
      </c>
      <c r="BU108" s="1" t="s">
        <v>1201</v>
      </c>
      <c r="BV108" s="1" t="s">
        <v>1212</v>
      </c>
      <c r="BW108" s="1" t="s">
        <v>1317</v>
      </c>
      <c r="BX108" s="1" t="s">
        <v>2085</v>
      </c>
      <c r="BY108" s="1" t="s">
        <v>1216</v>
      </c>
      <c r="BZ108" s="1" t="s">
        <v>1218</v>
      </c>
      <c r="CA108" s="1" t="s">
        <v>1215</v>
      </c>
      <c r="CB108" s="1" t="s">
        <v>1468</v>
      </c>
      <c r="CC108" s="29" t="s">
        <v>1451</v>
      </c>
      <c r="CD108" s="29" t="s">
        <v>1178</v>
      </c>
      <c r="CE108" s="1" t="s">
        <v>1192</v>
      </c>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row>
    <row r="109" spans="1:116" x14ac:dyDescent="0.35">
      <c r="A109" s="4" t="str">
        <f t="shared" si="5"/>
        <v>B2-T1-MODULE-E</v>
      </c>
      <c r="B109" s="4" t="str">
        <f t="shared" si="6"/>
        <v>11</v>
      </c>
      <c r="C109" s="4" t="str">
        <f>IFERROR(INDEX(DATA!$G$1:$H$721,MATCH((A109&amp;B109),DATA!$H$1:$H$721,0),1),"-")</f>
        <v>B2-T1-MODULE-C11</v>
      </c>
      <c r="D109" s="4" t="str">
        <f>IFERROR(INDEX(DATA!$G$1:$H$721,MATCH((A109&amp;B109),DATA!$G$1:$G$721,0),2),"-")</f>
        <v>B2-T1-MODULE-I11</v>
      </c>
      <c r="E109" s="4" t="str">
        <f t="shared" si="7"/>
        <v>PBO-SRO-BPI-11665276-056</v>
      </c>
      <c r="F109" t="s">
        <v>1447</v>
      </c>
      <c r="G109" t="s">
        <v>1447</v>
      </c>
      <c r="H109" s="4"/>
      <c r="I109" s="7" t="str">
        <f t="shared" si="8"/>
        <v>Gris</v>
      </c>
      <c r="J109" s="7" t="str">
        <f t="shared" si="9"/>
        <v>Violet</v>
      </c>
      <c r="K109" s="7" t="s">
        <v>61</v>
      </c>
      <c r="L109" s="33" t="s">
        <v>61</v>
      </c>
      <c r="M109" s="5">
        <v>1792</v>
      </c>
      <c r="N109" s="33">
        <v>1848</v>
      </c>
      <c r="O109" s="4"/>
      <c r="P109" s="4"/>
      <c r="Q109" s="5" t="s">
        <v>61</v>
      </c>
      <c r="R109" s="7"/>
      <c r="S109" s="7"/>
      <c r="T109" s="4"/>
      <c r="U109" s="4"/>
      <c r="V109" s="4"/>
      <c r="W109" s="4"/>
      <c r="X109" s="4"/>
      <c r="Y109" s="4"/>
      <c r="Z109" s="5" t="s">
        <v>2065</v>
      </c>
      <c r="AA109" s="4"/>
      <c r="AB109" s="4"/>
      <c r="AC109" s="4"/>
      <c r="AD109" s="4"/>
      <c r="AE109" s="4"/>
      <c r="AF109" s="4"/>
      <c r="AG109" s="4"/>
      <c r="AH109" s="4"/>
      <c r="AI109" s="4"/>
      <c r="AJ109" s="4"/>
      <c r="AK109" s="4"/>
      <c r="AL109" s="4"/>
      <c r="AM109" s="4"/>
      <c r="AN109" s="1" t="s">
        <v>1169</v>
      </c>
      <c r="AO109" s="1" t="s">
        <v>2080</v>
      </c>
      <c r="AP109" s="1" t="s">
        <v>2081</v>
      </c>
      <c r="AQ109" s="1" t="s">
        <v>2082</v>
      </c>
      <c r="AR109" s="1" t="s">
        <v>1170</v>
      </c>
      <c r="AS109" s="1" t="s">
        <v>1171</v>
      </c>
      <c r="AT109" s="1" t="s">
        <v>1170</v>
      </c>
      <c r="AU109" s="1" t="s">
        <v>1446</v>
      </c>
      <c r="AV109" s="1" t="s">
        <v>1447</v>
      </c>
      <c r="AW109" s="1" t="s">
        <v>1448</v>
      </c>
      <c r="AX109" s="1" t="s">
        <v>1175</v>
      </c>
      <c r="AY109" s="1" t="s">
        <v>1176</v>
      </c>
      <c r="AZ109" s="1" t="s">
        <v>1177</v>
      </c>
      <c r="BA109" s="1" t="s">
        <v>2122</v>
      </c>
      <c r="BB109" s="1" t="s">
        <v>1170</v>
      </c>
      <c r="BC109" s="1" t="s">
        <v>1170</v>
      </c>
      <c r="BD109" s="1" t="s">
        <v>2123</v>
      </c>
      <c r="BE109" s="1" t="s">
        <v>1170</v>
      </c>
      <c r="BF109" s="1" t="s">
        <v>1206</v>
      </c>
      <c r="BG109" s="1" t="s">
        <v>1179</v>
      </c>
      <c r="BH109" s="1" t="s">
        <v>1395</v>
      </c>
      <c r="BI109" s="1" t="s">
        <v>1181</v>
      </c>
      <c r="BJ109" s="1" t="s">
        <v>1182</v>
      </c>
      <c r="BK109" s="1"/>
      <c r="BL109" s="1"/>
      <c r="BM109" s="1"/>
      <c r="BN109" s="1"/>
      <c r="BO109" s="1"/>
      <c r="BP109" s="1" t="s">
        <v>1447</v>
      </c>
      <c r="BQ109" s="1" t="s">
        <v>1219</v>
      </c>
      <c r="BR109" s="1" t="s">
        <v>1337</v>
      </c>
      <c r="BS109" s="1" t="s">
        <v>2124</v>
      </c>
      <c r="BT109" s="1" t="s">
        <v>1213</v>
      </c>
      <c r="BU109" s="1" t="s">
        <v>1204</v>
      </c>
      <c r="BV109" s="1" t="s">
        <v>1212</v>
      </c>
      <c r="BW109" s="1" t="s">
        <v>1319</v>
      </c>
      <c r="BX109" s="1" t="s">
        <v>2085</v>
      </c>
      <c r="BY109" s="1" t="s">
        <v>1216</v>
      </c>
      <c r="BZ109" s="1" t="s">
        <v>1220</v>
      </c>
      <c r="CA109" s="1" t="s">
        <v>1215</v>
      </c>
      <c r="CB109" s="1" t="s">
        <v>1469</v>
      </c>
      <c r="CC109" s="29" t="s">
        <v>1451</v>
      </c>
      <c r="CD109" s="29" t="s">
        <v>1219</v>
      </c>
      <c r="CE109" s="1" t="s">
        <v>1192</v>
      </c>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row>
    <row r="110" spans="1:116" x14ac:dyDescent="0.35">
      <c r="A110" s="4" t="str">
        <f t="shared" si="5"/>
        <v>B2-T1-MODULE-E</v>
      </c>
      <c r="B110" s="4" t="str">
        <f t="shared" si="6"/>
        <v>12</v>
      </c>
      <c r="C110" s="4" t="str">
        <f>IFERROR(INDEX(DATA!$G$1:$H$721,MATCH((A110&amp;B110),DATA!$H$1:$H$721,0),1),"-")</f>
        <v>B2-T1-MODULE-C12</v>
      </c>
      <c r="D110" s="4" t="str">
        <f>IFERROR(INDEX(DATA!$G$1:$H$721,MATCH((A110&amp;B110),DATA!$G$1:$G$721,0),2),"-")</f>
        <v>B2-T1-MODULE-I12</v>
      </c>
      <c r="E110" s="4" t="str">
        <f t="shared" si="7"/>
        <v>PBO-SRO-BPI-11665276-056</v>
      </c>
      <c r="F110" t="s">
        <v>1447</v>
      </c>
      <c r="G110" t="s">
        <v>1447</v>
      </c>
      <c r="H110" s="4"/>
      <c r="I110" s="7" t="str">
        <f t="shared" si="8"/>
        <v>Gris</v>
      </c>
      <c r="J110" s="7" t="str">
        <f t="shared" si="9"/>
        <v>Blanc</v>
      </c>
      <c r="K110" s="7" t="s">
        <v>61</v>
      </c>
      <c r="L110" s="33" t="s">
        <v>61</v>
      </c>
      <c r="M110" s="5">
        <v>1793</v>
      </c>
      <c r="N110" s="52">
        <v>1845</v>
      </c>
      <c r="O110" s="4"/>
      <c r="P110" s="4"/>
      <c r="Q110" s="5" t="s">
        <v>61</v>
      </c>
      <c r="R110" s="7"/>
      <c r="S110" s="7"/>
      <c r="T110" s="4"/>
      <c r="U110" s="4"/>
      <c r="V110" s="4"/>
      <c r="W110" s="4"/>
      <c r="X110" s="4"/>
      <c r="Y110" s="4"/>
      <c r="Z110" s="5" t="s">
        <v>2065</v>
      </c>
      <c r="AA110" s="4"/>
      <c r="AB110" s="4"/>
      <c r="AC110" s="4"/>
      <c r="AD110" s="4"/>
      <c r="AE110" s="4"/>
      <c r="AF110" s="4"/>
      <c r="AG110" s="4"/>
      <c r="AH110" s="4"/>
      <c r="AI110" s="4"/>
      <c r="AJ110" s="4"/>
      <c r="AK110" s="4"/>
      <c r="AL110" s="4"/>
      <c r="AM110" s="4"/>
      <c r="AN110" s="1" t="s">
        <v>1169</v>
      </c>
      <c r="AO110" s="1" t="s">
        <v>2080</v>
      </c>
      <c r="AP110" s="1" t="s">
        <v>2081</v>
      </c>
      <c r="AQ110" s="1" t="s">
        <v>2082</v>
      </c>
      <c r="AR110" s="1" t="s">
        <v>1170</v>
      </c>
      <c r="AS110" s="1" t="s">
        <v>1171</v>
      </c>
      <c r="AT110" s="1" t="s">
        <v>1170</v>
      </c>
      <c r="AU110" s="1" t="s">
        <v>1446</v>
      </c>
      <c r="AV110" s="1" t="s">
        <v>1447</v>
      </c>
      <c r="AW110" s="1" t="s">
        <v>1448</v>
      </c>
      <c r="AX110" s="1" t="s">
        <v>1175</v>
      </c>
      <c r="AY110" s="1" t="s">
        <v>1176</v>
      </c>
      <c r="AZ110" s="1" t="s">
        <v>1177</v>
      </c>
      <c r="BA110" s="1" t="s">
        <v>2122</v>
      </c>
      <c r="BB110" s="1" t="s">
        <v>1170</v>
      </c>
      <c r="BC110" s="1" t="s">
        <v>1170</v>
      </c>
      <c r="BD110" s="1" t="s">
        <v>2123</v>
      </c>
      <c r="BE110" s="1" t="s">
        <v>1170</v>
      </c>
      <c r="BF110" s="1" t="s">
        <v>1206</v>
      </c>
      <c r="BG110" s="1" t="s">
        <v>1179</v>
      </c>
      <c r="BH110" s="1" t="s">
        <v>1395</v>
      </c>
      <c r="BI110" s="1" t="s">
        <v>1181</v>
      </c>
      <c r="BJ110" s="1" t="s">
        <v>1182</v>
      </c>
      <c r="BK110" s="1"/>
      <c r="BL110" s="1"/>
      <c r="BM110" s="1"/>
      <c r="BN110" s="1"/>
      <c r="BO110" s="1"/>
      <c r="BP110" s="1" t="s">
        <v>1447</v>
      </c>
      <c r="BQ110" s="1" t="s">
        <v>1221</v>
      </c>
      <c r="BR110" s="1" t="s">
        <v>1337</v>
      </c>
      <c r="BS110" s="1" t="s">
        <v>2124</v>
      </c>
      <c r="BT110" s="1" t="s">
        <v>1213</v>
      </c>
      <c r="BU110" s="1" t="s">
        <v>1207</v>
      </c>
      <c r="BV110" s="1" t="s">
        <v>1212</v>
      </c>
      <c r="BW110" s="1" t="s">
        <v>1321</v>
      </c>
      <c r="BX110" s="1" t="s">
        <v>2085</v>
      </c>
      <c r="BY110" s="1" t="s">
        <v>1216</v>
      </c>
      <c r="BZ110" s="1" t="s">
        <v>1222</v>
      </c>
      <c r="CA110" s="1" t="s">
        <v>1215</v>
      </c>
      <c r="CB110" s="1" t="s">
        <v>1470</v>
      </c>
      <c r="CC110" s="29" t="s">
        <v>1451</v>
      </c>
      <c r="CD110" s="29" t="s">
        <v>1221</v>
      </c>
      <c r="CE110" s="1" t="s">
        <v>1192</v>
      </c>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row>
    <row r="111" spans="1:116" x14ac:dyDescent="0.35">
      <c r="A111" s="4" t="str">
        <f t="shared" si="5"/>
        <v>B2-T1-MODULE-E</v>
      </c>
      <c r="B111" s="4" t="str">
        <f t="shared" si="6"/>
        <v>13</v>
      </c>
      <c r="C111" s="4" t="str">
        <f>IFERROR(INDEX(DATA!$G$1:$H$721,MATCH((A111&amp;B111),DATA!$H$1:$H$721,0),1),"-")</f>
        <v>-</v>
      </c>
      <c r="D111" s="4" t="str">
        <f>IFERROR(INDEX(DATA!$G$1:$H$721,MATCH((A111&amp;B111),DATA!$G$1:$G$721,0),2),"-")</f>
        <v>B2-T1-MODULE-J1</v>
      </c>
      <c r="E111" s="4" t="str">
        <f t="shared" si="7"/>
        <v>PBO-SRO-BPI-11665276-066</v>
      </c>
      <c r="F111" t="s">
        <v>1472</v>
      </c>
      <c r="G111" t="s">
        <v>1472</v>
      </c>
      <c r="H111" s="4"/>
      <c r="I111" s="7" t="str">
        <f t="shared" si="8"/>
        <v>Rouge</v>
      </c>
      <c r="J111" s="7" t="str">
        <f t="shared" si="9"/>
        <v>Rouge</v>
      </c>
      <c r="K111" s="7" t="s">
        <v>61</v>
      </c>
      <c r="L111" s="33" t="s">
        <v>61</v>
      </c>
      <c r="M111" s="5">
        <v>1942</v>
      </c>
      <c r="N111" s="33">
        <v>1996</v>
      </c>
      <c r="O111" s="4"/>
      <c r="P111" s="4"/>
      <c r="Q111" s="5" t="s">
        <v>61</v>
      </c>
      <c r="R111" s="7"/>
      <c r="S111" s="7"/>
      <c r="T111" s="4"/>
      <c r="U111" s="4"/>
      <c r="V111" s="4"/>
      <c r="W111" s="4"/>
      <c r="X111" s="4"/>
      <c r="Y111" s="4"/>
      <c r="Z111" s="5"/>
      <c r="AA111" s="4"/>
      <c r="AB111" s="4"/>
      <c r="AC111" s="4"/>
      <c r="AD111" s="4"/>
      <c r="AE111" s="4"/>
      <c r="AF111" s="4"/>
      <c r="AG111" s="4"/>
      <c r="AH111" s="4"/>
      <c r="AI111" s="4"/>
      <c r="AJ111" s="4"/>
      <c r="AK111" s="4"/>
      <c r="AL111" s="4"/>
      <c r="AM111" s="4"/>
      <c r="AN111" s="1" t="s">
        <v>1169</v>
      </c>
      <c r="AO111" s="1" t="s">
        <v>2080</v>
      </c>
      <c r="AP111" s="1" t="s">
        <v>2081</v>
      </c>
      <c r="AQ111" s="1" t="s">
        <v>2082</v>
      </c>
      <c r="AR111" s="1" t="s">
        <v>1170</v>
      </c>
      <c r="AS111" s="1" t="s">
        <v>1171</v>
      </c>
      <c r="AT111" s="1" t="s">
        <v>1170</v>
      </c>
      <c r="AU111" s="1" t="s">
        <v>1471</v>
      </c>
      <c r="AV111" s="1" t="s">
        <v>1472</v>
      </c>
      <c r="AW111" s="1" t="s">
        <v>1473</v>
      </c>
      <c r="AX111" s="1" t="s">
        <v>1175</v>
      </c>
      <c r="AY111" s="1" t="s">
        <v>1176</v>
      </c>
      <c r="AZ111" s="1" t="s">
        <v>1177</v>
      </c>
      <c r="BA111" s="1" t="s">
        <v>2125</v>
      </c>
      <c r="BB111" s="1" t="s">
        <v>1170</v>
      </c>
      <c r="BC111" s="1" t="s">
        <v>1170</v>
      </c>
      <c r="BD111" s="1" t="s">
        <v>2126</v>
      </c>
      <c r="BE111" s="1" t="s">
        <v>1170</v>
      </c>
      <c r="BF111" s="1" t="s">
        <v>1203</v>
      </c>
      <c r="BG111" s="1" t="s">
        <v>1179</v>
      </c>
      <c r="BH111" s="1" t="s">
        <v>1180</v>
      </c>
      <c r="BI111" s="1" t="s">
        <v>1181</v>
      </c>
      <c r="BJ111" s="1" t="s">
        <v>1182</v>
      </c>
      <c r="BK111" s="1" t="s">
        <v>1183</v>
      </c>
      <c r="BL111" s="1" t="s">
        <v>1474</v>
      </c>
      <c r="BM111" s="1" t="s">
        <v>1185</v>
      </c>
      <c r="BN111" s="1" t="s">
        <v>1186</v>
      </c>
      <c r="BO111" s="1" t="s">
        <v>1187</v>
      </c>
      <c r="BP111" s="1" t="s">
        <v>1472</v>
      </c>
      <c r="BQ111" s="1" t="s">
        <v>1187</v>
      </c>
      <c r="BR111" s="1" t="s">
        <v>1475</v>
      </c>
      <c r="BS111" s="1" t="s">
        <v>1476</v>
      </c>
      <c r="BT111" s="1" t="s">
        <v>1190</v>
      </c>
      <c r="BU111" s="1" t="s">
        <v>1190</v>
      </c>
      <c r="BV111" s="1" t="s">
        <v>1187</v>
      </c>
      <c r="BW111" s="1" t="s">
        <v>1187</v>
      </c>
      <c r="BX111" s="1" t="s">
        <v>2085</v>
      </c>
      <c r="BY111" s="1" t="s">
        <v>1218</v>
      </c>
      <c r="BZ111" s="1" t="s">
        <v>1190</v>
      </c>
      <c r="CA111" s="1" t="s">
        <v>1178</v>
      </c>
      <c r="CB111" s="1" t="s">
        <v>1477</v>
      </c>
      <c r="CC111" s="29" t="s">
        <v>1451</v>
      </c>
      <c r="CD111" s="29" t="s">
        <v>1229</v>
      </c>
      <c r="CE111" s="1" t="s">
        <v>1192</v>
      </c>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row>
    <row r="112" spans="1:116" x14ac:dyDescent="0.35">
      <c r="A112" s="4" t="str">
        <f t="shared" si="5"/>
        <v>B2-T1-MODULE-E</v>
      </c>
      <c r="B112" s="4" t="str">
        <f t="shared" si="6"/>
        <v>14</v>
      </c>
      <c r="C112" s="4" t="str">
        <f>IFERROR(INDEX(DATA!$G$1:$H$721,MATCH((A112&amp;B112),DATA!$H$1:$H$721,0),1),"-")</f>
        <v>-</v>
      </c>
      <c r="D112" s="4" t="str">
        <f>IFERROR(INDEX(DATA!$G$1:$H$721,MATCH((A112&amp;B112),DATA!$G$1:$G$721,0),2),"-")</f>
        <v>B2-T1-MODULE-J2</v>
      </c>
      <c r="E112" s="4" t="str">
        <f t="shared" si="7"/>
        <v>PBO-SRO-BPI-11665276-066</v>
      </c>
      <c r="F112" t="s">
        <v>1472</v>
      </c>
      <c r="G112" t="s">
        <v>1472</v>
      </c>
      <c r="H112" s="4"/>
      <c r="I112" s="7" t="str">
        <f t="shared" si="8"/>
        <v>Rouge</v>
      </c>
      <c r="J112" s="7" t="str">
        <f t="shared" si="9"/>
        <v>Bleu</v>
      </c>
      <c r="K112" s="7" t="s">
        <v>61</v>
      </c>
      <c r="L112" s="33" t="s">
        <v>61</v>
      </c>
      <c r="M112" s="5">
        <v>1941</v>
      </c>
      <c r="N112" s="33">
        <v>1996</v>
      </c>
      <c r="O112" s="4"/>
      <c r="P112" s="4"/>
      <c r="Q112" s="5" t="s">
        <v>61</v>
      </c>
      <c r="R112" s="7"/>
      <c r="S112" s="7"/>
      <c r="T112" s="4"/>
      <c r="U112" s="4"/>
      <c r="V112" s="4"/>
      <c r="W112" s="4"/>
      <c r="X112" s="4"/>
      <c r="Y112" s="4"/>
      <c r="Z112" s="5"/>
      <c r="AA112" s="4"/>
      <c r="AB112" s="4"/>
      <c r="AC112" s="4"/>
      <c r="AD112" s="4"/>
      <c r="AE112" s="4"/>
      <c r="AF112" s="4"/>
      <c r="AG112" s="4"/>
      <c r="AH112" s="4"/>
      <c r="AI112" s="4"/>
      <c r="AJ112" s="4"/>
      <c r="AK112" s="4"/>
      <c r="AL112" s="4"/>
      <c r="AM112" s="4"/>
      <c r="AN112" s="1" t="s">
        <v>1169</v>
      </c>
      <c r="AO112" s="1" t="s">
        <v>2080</v>
      </c>
      <c r="AP112" s="1" t="s">
        <v>2081</v>
      </c>
      <c r="AQ112" s="1" t="s">
        <v>2082</v>
      </c>
      <c r="AR112" s="1" t="s">
        <v>1170</v>
      </c>
      <c r="AS112" s="1" t="s">
        <v>1171</v>
      </c>
      <c r="AT112" s="1" t="s">
        <v>1170</v>
      </c>
      <c r="AU112" s="1" t="s">
        <v>1471</v>
      </c>
      <c r="AV112" s="1" t="s">
        <v>1472</v>
      </c>
      <c r="AW112" s="1" t="s">
        <v>1473</v>
      </c>
      <c r="AX112" s="1" t="s">
        <v>1175</v>
      </c>
      <c r="AY112" s="1" t="s">
        <v>1176</v>
      </c>
      <c r="AZ112" s="1" t="s">
        <v>1177</v>
      </c>
      <c r="BA112" s="1" t="s">
        <v>2125</v>
      </c>
      <c r="BB112" s="1" t="s">
        <v>1170</v>
      </c>
      <c r="BC112" s="1" t="s">
        <v>1170</v>
      </c>
      <c r="BD112" s="1" t="s">
        <v>2126</v>
      </c>
      <c r="BE112" s="1" t="s">
        <v>1170</v>
      </c>
      <c r="BF112" s="1" t="s">
        <v>1203</v>
      </c>
      <c r="BG112" s="1" t="s">
        <v>1179</v>
      </c>
      <c r="BH112" s="1" t="s">
        <v>1180</v>
      </c>
      <c r="BI112" s="1" t="s">
        <v>1181</v>
      </c>
      <c r="BJ112" s="1" t="s">
        <v>1182</v>
      </c>
      <c r="BK112" s="1" t="s">
        <v>1183</v>
      </c>
      <c r="BL112" s="1" t="s">
        <v>1478</v>
      </c>
      <c r="BM112" s="1" t="s">
        <v>1185</v>
      </c>
      <c r="BN112" s="1" t="s">
        <v>1186</v>
      </c>
      <c r="BO112" s="1" t="s">
        <v>1187</v>
      </c>
      <c r="BP112" s="1" t="s">
        <v>1472</v>
      </c>
      <c r="BQ112" s="1" t="s">
        <v>1194</v>
      </c>
      <c r="BR112" s="1" t="s">
        <v>1475</v>
      </c>
      <c r="BS112" s="1" t="s">
        <v>1476</v>
      </c>
      <c r="BT112" s="1" t="s">
        <v>1190</v>
      </c>
      <c r="BU112" s="1" t="s">
        <v>1195</v>
      </c>
      <c r="BV112" s="1" t="s">
        <v>1187</v>
      </c>
      <c r="BW112" s="1" t="s">
        <v>1194</v>
      </c>
      <c r="BX112" s="1" t="s">
        <v>2085</v>
      </c>
      <c r="BY112" s="1" t="s">
        <v>1218</v>
      </c>
      <c r="BZ112" s="1" t="s">
        <v>1195</v>
      </c>
      <c r="CA112" s="1" t="s">
        <v>1178</v>
      </c>
      <c r="CB112" s="1" t="s">
        <v>1479</v>
      </c>
      <c r="CC112" s="29" t="s">
        <v>1451</v>
      </c>
      <c r="CD112" s="29" t="s">
        <v>1231</v>
      </c>
      <c r="CE112" s="1" t="s">
        <v>1192</v>
      </c>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row>
    <row r="113" spans="1:116" x14ac:dyDescent="0.35">
      <c r="A113" s="4" t="str">
        <f t="shared" si="5"/>
        <v>B2-T1-MODULE-E</v>
      </c>
      <c r="B113" s="4" t="str">
        <f t="shared" si="6"/>
        <v>15</v>
      </c>
      <c r="C113" s="4" t="str">
        <f>IFERROR(INDEX(DATA!$G$1:$H$721,MATCH((A113&amp;B113),DATA!$H$1:$H$721,0),1),"-")</f>
        <v>-</v>
      </c>
      <c r="D113" s="4" t="str">
        <f>IFERROR(INDEX(DATA!$G$1:$H$721,MATCH((A113&amp;B113),DATA!$G$1:$G$721,0),2),"-")</f>
        <v>B2-T1-MODULE-J3</v>
      </c>
      <c r="E113" s="4" t="str">
        <f t="shared" si="7"/>
        <v>PBO-SRO-BPI-11665276-066</v>
      </c>
      <c r="F113" t="s">
        <v>1472</v>
      </c>
      <c r="G113" t="s">
        <v>1472</v>
      </c>
      <c r="H113" s="4"/>
      <c r="I113" s="7" t="str">
        <f t="shared" si="8"/>
        <v>Rouge</v>
      </c>
      <c r="J113" s="7" t="str">
        <f t="shared" si="9"/>
        <v>Vert</v>
      </c>
      <c r="K113" s="7" t="s">
        <v>61</v>
      </c>
      <c r="L113" s="33" t="s">
        <v>61</v>
      </c>
      <c r="M113" s="5">
        <v>1942</v>
      </c>
      <c r="N113" s="33">
        <v>1996</v>
      </c>
      <c r="O113" s="4"/>
      <c r="P113" s="4"/>
      <c r="Q113" s="5" t="s">
        <v>61</v>
      </c>
      <c r="R113" s="7"/>
      <c r="S113" s="7"/>
      <c r="T113" s="4"/>
      <c r="U113" s="4"/>
      <c r="V113" s="4"/>
      <c r="W113" s="4"/>
      <c r="X113" s="4"/>
      <c r="Y113" s="4"/>
      <c r="Z113" s="5"/>
      <c r="AA113" s="4"/>
      <c r="AB113" s="4"/>
      <c r="AC113" s="4"/>
      <c r="AD113" s="4"/>
      <c r="AE113" s="4"/>
      <c r="AF113" s="4"/>
      <c r="AG113" s="4"/>
      <c r="AH113" s="4"/>
      <c r="AI113" s="4"/>
      <c r="AJ113" s="4"/>
      <c r="AK113" s="4"/>
      <c r="AL113" s="4"/>
      <c r="AM113" s="4"/>
      <c r="AN113" s="1" t="s">
        <v>1169</v>
      </c>
      <c r="AO113" s="1" t="s">
        <v>2080</v>
      </c>
      <c r="AP113" s="1" t="s">
        <v>2081</v>
      </c>
      <c r="AQ113" s="1" t="s">
        <v>2082</v>
      </c>
      <c r="AR113" s="1" t="s">
        <v>1170</v>
      </c>
      <c r="AS113" s="1" t="s">
        <v>1171</v>
      </c>
      <c r="AT113" s="1" t="s">
        <v>1170</v>
      </c>
      <c r="AU113" s="1" t="s">
        <v>1471</v>
      </c>
      <c r="AV113" s="1" t="s">
        <v>1472</v>
      </c>
      <c r="AW113" s="1" t="s">
        <v>1473</v>
      </c>
      <c r="AX113" s="1" t="s">
        <v>1175</v>
      </c>
      <c r="AY113" s="1" t="s">
        <v>1176</v>
      </c>
      <c r="AZ113" s="1" t="s">
        <v>1177</v>
      </c>
      <c r="BA113" s="1" t="s">
        <v>2125</v>
      </c>
      <c r="BB113" s="1" t="s">
        <v>1170</v>
      </c>
      <c r="BC113" s="1" t="s">
        <v>1170</v>
      </c>
      <c r="BD113" s="1" t="s">
        <v>2126</v>
      </c>
      <c r="BE113" s="1" t="s">
        <v>1170</v>
      </c>
      <c r="BF113" s="1" t="s">
        <v>1203</v>
      </c>
      <c r="BG113" s="1" t="s">
        <v>1179</v>
      </c>
      <c r="BH113" s="1" t="s">
        <v>1180</v>
      </c>
      <c r="BI113" s="1" t="s">
        <v>1181</v>
      </c>
      <c r="BJ113" s="1" t="s">
        <v>1182</v>
      </c>
      <c r="BK113" s="1" t="s">
        <v>1183</v>
      </c>
      <c r="BL113" s="1" t="s">
        <v>1480</v>
      </c>
      <c r="BM113" s="1" t="s">
        <v>1185</v>
      </c>
      <c r="BN113" s="1" t="s">
        <v>1186</v>
      </c>
      <c r="BO113" s="1" t="s">
        <v>1187</v>
      </c>
      <c r="BP113" s="1" t="s">
        <v>1472</v>
      </c>
      <c r="BQ113" s="1" t="s">
        <v>1197</v>
      </c>
      <c r="BR113" s="1" t="s">
        <v>1475</v>
      </c>
      <c r="BS113" s="1" t="s">
        <v>1476</v>
      </c>
      <c r="BT113" s="1" t="s">
        <v>1190</v>
      </c>
      <c r="BU113" s="1" t="s">
        <v>1198</v>
      </c>
      <c r="BV113" s="1" t="s">
        <v>1187</v>
      </c>
      <c r="BW113" s="1" t="s">
        <v>1197</v>
      </c>
      <c r="BX113" s="1" t="s">
        <v>2085</v>
      </c>
      <c r="BY113" s="1" t="s">
        <v>1218</v>
      </c>
      <c r="BZ113" s="1" t="s">
        <v>1198</v>
      </c>
      <c r="CA113" s="1" t="s">
        <v>1178</v>
      </c>
      <c r="CB113" s="1" t="s">
        <v>1481</v>
      </c>
      <c r="CC113" s="29" t="s">
        <v>1451</v>
      </c>
      <c r="CD113" s="29" t="s">
        <v>1233</v>
      </c>
      <c r="CE113" s="1" t="s">
        <v>1192</v>
      </c>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row>
    <row r="114" spans="1:116" x14ac:dyDescent="0.35">
      <c r="A114" s="4" t="str">
        <f t="shared" si="5"/>
        <v>B2-T1-MODULE-E</v>
      </c>
      <c r="B114" s="4" t="str">
        <f t="shared" si="6"/>
        <v>16</v>
      </c>
      <c r="C114" s="4" t="str">
        <f>IFERROR(INDEX(DATA!$G$1:$H$721,MATCH((A114&amp;B114),DATA!$H$1:$H$721,0),1),"-")</f>
        <v>-</v>
      </c>
      <c r="D114" s="4" t="str">
        <f>IFERROR(INDEX(DATA!$G$1:$H$721,MATCH((A114&amp;B114),DATA!$G$1:$G$721,0),2),"-")</f>
        <v>B2-T1-MODULE-J4</v>
      </c>
      <c r="E114" s="4" t="str">
        <f t="shared" si="7"/>
        <v>PBO-SRO-BPI-11665276-066</v>
      </c>
      <c r="F114" t="s">
        <v>1472</v>
      </c>
      <c r="G114" t="s">
        <v>1472</v>
      </c>
      <c r="H114" s="4"/>
      <c r="I114" s="7" t="str">
        <f t="shared" si="8"/>
        <v>Rouge</v>
      </c>
      <c r="J114" s="7" t="str">
        <f t="shared" si="9"/>
        <v>Jaune</v>
      </c>
      <c r="K114" s="7" t="s">
        <v>61</v>
      </c>
      <c r="L114" s="33" t="s">
        <v>61</v>
      </c>
      <c r="M114" s="5">
        <v>1942</v>
      </c>
      <c r="N114" s="33">
        <v>1996</v>
      </c>
      <c r="O114" s="4"/>
      <c r="P114" s="4"/>
      <c r="Q114" s="5" t="s">
        <v>61</v>
      </c>
      <c r="R114" s="7"/>
      <c r="S114" s="7"/>
      <c r="T114" s="4"/>
      <c r="U114" s="4"/>
      <c r="V114" s="4"/>
      <c r="W114" s="4"/>
      <c r="X114" s="4"/>
      <c r="Y114" s="4"/>
      <c r="Z114" s="5"/>
      <c r="AA114" s="4"/>
      <c r="AB114" s="4"/>
      <c r="AC114" s="4"/>
      <c r="AD114" s="4"/>
      <c r="AE114" s="4"/>
      <c r="AF114" s="4"/>
      <c r="AG114" s="4"/>
      <c r="AH114" s="4"/>
      <c r="AI114" s="4"/>
      <c r="AJ114" s="4"/>
      <c r="AK114" s="4"/>
      <c r="AL114" s="4"/>
      <c r="AM114" s="4"/>
      <c r="AN114" s="1" t="s">
        <v>1169</v>
      </c>
      <c r="AO114" s="1" t="s">
        <v>2080</v>
      </c>
      <c r="AP114" s="1" t="s">
        <v>2081</v>
      </c>
      <c r="AQ114" s="1" t="s">
        <v>2082</v>
      </c>
      <c r="AR114" s="1" t="s">
        <v>1170</v>
      </c>
      <c r="AS114" s="1" t="s">
        <v>1171</v>
      </c>
      <c r="AT114" s="1" t="s">
        <v>1170</v>
      </c>
      <c r="AU114" s="1" t="s">
        <v>1471</v>
      </c>
      <c r="AV114" s="1" t="s">
        <v>1472</v>
      </c>
      <c r="AW114" s="1" t="s">
        <v>1473</v>
      </c>
      <c r="AX114" s="1" t="s">
        <v>1175</v>
      </c>
      <c r="AY114" s="1" t="s">
        <v>1176</v>
      </c>
      <c r="AZ114" s="1" t="s">
        <v>1177</v>
      </c>
      <c r="BA114" s="1" t="s">
        <v>2125</v>
      </c>
      <c r="BB114" s="1" t="s">
        <v>1170</v>
      </c>
      <c r="BC114" s="1" t="s">
        <v>1170</v>
      </c>
      <c r="BD114" s="1" t="s">
        <v>2126</v>
      </c>
      <c r="BE114" s="1" t="s">
        <v>1170</v>
      </c>
      <c r="BF114" s="1" t="s">
        <v>1203</v>
      </c>
      <c r="BG114" s="1" t="s">
        <v>1179</v>
      </c>
      <c r="BH114" s="1" t="s">
        <v>1180</v>
      </c>
      <c r="BI114" s="1" t="s">
        <v>1181</v>
      </c>
      <c r="BJ114" s="1" t="s">
        <v>1182</v>
      </c>
      <c r="BK114" s="1" t="s">
        <v>1183</v>
      </c>
      <c r="BL114" s="1" t="s">
        <v>1482</v>
      </c>
      <c r="BM114" s="1" t="s">
        <v>1185</v>
      </c>
      <c r="BN114" s="1" t="s">
        <v>1186</v>
      </c>
      <c r="BO114" s="1" t="s">
        <v>1187</v>
      </c>
      <c r="BP114" s="1" t="s">
        <v>1472</v>
      </c>
      <c r="BQ114" s="1" t="s">
        <v>1200</v>
      </c>
      <c r="BR114" s="1" t="s">
        <v>1475</v>
      </c>
      <c r="BS114" s="1" t="s">
        <v>1476</v>
      </c>
      <c r="BT114" s="1" t="s">
        <v>1190</v>
      </c>
      <c r="BU114" s="1" t="s">
        <v>1201</v>
      </c>
      <c r="BV114" s="1" t="s">
        <v>1187</v>
      </c>
      <c r="BW114" s="1" t="s">
        <v>1200</v>
      </c>
      <c r="BX114" s="1" t="s">
        <v>2085</v>
      </c>
      <c r="BY114" s="1" t="s">
        <v>1218</v>
      </c>
      <c r="BZ114" s="1" t="s">
        <v>1201</v>
      </c>
      <c r="CA114" s="1" t="s">
        <v>1178</v>
      </c>
      <c r="CB114" s="1" t="s">
        <v>1483</v>
      </c>
      <c r="CC114" s="29" t="s">
        <v>1451</v>
      </c>
      <c r="CD114" s="29" t="s">
        <v>1235</v>
      </c>
      <c r="CE114" s="1" t="s">
        <v>1192</v>
      </c>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row>
    <row r="115" spans="1:116" x14ac:dyDescent="0.35">
      <c r="A115" s="4" t="str">
        <f t="shared" si="5"/>
        <v>B2-T1-MODULE-E</v>
      </c>
      <c r="B115" s="4" t="str">
        <f t="shared" si="6"/>
        <v>17</v>
      </c>
      <c r="C115" s="4" t="str">
        <f>IFERROR(INDEX(DATA!$G$1:$H$721,MATCH((A115&amp;B115),DATA!$H$1:$H$721,0),1),"-")</f>
        <v>-</v>
      </c>
      <c r="D115" s="4" t="str">
        <f>IFERROR(INDEX(DATA!$G$1:$H$721,MATCH((A115&amp;B115),DATA!$G$1:$G$721,0),2),"-")</f>
        <v>B2-T1-MODULE-J5</v>
      </c>
      <c r="E115" s="4" t="str">
        <f t="shared" si="7"/>
        <v>PBO-SRO-BPI-11665276-066</v>
      </c>
      <c r="F115" t="s">
        <v>1472</v>
      </c>
      <c r="G115" t="s">
        <v>1472</v>
      </c>
      <c r="H115" s="4"/>
      <c r="I115" s="7" t="str">
        <f t="shared" si="8"/>
        <v>Rouge</v>
      </c>
      <c r="J115" s="7" t="str">
        <f t="shared" si="9"/>
        <v>Violet</v>
      </c>
      <c r="K115" s="7" t="s">
        <v>61</v>
      </c>
      <c r="L115" s="36" t="s">
        <v>61</v>
      </c>
      <c r="M115" s="5">
        <v>1942</v>
      </c>
      <c r="N115" s="33">
        <v>1996</v>
      </c>
      <c r="O115" s="4"/>
      <c r="P115" s="4"/>
      <c r="Q115" s="5" t="s">
        <v>61</v>
      </c>
      <c r="R115" s="7"/>
      <c r="S115" s="7"/>
      <c r="T115" s="4"/>
      <c r="U115" s="4"/>
      <c r="V115" s="4"/>
      <c r="W115" s="4"/>
      <c r="X115" s="4"/>
      <c r="Y115" s="4"/>
      <c r="Z115" s="5"/>
      <c r="AA115" s="4"/>
      <c r="AB115" s="4"/>
      <c r="AC115" s="4"/>
      <c r="AD115" s="4"/>
      <c r="AE115" s="4"/>
      <c r="AF115" s="4"/>
      <c r="AG115" s="4"/>
      <c r="AH115" s="4"/>
      <c r="AI115" s="4"/>
      <c r="AJ115" s="4"/>
      <c r="AK115" s="4"/>
      <c r="AL115" s="4"/>
      <c r="AM115" s="4"/>
      <c r="AN115" s="1" t="s">
        <v>1169</v>
      </c>
      <c r="AO115" s="1" t="s">
        <v>2080</v>
      </c>
      <c r="AP115" s="1" t="s">
        <v>2081</v>
      </c>
      <c r="AQ115" s="1" t="s">
        <v>2082</v>
      </c>
      <c r="AR115" s="1" t="s">
        <v>1170</v>
      </c>
      <c r="AS115" s="1" t="s">
        <v>1171</v>
      </c>
      <c r="AT115" s="1" t="s">
        <v>1170</v>
      </c>
      <c r="AU115" s="1" t="s">
        <v>1471</v>
      </c>
      <c r="AV115" s="1" t="s">
        <v>1472</v>
      </c>
      <c r="AW115" s="1" t="s">
        <v>1473</v>
      </c>
      <c r="AX115" s="1" t="s">
        <v>1175</v>
      </c>
      <c r="AY115" s="1" t="s">
        <v>1176</v>
      </c>
      <c r="AZ115" s="1" t="s">
        <v>1177</v>
      </c>
      <c r="BA115" s="1" t="s">
        <v>2125</v>
      </c>
      <c r="BB115" s="1" t="s">
        <v>1170</v>
      </c>
      <c r="BC115" s="1" t="s">
        <v>1170</v>
      </c>
      <c r="BD115" s="1" t="s">
        <v>2126</v>
      </c>
      <c r="BE115" s="1" t="s">
        <v>1170</v>
      </c>
      <c r="BF115" s="1" t="s">
        <v>1203</v>
      </c>
      <c r="BG115" s="1" t="s">
        <v>1179</v>
      </c>
      <c r="BH115" s="1" t="s">
        <v>1180</v>
      </c>
      <c r="BI115" s="1" t="s">
        <v>1181</v>
      </c>
      <c r="BJ115" s="1" t="s">
        <v>1182</v>
      </c>
      <c r="BK115" s="1" t="s">
        <v>1183</v>
      </c>
      <c r="BL115" s="1" t="s">
        <v>1484</v>
      </c>
      <c r="BM115" s="1" t="s">
        <v>1185</v>
      </c>
      <c r="BN115" s="1" t="s">
        <v>1186</v>
      </c>
      <c r="BO115" s="1" t="s">
        <v>1187</v>
      </c>
      <c r="BP115" s="1" t="s">
        <v>1472</v>
      </c>
      <c r="BQ115" s="1" t="s">
        <v>1203</v>
      </c>
      <c r="BR115" s="1" t="s">
        <v>1475</v>
      </c>
      <c r="BS115" s="1" t="s">
        <v>1476</v>
      </c>
      <c r="BT115" s="1" t="s">
        <v>1190</v>
      </c>
      <c r="BU115" s="1" t="s">
        <v>1204</v>
      </c>
      <c r="BV115" s="1" t="s">
        <v>1187</v>
      </c>
      <c r="BW115" s="1" t="s">
        <v>1203</v>
      </c>
      <c r="BX115" s="1" t="s">
        <v>2085</v>
      </c>
      <c r="BY115" s="1" t="s">
        <v>1218</v>
      </c>
      <c r="BZ115" s="1" t="s">
        <v>1204</v>
      </c>
      <c r="CA115" s="1" t="s">
        <v>1178</v>
      </c>
      <c r="CB115" s="1" t="s">
        <v>1485</v>
      </c>
      <c r="CC115" s="29" t="s">
        <v>1451</v>
      </c>
      <c r="CD115" s="29" t="s">
        <v>1237</v>
      </c>
      <c r="CE115" s="1" t="s">
        <v>1192</v>
      </c>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row>
    <row r="116" spans="1:116" x14ac:dyDescent="0.35">
      <c r="A116" s="4" t="str">
        <f t="shared" si="5"/>
        <v>B2-T1-MODULE-E</v>
      </c>
      <c r="B116" s="4" t="str">
        <f t="shared" si="6"/>
        <v>18</v>
      </c>
      <c r="C116" s="4" t="str">
        <f>IFERROR(INDEX(DATA!$G$1:$H$721,MATCH((A116&amp;B116),DATA!$H$1:$H$721,0),1),"-")</f>
        <v>-</v>
      </c>
      <c r="D116" s="4" t="str">
        <f>IFERROR(INDEX(DATA!$G$1:$H$721,MATCH((A116&amp;B116),DATA!$G$1:$G$721,0),2),"-")</f>
        <v>B2-T1-MODULE-J6</v>
      </c>
      <c r="E116" s="4" t="str">
        <f t="shared" si="7"/>
        <v>PBO-SRO-BPI-11665276-066</v>
      </c>
      <c r="F116" t="s">
        <v>1472</v>
      </c>
      <c r="G116" t="s">
        <v>1472</v>
      </c>
      <c r="H116" s="4"/>
      <c r="I116" s="7" t="str">
        <f t="shared" si="8"/>
        <v>Rouge</v>
      </c>
      <c r="J116" s="7" t="str">
        <f t="shared" si="9"/>
        <v>Blanc</v>
      </c>
      <c r="K116" s="7" t="s">
        <v>61</v>
      </c>
      <c r="L116" s="33" t="s">
        <v>61</v>
      </c>
      <c r="M116" s="5">
        <v>1942</v>
      </c>
      <c r="N116" s="52"/>
      <c r="O116" s="4"/>
      <c r="P116" s="4"/>
      <c r="Q116" s="5" t="s">
        <v>61</v>
      </c>
      <c r="R116" s="7"/>
      <c r="S116" s="7"/>
      <c r="T116" s="4"/>
      <c r="U116" s="4"/>
      <c r="V116" s="4"/>
      <c r="W116" s="4"/>
      <c r="X116" s="4"/>
      <c r="Y116" s="4"/>
      <c r="Z116" s="5"/>
      <c r="AA116" s="4"/>
      <c r="AB116" s="4"/>
      <c r="AC116" s="4"/>
      <c r="AD116" s="4"/>
      <c r="AE116" s="4"/>
      <c r="AF116" s="4"/>
      <c r="AG116" s="4"/>
      <c r="AH116" s="4"/>
      <c r="AI116" s="4"/>
      <c r="AJ116" s="4"/>
      <c r="AK116" s="4"/>
      <c r="AL116" s="4"/>
      <c r="AM116" s="4"/>
      <c r="AN116" s="1" t="s">
        <v>1169</v>
      </c>
      <c r="AO116" s="1" t="s">
        <v>2080</v>
      </c>
      <c r="AP116" s="1" t="s">
        <v>2081</v>
      </c>
      <c r="AQ116" s="1" t="s">
        <v>2082</v>
      </c>
      <c r="AR116" s="1" t="s">
        <v>1170</v>
      </c>
      <c r="AS116" s="1" t="s">
        <v>1171</v>
      </c>
      <c r="AT116" s="1" t="s">
        <v>1170</v>
      </c>
      <c r="AU116" s="1" t="s">
        <v>1471</v>
      </c>
      <c r="AV116" s="1" t="s">
        <v>1472</v>
      </c>
      <c r="AW116" s="1" t="s">
        <v>1473</v>
      </c>
      <c r="AX116" s="1" t="s">
        <v>1175</v>
      </c>
      <c r="AY116" s="1" t="s">
        <v>1176</v>
      </c>
      <c r="AZ116" s="1" t="s">
        <v>1177</v>
      </c>
      <c r="BA116" s="1" t="s">
        <v>2125</v>
      </c>
      <c r="BB116" s="1" t="s">
        <v>1170</v>
      </c>
      <c r="BC116" s="1" t="s">
        <v>1170</v>
      </c>
      <c r="BD116" s="1" t="s">
        <v>2126</v>
      </c>
      <c r="BE116" s="1" t="s">
        <v>1170</v>
      </c>
      <c r="BF116" s="1" t="s">
        <v>1203</v>
      </c>
      <c r="BG116" s="1" t="s">
        <v>1179</v>
      </c>
      <c r="BH116" s="1" t="s">
        <v>1180</v>
      </c>
      <c r="BI116" s="1" t="s">
        <v>1181</v>
      </c>
      <c r="BJ116" s="1" t="s">
        <v>1182</v>
      </c>
      <c r="BK116" s="1"/>
      <c r="BL116" s="1"/>
      <c r="BM116" s="1"/>
      <c r="BN116" s="1"/>
      <c r="BO116" s="1"/>
      <c r="BP116" s="1" t="s">
        <v>1472</v>
      </c>
      <c r="BQ116" s="1" t="s">
        <v>1206</v>
      </c>
      <c r="BR116" s="1" t="s">
        <v>1475</v>
      </c>
      <c r="BS116" s="1" t="s">
        <v>1476</v>
      </c>
      <c r="BT116" s="1" t="s">
        <v>1190</v>
      </c>
      <c r="BU116" s="1" t="s">
        <v>1207</v>
      </c>
      <c r="BV116" s="1" t="s">
        <v>1187</v>
      </c>
      <c r="BW116" s="1" t="s">
        <v>1206</v>
      </c>
      <c r="BX116" s="1" t="s">
        <v>2085</v>
      </c>
      <c r="BY116" s="1" t="s">
        <v>1218</v>
      </c>
      <c r="BZ116" s="1" t="s">
        <v>1207</v>
      </c>
      <c r="CA116" s="1" t="s">
        <v>1178</v>
      </c>
      <c r="CB116" s="1" t="s">
        <v>1486</v>
      </c>
      <c r="CC116" s="29" t="s">
        <v>1451</v>
      </c>
      <c r="CD116" s="29" t="s">
        <v>1238</v>
      </c>
      <c r="CE116" s="1" t="s">
        <v>1192</v>
      </c>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row>
    <row r="117" spans="1:116" x14ac:dyDescent="0.35">
      <c r="A117" s="4" t="str">
        <f t="shared" si="5"/>
        <v>B2-T1-MODULE-E</v>
      </c>
      <c r="B117" s="4" t="str">
        <f t="shared" si="6"/>
        <v>19</v>
      </c>
      <c r="C117" s="4" t="str">
        <f>IFERROR(INDEX(DATA!$G$1:$H$721,MATCH((A117&amp;B117),DATA!$H$1:$H$721,0),1),"-")</f>
        <v>-</v>
      </c>
      <c r="D117" s="4" t="str">
        <f>IFERROR(INDEX(DATA!$G$1:$H$721,MATCH((A117&amp;B117),DATA!$G$1:$G$721,0),2),"-")</f>
        <v>B2-T1-MODULE-J7</v>
      </c>
      <c r="E117" s="4" t="str">
        <f t="shared" si="7"/>
        <v>PBO-SRO-BPI-11665276-065</v>
      </c>
      <c r="F117" t="s">
        <v>1488</v>
      </c>
      <c r="G117" t="s">
        <v>1488</v>
      </c>
      <c r="H117" s="4"/>
      <c r="I117" s="7" t="str">
        <f t="shared" si="8"/>
        <v>Bleu</v>
      </c>
      <c r="J117" s="7" t="str">
        <f t="shared" si="9"/>
        <v>Rouge</v>
      </c>
      <c r="K117" s="7" t="s">
        <v>61</v>
      </c>
      <c r="L117" s="33" t="s">
        <v>64</v>
      </c>
      <c r="M117" s="5">
        <v>1783</v>
      </c>
      <c r="N117" s="52">
        <v>1837</v>
      </c>
      <c r="O117" s="4"/>
      <c r="P117" s="4"/>
      <c r="Q117" s="5" t="s">
        <v>61</v>
      </c>
      <c r="R117" s="7"/>
      <c r="S117" s="7"/>
      <c r="T117" s="4"/>
      <c r="U117" s="4"/>
      <c r="V117" s="4"/>
      <c r="W117" s="4"/>
      <c r="X117" s="4"/>
      <c r="Y117" s="4"/>
      <c r="Z117" s="5" t="s">
        <v>2065</v>
      </c>
      <c r="AA117" s="4"/>
      <c r="AB117" s="4"/>
      <c r="AC117" s="4"/>
      <c r="AD117" s="4"/>
      <c r="AE117" s="4"/>
      <c r="AF117" s="4"/>
      <c r="AG117" s="4"/>
      <c r="AH117" s="4"/>
      <c r="AI117" s="4"/>
      <c r="AJ117" s="4"/>
      <c r="AK117" s="4"/>
      <c r="AL117" s="4"/>
      <c r="AM117" s="4"/>
      <c r="AN117" s="1" t="s">
        <v>1169</v>
      </c>
      <c r="AO117" s="1" t="s">
        <v>2080</v>
      </c>
      <c r="AP117" s="1" t="s">
        <v>2081</v>
      </c>
      <c r="AQ117" s="1" t="s">
        <v>2082</v>
      </c>
      <c r="AR117" s="1" t="s">
        <v>1170</v>
      </c>
      <c r="AS117" s="1" t="s">
        <v>1171</v>
      </c>
      <c r="AT117" s="1" t="s">
        <v>1170</v>
      </c>
      <c r="AU117" s="1" t="s">
        <v>1487</v>
      </c>
      <c r="AV117" s="1" t="s">
        <v>1488</v>
      </c>
      <c r="AW117" s="1" t="s">
        <v>1489</v>
      </c>
      <c r="AX117" s="1" t="s">
        <v>1175</v>
      </c>
      <c r="AY117" s="1" t="s">
        <v>1176</v>
      </c>
      <c r="AZ117" s="1" t="s">
        <v>1177</v>
      </c>
      <c r="BA117" s="1" t="s">
        <v>2127</v>
      </c>
      <c r="BB117" s="1" t="s">
        <v>1170</v>
      </c>
      <c r="BC117" s="1" t="s">
        <v>1170</v>
      </c>
      <c r="BD117" s="1" t="s">
        <v>2128</v>
      </c>
      <c r="BE117" s="1" t="s">
        <v>1170</v>
      </c>
      <c r="BF117" s="1" t="s">
        <v>1178</v>
      </c>
      <c r="BG117" s="1" t="s">
        <v>1179</v>
      </c>
      <c r="BH117" s="1" t="s">
        <v>1180</v>
      </c>
      <c r="BI117" s="1" t="s">
        <v>1181</v>
      </c>
      <c r="BJ117" s="1" t="s">
        <v>1182</v>
      </c>
      <c r="BK117" s="1" t="s">
        <v>1183</v>
      </c>
      <c r="BL117" s="1" t="s">
        <v>1490</v>
      </c>
      <c r="BM117" s="1" t="s">
        <v>1171</v>
      </c>
      <c r="BN117" s="1" t="s">
        <v>1294</v>
      </c>
      <c r="BO117" s="1" t="s">
        <v>1187</v>
      </c>
      <c r="BP117" s="1" t="s">
        <v>1488</v>
      </c>
      <c r="BQ117" s="1" t="s">
        <v>1187</v>
      </c>
      <c r="BR117" s="1" t="s">
        <v>1188</v>
      </c>
      <c r="BS117" s="1" t="s">
        <v>1491</v>
      </c>
      <c r="BT117" s="1" t="s">
        <v>1195</v>
      </c>
      <c r="BU117" s="1" t="s">
        <v>1190</v>
      </c>
      <c r="BV117" s="1" t="s">
        <v>1194</v>
      </c>
      <c r="BW117" s="1" t="s">
        <v>1209</v>
      </c>
      <c r="BX117" s="1" t="s">
        <v>2085</v>
      </c>
      <c r="BY117" s="1" t="s">
        <v>1218</v>
      </c>
      <c r="BZ117" s="1" t="s">
        <v>1210</v>
      </c>
      <c r="CA117" s="1" t="s">
        <v>1178</v>
      </c>
      <c r="CB117" s="1" t="s">
        <v>1492</v>
      </c>
      <c r="CC117" s="29" t="s">
        <v>1451</v>
      </c>
      <c r="CD117" s="29" t="s">
        <v>1245</v>
      </c>
      <c r="CE117" s="1" t="s">
        <v>1192</v>
      </c>
      <c r="CF117" s="1" t="s">
        <v>2129</v>
      </c>
      <c r="CG117" s="1" t="s">
        <v>1299</v>
      </c>
      <c r="CH117" s="1" t="s">
        <v>1171</v>
      </c>
      <c r="CI117" s="1" t="s">
        <v>1170</v>
      </c>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row>
    <row r="118" spans="1:116" x14ac:dyDescent="0.35">
      <c r="A118" s="4" t="str">
        <f t="shared" si="5"/>
        <v>B2-T1-MODULE-E</v>
      </c>
      <c r="B118" s="4" t="str">
        <f t="shared" si="6"/>
        <v>20</v>
      </c>
      <c r="C118" s="4" t="str">
        <f>IFERROR(INDEX(DATA!$G$1:$H$721,MATCH((A118&amp;B118),DATA!$H$1:$H$721,0),1),"-")</f>
        <v>-</v>
      </c>
      <c r="D118" s="4" t="str">
        <f>IFERROR(INDEX(DATA!$G$1:$H$721,MATCH((A118&amp;B118),DATA!$G$1:$G$721,0),2),"-")</f>
        <v>B2-T1-MODULE-J8</v>
      </c>
      <c r="E118" s="4" t="str">
        <f t="shared" si="7"/>
        <v>PBO-SRO-BPI-11665276-065</v>
      </c>
      <c r="F118" t="s">
        <v>1488</v>
      </c>
      <c r="G118" t="s">
        <v>1488</v>
      </c>
      <c r="H118" s="4"/>
      <c r="I118" s="7" t="str">
        <f t="shared" si="8"/>
        <v>Bleu</v>
      </c>
      <c r="J118" s="7" t="str">
        <f t="shared" si="9"/>
        <v>Bleu</v>
      </c>
      <c r="K118" s="7" t="s">
        <v>61</v>
      </c>
      <c r="L118" s="33" t="s">
        <v>61</v>
      </c>
      <c r="M118" s="5">
        <v>1783</v>
      </c>
      <c r="N118" s="33">
        <v>1837</v>
      </c>
      <c r="O118" s="4"/>
      <c r="P118" s="4"/>
      <c r="Q118" s="5" t="s">
        <v>61</v>
      </c>
      <c r="R118" s="7"/>
      <c r="S118" s="7"/>
      <c r="T118" s="4"/>
      <c r="U118" s="4"/>
      <c r="V118" s="4"/>
      <c r="W118" s="4"/>
      <c r="X118" s="4"/>
      <c r="Y118" s="4"/>
      <c r="Z118" s="5" t="s">
        <v>2065</v>
      </c>
      <c r="AA118" s="4"/>
      <c r="AB118" s="4"/>
      <c r="AC118" s="4"/>
      <c r="AD118" s="4"/>
      <c r="AE118" s="4"/>
      <c r="AF118" s="4"/>
      <c r="AG118" s="4"/>
      <c r="AH118" s="4"/>
      <c r="AI118" s="4"/>
      <c r="AJ118" s="4"/>
      <c r="AK118" s="4"/>
      <c r="AL118" s="4"/>
      <c r="AM118" s="4"/>
      <c r="AN118" s="1" t="s">
        <v>1169</v>
      </c>
      <c r="AO118" s="1" t="s">
        <v>2080</v>
      </c>
      <c r="AP118" s="1" t="s">
        <v>2081</v>
      </c>
      <c r="AQ118" s="1" t="s">
        <v>2082</v>
      </c>
      <c r="AR118" s="1" t="s">
        <v>1170</v>
      </c>
      <c r="AS118" s="1" t="s">
        <v>1171</v>
      </c>
      <c r="AT118" s="1" t="s">
        <v>1170</v>
      </c>
      <c r="AU118" s="1" t="s">
        <v>1487</v>
      </c>
      <c r="AV118" s="1" t="s">
        <v>1488</v>
      </c>
      <c r="AW118" s="1" t="s">
        <v>1489</v>
      </c>
      <c r="AX118" s="1" t="s">
        <v>1175</v>
      </c>
      <c r="AY118" s="1" t="s">
        <v>1176</v>
      </c>
      <c r="AZ118" s="1" t="s">
        <v>1177</v>
      </c>
      <c r="BA118" s="1" t="s">
        <v>2127</v>
      </c>
      <c r="BB118" s="1" t="s">
        <v>1170</v>
      </c>
      <c r="BC118" s="1" t="s">
        <v>1170</v>
      </c>
      <c r="BD118" s="1" t="s">
        <v>2128</v>
      </c>
      <c r="BE118" s="1" t="s">
        <v>1170</v>
      </c>
      <c r="BF118" s="1" t="s">
        <v>1178</v>
      </c>
      <c r="BG118" s="1" t="s">
        <v>1179</v>
      </c>
      <c r="BH118" s="1" t="s">
        <v>1180</v>
      </c>
      <c r="BI118" s="1" t="s">
        <v>1181</v>
      </c>
      <c r="BJ118" s="1" t="s">
        <v>1182</v>
      </c>
      <c r="BK118" s="1" t="s">
        <v>1183</v>
      </c>
      <c r="BL118" s="1" t="s">
        <v>1493</v>
      </c>
      <c r="BM118" s="1" t="s">
        <v>1185</v>
      </c>
      <c r="BN118" s="1" t="s">
        <v>1186</v>
      </c>
      <c r="BO118" s="1" t="s">
        <v>1187</v>
      </c>
      <c r="BP118" s="1" t="s">
        <v>1488</v>
      </c>
      <c r="BQ118" s="1" t="s">
        <v>1194</v>
      </c>
      <c r="BR118" s="1" t="s">
        <v>1188</v>
      </c>
      <c r="BS118" s="1" t="s">
        <v>1491</v>
      </c>
      <c r="BT118" s="1" t="s">
        <v>1195</v>
      </c>
      <c r="BU118" s="1" t="s">
        <v>1195</v>
      </c>
      <c r="BV118" s="1" t="s">
        <v>1194</v>
      </c>
      <c r="BW118" s="1" t="s">
        <v>1212</v>
      </c>
      <c r="BX118" s="1" t="s">
        <v>2085</v>
      </c>
      <c r="BY118" s="1" t="s">
        <v>1218</v>
      </c>
      <c r="BZ118" s="1" t="s">
        <v>1213</v>
      </c>
      <c r="CA118" s="1" t="s">
        <v>1178</v>
      </c>
      <c r="CB118" s="1" t="s">
        <v>1494</v>
      </c>
      <c r="CC118" s="29" t="s">
        <v>1451</v>
      </c>
      <c r="CD118" s="29" t="s">
        <v>1247</v>
      </c>
      <c r="CE118" s="1" t="s">
        <v>1192</v>
      </c>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row>
    <row r="119" spans="1:116" x14ac:dyDescent="0.35">
      <c r="A119" s="4" t="str">
        <f t="shared" si="5"/>
        <v>B2-T1-MODULE-E</v>
      </c>
      <c r="B119" s="4" t="str">
        <f t="shared" si="6"/>
        <v>21</v>
      </c>
      <c r="C119" s="4" t="str">
        <f>IFERROR(INDEX(DATA!$G$1:$H$721,MATCH((A119&amp;B119),DATA!$H$1:$H$721,0),1),"-")</f>
        <v>-</v>
      </c>
      <c r="D119" s="4" t="str">
        <f>IFERROR(INDEX(DATA!$G$1:$H$721,MATCH((A119&amp;B119),DATA!$G$1:$G$721,0),2),"-")</f>
        <v>B2-T1-MODULE-J9</v>
      </c>
      <c r="E119" s="4" t="str">
        <f t="shared" si="7"/>
        <v>PBO-SRO-BPI-11665276-065</v>
      </c>
      <c r="F119" t="s">
        <v>1488</v>
      </c>
      <c r="G119" t="s">
        <v>1488</v>
      </c>
      <c r="H119" s="4"/>
      <c r="I119" s="7" t="str">
        <f t="shared" si="8"/>
        <v>Bleu</v>
      </c>
      <c r="J119" s="7" t="str">
        <f t="shared" si="9"/>
        <v>Vert</v>
      </c>
      <c r="K119" s="7" t="s">
        <v>61</v>
      </c>
      <c r="L119" s="33" t="s">
        <v>61</v>
      </c>
      <c r="M119" s="5">
        <v>1784</v>
      </c>
      <c r="N119" s="33">
        <v>1837</v>
      </c>
      <c r="O119" s="4"/>
      <c r="P119" s="4"/>
      <c r="Q119" s="5" t="s">
        <v>61</v>
      </c>
      <c r="R119" s="7"/>
      <c r="S119" s="7"/>
      <c r="T119" s="4"/>
      <c r="U119" s="4"/>
      <c r="V119" s="4"/>
      <c r="W119" s="4"/>
      <c r="X119" s="4"/>
      <c r="Y119" s="4"/>
      <c r="Z119" s="5" t="s">
        <v>2065</v>
      </c>
      <c r="AA119" s="4"/>
      <c r="AB119" s="4"/>
      <c r="AC119" s="4"/>
      <c r="AD119" s="4"/>
      <c r="AE119" s="4"/>
      <c r="AF119" s="4"/>
      <c r="AG119" s="4"/>
      <c r="AH119" s="4"/>
      <c r="AI119" s="4"/>
      <c r="AJ119" s="4"/>
      <c r="AK119" s="4"/>
      <c r="AL119" s="4"/>
      <c r="AM119" s="4"/>
      <c r="AN119" s="1" t="s">
        <v>1169</v>
      </c>
      <c r="AO119" s="1" t="s">
        <v>2080</v>
      </c>
      <c r="AP119" s="1" t="s">
        <v>2081</v>
      </c>
      <c r="AQ119" s="1" t="s">
        <v>2082</v>
      </c>
      <c r="AR119" s="1" t="s">
        <v>1170</v>
      </c>
      <c r="AS119" s="1" t="s">
        <v>1171</v>
      </c>
      <c r="AT119" s="1" t="s">
        <v>1170</v>
      </c>
      <c r="AU119" s="1" t="s">
        <v>1487</v>
      </c>
      <c r="AV119" s="1" t="s">
        <v>1488</v>
      </c>
      <c r="AW119" s="1" t="s">
        <v>1489</v>
      </c>
      <c r="AX119" s="1" t="s">
        <v>1175</v>
      </c>
      <c r="AY119" s="1" t="s">
        <v>1176</v>
      </c>
      <c r="AZ119" s="1" t="s">
        <v>1177</v>
      </c>
      <c r="BA119" s="1" t="s">
        <v>2127</v>
      </c>
      <c r="BB119" s="1" t="s">
        <v>1170</v>
      </c>
      <c r="BC119" s="1" t="s">
        <v>1170</v>
      </c>
      <c r="BD119" s="1" t="s">
        <v>2128</v>
      </c>
      <c r="BE119" s="1" t="s">
        <v>1170</v>
      </c>
      <c r="BF119" s="1" t="s">
        <v>1178</v>
      </c>
      <c r="BG119" s="1" t="s">
        <v>1179</v>
      </c>
      <c r="BH119" s="1" t="s">
        <v>1180</v>
      </c>
      <c r="BI119" s="1" t="s">
        <v>1181</v>
      </c>
      <c r="BJ119" s="1" t="s">
        <v>1182</v>
      </c>
      <c r="BK119" s="1" t="s">
        <v>1183</v>
      </c>
      <c r="BL119" s="1" t="s">
        <v>1495</v>
      </c>
      <c r="BM119" s="1" t="s">
        <v>1185</v>
      </c>
      <c r="BN119" s="1" t="s">
        <v>1186</v>
      </c>
      <c r="BO119" s="1" t="s">
        <v>1187</v>
      </c>
      <c r="BP119" s="1" t="s">
        <v>1488</v>
      </c>
      <c r="BQ119" s="1" t="s">
        <v>1197</v>
      </c>
      <c r="BR119" s="1" t="s">
        <v>1188</v>
      </c>
      <c r="BS119" s="1" t="s">
        <v>1491</v>
      </c>
      <c r="BT119" s="1" t="s">
        <v>1195</v>
      </c>
      <c r="BU119" s="1" t="s">
        <v>1198</v>
      </c>
      <c r="BV119" s="1" t="s">
        <v>1194</v>
      </c>
      <c r="BW119" s="1" t="s">
        <v>1215</v>
      </c>
      <c r="BX119" s="1" t="s">
        <v>2085</v>
      </c>
      <c r="BY119" s="1" t="s">
        <v>1218</v>
      </c>
      <c r="BZ119" s="1" t="s">
        <v>1216</v>
      </c>
      <c r="CA119" s="1" t="s">
        <v>1178</v>
      </c>
      <c r="CB119" s="1" t="s">
        <v>1496</v>
      </c>
      <c r="CC119" s="29" t="s">
        <v>1451</v>
      </c>
      <c r="CD119" s="29" t="s">
        <v>1249</v>
      </c>
      <c r="CE119" s="1" t="s">
        <v>1192</v>
      </c>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row>
    <row r="120" spans="1:116" x14ac:dyDescent="0.35">
      <c r="A120" s="4" t="str">
        <f t="shared" si="5"/>
        <v>B2-T1-MODULE-E</v>
      </c>
      <c r="B120" s="4" t="str">
        <f t="shared" si="6"/>
        <v>22</v>
      </c>
      <c r="C120" s="4" t="str">
        <f>IFERROR(INDEX(DATA!$G$1:$H$721,MATCH((A120&amp;B120),DATA!$H$1:$H$721,0),1),"-")</f>
        <v>-</v>
      </c>
      <c r="D120" s="4" t="str">
        <f>IFERROR(INDEX(DATA!$G$1:$H$721,MATCH((A120&amp;B120),DATA!$G$1:$G$721,0),2),"-")</f>
        <v>B2-T1-MODULE-J10</v>
      </c>
      <c r="E120" s="4" t="str">
        <f t="shared" si="7"/>
        <v>PBO-SRO-BPI-11665276-065</v>
      </c>
      <c r="F120" t="s">
        <v>1488</v>
      </c>
      <c r="G120" t="s">
        <v>1488</v>
      </c>
      <c r="H120" s="4"/>
      <c r="I120" s="7" t="str">
        <f t="shared" si="8"/>
        <v>Bleu</v>
      </c>
      <c r="J120" s="7" t="str">
        <f t="shared" si="9"/>
        <v>Jaune</v>
      </c>
      <c r="K120" s="7" t="s">
        <v>61</v>
      </c>
      <c r="L120" s="33" t="s">
        <v>61</v>
      </c>
      <c r="M120" s="5">
        <v>1781</v>
      </c>
      <c r="N120" s="33">
        <v>1837</v>
      </c>
      <c r="O120" s="4"/>
      <c r="P120" s="4"/>
      <c r="Q120" s="5" t="s">
        <v>61</v>
      </c>
      <c r="R120" s="7"/>
      <c r="S120" s="7"/>
      <c r="T120" s="4"/>
      <c r="U120" s="4"/>
      <c r="V120" s="4"/>
      <c r="W120" s="4"/>
      <c r="X120" s="4"/>
      <c r="Y120" s="4"/>
      <c r="Z120" s="5" t="s">
        <v>2065</v>
      </c>
      <c r="AA120" s="4"/>
      <c r="AB120" s="4"/>
      <c r="AC120" s="4"/>
      <c r="AD120" s="4"/>
      <c r="AE120" s="4"/>
      <c r="AF120" s="4"/>
      <c r="AG120" s="4"/>
      <c r="AH120" s="4"/>
      <c r="AI120" s="4"/>
      <c r="AJ120" s="4"/>
      <c r="AK120" s="4"/>
      <c r="AL120" s="4"/>
      <c r="AM120" s="4"/>
      <c r="AN120" s="1" t="s">
        <v>1169</v>
      </c>
      <c r="AO120" s="1" t="s">
        <v>2080</v>
      </c>
      <c r="AP120" s="1" t="s">
        <v>2081</v>
      </c>
      <c r="AQ120" s="1" t="s">
        <v>2082</v>
      </c>
      <c r="AR120" s="1" t="s">
        <v>1170</v>
      </c>
      <c r="AS120" s="1" t="s">
        <v>1171</v>
      </c>
      <c r="AT120" s="1" t="s">
        <v>1170</v>
      </c>
      <c r="AU120" s="1" t="s">
        <v>1487</v>
      </c>
      <c r="AV120" s="1" t="s">
        <v>1488</v>
      </c>
      <c r="AW120" s="1" t="s">
        <v>1489</v>
      </c>
      <c r="AX120" s="1" t="s">
        <v>1175</v>
      </c>
      <c r="AY120" s="1" t="s">
        <v>1176</v>
      </c>
      <c r="AZ120" s="1" t="s">
        <v>1177</v>
      </c>
      <c r="BA120" s="1" t="s">
        <v>2127</v>
      </c>
      <c r="BB120" s="1" t="s">
        <v>1170</v>
      </c>
      <c r="BC120" s="1" t="s">
        <v>1170</v>
      </c>
      <c r="BD120" s="1" t="s">
        <v>2128</v>
      </c>
      <c r="BE120" s="1" t="s">
        <v>1170</v>
      </c>
      <c r="BF120" s="1" t="s">
        <v>1178</v>
      </c>
      <c r="BG120" s="1" t="s">
        <v>1179</v>
      </c>
      <c r="BH120" s="1" t="s">
        <v>1180</v>
      </c>
      <c r="BI120" s="1" t="s">
        <v>1181</v>
      </c>
      <c r="BJ120" s="1" t="s">
        <v>1182</v>
      </c>
      <c r="BK120" s="1" t="s">
        <v>1183</v>
      </c>
      <c r="BL120" s="1" t="s">
        <v>1497</v>
      </c>
      <c r="BM120" s="1" t="s">
        <v>1185</v>
      </c>
      <c r="BN120" s="1" t="s">
        <v>1186</v>
      </c>
      <c r="BO120" s="1" t="s">
        <v>1187</v>
      </c>
      <c r="BP120" s="1" t="s">
        <v>1488</v>
      </c>
      <c r="BQ120" s="1" t="s">
        <v>1200</v>
      </c>
      <c r="BR120" s="1" t="s">
        <v>1188</v>
      </c>
      <c r="BS120" s="1" t="s">
        <v>1491</v>
      </c>
      <c r="BT120" s="1" t="s">
        <v>1195</v>
      </c>
      <c r="BU120" s="1" t="s">
        <v>1201</v>
      </c>
      <c r="BV120" s="1" t="s">
        <v>1194</v>
      </c>
      <c r="BW120" s="1" t="s">
        <v>1178</v>
      </c>
      <c r="BX120" s="1" t="s">
        <v>2085</v>
      </c>
      <c r="BY120" s="1" t="s">
        <v>1218</v>
      </c>
      <c r="BZ120" s="1" t="s">
        <v>1218</v>
      </c>
      <c r="CA120" s="1" t="s">
        <v>1178</v>
      </c>
      <c r="CB120" s="1" t="s">
        <v>1498</v>
      </c>
      <c r="CC120" s="29" t="s">
        <v>1451</v>
      </c>
      <c r="CD120" s="29" t="s">
        <v>1251</v>
      </c>
      <c r="CE120" s="1" t="s">
        <v>1192</v>
      </c>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row>
    <row r="121" spans="1:116" x14ac:dyDescent="0.35">
      <c r="A121" s="4" t="str">
        <f t="shared" si="5"/>
        <v>B2-T1-MODULE-E</v>
      </c>
      <c r="B121" s="4" t="str">
        <f t="shared" si="6"/>
        <v>23</v>
      </c>
      <c r="C121" s="4" t="str">
        <f>IFERROR(INDEX(DATA!$G$1:$H$721,MATCH((A121&amp;B121),DATA!$H$1:$H$721,0),1),"-")</f>
        <v>-</v>
      </c>
      <c r="D121" s="4" t="str">
        <f>IFERROR(INDEX(DATA!$G$1:$H$721,MATCH((A121&amp;B121),DATA!$G$1:$G$721,0),2),"-")</f>
        <v>B2-T1-MODULE-J11</v>
      </c>
      <c r="E121" s="4" t="str">
        <f t="shared" si="7"/>
        <v>PBO-SRO-BPI-11665276-065</v>
      </c>
      <c r="F121" t="s">
        <v>1488</v>
      </c>
      <c r="G121" t="s">
        <v>1488</v>
      </c>
      <c r="H121" s="4"/>
      <c r="I121" s="7" t="str">
        <f t="shared" si="8"/>
        <v>Bleu</v>
      </c>
      <c r="J121" s="7" t="str">
        <f t="shared" si="9"/>
        <v>Violet</v>
      </c>
      <c r="K121" s="7" t="s">
        <v>61</v>
      </c>
      <c r="L121" s="33" t="s">
        <v>61</v>
      </c>
      <c r="M121" s="5">
        <v>1783</v>
      </c>
      <c r="N121" s="33">
        <v>1837</v>
      </c>
      <c r="O121" s="4"/>
      <c r="P121" s="4"/>
      <c r="Q121" s="5" t="s">
        <v>61</v>
      </c>
      <c r="R121" s="7"/>
      <c r="S121" s="7"/>
      <c r="T121" s="4"/>
      <c r="U121" s="4"/>
      <c r="V121" s="4"/>
      <c r="W121" s="4"/>
      <c r="X121" s="4"/>
      <c r="Y121" s="4"/>
      <c r="Z121" s="5" t="s">
        <v>2065</v>
      </c>
      <c r="AA121" s="4"/>
      <c r="AB121" s="4"/>
      <c r="AC121" s="4"/>
      <c r="AD121" s="4"/>
      <c r="AE121" s="4"/>
      <c r="AF121" s="4"/>
      <c r="AG121" s="4"/>
      <c r="AH121" s="4"/>
      <c r="AI121" s="4"/>
      <c r="AJ121" s="4"/>
      <c r="AK121" s="4"/>
      <c r="AL121" s="4"/>
      <c r="AM121" s="4"/>
      <c r="AN121" s="1" t="s">
        <v>1169</v>
      </c>
      <c r="AO121" s="1" t="s">
        <v>2080</v>
      </c>
      <c r="AP121" s="1" t="s">
        <v>2081</v>
      </c>
      <c r="AQ121" s="1" t="s">
        <v>2082</v>
      </c>
      <c r="AR121" s="1" t="s">
        <v>1170</v>
      </c>
      <c r="AS121" s="1" t="s">
        <v>1171</v>
      </c>
      <c r="AT121" s="1" t="s">
        <v>1170</v>
      </c>
      <c r="AU121" s="1" t="s">
        <v>1487</v>
      </c>
      <c r="AV121" s="1" t="s">
        <v>1488</v>
      </c>
      <c r="AW121" s="1" t="s">
        <v>1489</v>
      </c>
      <c r="AX121" s="1" t="s">
        <v>1175</v>
      </c>
      <c r="AY121" s="1" t="s">
        <v>1176</v>
      </c>
      <c r="AZ121" s="1" t="s">
        <v>1177</v>
      </c>
      <c r="BA121" s="1" t="s">
        <v>2127</v>
      </c>
      <c r="BB121" s="1" t="s">
        <v>1170</v>
      </c>
      <c r="BC121" s="1" t="s">
        <v>1170</v>
      </c>
      <c r="BD121" s="1" t="s">
        <v>2128</v>
      </c>
      <c r="BE121" s="1" t="s">
        <v>1170</v>
      </c>
      <c r="BF121" s="1" t="s">
        <v>1178</v>
      </c>
      <c r="BG121" s="1" t="s">
        <v>1179</v>
      </c>
      <c r="BH121" s="1" t="s">
        <v>1180</v>
      </c>
      <c r="BI121" s="1" t="s">
        <v>1181</v>
      </c>
      <c r="BJ121" s="1" t="s">
        <v>1182</v>
      </c>
      <c r="BK121" s="1" t="s">
        <v>1183</v>
      </c>
      <c r="BL121" s="1" t="s">
        <v>1499</v>
      </c>
      <c r="BM121" s="1" t="s">
        <v>1185</v>
      </c>
      <c r="BN121" s="1" t="s">
        <v>1186</v>
      </c>
      <c r="BO121" s="1" t="s">
        <v>1187</v>
      </c>
      <c r="BP121" s="1" t="s">
        <v>1488</v>
      </c>
      <c r="BQ121" s="1" t="s">
        <v>1203</v>
      </c>
      <c r="BR121" s="1" t="s">
        <v>1188</v>
      </c>
      <c r="BS121" s="1" t="s">
        <v>1491</v>
      </c>
      <c r="BT121" s="1" t="s">
        <v>1195</v>
      </c>
      <c r="BU121" s="1" t="s">
        <v>1204</v>
      </c>
      <c r="BV121" s="1" t="s">
        <v>1194</v>
      </c>
      <c r="BW121" s="1" t="s">
        <v>1219</v>
      </c>
      <c r="BX121" s="1" t="s">
        <v>2085</v>
      </c>
      <c r="BY121" s="1" t="s">
        <v>1218</v>
      </c>
      <c r="BZ121" s="1" t="s">
        <v>1220</v>
      </c>
      <c r="CA121" s="1" t="s">
        <v>1178</v>
      </c>
      <c r="CB121" s="1" t="s">
        <v>1500</v>
      </c>
      <c r="CC121" s="29" t="s">
        <v>1451</v>
      </c>
      <c r="CD121" s="29" t="s">
        <v>1253</v>
      </c>
      <c r="CE121" s="1" t="s">
        <v>1192</v>
      </c>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row>
    <row r="122" spans="1:116" x14ac:dyDescent="0.35">
      <c r="A122" s="4" t="str">
        <f t="shared" si="5"/>
        <v>B2-T1-MODULE-E</v>
      </c>
      <c r="B122" s="4" t="str">
        <f t="shared" si="6"/>
        <v>24</v>
      </c>
      <c r="C122" s="4" t="str">
        <f>IFERROR(INDEX(DATA!$G$1:$H$721,MATCH((A122&amp;B122),DATA!$H$1:$H$721,0),1),"-")</f>
        <v>-</v>
      </c>
      <c r="D122" s="4" t="str">
        <f>IFERROR(INDEX(DATA!$G$1:$H$721,MATCH((A122&amp;B122),DATA!$G$1:$G$721,0),2),"-")</f>
        <v>B2-T1-MODULE-J12</v>
      </c>
      <c r="E122" s="4" t="str">
        <f t="shared" si="7"/>
        <v>PBO-SRO-BPI-11665276-065</v>
      </c>
      <c r="F122" t="s">
        <v>1488</v>
      </c>
      <c r="G122" t="s">
        <v>1488</v>
      </c>
      <c r="H122" s="4"/>
      <c r="I122" s="7" t="str">
        <f t="shared" si="8"/>
        <v>Bleu</v>
      </c>
      <c r="J122" s="7" t="str">
        <f t="shared" si="9"/>
        <v>Blanc</v>
      </c>
      <c r="K122" s="7" t="s">
        <v>61</v>
      </c>
      <c r="L122" s="33" t="s">
        <v>61</v>
      </c>
      <c r="M122" s="5">
        <v>1777</v>
      </c>
      <c r="N122" s="33">
        <v>1837</v>
      </c>
      <c r="O122" s="4"/>
      <c r="P122" s="4"/>
      <c r="Q122" s="5" t="s">
        <v>61</v>
      </c>
      <c r="R122" s="7"/>
      <c r="S122" s="7"/>
      <c r="T122" s="4"/>
      <c r="U122" s="4"/>
      <c r="V122" s="4"/>
      <c r="W122" s="4"/>
      <c r="X122" s="4"/>
      <c r="Y122" s="4"/>
      <c r="Z122" s="5" t="s">
        <v>2065</v>
      </c>
      <c r="AA122" s="4"/>
      <c r="AB122" s="4"/>
      <c r="AC122" s="4"/>
      <c r="AD122" s="4"/>
      <c r="AE122" s="4"/>
      <c r="AF122" s="4"/>
      <c r="AG122" s="4"/>
      <c r="AH122" s="4"/>
      <c r="AI122" s="4"/>
      <c r="AJ122" s="4"/>
      <c r="AK122" s="4"/>
      <c r="AL122" s="4"/>
      <c r="AM122" s="4"/>
      <c r="AN122" s="1" t="s">
        <v>1169</v>
      </c>
      <c r="AO122" s="1" t="s">
        <v>2080</v>
      </c>
      <c r="AP122" s="1" t="s">
        <v>2081</v>
      </c>
      <c r="AQ122" s="1" t="s">
        <v>2082</v>
      </c>
      <c r="AR122" s="1" t="s">
        <v>1170</v>
      </c>
      <c r="AS122" s="1" t="s">
        <v>1171</v>
      </c>
      <c r="AT122" s="1" t="s">
        <v>1170</v>
      </c>
      <c r="AU122" s="1" t="s">
        <v>1487</v>
      </c>
      <c r="AV122" s="1" t="s">
        <v>1488</v>
      </c>
      <c r="AW122" s="1" t="s">
        <v>1489</v>
      </c>
      <c r="AX122" s="1" t="s">
        <v>1175</v>
      </c>
      <c r="AY122" s="1" t="s">
        <v>1176</v>
      </c>
      <c r="AZ122" s="1" t="s">
        <v>1177</v>
      </c>
      <c r="BA122" s="1" t="s">
        <v>2127</v>
      </c>
      <c r="BB122" s="1" t="s">
        <v>1170</v>
      </c>
      <c r="BC122" s="1" t="s">
        <v>1170</v>
      </c>
      <c r="BD122" s="1" t="s">
        <v>2128</v>
      </c>
      <c r="BE122" s="1" t="s">
        <v>1170</v>
      </c>
      <c r="BF122" s="1" t="s">
        <v>1178</v>
      </c>
      <c r="BG122" s="1" t="s">
        <v>1179</v>
      </c>
      <c r="BH122" s="1" t="s">
        <v>1180</v>
      </c>
      <c r="BI122" s="1" t="s">
        <v>1181</v>
      </c>
      <c r="BJ122" s="1" t="s">
        <v>1182</v>
      </c>
      <c r="BK122" s="1" t="s">
        <v>1183</v>
      </c>
      <c r="BL122" s="1" t="s">
        <v>1501</v>
      </c>
      <c r="BM122" s="1" t="s">
        <v>1185</v>
      </c>
      <c r="BN122" s="1" t="s">
        <v>1186</v>
      </c>
      <c r="BO122" s="1" t="s">
        <v>1187</v>
      </c>
      <c r="BP122" s="1" t="s">
        <v>1488</v>
      </c>
      <c r="BQ122" s="1" t="s">
        <v>1206</v>
      </c>
      <c r="BR122" s="1" t="s">
        <v>1188</v>
      </c>
      <c r="BS122" s="1" t="s">
        <v>1491</v>
      </c>
      <c r="BT122" s="1" t="s">
        <v>1195</v>
      </c>
      <c r="BU122" s="1" t="s">
        <v>1207</v>
      </c>
      <c r="BV122" s="1" t="s">
        <v>1194</v>
      </c>
      <c r="BW122" s="1" t="s">
        <v>1221</v>
      </c>
      <c r="BX122" s="1" t="s">
        <v>2085</v>
      </c>
      <c r="BY122" s="1" t="s">
        <v>1218</v>
      </c>
      <c r="BZ122" s="1" t="s">
        <v>1222</v>
      </c>
      <c r="CA122" s="1" t="s">
        <v>1178</v>
      </c>
      <c r="CB122" s="1" t="s">
        <v>1502</v>
      </c>
      <c r="CC122" s="29" t="s">
        <v>1451</v>
      </c>
      <c r="CD122" s="29" t="s">
        <v>1255</v>
      </c>
      <c r="CE122" s="1" t="s">
        <v>1192</v>
      </c>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row>
    <row r="123" spans="1:116" x14ac:dyDescent="0.35">
      <c r="A123" s="4" t="str">
        <f t="shared" si="5"/>
        <v>B2-T1-MODULE-F</v>
      </c>
      <c r="B123" s="4" t="str">
        <f t="shared" si="6"/>
        <v>1</v>
      </c>
      <c r="C123" s="4" t="str">
        <f>IFERROR(INDEX(DATA!$G$1:$H$721,MATCH((A123&amp;B123),DATA!$H$1:$H$721,0),1),"-")</f>
        <v>B2-T1-MODULE-C13</v>
      </c>
      <c r="D123" s="4" t="str">
        <f>IFERROR(INDEX(DATA!$G$1:$H$721,MATCH((A123&amp;B123),DATA!$G$1:$G$721,0),2),"-")</f>
        <v>B2-T1-MODULE-K1</v>
      </c>
      <c r="E123" s="4" t="str">
        <f t="shared" si="7"/>
        <v>PBO-SRO-BPI-11665276-065</v>
      </c>
      <c r="F123" t="s">
        <v>1488</v>
      </c>
      <c r="G123" t="s">
        <v>1488</v>
      </c>
      <c r="H123" s="4"/>
      <c r="I123" s="7" t="str">
        <f t="shared" si="8"/>
        <v>Vert</v>
      </c>
      <c r="J123" s="7" t="str">
        <f t="shared" si="9"/>
        <v>Rouge</v>
      </c>
      <c r="K123" s="7" t="s">
        <v>61</v>
      </c>
      <c r="L123" s="33" t="s">
        <v>61</v>
      </c>
      <c r="M123" s="5">
        <v>1783</v>
      </c>
      <c r="N123" s="33">
        <v>1837</v>
      </c>
      <c r="O123" s="4"/>
      <c r="P123" s="4"/>
      <c r="Q123" s="5" t="s">
        <v>61</v>
      </c>
      <c r="R123" s="7"/>
      <c r="S123" s="7"/>
      <c r="T123" s="4"/>
      <c r="U123" s="4"/>
      <c r="V123" s="4"/>
      <c r="W123" s="4"/>
      <c r="X123" s="4"/>
      <c r="Y123" s="4"/>
      <c r="Z123" s="5" t="s">
        <v>2065</v>
      </c>
      <c r="AA123" s="4"/>
      <c r="AB123" s="4"/>
      <c r="AC123" s="4"/>
      <c r="AD123" s="4"/>
      <c r="AE123" s="4"/>
      <c r="AF123" s="4"/>
      <c r="AG123" s="4"/>
      <c r="AH123" s="4"/>
      <c r="AI123" s="4"/>
      <c r="AJ123" s="4"/>
      <c r="AK123" s="4"/>
      <c r="AL123" s="4"/>
      <c r="AM123" s="4"/>
      <c r="AN123" s="1" t="s">
        <v>1169</v>
      </c>
      <c r="AO123" s="1" t="s">
        <v>2080</v>
      </c>
      <c r="AP123" s="1" t="s">
        <v>2081</v>
      </c>
      <c r="AQ123" s="1" t="s">
        <v>2082</v>
      </c>
      <c r="AR123" s="1" t="s">
        <v>1170</v>
      </c>
      <c r="AS123" s="1" t="s">
        <v>1171</v>
      </c>
      <c r="AT123" s="1" t="s">
        <v>1170</v>
      </c>
      <c r="AU123" s="1" t="s">
        <v>1487</v>
      </c>
      <c r="AV123" s="1" t="s">
        <v>1488</v>
      </c>
      <c r="AW123" s="1" t="s">
        <v>1489</v>
      </c>
      <c r="AX123" s="1" t="s">
        <v>1175</v>
      </c>
      <c r="AY123" s="1" t="s">
        <v>1176</v>
      </c>
      <c r="AZ123" s="1" t="s">
        <v>1177</v>
      </c>
      <c r="BA123" s="1" t="s">
        <v>2127</v>
      </c>
      <c r="BB123" s="1" t="s">
        <v>1170</v>
      </c>
      <c r="BC123" s="1" t="s">
        <v>1170</v>
      </c>
      <c r="BD123" s="1" t="s">
        <v>2128</v>
      </c>
      <c r="BE123" s="1" t="s">
        <v>1170</v>
      </c>
      <c r="BF123" s="1" t="s">
        <v>1178</v>
      </c>
      <c r="BG123" s="1" t="s">
        <v>1179</v>
      </c>
      <c r="BH123" s="1" t="s">
        <v>1180</v>
      </c>
      <c r="BI123" s="1" t="s">
        <v>1181</v>
      </c>
      <c r="BJ123" s="1" t="s">
        <v>1182</v>
      </c>
      <c r="BK123" s="1" t="s">
        <v>1183</v>
      </c>
      <c r="BL123" s="1" t="s">
        <v>1503</v>
      </c>
      <c r="BM123" s="1" t="s">
        <v>1185</v>
      </c>
      <c r="BN123" s="1" t="s">
        <v>1186</v>
      </c>
      <c r="BO123" s="1" t="s">
        <v>1187</v>
      </c>
      <c r="BP123" s="1" t="s">
        <v>1488</v>
      </c>
      <c r="BQ123" s="1" t="s">
        <v>1209</v>
      </c>
      <c r="BR123" s="1" t="s">
        <v>1188</v>
      </c>
      <c r="BS123" s="1" t="s">
        <v>1491</v>
      </c>
      <c r="BT123" s="1" t="s">
        <v>1198</v>
      </c>
      <c r="BU123" s="1" t="s">
        <v>1190</v>
      </c>
      <c r="BV123" s="1" t="s">
        <v>1197</v>
      </c>
      <c r="BW123" s="1" t="s">
        <v>1229</v>
      </c>
      <c r="BX123" s="1" t="s">
        <v>2085</v>
      </c>
      <c r="BY123" s="1" t="s">
        <v>1220</v>
      </c>
      <c r="BZ123" s="1" t="s">
        <v>1190</v>
      </c>
      <c r="CA123" s="1" t="s">
        <v>1219</v>
      </c>
      <c r="CB123" s="1" t="s">
        <v>1504</v>
      </c>
      <c r="CC123" s="29" t="s">
        <v>1505</v>
      </c>
      <c r="CD123" s="29" t="s">
        <v>1187</v>
      </c>
      <c r="CE123" s="1" t="s">
        <v>1192</v>
      </c>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row>
    <row r="124" spans="1:116" x14ac:dyDescent="0.35">
      <c r="A124" s="4" t="str">
        <f t="shared" si="5"/>
        <v>B2-T1-MODULE-F</v>
      </c>
      <c r="B124" s="4" t="str">
        <f t="shared" si="6"/>
        <v>2</v>
      </c>
      <c r="C124" s="4" t="str">
        <f>IFERROR(INDEX(DATA!$G$1:$H$721,MATCH((A124&amp;B124),DATA!$H$1:$H$721,0),1),"-")</f>
        <v>B2-T1-MODULE-C14</v>
      </c>
      <c r="D124" s="4" t="str">
        <f>IFERROR(INDEX(DATA!$G$1:$H$721,MATCH((A124&amp;B124),DATA!$G$1:$G$721,0),2),"-")</f>
        <v>B2-T1-MODULE-K2</v>
      </c>
      <c r="E124" s="4" t="str">
        <f t="shared" si="7"/>
        <v>PBO-SRO-BPI-11665276-065</v>
      </c>
      <c r="F124" t="s">
        <v>1488</v>
      </c>
      <c r="G124" t="s">
        <v>1488</v>
      </c>
      <c r="H124" s="4"/>
      <c r="I124" s="7" t="str">
        <f t="shared" si="8"/>
        <v>Vert</v>
      </c>
      <c r="J124" s="7" t="str">
        <f t="shared" si="9"/>
        <v>Bleu</v>
      </c>
      <c r="K124" s="7" t="s">
        <v>61</v>
      </c>
      <c r="L124" s="33" t="s">
        <v>61</v>
      </c>
      <c r="M124" s="5">
        <v>1783</v>
      </c>
      <c r="N124" s="33">
        <v>1837</v>
      </c>
      <c r="O124" s="4"/>
      <c r="P124" s="4"/>
      <c r="Q124" s="5" t="s">
        <v>61</v>
      </c>
      <c r="R124" s="7"/>
      <c r="S124" s="7"/>
      <c r="T124" s="4"/>
      <c r="U124" s="4"/>
      <c r="V124" s="4"/>
      <c r="W124" s="4"/>
      <c r="X124" s="4"/>
      <c r="Y124" s="4"/>
      <c r="Z124" s="5" t="s">
        <v>2065</v>
      </c>
      <c r="AA124" s="4"/>
      <c r="AB124" s="4"/>
      <c r="AC124" s="4"/>
      <c r="AD124" s="4"/>
      <c r="AE124" s="4"/>
      <c r="AF124" s="4"/>
      <c r="AG124" s="4"/>
      <c r="AH124" s="4"/>
      <c r="AI124" s="4"/>
      <c r="AJ124" s="4"/>
      <c r="AK124" s="4"/>
      <c r="AL124" s="4"/>
      <c r="AM124" s="4"/>
      <c r="AN124" s="1" t="s">
        <v>1169</v>
      </c>
      <c r="AO124" s="1" t="s">
        <v>2080</v>
      </c>
      <c r="AP124" s="1" t="s">
        <v>2081</v>
      </c>
      <c r="AQ124" s="1" t="s">
        <v>2082</v>
      </c>
      <c r="AR124" s="1" t="s">
        <v>1170</v>
      </c>
      <c r="AS124" s="1" t="s">
        <v>1171</v>
      </c>
      <c r="AT124" s="1" t="s">
        <v>1170</v>
      </c>
      <c r="AU124" s="1" t="s">
        <v>1487</v>
      </c>
      <c r="AV124" s="1" t="s">
        <v>1488</v>
      </c>
      <c r="AW124" s="1" t="s">
        <v>1489</v>
      </c>
      <c r="AX124" s="1" t="s">
        <v>1175</v>
      </c>
      <c r="AY124" s="1" t="s">
        <v>1176</v>
      </c>
      <c r="AZ124" s="1" t="s">
        <v>1177</v>
      </c>
      <c r="BA124" s="1" t="s">
        <v>2127</v>
      </c>
      <c r="BB124" s="1" t="s">
        <v>1170</v>
      </c>
      <c r="BC124" s="1" t="s">
        <v>1170</v>
      </c>
      <c r="BD124" s="1" t="s">
        <v>2128</v>
      </c>
      <c r="BE124" s="1" t="s">
        <v>1170</v>
      </c>
      <c r="BF124" s="1" t="s">
        <v>1178</v>
      </c>
      <c r="BG124" s="1" t="s">
        <v>1179</v>
      </c>
      <c r="BH124" s="1" t="s">
        <v>1180</v>
      </c>
      <c r="BI124" s="1" t="s">
        <v>1181</v>
      </c>
      <c r="BJ124" s="1" t="s">
        <v>1182</v>
      </c>
      <c r="BK124" s="1" t="s">
        <v>1183</v>
      </c>
      <c r="BL124" s="1" t="s">
        <v>1506</v>
      </c>
      <c r="BM124" s="1" t="s">
        <v>1185</v>
      </c>
      <c r="BN124" s="1" t="s">
        <v>1186</v>
      </c>
      <c r="BO124" s="1" t="s">
        <v>1187</v>
      </c>
      <c r="BP124" s="1" t="s">
        <v>1488</v>
      </c>
      <c r="BQ124" s="1" t="s">
        <v>1212</v>
      </c>
      <c r="BR124" s="1" t="s">
        <v>1188</v>
      </c>
      <c r="BS124" s="1" t="s">
        <v>1491</v>
      </c>
      <c r="BT124" s="1" t="s">
        <v>1198</v>
      </c>
      <c r="BU124" s="1" t="s">
        <v>1195</v>
      </c>
      <c r="BV124" s="1" t="s">
        <v>1197</v>
      </c>
      <c r="BW124" s="1" t="s">
        <v>1231</v>
      </c>
      <c r="BX124" s="1" t="s">
        <v>2085</v>
      </c>
      <c r="BY124" s="1" t="s">
        <v>1220</v>
      </c>
      <c r="BZ124" s="1" t="s">
        <v>1195</v>
      </c>
      <c r="CA124" s="1" t="s">
        <v>1219</v>
      </c>
      <c r="CB124" s="1" t="s">
        <v>1507</v>
      </c>
      <c r="CC124" s="29" t="s">
        <v>1505</v>
      </c>
      <c r="CD124" s="29" t="s">
        <v>1194</v>
      </c>
      <c r="CE124" s="1" t="s">
        <v>1192</v>
      </c>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row>
    <row r="125" spans="1:116" x14ac:dyDescent="0.35">
      <c r="A125" s="4" t="str">
        <f t="shared" si="5"/>
        <v>B2-T1-MODULE-F</v>
      </c>
      <c r="B125" s="4" t="str">
        <f t="shared" si="6"/>
        <v>3</v>
      </c>
      <c r="C125" s="4" t="str">
        <f>IFERROR(INDEX(DATA!$G$1:$H$721,MATCH((A125&amp;B125),DATA!$H$1:$H$721,0),1),"-")</f>
        <v>B2-T1-MODULE-C15</v>
      </c>
      <c r="D125" s="4" t="str">
        <f>IFERROR(INDEX(DATA!$G$1:$H$721,MATCH((A125&amp;B125),DATA!$G$1:$G$721,0),2),"-")</f>
        <v>B2-T1-MODULE-K3</v>
      </c>
      <c r="E125" s="4" t="str">
        <f t="shared" si="7"/>
        <v>PBO-SRO-BPI-11665276-065</v>
      </c>
      <c r="F125" t="s">
        <v>1488</v>
      </c>
      <c r="G125" t="s">
        <v>1488</v>
      </c>
      <c r="H125" s="4"/>
      <c r="I125" s="7" t="str">
        <f t="shared" si="8"/>
        <v>Vert</v>
      </c>
      <c r="J125" s="7" t="str">
        <f t="shared" si="9"/>
        <v>Vert</v>
      </c>
      <c r="K125" s="7" t="s">
        <v>61</v>
      </c>
      <c r="L125" s="34" t="s">
        <v>61</v>
      </c>
      <c r="M125" s="5">
        <v>1783</v>
      </c>
      <c r="N125" s="33">
        <v>1837</v>
      </c>
      <c r="O125" s="4"/>
      <c r="P125" s="4"/>
      <c r="Q125" s="5" t="s">
        <v>61</v>
      </c>
      <c r="R125" s="7"/>
      <c r="S125" s="7"/>
      <c r="T125" s="4"/>
      <c r="U125" s="4"/>
      <c r="V125" s="4"/>
      <c r="W125" s="4"/>
      <c r="X125" s="4"/>
      <c r="Y125" s="4"/>
      <c r="Z125" s="5" t="s">
        <v>2065</v>
      </c>
      <c r="AA125" s="4"/>
      <c r="AB125" s="4"/>
      <c r="AC125" s="4"/>
      <c r="AD125" s="4"/>
      <c r="AE125" s="4"/>
      <c r="AF125" s="4"/>
      <c r="AG125" s="4"/>
      <c r="AH125" s="4"/>
      <c r="AI125" s="4"/>
      <c r="AJ125" s="4"/>
      <c r="AK125" s="4"/>
      <c r="AL125" s="4"/>
      <c r="AM125" s="4"/>
      <c r="AN125" s="1" t="s">
        <v>1169</v>
      </c>
      <c r="AO125" s="1" t="s">
        <v>2080</v>
      </c>
      <c r="AP125" s="1" t="s">
        <v>2081</v>
      </c>
      <c r="AQ125" s="1" t="s">
        <v>2082</v>
      </c>
      <c r="AR125" s="1" t="s">
        <v>1170</v>
      </c>
      <c r="AS125" s="1" t="s">
        <v>1171</v>
      </c>
      <c r="AT125" s="1" t="s">
        <v>1170</v>
      </c>
      <c r="AU125" s="1" t="s">
        <v>1487</v>
      </c>
      <c r="AV125" s="1" t="s">
        <v>1488</v>
      </c>
      <c r="AW125" s="1" t="s">
        <v>1489</v>
      </c>
      <c r="AX125" s="1" t="s">
        <v>1175</v>
      </c>
      <c r="AY125" s="1" t="s">
        <v>1176</v>
      </c>
      <c r="AZ125" s="1" t="s">
        <v>1177</v>
      </c>
      <c r="BA125" s="1" t="s">
        <v>2127</v>
      </c>
      <c r="BB125" s="1" t="s">
        <v>1170</v>
      </c>
      <c r="BC125" s="1" t="s">
        <v>1170</v>
      </c>
      <c r="BD125" s="1" t="s">
        <v>2128</v>
      </c>
      <c r="BE125" s="1" t="s">
        <v>1170</v>
      </c>
      <c r="BF125" s="1" t="s">
        <v>1178</v>
      </c>
      <c r="BG125" s="1" t="s">
        <v>1179</v>
      </c>
      <c r="BH125" s="1" t="s">
        <v>1180</v>
      </c>
      <c r="BI125" s="1" t="s">
        <v>1181</v>
      </c>
      <c r="BJ125" s="1" t="s">
        <v>1182</v>
      </c>
      <c r="BK125" s="1" t="s">
        <v>1183</v>
      </c>
      <c r="BL125" s="1" t="s">
        <v>1508</v>
      </c>
      <c r="BM125" s="1" t="s">
        <v>1185</v>
      </c>
      <c r="BN125" s="1" t="s">
        <v>1186</v>
      </c>
      <c r="BO125" s="1" t="s">
        <v>1187</v>
      </c>
      <c r="BP125" s="1" t="s">
        <v>1488</v>
      </c>
      <c r="BQ125" s="1" t="s">
        <v>1215</v>
      </c>
      <c r="BR125" s="1" t="s">
        <v>1188</v>
      </c>
      <c r="BS125" s="1" t="s">
        <v>1491</v>
      </c>
      <c r="BT125" s="1" t="s">
        <v>1198</v>
      </c>
      <c r="BU125" s="1" t="s">
        <v>1198</v>
      </c>
      <c r="BV125" s="1" t="s">
        <v>1197</v>
      </c>
      <c r="BW125" s="1" t="s">
        <v>1233</v>
      </c>
      <c r="BX125" s="1" t="s">
        <v>2085</v>
      </c>
      <c r="BY125" s="1" t="s">
        <v>1220</v>
      </c>
      <c r="BZ125" s="1" t="s">
        <v>1198</v>
      </c>
      <c r="CA125" s="1" t="s">
        <v>1219</v>
      </c>
      <c r="CB125" s="1" t="s">
        <v>1509</v>
      </c>
      <c r="CC125" s="29" t="s">
        <v>1505</v>
      </c>
      <c r="CD125" s="29" t="s">
        <v>1197</v>
      </c>
      <c r="CE125" s="1" t="s">
        <v>1192</v>
      </c>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row>
    <row r="126" spans="1:116" x14ac:dyDescent="0.35">
      <c r="A126" s="4" t="str">
        <f t="shared" si="5"/>
        <v>B2-T1-MODULE-F</v>
      </c>
      <c r="B126" s="4" t="str">
        <f t="shared" si="6"/>
        <v>4</v>
      </c>
      <c r="C126" s="4" t="str">
        <f>IFERROR(INDEX(DATA!$G$1:$H$721,MATCH((A126&amp;B126),DATA!$H$1:$H$721,0),1),"-")</f>
        <v>B2-T1-MODULE-C16</v>
      </c>
      <c r="D126" s="4" t="str">
        <f>IFERROR(INDEX(DATA!$G$1:$H$721,MATCH((A126&amp;B126),DATA!$G$1:$G$721,0),2),"-")</f>
        <v>B2-T1-MODULE-K4</v>
      </c>
      <c r="E126" s="4" t="str">
        <f t="shared" si="7"/>
        <v>PBO-SRO-BPI-11665276-065</v>
      </c>
      <c r="F126" t="s">
        <v>1488</v>
      </c>
      <c r="G126" t="s">
        <v>1488</v>
      </c>
      <c r="H126" s="4"/>
      <c r="I126" s="7" t="str">
        <f t="shared" si="8"/>
        <v>Vert</v>
      </c>
      <c r="J126" s="7" t="str">
        <f t="shared" si="9"/>
        <v>Jaune</v>
      </c>
      <c r="K126" s="7" t="s">
        <v>61</v>
      </c>
      <c r="L126" s="33" t="s">
        <v>61</v>
      </c>
      <c r="M126" s="5">
        <v>1783</v>
      </c>
      <c r="N126" s="33">
        <v>1837</v>
      </c>
      <c r="O126" s="4"/>
      <c r="P126" s="4"/>
      <c r="Q126" s="5" t="s">
        <v>61</v>
      </c>
      <c r="R126" s="7"/>
      <c r="S126" s="7"/>
      <c r="T126" s="4"/>
      <c r="U126" s="4"/>
      <c r="V126" s="4"/>
      <c r="W126" s="4"/>
      <c r="X126" s="4"/>
      <c r="Y126" s="4"/>
      <c r="Z126" s="5" t="s">
        <v>2065</v>
      </c>
      <c r="AA126" s="4"/>
      <c r="AB126" s="4"/>
      <c r="AC126" s="4"/>
      <c r="AD126" s="4"/>
      <c r="AE126" s="4"/>
      <c r="AF126" s="4"/>
      <c r="AG126" s="4"/>
      <c r="AH126" s="4"/>
      <c r="AI126" s="4"/>
      <c r="AJ126" s="4"/>
      <c r="AK126" s="4"/>
      <c r="AL126" s="4"/>
      <c r="AM126" s="4"/>
      <c r="AN126" s="1" t="s">
        <v>1169</v>
      </c>
      <c r="AO126" s="1" t="s">
        <v>2080</v>
      </c>
      <c r="AP126" s="1" t="s">
        <v>2081</v>
      </c>
      <c r="AQ126" s="1" t="s">
        <v>2082</v>
      </c>
      <c r="AR126" s="1" t="s">
        <v>1170</v>
      </c>
      <c r="AS126" s="1" t="s">
        <v>1171</v>
      </c>
      <c r="AT126" s="1" t="s">
        <v>1170</v>
      </c>
      <c r="AU126" s="1" t="s">
        <v>1487</v>
      </c>
      <c r="AV126" s="1" t="s">
        <v>1488</v>
      </c>
      <c r="AW126" s="1" t="s">
        <v>1489</v>
      </c>
      <c r="AX126" s="1" t="s">
        <v>1175</v>
      </c>
      <c r="AY126" s="1" t="s">
        <v>1176</v>
      </c>
      <c r="AZ126" s="1" t="s">
        <v>1177</v>
      </c>
      <c r="BA126" s="1" t="s">
        <v>2127</v>
      </c>
      <c r="BB126" s="1" t="s">
        <v>1170</v>
      </c>
      <c r="BC126" s="1" t="s">
        <v>1170</v>
      </c>
      <c r="BD126" s="1" t="s">
        <v>2128</v>
      </c>
      <c r="BE126" s="1" t="s">
        <v>1170</v>
      </c>
      <c r="BF126" s="1" t="s">
        <v>1178</v>
      </c>
      <c r="BG126" s="1" t="s">
        <v>1179</v>
      </c>
      <c r="BH126" s="1" t="s">
        <v>1180</v>
      </c>
      <c r="BI126" s="1" t="s">
        <v>1181</v>
      </c>
      <c r="BJ126" s="1" t="s">
        <v>1182</v>
      </c>
      <c r="BK126" s="1" t="s">
        <v>1183</v>
      </c>
      <c r="BL126" s="1" t="s">
        <v>1510</v>
      </c>
      <c r="BM126" s="1" t="s">
        <v>1185</v>
      </c>
      <c r="BN126" s="1" t="s">
        <v>1186</v>
      </c>
      <c r="BO126" s="1" t="s">
        <v>1187</v>
      </c>
      <c r="BP126" s="1" t="s">
        <v>1488</v>
      </c>
      <c r="BQ126" s="1" t="s">
        <v>1178</v>
      </c>
      <c r="BR126" s="1" t="s">
        <v>1188</v>
      </c>
      <c r="BS126" s="1" t="s">
        <v>1491</v>
      </c>
      <c r="BT126" s="1" t="s">
        <v>1198</v>
      </c>
      <c r="BU126" s="1" t="s">
        <v>1201</v>
      </c>
      <c r="BV126" s="1" t="s">
        <v>1197</v>
      </c>
      <c r="BW126" s="1" t="s">
        <v>1235</v>
      </c>
      <c r="BX126" s="1" t="s">
        <v>2085</v>
      </c>
      <c r="BY126" s="1" t="s">
        <v>1220</v>
      </c>
      <c r="BZ126" s="1" t="s">
        <v>1201</v>
      </c>
      <c r="CA126" s="1" t="s">
        <v>1219</v>
      </c>
      <c r="CB126" s="1" t="s">
        <v>1511</v>
      </c>
      <c r="CC126" s="29" t="s">
        <v>1505</v>
      </c>
      <c r="CD126" s="29" t="s">
        <v>1200</v>
      </c>
      <c r="CE126" s="1" t="s">
        <v>1192</v>
      </c>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row>
    <row r="127" spans="1:116" x14ac:dyDescent="0.35">
      <c r="A127" s="4" t="str">
        <f t="shared" si="5"/>
        <v>B2-T1-MODULE-F</v>
      </c>
      <c r="B127" s="4" t="str">
        <f t="shared" si="6"/>
        <v>5</v>
      </c>
      <c r="C127" s="4" t="str">
        <f>IFERROR(INDEX(DATA!$G$1:$H$721,MATCH((A127&amp;B127),DATA!$H$1:$H$721,0),1),"-")</f>
        <v>B2-T1-MODULE-C17</v>
      </c>
      <c r="D127" s="4" t="str">
        <f>IFERROR(INDEX(DATA!$G$1:$H$721,MATCH((A127&amp;B127),DATA!$G$1:$G$721,0),2),"-")</f>
        <v>B2-T1-MODULE-K5</v>
      </c>
      <c r="E127" s="4" t="str">
        <f t="shared" si="7"/>
        <v>PBO-SRO-BPI-11665276-065</v>
      </c>
      <c r="F127" t="s">
        <v>1488</v>
      </c>
      <c r="G127" t="s">
        <v>1488</v>
      </c>
      <c r="H127" s="4"/>
      <c r="I127" s="7" t="str">
        <f t="shared" si="8"/>
        <v>Vert</v>
      </c>
      <c r="J127" s="7" t="str">
        <f t="shared" si="9"/>
        <v>Violet</v>
      </c>
      <c r="K127" s="7" t="s">
        <v>61</v>
      </c>
      <c r="L127" s="33" t="s">
        <v>61</v>
      </c>
      <c r="M127" s="5">
        <v>1783</v>
      </c>
      <c r="N127" s="33">
        <v>1837</v>
      </c>
      <c r="O127" s="4"/>
      <c r="P127" s="4"/>
      <c r="Q127" s="5" t="s">
        <v>61</v>
      </c>
      <c r="R127" s="7"/>
      <c r="S127" s="7"/>
      <c r="T127" s="4"/>
      <c r="U127" s="4"/>
      <c r="V127" s="4"/>
      <c r="W127" s="4"/>
      <c r="X127" s="4"/>
      <c r="Y127" s="4"/>
      <c r="Z127" s="5" t="s">
        <v>2065</v>
      </c>
      <c r="AA127" s="4"/>
      <c r="AB127" s="4"/>
      <c r="AC127" s="4"/>
      <c r="AD127" s="4"/>
      <c r="AE127" s="4"/>
      <c r="AF127" s="4"/>
      <c r="AG127" s="4"/>
      <c r="AH127" s="4"/>
      <c r="AI127" s="4"/>
      <c r="AJ127" s="4"/>
      <c r="AK127" s="4"/>
      <c r="AL127" s="4"/>
      <c r="AM127" s="4"/>
      <c r="AN127" s="1" t="s">
        <v>1169</v>
      </c>
      <c r="AO127" s="1" t="s">
        <v>2080</v>
      </c>
      <c r="AP127" s="1" t="s">
        <v>2081</v>
      </c>
      <c r="AQ127" s="1" t="s">
        <v>2082</v>
      </c>
      <c r="AR127" s="1" t="s">
        <v>1170</v>
      </c>
      <c r="AS127" s="1" t="s">
        <v>1171</v>
      </c>
      <c r="AT127" s="1" t="s">
        <v>1170</v>
      </c>
      <c r="AU127" s="1" t="s">
        <v>1487</v>
      </c>
      <c r="AV127" s="1" t="s">
        <v>1488</v>
      </c>
      <c r="AW127" s="1" t="s">
        <v>1489</v>
      </c>
      <c r="AX127" s="1" t="s">
        <v>1175</v>
      </c>
      <c r="AY127" s="1" t="s">
        <v>1176</v>
      </c>
      <c r="AZ127" s="1" t="s">
        <v>1177</v>
      </c>
      <c r="BA127" s="1" t="s">
        <v>2127</v>
      </c>
      <c r="BB127" s="1" t="s">
        <v>1170</v>
      </c>
      <c r="BC127" s="1" t="s">
        <v>1170</v>
      </c>
      <c r="BD127" s="1" t="s">
        <v>2128</v>
      </c>
      <c r="BE127" s="1" t="s">
        <v>1170</v>
      </c>
      <c r="BF127" s="1" t="s">
        <v>1178</v>
      </c>
      <c r="BG127" s="1" t="s">
        <v>1179</v>
      </c>
      <c r="BH127" s="1" t="s">
        <v>1180</v>
      </c>
      <c r="BI127" s="1" t="s">
        <v>1181</v>
      </c>
      <c r="BJ127" s="1" t="s">
        <v>1182</v>
      </c>
      <c r="BK127" s="1"/>
      <c r="BL127" s="1"/>
      <c r="BM127" s="1"/>
      <c r="BN127" s="1"/>
      <c r="BO127" s="1"/>
      <c r="BP127" s="1" t="s">
        <v>1488</v>
      </c>
      <c r="BQ127" s="1" t="s">
        <v>1219</v>
      </c>
      <c r="BR127" s="1" t="s">
        <v>1188</v>
      </c>
      <c r="BS127" s="1" t="s">
        <v>1491</v>
      </c>
      <c r="BT127" s="1" t="s">
        <v>1198</v>
      </c>
      <c r="BU127" s="1" t="s">
        <v>1204</v>
      </c>
      <c r="BV127" s="1" t="s">
        <v>1197</v>
      </c>
      <c r="BW127" s="1" t="s">
        <v>1237</v>
      </c>
      <c r="BX127" s="1" t="s">
        <v>2085</v>
      </c>
      <c r="BY127" s="1" t="s">
        <v>1220</v>
      </c>
      <c r="BZ127" s="1" t="s">
        <v>1204</v>
      </c>
      <c r="CA127" s="1" t="s">
        <v>1219</v>
      </c>
      <c r="CB127" s="1" t="s">
        <v>1512</v>
      </c>
      <c r="CC127" s="29" t="s">
        <v>1505</v>
      </c>
      <c r="CD127" s="29" t="s">
        <v>1203</v>
      </c>
      <c r="CE127" s="1" t="s">
        <v>1192</v>
      </c>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row>
    <row r="128" spans="1:116" x14ac:dyDescent="0.35">
      <c r="A128" s="4" t="str">
        <f t="shared" si="5"/>
        <v>B2-T1-MODULE-F</v>
      </c>
      <c r="B128" s="4" t="str">
        <f t="shared" si="6"/>
        <v>6</v>
      </c>
      <c r="C128" s="4" t="str">
        <f>IFERROR(INDEX(DATA!$G$1:$H$721,MATCH((A128&amp;B128),DATA!$H$1:$H$721,0),1),"-")</f>
        <v>B2-T1-MODULE-C18</v>
      </c>
      <c r="D128" s="4" t="str">
        <f>IFERROR(INDEX(DATA!$G$1:$H$721,MATCH((A128&amp;B128),DATA!$G$1:$G$721,0),2),"-")</f>
        <v>B2-T1-MODULE-K6</v>
      </c>
      <c r="E128" s="4" t="str">
        <f t="shared" si="7"/>
        <v>PBO-SRO-BPI-11665276-065</v>
      </c>
      <c r="F128" t="s">
        <v>1488</v>
      </c>
      <c r="G128" t="s">
        <v>1488</v>
      </c>
      <c r="H128" s="4"/>
      <c r="I128" s="7" t="str">
        <f t="shared" si="8"/>
        <v>Vert</v>
      </c>
      <c r="J128" s="7" t="str">
        <f t="shared" si="9"/>
        <v>Blanc</v>
      </c>
      <c r="K128" s="7" t="s">
        <v>61</v>
      </c>
      <c r="L128" s="33" t="s">
        <v>61</v>
      </c>
      <c r="M128" s="5">
        <v>1783</v>
      </c>
      <c r="N128" s="33">
        <v>1837</v>
      </c>
      <c r="O128" s="4"/>
      <c r="P128" s="4"/>
      <c r="Q128" s="5" t="s">
        <v>61</v>
      </c>
      <c r="R128" s="7"/>
      <c r="S128" s="7"/>
      <c r="T128" s="4"/>
      <c r="U128" s="4"/>
      <c r="V128" s="4"/>
      <c r="W128" s="4"/>
      <c r="X128" s="4"/>
      <c r="Y128" s="4"/>
      <c r="Z128" s="5" t="s">
        <v>2065</v>
      </c>
      <c r="AA128" s="4"/>
      <c r="AB128" s="4"/>
      <c r="AC128" s="4"/>
      <c r="AD128" s="4"/>
      <c r="AE128" s="4"/>
      <c r="AF128" s="4"/>
      <c r="AG128" s="4"/>
      <c r="AH128" s="4"/>
      <c r="AI128" s="4"/>
      <c r="AJ128" s="4"/>
      <c r="AK128" s="4"/>
      <c r="AL128" s="4"/>
      <c r="AM128" s="4"/>
      <c r="AN128" s="1" t="s">
        <v>1169</v>
      </c>
      <c r="AO128" s="1" t="s">
        <v>2080</v>
      </c>
      <c r="AP128" s="1" t="s">
        <v>2081</v>
      </c>
      <c r="AQ128" s="1" t="s">
        <v>2082</v>
      </c>
      <c r="AR128" s="1" t="s">
        <v>1170</v>
      </c>
      <c r="AS128" s="1" t="s">
        <v>1171</v>
      </c>
      <c r="AT128" s="1" t="s">
        <v>1170</v>
      </c>
      <c r="AU128" s="1" t="s">
        <v>1487</v>
      </c>
      <c r="AV128" s="1" t="s">
        <v>1488</v>
      </c>
      <c r="AW128" s="1" t="s">
        <v>1489</v>
      </c>
      <c r="AX128" s="1" t="s">
        <v>1175</v>
      </c>
      <c r="AY128" s="1" t="s">
        <v>1176</v>
      </c>
      <c r="AZ128" s="1" t="s">
        <v>1177</v>
      </c>
      <c r="BA128" s="1" t="s">
        <v>2127</v>
      </c>
      <c r="BB128" s="1" t="s">
        <v>1170</v>
      </c>
      <c r="BC128" s="1" t="s">
        <v>1170</v>
      </c>
      <c r="BD128" s="1" t="s">
        <v>2128</v>
      </c>
      <c r="BE128" s="1" t="s">
        <v>1170</v>
      </c>
      <c r="BF128" s="1" t="s">
        <v>1178</v>
      </c>
      <c r="BG128" s="1" t="s">
        <v>1179</v>
      </c>
      <c r="BH128" s="1" t="s">
        <v>1180</v>
      </c>
      <c r="BI128" s="1" t="s">
        <v>1181</v>
      </c>
      <c r="BJ128" s="1" t="s">
        <v>1182</v>
      </c>
      <c r="BK128" s="1"/>
      <c r="BL128" s="1"/>
      <c r="BM128" s="1"/>
      <c r="BN128" s="1"/>
      <c r="BO128" s="1"/>
      <c r="BP128" s="1" t="s">
        <v>1488</v>
      </c>
      <c r="BQ128" s="1" t="s">
        <v>1221</v>
      </c>
      <c r="BR128" s="1" t="s">
        <v>1188</v>
      </c>
      <c r="BS128" s="1" t="s">
        <v>1491</v>
      </c>
      <c r="BT128" s="1" t="s">
        <v>1198</v>
      </c>
      <c r="BU128" s="1" t="s">
        <v>1207</v>
      </c>
      <c r="BV128" s="1" t="s">
        <v>1197</v>
      </c>
      <c r="BW128" s="1" t="s">
        <v>1238</v>
      </c>
      <c r="BX128" s="1" t="s">
        <v>2085</v>
      </c>
      <c r="BY128" s="1" t="s">
        <v>1220</v>
      </c>
      <c r="BZ128" s="1" t="s">
        <v>1207</v>
      </c>
      <c r="CA128" s="1" t="s">
        <v>1219</v>
      </c>
      <c r="CB128" s="1" t="s">
        <v>1513</v>
      </c>
      <c r="CC128" s="29" t="s">
        <v>1505</v>
      </c>
      <c r="CD128" s="29" t="s">
        <v>1206</v>
      </c>
      <c r="CE128" s="1" t="s">
        <v>1192</v>
      </c>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row>
    <row r="129" spans="1:116" x14ac:dyDescent="0.35">
      <c r="A129" s="4" t="str">
        <f t="shared" si="5"/>
        <v>B2-T1-MODULE-F</v>
      </c>
      <c r="B129" s="4" t="str">
        <f t="shared" si="6"/>
        <v>7</v>
      </c>
      <c r="C129" s="4" t="str">
        <f>IFERROR(INDEX(DATA!$G$1:$H$721,MATCH((A129&amp;B129),DATA!$H$1:$H$721,0),1),"-")</f>
        <v>B2-T1-MODULE-C19</v>
      </c>
      <c r="D129" s="4" t="str">
        <f>IFERROR(INDEX(DATA!$G$1:$H$721,MATCH((A129&amp;B129),DATA!$G$1:$G$721,0),2),"-")</f>
        <v>B2-T1-MODULE-K7</v>
      </c>
      <c r="E129" s="4" t="str">
        <f t="shared" si="7"/>
        <v>PBO-SRO-BPI-11665276-064</v>
      </c>
      <c r="F129" t="s">
        <v>1515</v>
      </c>
      <c r="G129" t="s">
        <v>1515</v>
      </c>
      <c r="H129" s="4"/>
      <c r="I129" s="7" t="str">
        <f t="shared" si="8"/>
        <v>Jaune</v>
      </c>
      <c r="J129" s="7" t="str">
        <f t="shared" si="9"/>
        <v>Rouge</v>
      </c>
      <c r="K129" s="7" t="s">
        <v>61</v>
      </c>
      <c r="L129" s="33" t="s">
        <v>61</v>
      </c>
      <c r="M129" s="5">
        <v>1720</v>
      </c>
      <c r="N129" s="33">
        <v>1775</v>
      </c>
      <c r="O129" s="4"/>
      <c r="P129" s="4"/>
      <c r="Q129" s="5" t="s">
        <v>61</v>
      </c>
      <c r="R129" s="7"/>
      <c r="S129" s="7"/>
      <c r="T129" s="4"/>
      <c r="U129" s="4"/>
      <c r="V129" s="4"/>
      <c r="W129" s="4"/>
      <c r="X129" s="4"/>
      <c r="Y129" s="4"/>
      <c r="Z129" s="5" t="s">
        <v>2065</v>
      </c>
      <c r="AA129" s="4"/>
      <c r="AB129" s="4"/>
      <c r="AC129" s="4"/>
      <c r="AD129" s="4"/>
      <c r="AE129" s="4"/>
      <c r="AF129" s="4"/>
      <c r="AG129" s="4"/>
      <c r="AH129" s="4"/>
      <c r="AI129" s="4"/>
      <c r="AJ129" s="4"/>
      <c r="AK129" s="4"/>
      <c r="AL129" s="4"/>
      <c r="AM129" s="4"/>
      <c r="AN129" s="1" t="s">
        <v>1169</v>
      </c>
      <c r="AO129" s="1" t="s">
        <v>2080</v>
      </c>
      <c r="AP129" s="1" t="s">
        <v>2081</v>
      </c>
      <c r="AQ129" s="1" t="s">
        <v>2082</v>
      </c>
      <c r="AR129" s="1" t="s">
        <v>1170</v>
      </c>
      <c r="AS129" s="1" t="s">
        <v>1171</v>
      </c>
      <c r="AT129" s="1" t="s">
        <v>1170</v>
      </c>
      <c r="AU129" s="1" t="s">
        <v>1514</v>
      </c>
      <c r="AV129" s="1" t="s">
        <v>1515</v>
      </c>
      <c r="AW129" s="1" t="s">
        <v>1516</v>
      </c>
      <c r="AX129" s="1" t="s">
        <v>1175</v>
      </c>
      <c r="AY129" s="1" t="s">
        <v>1176</v>
      </c>
      <c r="AZ129" s="1" t="s">
        <v>1177</v>
      </c>
      <c r="BA129" s="1" t="s">
        <v>2130</v>
      </c>
      <c r="BB129" s="1" t="s">
        <v>1170</v>
      </c>
      <c r="BC129" s="1" t="s">
        <v>1170</v>
      </c>
      <c r="BD129" s="1" t="s">
        <v>2131</v>
      </c>
      <c r="BE129" s="1" t="s">
        <v>1170</v>
      </c>
      <c r="BF129" s="1" t="s">
        <v>1203</v>
      </c>
      <c r="BG129" s="1" t="s">
        <v>1179</v>
      </c>
      <c r="BH129" s="1" t="s">
        <v>1180</v>
      </c>
      <c r="BI129" s="1" t="s">
        <v>1181</v>
      </c>
      <c r="BJ129" s="1" t="s">
        <v>1182</v>
      </c>
      <c r="BK129" s="1" t="s">
        <v>1183</v>
      </c>
      <c r="BL129" s="1" t="s">
        <v>1517</v>
      </c>
      <c r="BM129" s="1" t="s">
        <v>1185</v>
      </c>
      <c r="BN129" s="1" t="s">
        <v>1186</v>
      </c>
      <c r="BO129" s="1" t="s">
        <v>1187</v>
      </c>
      <c r="BP129" s="1" t="s">
        <v>1515</v>
      </c>
      <c r="BQ129" s="1" t="s">
        <v>1187</v>
      </c>
      <c r="BR129" s="1" t="s">
        <v>1227</v>
      </c>
      <c r="BS129" s="1" t="s">
        <v>2132</v>
      </c>
      <c r="BT129" s="1" t="s">
        <v>1201</v>
      </c>
      <c r="BU129" s="1" t="s">
        <v>1190</v>
      </c>
      <c r="BV129" s="1" t="s">
        <v>1200</v>
      </c>
      <c r="BW129" s="1" t="s">
        <v>1245</v>
      </c>
      <c r="BX129" s="1" t="s">
        <v>2085</v>
      </c>
      <c r="BY129" s="1" t="s">
        <v>1220</v>
      </c>
      <c r="BZ129" s="1" t="s">
        <v>1210</v>
      </c>
      <c r="CA129" s="1" t="s">
        <v>1219</v>
      </c>
      <c r="CB129" s="1" t="s">
        <v>1518</v>
      </c>
      <c r="CC129" s="29" t="s">
        <v>1505</v>
      </c>
      <c r="CD129" s="29" t="s">
        <v>1209</v>
      </c>
      <c r="CE129" s="1" t="s">
        <v>1192</v>
      </c>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row>
    <row r="130" spans="1:116" x14ac:dyDescent="0.35">
      <c r="A130" s="4" t="str">
        <f t="shared" si="5"/>
        <v>B2-T1-MODULE-F</v>
      </c>
      <c r="B130" s="4" t="str">
        <f t="shared" si="6"/>
        <v>8</v>
      </c>
      <c r="C130" s="4" t="str">
        <f>IFERROR(INDEX(DATA!$G$1:$H$721,MATCH((A130&amp;B130),DATA!$H$1:$H$721,0),1),"-")</f>
        <v>B2-T1-MODULE-C20</v>
      </c>
      <c r="D130" s="4" t="str">
        <f>IFERROR(INDEX(DATA!$G$1:$H$721,MATCH((A130&amp;B130),DATA!$G$1:$G$721,0),2),"-")</f>
        <v>B2-T1-MODULE-K8</v>
      </c>
      <c r="E130" s="4" t="str">
        <f t="shared" si="7"/>
        <v>PBO-SRO-BPI-11665276-064</v>
      </c>
      <c r="F130" t="s">
        <v>1515</v>
      </c>
      <c r="G130" t="s">
        <v>1515</v>
      </c>
      <c r="H130" s="4"/>
      <c r="I130" s="7" t="str">
        <f t="shared" si="8"/>
        <v>Jaune</v>
      </c>
      <c r="J130" s="7" t="str">
        <f t="shared" si="9"/>
        <v>Bleu</v>
      </c>
      <c r="K130" s="7" t="s">
        <v>61</v>
      </c>
      <c r="L130" s="33" t="s">
        <v>61</v>
      </c>
      <c r="M130" s="5">
        <v>1721</v>
      </c>
      <c r="N130" s="33">
        <v>1775</v>
      </c>
      <c r="O130" s="4"/>
      <c r="P130" s="4"/>
      <c r="Q130" s="5" t="s">
        <v>61</v>
      </c>
      <c r="R130" s="7"/>
      <c r="S130" s="7"/>
      <c r="T130" s="4"/>
      <c r="U130" s="4"/>
      <c r="V130" s="4"/>
      <c r="W130" s="4"/>
      <c r="X130" s="4"/>
      <c r="Y130" s="4"/>
      <c r="Z130" s="5" t="s">
        <v>2065</v>
      </c>
      <c r="AA130" s="4"/>
      <c r="AB130" s="4"/>
      <c r="AC130" s="4"/>
      <c r="AD130" s="4"/>
      <c r="AE130" s="4"/>
      <c r="AF130" s="4"/>
      <c r="AG130" s="4"/>
      <c r="AH130" s="4"/>
      <c r="AI130" s="4"/>
      <c r="AJ130" s="4"/>
      <c r="AK130" s="4"/>
      <c r="AL130" s="4"/>
      <c r="AM130" s="4"/>
      <c r="AN130" s="1" t="s">
        <v>1169</v>
      </c>
      <c r="AO130" s="1" t="s">
        <v>2080</v>
      </c>
      <c r="AP130" s="1" t="s">
        <v>2081</v>
      </c>
      <c r="AQ130" s="1" t="s">
        <v>2082</v>
      </c>
      <c r="AR130" s="1" t="s">
        <v>1170</v>
      </c>
      <c r="AS130" s="1" t="s">
        <v>1171</v>
      </c>
      <c r="AT130" s="1" t="s">
        <v>1170</v>
      </c>
      <c r="AU130" s="1" t="s">
        <v>1514</v>
      </c>
      <c r="AV130" s="1" t="s">
        <v>1515</v>
      </c>
      <c r="AW130" s="1" t="s">
        <v>1516</v>
      </c>
      <c r="AX130" s="1" t="s">
        <v>1175</v>
      </c>
      <c r="AY130" s="1" t="s">
        <v>1176</v>
      </c>
      <c r="AZ130" s="1" t="s">
        <v>1177</v>
      </c>
      <c r="BA130" s="1" t="s">
        <v>2130</v>
      </c>
      <c r="BB130" s="1" t="s">
        <v>1170</v>
      </c>
      <c r="BC130" s="1" t="s">
        <v>1170</v>
      </c>
      <c r="BD130" s="1" t="s">
        <v>2131</v>
      </c>
      <c r="BE130" s="1" t="s">
        <v>1170</v>
      </c>
      <c r="BF130" s="1" t="s">
        <v>1203</v>
      </c>
      <c r="BG130" s="1" t="s">
        <v>1179</v>
      </c>
      <c r="BH130" s="1" t="s">
        <v>1180</v>
      </c>
      <c r="BI130" s="1" t="s">
        <v>1181</v>
      </c>
      <c r="BJ130" s="1" t="s">
        <v>1182</v>
      </c>
      <c r="BK130" s="1" t="s">
        <v>1183</v>
      </c>
      <c r="BL130" s="1" t="s">
        <v>1519</v>
      </c>
      <c r="BM130" s="1" t="s">
        <v>1185</v>
      </c>
      <c r="BN130" s="1" t="s">
        <v>1186</v>
      </c>
      <c r="BO130" s="1" t="s">
        <v>1187</v>
      </c>
      <c r="BP130" s="1" t="s">
        <v>1515</v>
      </c>
      <c r="BQ130" s="1" t="s">
        <v>1194</v>
      </c>
      <c r="BR130" s="1" t="s">
        <v>1227</v>
      </c>
      <c r="BS130" s="1" t="s">
        <v>2132</v>
      </c>
      <c r="BT130" s="1" t="s">
        <v>1201</v>
      </c>
      <c r="BU130" s="1" t="s">
        <v>1195</v>
      </c>
      <c r="BV130" s="1" t="s">
        <v>1200</v>
      </c>
      <c r="BW130" s="1" t="s">
        <v>1247</v>
      </c>
      <c r="BX130" s="1" t="s">
        <v>2085</v>
      </c>
      <c r="BY130" s="1" t="s">
        <v>1220</v>
      </c>
      <c r="BZ130" s="1" t="s">
        <v>1213</v>
      </c>
      <c r="CA130" s="1" t="s">
        <v>1219</v>
      </c>
      <c r="CB130" s="1" t="s">
        <v>1520</v>
      </c>
      <c r="CC130" s="29" t="s">
        <v>1505</v>
      </c>
      <c r="CD130" s="29" t="s">
        <v>1212</v>
      </c>
      <c r="CE130" s="1" t="s">
        <v>1192</v>
      </c>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row>
    <row r="131" spans="1:116" x14ac:dyDescent="0.35">
      <c r="A131" s="4" t="str">
        <f t="shared" ref="A131:A194" si="10">CC131</f>
        <v>B2-T1-MODULE-F</v>
      </c>
      <c r="B131" s="4" t="str">
        <f t="shared" ref="B131:B194" si="11">CD131</f>
        <v>9</v>
      </c>
      <c r="C131" s="4" t="str">
        <f>IFERROR(INDEX(DATA!$G$1:$H$721,MATCH((A131&amp;B131),DATA!$H$1:$H$721,0),1),"-")</f>
        <v>B2-T1-MODULE-C21</v>
      </c>
      <c r="D131" s="4" t="str">
        <f>IFERROR(INDEX(DATA!$G$1:$H$721,MATCH((A131&amp;B131),DATA!$G$1:$G$721,0),2),"-")</f>
        <v>B2-T1-MODULE-K9</v>
      </c>
      <c r="E131" s="4" t="str">
        <f t="shared" ref="E131:E194" si="12">BP131</f>
        <v>PBO-SRO-BPI-11665276-064</v>
      </c>
      <c r="F131" t="s">
        <v>1515</v>
      </c>
      <c r="G131" t="s">
        <v>1515</v>
      </c>
      <c r="H131" s="4"/>
      <c r="I131" s="7" t="str">
        <f t="shared" ref="I131:I194" si="13">BT131</f>
        <v>Jaune</v>
      </c>
      <c r="J131" s="7" t="str">
        <f t="shared" ref="J131:J194" si="14">BU131</f>
        <v>Vert</v>
      </c>
      <c r="K131" s="7" t="s">
        <v>61</v>
      </c>
      <c r="L131" s="33" t="s">
        <v>61</v>
      </c>
      <c r="M131" s="5">
        <v>1721</v>
      </c>
      <c r="N131" s="33">
        <v>1775</v>
      </c>
      <c r="O131" s="4"/>
      <c r="P131" s="4"/>
      <c r="Q131" s="5" t="s">
        <v>61</v>
      </c>
      <c r="R131" s="7"/>
      <c r="S131" s="7"/>
      <c r="T131" s="4"/>
      <c r="U131" s="4"/>
      <c r="V131" s="4"/>
      <c r="W131" s="4"/>
      <c r="X131" s="4"/>
      <c r="Y131" s="4"/>
      <c r="Z131" s="5" t="s">
        <v>2065</v>
      </c>
      <c r="AA131" s="4"/>
      <c r="AB131" s="4"/>
      <c r="AC131" s="4"/>
      <c r="AD131" s="4"/>
      <c r="AE131" s="4"/>
      <c r="AF131" s="4"/>
      <c r="AG131" s="4"/>
      <c r="AH131" s="4"/>
      <c r="AI131" s="4"/>
      <c r="AJ131" s="4"/>
      <c r="AK131" s="4"/>
      <c r="AL131" s="4"/>
      <c r="AM131" s="4"/>
      <c r="AN131" s="1" t="s">
        <v>1169</v>
      </c>
      <c r="AO131" s="1" t="s">
        <v>2080</v>
      </c>
      <c r="AP131" s="1" t="s">
        <v>2081</v>
      </c>
      <c r="AQ131" s="1" t="s">
        <v>2082</v>
      </c>
      <c r="AR131" s="1" t="s">
        <v>1170</v>
      </c>
      <c r="AS131" s="1" t="s">
        <v>1171</v>
      </c>
      <c r="AT131" s="1" t="s">
        <v>1170</v>
      </c>
      <c r="AU131" s="1" t="s">
        <v>1514</v>
      </c>
      <c r="AV131" s="1" t="s">
        <v>1515</v>
      </c>
      <c r="AW131" s="1" t="s">
        <v>1516</v>
      </c>
      <c r="AX131" s="1" t="s">
        <v>1175</v>
      </c>
      <c r="AY131" s="1" t="s">
        <v>1176</v>
      </c>
      <c r="AZ131" s="1" t="s">
        <v>1177</v>
      </c>
      <c r="BA131" s="1" t="s">
        <v>2130</v>
      </c>
      <c r="BB131" s="1" t="s">
        <v>1170</v>
      </c>
      <c r="BC131" s="1" t="s">
        <v>1170</v>
      </c>
      <c r="BD131" s="1" t="s">
        <v>2131</v>
      </c>
      <c r="BE131" s="1" t="s">
        <v>1170</v>
      </c>
      <c r="BF131" s="1" t="s">
        <v>1203</v>
      </c>
      <c r="BG131" s="1" t="s">
        <v>1179</v>
      </c>
      <c r="BH131" s="1" t="s">
        <v>1180</v>
      </c>
      <c r="BI131" s="1" t="s">
        <v>1181</v>
      </c>
      <c r="BJ131" s="1" t="s">
        <v>1182</v>
      </c>
      <c r="BK131" s="1" t="s">
        <v>1183</v>
      </c>
      <c r="BL131" s="1" t="s">
        <v>1521</v>
      </c>
      <c r="BM131" s="1" t="s">
        <v>1185</v>
      </c>
      <c r="BN131" s="1" t="s">
        <v>1186</v>
      </c>
      <c r="BO131" s="1" t="s">
        <v>1187</v>
      </c>
      <c r="BP131" s="1" t="s">
        <v>1515</v>
      </c>
      <c r="BQ131" s="1" t="s">
        <v>1197</v>
      </c>
      <c r="BR131" s="1" t="s">
        <v>1227</v>
      </c>
      <c r="BS131" s="1" t="s">
        <v>2132</v>
      </c>
      <c r="BT131" s="1" t="s">
        <v>1201</v>
      </c>
      <c r="BU131" s="1" t="s">
        <v>1198</v>
      </c>
      <c r="BV131" s="1" t="s">
        <v>1200</v>
      </c>
      <c r="BW131" s="1" t="s">
        <v>1249</v>
      </c>
      <c r="BX131" s="1" t="s">
        <v>2085</v>
      </c>
      <c r="BY131" s="1" t="s">
        <v>1220</v>
      </c>
      <c r="BZ131" s="1" t="s">
        <v>1216</v>
      </c>
      <c r="CA131" s="1" t="s">
        <v>1219</v>
      </c>
      <c r="CB131" s="1" t="s">
        <v>1522</v>
      </c>
      <c r="CC131" s="29" t="s">
        <v>1505</v>
      </c>
      <c r="CD131" s="29" t="s">
        <v>1215</v>
      </c>
      <c r="CE131" s="1" t="s">
        <v>1192</v>
      </c>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row>
    <row r="132" spans="1:116" x14ac:dyDescent="0.35">
      <c r="A132" s="4" t="str">
        <f t="shared" si="10"/>
        <v>B2-T1-MODULE-F</v>
      </c>
      <c r="B132" s="4" t="str">
        <f t="shared" si="11"/>
        <v>10</v>
      </c>
      <c r="C132" s="4" t="str">
        <f>IFERROR(INDEX(DATA!$G$1:$H$721,MATCH((A132&amp;B132),DATA!$H$1:$H$721,0),1),"-")</f>
        <v>B2-T1-MODULE-C22</v>
      </c>
      <c r="D132" s="4" t="str">
        <f>IFERROR(INDEX(DATA!$G$1:$H$721,MATCH((A132&amp;B132),DATA!$G$1:$G$721,0),2),"-")</f>
        <v>B2-T1-MODULE-K10</v>
      </c>
      <c r="E132" s="4" t="str">
        <f t="shared" si="12"/>
        <v>PBO-SRO-BPI-11665276-064</v>
      </c>
      <c r="F132" t="s">
        <v>1515</v>
      </c>
      <c r="G132" t="s">
        <v>1515</v>
      </c>
      <c r="H132" s="4"/>
      <c r="I132" s="7" t="str">
        <f t="shared" si="13"/>
        <v>Jaune</v>
      </c>
      <c r="J132" s="7" t="str">
        <f t="shared" si="14"/>
        <v>Jaune</v>
      </c>
      <c r="K132" s="7" t="s">
        <v>61</v>
      </c>
      <c r="L132" s="33" t="s">
        <v>61</v>
      </c>
      <c r="M132" s="5">
        <v>1721</v>
      </c>
      <c r="N132" s="33">
        <v>1775</v>
      </c>
      <c r="O132" s="4"/>
      <c r="P132" s="4"/>
      <c r="Q132" s="5" t="s">
        <v>61</v>
      </c>
      <c r="R132" s="7"/>
      <c r="S132" s="7"/>
      <c r="T132" s="4"/>
      <c r="U132" s="4"/>
      <c r="V132" s="4"/>
      <c r="W132" s="4"/>
      <c r="X132" s="4"/>
      <c r="Y132" s="4"/>
      <c r="Z132" s="5" t="s">
        <v>2065</v>
      </c>
      <c r="AA132" s="4"/>
      <c r="AB132" s="4"/>
      <c r="AC132" s="4"/>
      <c r="AD132" s="4"/>
      <c r="AE132" s="4"/>
      <c r="AF132" s="4"/>
      <c r="AG132" s="4"/>
      <c r="AH132" s="4"/>
      <c r="AI132" s="4"/>
      <c r="AJ132" s="4"/>
      <c r="AK132" s="4"/>
      <c r="AL132" s="4"/>
      <c r="AM132" s="4"/>
      <c r="AN132" s="1" t="s">
        <v>1169</v>
      </c>
      <c r="AO132" s="1" t="s">
        <v>2080</v>
      </c>
      <c r="AP132" s="1" t="s">
        <v>2081</v>
      </c>
      <c r="AQ132" s="1" t="s">
        <v>2082</v>
      </c>
      <c r="AR132" s="1" t="s">
        <v>1170</v>
      </c>
      <c r="AS132" s="1" t="s">
        <v>1171</v>
      </c>
      <c r="AT132" s="1" t="s">
        <v>1170</v>
      </c>
      <c r="AU132" s="1" t="s">
        <v>1514</v>
      </c>
      <c r="AV132" s="1" t="s">
        <v>1515</v>
      </c>
      <c r="AW132" s="1" t="s">
        <v>1516</v>
      </c>
      <c r="AX132" s="1" t="s">
        <v>1175</v>
      </c>
      <c r="AY132" s="1" t="s">
        <v>1176</v>
      </c>
      <c r="AZ132" s="1" t="s">
        <v>1177</v>
      </c>
      <c r="BA132" s="1" t="s">
        <v>2130</v>
      </c>
      <c r="BB132" s="1" t="s">
        <v>1170</v>
      </c>
      <c r="BC132" s="1" t="s">
        <v>1170</v>
      </c>
      <c r="BD132" s="1" t="s">
        <v>2131</v>
      </c>
      <c r="BE132" s="1" t="s">
        <v>1170</v>
      </c>
      <c r="BF132" s="1" t="s">
        <v>1203</v>
      </c>
      <c r="BG132" s="1" t="s">
        <v>1179</v>
      </c>
      <c r="BH132" s="1" t="s">
        <v>1180</v>
      </c>
      <c r="BI132" s="1" t="s">
        <v>1181</v>
      </c>
      <c r="BJ132" s="1" t="s">
        <v>1182</v>
      </c>
      <c r="BK132" s="1" t="s">
        <v>1183</v>
      </c>
      <c r="BL132" s="1" t="s">
        <v>1523</v>
      </c>
      <c r="BM132" s="1" t="s">
        <v>1185</v>
      </c>
      <c r="BN132" s="1" t="s">
        <v>1186</v>
      </c>
      <c r="BO132" s="1" t="s">
        <v>1187</v>
      </c>
      <c r="BP132" s="1" t="s">
        <v>1515</v>
      </c>
      <c r="BQ132" s="1" t="s">
        <v>1200</v>
      </c>
      <c r="BR132" s="1" t="s">
        <v>1227</v>
      </c>
      <c r="BS132" s="1" t="s">
        <v>2132</v>
      </c>
      <c r="BT132" s="1" t="s">
        <v>1201</v>
      </c>
      <c r="BU132" s="1" t="s">
        <v>1201</v>
      </c>
      <c r="BV132" s="1" t="s">
        <v>1200</v>
      </c>
      <c r="BW132" s="1" t="s">
        <v>1251</v>
      </c>
      <c r="BX132" s="1" t="s">
        <v>2085</v>
      </c>
      <c r="BY132" s="1" t="s">
        <v>1220</v>
      </c>
      <c r="BZ132" s="1" t="s">
        <v>1218</v>
      </c>
      <c r="CA132" s="1" t="s">
        <v>1219</v>
      </c>
      <c r="CB132" s="1" t="s">
        <v>1524</v>
      </c>
      <c r="CC132" s="29" t="s">
        <v>1505</v>
      </c>
      <c r="CD132" s="29" t="s">
        <v>1178</v>
      </c>
      <c r="CE132" s="1" t="s">
        <v>1192</v>
      </c>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row>
    <row r="133" spans="1:116" x14ac:dyDescent="0.35">
      <c r="A133" s="4" t="str">
        <f t="shared" si="10"/>
        <v>B2-T1-MODULE-F</v>
      </c>
      <c r="B133" s="4" t="str">
        <f t="shared" si="11"/>
        <v>11</v>
      </c>
      <c r="C133" s="4" t="str">
        <f>IFERROR(INDEX(DATA!$G$1:$H$721,MATCH((A133&amp;B133),DATA!$H$1:$H$721,0),1),"-")</f>
        <v>B2-T1-MODULE-C23</v>
      </c>
      <c r="D133" s="4" t="str">
        <f>IFERROR(INDEX(DATA!$G$1:$H$721,MATCH((A133&amp;B133),DATA!$G$1:$G$721,0),2),"-")</f>
        <v>B2-T1-MODULE-K11</v>
      </c>
      <c r="E133" s="4" t="str">
        <f t="shared" si="12"/>
        <v>PBO-SRO-BPI-11665276-064</v>
      </c>
      <c r="F133" t="s">
        <v>1515</v>
      </c>
      <c r="G133" t="s">
        <v>1515</v>
      </c>
      <c r="H133" s="4"/>
      <c r="I133" s="7" t="str">
        <f t="shared" si="13"/>
        <v>Jaune</v>
      </c>
      <c r="J133" s="7" t="str">
        <f t="shared" si="14"/>
        <v>Violet</v>
      </c>
      <c r="K133" s="7" t="s">
        <v>61</v>
      </c>
      <c r="L133" s="33" t="s">
        <v>61</v>
      </c>
      <c r="M133" s="5">
        <v>1721</v>
      </c>
      <c r="N133" s="33">
        <v>1775</v>
      </c>
      <c r="O133" s="4"/>
      <c r="P133" s="4"/>
      <c r="Q133" s="5" t="s">
        <v>61</v>
      </c>
      <c r="R133" s="7"/>
      <c r="S133" s="7"/>
      <c r="T133" s="4"/>
      <c r="U133" s="4"/>
      <c r="V133" s="4"/>
      <c r="W133" s="4"/>
      <c r="X133" s="4"/>
      <c r="Y133" s="4"/>
      <c r="Z133" s="5" t="s">
        <v>2065</v>
      </c>
      <c r="AA133" s="4"/>
      <c r="AB133" s="4"/>
      <c r="AC133" s="4"/>
      <c r="AD133" s="4"/>
      <c r="AE133" s="4"/>
      <c r="AF133" s="4"/>
      <c r="AG133" s="4"/>
      <c r="AH133" s="4"/>
      <c r="AI133" s="4"/>
      <c r="AJ133" s="4"/>
      <c r="AK133" s="4"/>
      <c r="AL133" s="4"/>
      <c r="AM133" s="4"/>
      <c r="AN133" s="1" t="s">
        <v>1169</v>
      </c>
      <c r="AO133" s="1" t="s">
        <v>2080</v>
      </c>
      <c r="AP133" s="1" t="s">
        <v>2081</v>
      </c>
      <c r="AQ133" s="1" t="s">
        <v>2082</v>
      </c>
      <c r="AR133" s="1" t="s">
        <v>1170</v>
      </c>
      <c r="AS133" s="1" t="s">
        <v>1171</v>
      </c>
      <c r="AT133" s="1" t="s">
        <v>1170</v>
      </c>
      <c r="AU133" s="1" t="s">
        <v>1514</v>
      </c>
      <c r="AV133" s="1" t="s">
        <v>1515</v>
      </c>
      <c r="AW133" s="1" t="s">
        <v>1516</v>
      </c>
      <c r="AX133" s="1" t="s">
        <v>1175</v>
      </c>
      <c r="AY133" s="1" t="s">
        <v>1176</v>
      </c>
      <c r="AZ133" s="1" t="s">
        <v>1177</v>
      </c>
      <c r="BA133" s="1" t="s">
        <v>2130</v>
      </c>
      <c r="BB133" s="1" t="s">
        <v>1170</v>
      </c>
      <c r="BC133" s="1" t="s">
        <v>1170</v>
      </c>
      <c r="BD133" s="1" t="s">
        <v>2131</v>
      </c>
      <c r="BE133" s="1" t="s">
        <v>1170</v>
      </c>
      <c r="BF133" s="1" t="s">
        <v>1203</v>
      </c>
      <c r="BG133" s="1" t="s">
        <v>1179</v>
      </c>
      <c r="BH133" s="1" t="s">
        <v>1180</v>
      </c>
      <c r="BI133" s="1" t="s">
        <v>1181</v>
      </c>
      <c r="BJ133" s="1" t="s">
        <v>1182</v>
      </c>
      <c r="BK133" s="1" t="s">
        <v>1183</v>
      </c>
      <c r="BL133" s="1" t="s">
        <v>1525</v>
      </c>
      <c r="BM133" s="1" t="s">
        <v>1185</v>
      </c>
      <c r="BN133" s="1" t="s">
        <v>1186</v>
      </c>
      <c r="BO133" s="1" t="s">
        <v>1187</v>
      </c>
      <c r="BP133" s="1" t="s">
        <v>1515</v>
      </c>
      <c r="BQ133" s="1" t="s">
        <v>1203</v>
      </c>
      <c r="BR133" s="1" t="s">
        <v>1227</v>
      </c>
      <c r="BS133" s="1" t="s">
        <v>2132</v>
      </c>
      <c r="BT133" s="1" t="s">
        <v>1201</v>
      </c>
      <c r="BU133" s="1" t="s">
        <v>1204</v>
      </c>
      <c r="BV133" s="1" t="s">
        <v>1200</v>
      </c>
      <c r="BW133" s="1" t="s">
        <v>1253</v>
      </c>
      <c r="BX133" s="1" t="s">
        <v>2085</v>
      </c>
      <c r="BY133" s="1" t="s">
        <v>1220</v>
      </c>
      <c r="BZ133" s="1" t="s">
        <v>1220</v>
      </c>
      <c r="CA133" s="1" t="s">
        <v>1219</v>
      </c>
      <c r="CB133" s="1" t="s">
        <v>1526</v>
      </c>
      <c r="CC133" s="29" t="s">
        <v>1505</v>
      </c>
      <c r="CD133" s="29" t="s">
        <v>1219</v>
      </c>
      <c r="CE133" s="1" t="s">
        <v>1192</v>
      </c>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row>
    <row r="134" spans="1:116" x14ac:dyDescent="0.35">
      <c r="A134" s="4" t="str">
        <f t="shared" si="10"/>
        <v>B2-T1-MODULE-F</v>
      </c>
      <c r="B134" s="4" t="str">
        <f t="shared" si="11"/>
        <v>12</v>
      </c>
      <c r="C134" s="4" t="str">
        <f>IFERROR(INDEX(DATA!$G$1:$H$721,MATCH((A134&amp;B134),DATA!$H$1:$H$721,0),1),"-")</f>
        <v>B2-T1-MODULE-C24</v>
      </c>
      <c r="D134" s="4" t="str">
        <f>IFERROR(INDEX(DATA!$G$1:$H$721,MATCH((A134&amp;B134),DATA!$G$1:$G$721,0),2),"-")</f>
        <v>B2-T1-MODULE-K12</v>
      </c>
      <c r="E134" s="4" t="str">
        <f t="shared" si="12"/>
        <v>PBO-SRO-BPI-11665276-064</v>
      </c>
      <c r="F134" t="s">
        <v>1515</v>
      </c>
      <c r="G134" t="s">
        <v>1515</v>
      </c>
      <c r="H134" s="4"/>
      <c r="I134" s="7" t="str">
        <f t="shared" si="13"/>
        <v>Jaune</v>
      </c>
      <c r="J134" s="7" t="str">
        <f t="shared" si="14"/>
        <v>Blanc</v>
      </c>
      <c r="K134" s="7" t="s">
        <v>61</v>
      </c>
      <c r="L134" s="33" t="s">
        <v>61</v>
      </c>
      <c r="M134" s="5">
        <v>1722</v>
      </c>
      <c r="N134" s="33">
        <v>1775</v>
      </c>
      <c r="O134" s="4"/>
      <c r="P134" s="4"/>
      <c r="Q134" s="5" t="s">
        <v>61</v>
      </c>
      <c r="R134" s="7"/>
      <c r="S134" s="7"/>
      <c r="T134" s="4"/>
      <c r="U134" s="4"/>
      <c r="V134" s="4"/>
      <c r="W134" s="4"/>
      <c r="X134" s="4"/>
      <c r="Y134" s="4"/>
      <c r="Z134" s="5" t="s">
        <v>2065</v>
      </c>
      <c r="AA134" s="4"/>
      <c r="AB134" s="4"/>
      <c r="AC134" s="4"/>
      <c r="AD134" s="4"/>
      <c r="AE134" s="4"/>
      <c r="AF134" s="4"/>
      <c r="AG134" s="4"/>
      <c r="AH134" s="4"/>
      <c r="AI134" s="4"/>
      <c r="AJ134" s="4"/>
      <c r="AK134" s="4"/>
      <c r="AL134" s="4"/>
      <c r="AM134" s="4"/>
      <c r="AN134" s="1" t="s">
        <v>1169</v>
      </c>
      <c r="AO134" s="1" t="s">
        <v>2080</v>
      </c>
      <c r="AP134" s="1" t="s">
        <v>2081</v>
      </c>
      <c r="AQ134" s="1" t="s">
        <v>2082</v>
      </c>
      <c r="AR134" s="1" t="s">
        <v>1170</v>
      </c>
      <c r="AS134" s="1" t="s">
        <v>1171</v>
      </c>
      <c r="AT134" s="1" t="s">
        <v>1170</v>
      </c>
      <c r="AU134" s="1" t="s">
        <v>1514</v>
      </c>
      <c r="AV134" s="1" t="s">
        <v>1515</v>
      </c>
      <c r="AW134" s="1" t="s">
        <v>1516</v>
      </c>
      <c r="AX134" s="1" t="s">
        <v>1175</v>
      </c>
      <c r="AY134" s="1" t="s">
        <v>1176</v>
      </c>
      <c r="AZ134" s="1" t="s">
        <v>1177</v>
      </c>
      <c r="BA134" s="1" t="s">
        <v>2130</v>
      </c>
      <c r="BB134" s="1" t="s">
        <v>1170</v>
      </c>
      <c r="BC134" s="1" t="s">
        <v>1170</v>
      </c>
      <c r="BD134" s="1" t="s">
        <v>2131</v>
      </c>
      <c r="BE134" s="1" t="s">
        <v>1170</v>
      </c>
      <c r="BF134" s="1" t="s">
        <v>1203</v>
      </c>
      <c r="BG134" s="1" t="s">
        <v>1179</v>
      </c>
      <c r="BH134" s="1" t="s">
        <v>1180</v>
      </c>
      <c r="BI134" s="1" t="s">
        <v>1181</v>
      </c>
      <c r="BJ134" s="1" t="s">
        <v>1182</v>
      </c>
      <c r="BK134" s="1"/>
      <c r="BL134" s="1"/>
      <c r="BM134" s="1"/>
      <c r="BN134" s="1"/>
      <c r="BO134" s="1"/>
      <c r="BP134" s="1" t="s">
        <v>1515</v>
      </c>
      <c r="BQ134" s="1" t="s">
        <v>1206</v>
      </c>
      <c r="BR134" s="1" t="s">
        <v>1227</v>
      </c>
      <c r="BS134" s="1" t="s">
        <v>2132</v>
      </c>
      <c r="BT134" s="1" t="s">
        <v>1201</v>
      </c>
      <c r="BU134" s="1" t="s">
        <v>1207</v>
      </c>
      <c r="BV134" s="1" t="s">
        <v>1200</v>
      </c>
      <c r="BW134" s="1" t="s">
        <v>1255</v>
      </c>
      <c r="BX134" s="1" t="s">
        <v>2085</v>
      </c>
      <c r="BY134" s="1" t="s">
        <v>1220</v>
      </c>
      <c r="BZ134" s="1" t="s">
        <v>1222</v>
      </c>
      <c r="CA134" s="1" t="s">
        <v>1219</v>
      </c>
      <c r="CB134" s="1" t="s">
        <v>1527</v>
      </c>
      <c r="CC134" s="29" t="s">
        <v>1505</v>
      </c>
      <c r="CD134" s="29" t="s">
        <v>1221</v>
      </c>
      <c r="CE134" s="1" t="s">
        <v>1192</v>
      </c>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row>
    <row r="135" spans="1:116" x14ac:dyDescent="0.35">
      <c r="A135" s="4" t="str">
        <f t="shared" si="10"/>
        <v>B2-T1-MODULE-F</v>
      </c>
      <c r="B135" s="4" t="str">
        <f t="shared" si="11"/>
        <v>13</v>
      </c>
      <c r="C135" s="4" t="str">
        <f>IFERROR(INDEX(DATA!$G$1:$H$721,MATCH((A135&amp;B135),DATA!$H$1:$H$721,0),1),"-")</f>
        <v>-</v>
      </c>
      <c r="D135" s="4" t="str">
        <f>IFERROR(INDEX(DATA!$G$1:$H$721,MATCH((A135&amp;B135),DATA!$G$1:$G$721,0),2),"-")</f>
        <v>B2-T1-MODULE-L1</v>
      </c>
      <c r="E135" s="4">
        <f t="shared" si="12"/>
        <v>0</v>
      </c>
      <c r="H135" s="4"/>
      <c r="I135" s="7">
        <f t="shared" si="13"/>
        <v>0</v>
      </c>
      <c r="J135" s="7">
        <f t="shared" si="14"/>
        <v>0</v>
      </c>
      <c r="K135" s="5"/>
      <c r="L135" s="35"/>
      <c r="M135" s="5"/>
      <c r="N135" s="33"/>
      <c r="O135" s="4"/>
      <c r="P135" s="4"/>
      <c r="Q135" s="5"/>
      <c r="R135" s="7"/>
      <c r="S135" s="7"/>
      <c r="T135" s="4"/>
      <c r="U135" s="4"/>
      <c r="V135" s="4"/>
      <c r="W135" s="4"/>
      <c r="X135" s="4"/>
      <c r="Y135" s="4"/>
      <c r="Z135" s="5"/>
      <c r="AA135" s="4"/>
      <c r="AB135" s="4"/>
      <c r="AC135" s="4"/>
      <c r="AD135" s="4"/>
      <c r="AE135" s="4"/>
      <c r="AF135" s="4"/>
      <c r="AG135" s="4"/>
      <c r="AH135" s="4"/>
      <c r="AI135" s="4"/>
      <c r="AJ135" s="4"/>
      <c r="AK135" s="4"/>
      <c r="AL135" s="4"/>
      <c r="AM135" s="4"/>
      <c r="AN135" s="1" t="s">
        <v>1169</v>
      </c>
      <c r="AO135" s="1" t="s">
        <v>2080</v>
      </c>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9" t="s">
        <v>1505</v>
      </c>
      <c r="CD135" s="29" t="s">
        <v>1229</v>
      </c>
      <c r="CE135" s="1" t="s">
        <v>1192</v>
      </c>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t="s">
        <v>1528</v>
      </c>
      <c r="DH135" s="1" t="s">
        <v>1529</v>
      </c>
      <c r="DI135" s="1" t="s">
        <v>2133</v>
      </c>
      <c r="DJ135" s="1" t="s">
        <v>1530</v>
      </c>
      <c r="DK135" s="1" t="s">
        <v>1531</v>
      </c>
      <c r="DL135" s="1" t="s">
        <v>2134</v>
      </c>
    </row>
    <row r="136" spans="1:116" x14ac:dyDescent="0.35">
      <c r="A136" s="4" t="str">
        <f t="shared" si="10"/>
        <v>B2-T1-MODULE-F</v>
      </c>
      <c r="B136" s="4" t="str">
        <f t="shared" si="11"/>
        <v>14</v>
      </c>
      <c r="C136" s="4" t="str">
        <f>IFERROR(INDEX(DATA!$G$1:$H$721,MATCH((A136&amp;B136),DATA!$H$1:$H$721,0),1),"-")</f>
        <v>-</v>
      </c>
      <c r="D136" s="4" t="str">
        <f>IFERROR(INDEX(DATA!$G$1:$H$721,MATCH((A136&amp;B136),DATA!$G$1:$G$721,0),2),"-")</f>
        <v>B2-T1-MODULE-L2</v>
      </c>
      <c r="E136" s="4">
        <f t="shared" si="12"/>
        <v>0</v>
      </c>
      <c r="H136" s="4"/>
      <c r="I136" s="7">
        <f t="shared" si="13"/>
        <v>0</v>
      </c>
      <c r="J136" s="7">
        <f t="shared" si="14"/>
        <v>0</v>
      </c>
      <c r="K136" s="5"/>
      <c r="L136" s="35"/>
      <c r="M136" s="5"/>
      <c r="N136" s="33"/>
      <c r="O136" s="4"/>
      <c r="P136" s="4"/>
      <c r="Q136" s="5"/>
      <c r="R136" s="7"/>
      <c r="S136" s="7"/>
      <c r="T136" s="4"/>
      <c r="U136" s="4"/>
      <c r="V136" s="4"/>
      <c r="W136" s="4"/>
      <c r="X136" s="4"/>
      <c r="Y136" s="4"/>
      <c r="Z136" s="5"/>
      <c r="AA136" s="4"/>
      <c r="AB136" s="4"/>
      <c r="AC136" s="4"/>
      <c r="AD136" s="4"/>
      <c r="AE136" s="4"/>
      <c r="AF136" s="4"/>
      <c r="AG136" s="4"/>
      <c r="AH136" s="4"/>
      <c r="AI136" s="4"/>
      <c r="AJ136" s="4"/>
      <c r="AK136" s="4"/>
      <c r="AL136" s="4"/>
      <c r="AM136" s="4"/>
      <c r="AN136" s="1" t="s">
        <v>1169</v>
      </c>
      <c r="AO136" s="1" t="s">
        <v>2080</v>
      </c>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9" t="s">
        <v>1505</v>
      </c>
      <c r="CD136" s="29" t="s">
        <v>1231</v>
      </c>
      <c r="CE136" s="1" t="s">
        <v>1192</v>
      </c>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t="s">
        <v>1528</v>
      </c>
      <c r="DH136" s="1" t="s">
        <v>1529</v>
      </c>
      <c r="DI136" s="1" t="s">
        <v>2133</v>
      </c>
      <c r="DJ136" s="1" t="s">
        <v>1530</v>
      </c>
      <c r="DK136" s="1" t="s">
        <v>1533</v>
      </c>
      <c r="DL136" s="1" t="s">
        <v>2134</v>
      </c>
    </row>
    <row r="137" spans="1:116" x14ac:dyDescent="0.35">
      <c r="A137" s="4" t="str">
        <f t="shared" si="10"/>
        <v>B2-T1-MODULE-F</v>
      </c>
      <c r="B137" s="4" t="str">
        <f t="shared" si="11"/>
        <v>15</v>
      </c>
      <c r="C137" s="4" t="str">
        <f>IFERROR(INDEX(DATA!$G$1:$H$721,MATCH((A137&amp;B137),DATA!$H$1:$H$721,0),1),"-")</f>
        <v>-</v>
      </c>
      <c r="D137" s="4" t="str">
        <f>IFERROR(INDEX(DATA!$G$1:$H$721,MATCH((A137&amp;B137),DATA!$G$1:$G$721,0),2),"-")</f>
        <v>B2-T1-MODULE-L3</v>
      </c>
      <c r="E137" s="4">
        <f t="shared" si="12"/>
        <v>0</v>
      </c>
      <c r="H137" s="4"/>
      <c r="I137" s="7">
        <f t="shared" si="13"/>
        <v>0</v>
      </c>
      <c r="J137" s="7">
        <f t="shared" si="14"/>
        <v>0</v>
      </c>
      <c r="K137" s="5"/>
      <c r="L137" s="35"/>
      <c r="M137" s="5"/>
      <c r="N137" s="33"/>
      <c r="O137" s="4"/>
      <c r="P137" s="4"/>
      <c r="Q137" s="5"/>
      <c r="R137" s="7"/>
      <c r="S137" s="7"/>
      <c r="T137" s="4"/>
      <c r="U137" s="4"/>
      <c r="V137" s="4"/>
      <c r="W137" s="4"/>
      <c r="X137" s="4"/>
      <c r="Y137" s="4"/>
      <c r="Z137" s="5"/>
      <c r="AA137" s="4"/>
      <c r="AB137" s="4"/>
      <c r="AC137" s="4"/>
      <c r="AD137" s="4"/>
      <c r="AE137" s="4"/>
      <c r="AF137" s="4"/>
      <c r="AG137" s="4"/>
      <c r="AH137" s="4"/>
      <c r="AI137" s="4"/>
      <c r="AJ137" s="4"/>
      <c r="AK137" s="4"/>
      <c r="AL137" s="4"/>
      <c r="AM137" s="4"/>
      <c r="AN137" s="1" t="s">
        <v>1169</v>
      </c>
      <c r="AO137" s="1" t="s">
        <v>2080</v>
      </c>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9" t="s">
        <v>1505</v>
      </c>
      <c r="CD137" s="29" t="s">
        <v>1233</v>
      </c>
      <c r="CE137" s="1" t="s">
        <v>1192</v>
      </c>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t="s">
        <v>1528</v>
      </c>
      <c r="DH137" s="1" t="s">
        <v>1529</v>
      </c>
      <c r="DI137" s="1" t="s">
        <v>2133</v>
      </c>
      <c r="DJ137" s="1" t="s">
        <v>1530</v>
      </c>
      <c r="DK137" s="1" t="s">
        <v>1534</v>
      </c>
      <c r="DL137" s="1" t="s">
        <v>2134</v>
      </c>
    </row>
    <row r="138" spans="1:116" x14ac:dyDescent="0.35">
      <c r="A138" s="4" t="str">
        <f t="shared" si="10"/>
        <v>B2-T1-MODULE-F</v>
      </c>
      <c r="B138" s="4" t="str">
        <f t="shared" si="11"/>
        <v>16</v>
      </c>
      <c r="C138" s="4" t="str">
        <f>IFERROR(INDEX(DATA!$G$1:$H$721,MATCH((A138&amp;B138),DATA!$H$1:$H$721,0),1),"-")</f>
        <v>-</v>
      </c>
      <c r="D138" s="4" t="str">
        <f>IFERROR(INDEX(DATA!$G$1:$H$721,MATCH((A138&amp;B138),DATA!$G$1:$G$721,0),2),"-")</f>
        <v>B2-T1-MODULE-L4</v>
      </c>
      <c r="E138" s="4">
        <f t="shared" si="12"/>
        <v>0</v>
      </c>
      <c r="H138" s="4"/>
      <c r="I138" s="7">
        <f t="shared" si="13"/>
        <v>0</v>
      </c>
      <c r="J138" s="7">
        <f t="shared" si="14"/>
        <v>0</v>
      </c>
      <c r="K138" s="5"/>
      <c r="L138" s="35"/>
      <c r="M138" s="5"/>
      <c r="N138" s="33"/>
      <c r="O138" s="4"/>
      <c r="P138" s="4"/>
      <c r="Q138" s="5"/>
      <c r="R138" s="7"/>
      <c r="S138" s="7"/>
      <c r="T138" s="4"/>
      <c r="U138" s="4"/>
      <c r="V138" s="4"/>
      <c r="W138" s="4"/>
      <c r="X138" s="4"/>
      <c r="Y138" s="4"/>
      <c r="Z138" s="5"/>
      <c r="AA138" s="4"/>
      <c r="AB138" s="4"/>
      <c r="AC138" s="4"/>
      <c r="AD138" s="4"/>
      <c r="AE138" s="4"/>
      <c r="AF138" s="4"/>
      <c r="AG138" s="4"/>
      <c r="AH138" s="4"/>
      <c r="AI138" s="4"/>
      <c r="AJ138" s="4"/>
      <c r="AK138" s="4"/>
      <c r="AL138" s="4"/>
      <c r="AM138" s="4"/>
      <c r="AN138" s="1" t="s">
        <v>1169</v>
      </c>
      <c r="AO138" s="1" t="s">
        <v>2080</v>
      </c>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9" t="s">
        <v>1505</v>
      </c>
      <c r="CD138" s="29" t="s">
        <v>1235</v>
      </c>
      <c r="CE138" s="1" t="s">
        <v>1192</v>
      </c>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t="s">
        <v>1528</v>
      </c>
      <c r="DH138" s="1" t="s">
        <v>1529</v>
      </c>
      <c r="DI138" s="1" t="s">
        <v>2133</v>
      </c>
      <c r="DJ138" s="1" t="s">
        <v>1530</v>
      </c>
      <c r="DK138" s="1" t="s">
        <v>1535</v>
      </c>
      <c r="DL138" s="1" t="s">
        <v>2134</v>
      </c>
    </row>
    <row r="139" spans="1:116" x14ac:dyDescent="0.35">
      <c r="A139" s="4" t="str">
        <f t="shared" si="10"/>
        <v>B2-T1-MODULE-F</v>
      </c>
      <c r="B139" s="4" t="str">
        <f t="shared" si="11"/>
        <v>17</v>
      </c>
      <c r="C139" s="4" t="str">
        <f>IFERROR(INDEX(DATA!$G$1:$H$721,MATCH((A139&amp;B139),DATA!$H$1:$H$721,0),1),"-")</f>
        <v>-</v>
      </c>
      <c r="D139" s="4" t="str">
        <f>IFERROR(INDEX(DATA!$G$1:$H$721,MATCH((A139&amp;B139),DATA!$G$1:$G$721,0),2),"-")</f>
        <v>B2-T1-MODULE-L5</v>
      </c>
      <c r="E139" s="4">
        <f t="shared" si="12"/>
        <v>0</v>
      </c>
      <c r="H139" s="4"/>
      <c r="I139" s="7">
        <f t="shared" si="13"/>
        <v>0</v>
      </c>
      <c r="J139" s="7">
        <f t="shared" si="14"/>
        <v>0</v>
      </c>
      <c r="K139" s="5"/>
      <c r="L139" s="35"/>
      <c r="M139" s="5"/>
      <c r="N139" s="33"/>
      <c r="O139" s="4"/>
      <c r="P139" s="4"/>
      <c r="Q139" s="5"/>
      <c r="R139" s="7"/>
      <c r="S139" s="7"/>
      <c r="T139" s="4"/>
      <c r="U139" s="4"/>
      <c r="V139" s="4"/>
      <c r="W139" s="4"/>
      <c r="X139" s="4"/>
      <c r="Y139" s="4"/>
      <c r="Z139" s="5"/>
      <c r="AA139" s="4"/>
      <c r="AB139" s="4"/>
      <c r="AC139" s="4"/>
      <c r="AD139" s="4"/>
      <c r="AE139" s="4"/>
      <c r="AF139" s="4"/>
      <c r="AG139" s="4"/>
      <c r="AH139" s="4"/>
      <c r="AI139" s="4"/>
      <c r="AJ139" s="4"/>
      <c r="AK139" s="4"/>
      <c r="AL139" s="4"/>
      <c r="AM139" s="4"/>
      <c r="AN139" s="1" t="s">
        <v>1169</v>
      </c>
      <c r="AO139" s="1" t="s">
        <v>2080</v>
      </c>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9" t="s">
        <v>1505</v>
      </c>
      <c r="CD139" s="29" t="s">
        <v>1237</v>
      </c>
      <c r="CE139" s="1" t="s">
        <v>1192</v>
      </c>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t="s">
        <v>1528</v>
      </c>
      <c r="DH139" s="1" t="s">
        <v>1529</v>
      </c>
      <c r="DI139" s="1" t="s">
        <v>2133</v>
      </c>
      <c r="DJ139" s="1" t="s">
        <v>1530</v>
      </c>
      <c r="DK139" s="1" t="s">
        <v>1536</v>
      </c>
      <c r="DL139" s="1" t="s">
        <v>2134</v>
      </c>
    </row>
    <row r="140" spans="1:116" x14ac:dyDescent="0.35">
      <c r="A140" s="4" t="str">
        <f t="shared" si="10"/>
        <v>B2-T1-MODULE-F</v>
      </c>
      <c r="B140" s="4" t="str">
        <f t="shared" si="11"/>
        <v>18</v>
      </c>
      <c r="C140" s="4" t="str">
        <f>IFERROR(INDEX(DATA!$G$1:$H$721,MATCH((A140&amp;B140),DATA!$H$1:$H$721,0),1),"-")</f>
        <v>-</v>
      </c>
      <c r="D140" s="4" t="str">
        <f>IFERROR(INDEX(DATA!$G$1:$H$721,MATCH((A140&amp;B140),DATA!$G$1:$G$721,0),2),"-")</f>
        <v>B2-T1-MODULE-L6</v>
      </c>
      <c r="E140" s="4">
        <f t="shared" si="12"/>
        <v>0</v>
      </c>
      <c r="H140" s="4"/>
      <c r="I140" s="7">
        <f t="shared" si="13"/>
        <v>0</v>
      </c>
      <c r="J140" s="7">
        <f t="shared" si="14"/>
        <v>0</v>
      </c>
      <c r="K140" s="5"/>
      <c r="L140" s="35"/>
      <c r="M140" s="5"/>
      <c r="N140" s="33"/>
      <c r="O140" s="4"/>
      <c r="P140" s="4"/>
      <c r="Q140" s="5"/>
      <c r="R140" s="7"/>
      <c r="S140" s="7"/>
      <c r="T140" s="4"/>
      <c r="U140" s="4"/>
      <c r="V140" s="4"/>
      <c r="W140" s="4"/>
      <c r="X140" s="4"/>
      <c r="Y140" s="4"/>
      <c r="Z140" s="5"/>
      <c r="AA140" s="4"/>
      <c r="AB140" s="4"/>
      <c r="AC140" s="4"/>
      <c r="AD140" s="4"/>
      <c r="AE140" s="4"/>
      <c r="AF140" s="4"/>
      <c r="AG140" s="4"/>
      <c r="AH140" s="4"/>
      <c r="AI140" s="4"/>
      <c r="AJ140" s="4"/>
      <c r="AK140" s="4"/>
      <c r="AL140" s="4"/>
      <c r="AM140" s="4"/>
      <c r="AN140" s="1" t="s">
        <v>1169</v>
      </c>
      <c r="AO140" s="1" t="s">
        <v>2080</v>
      </c>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9" t="s">
        <v>1505</v>
      </c>
      <c r="CD140" s="29" t="s">
        <v>1238</v>
      </c>
      <c r="CE140" s="1" t="s">
        <v>1192</v>
      </c>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t="s">
        <v>1528</v>
      </c>
      <c r="DH140" s="1" t="s">
        <v>1529</v>
      </c>
      <c r="DI140" s="1" t="s">
        <v>2133</v>
      </c>
      <c r="DJ140" s="1" t="s">
        <v>1530</v>
      </c>
      <c r="DK140" s="1" t="s">
        <v>1537</v>
      </c>
      <c r="DL140" s="1" t="s">
        <v>2134</v>
      </c>
    </row>
    <row r="141" spans="1:116" x14ac:dyDescent="0.35">
      <c r="A141" s="4" t="str">
        <f t="shared" si="10"/>
        <v>B2-T1-MODULE-F</v>
      </c>
      <c r="B141" s="4" t="str">
        <f t="shared" si="11"/>
        <v>19</v>
      </c>
      <c r="C141" s="4" t="str">
        <f>IFERROR(INDEX(DATA!$G$1:$H$721,MATCH((A141&amp;B141),DATA!$H$1:$H$721,0),1),"-")</f>
        <v>-</v>
      </c>
      <c r="D141" s="4" t="str">
        <f>IFERROR(INDEX(DATA!$G$1:$H$721,MATCH((A141&amp;B141),DATA!$G$1:$G$721,0),2),"-")</f>
        <v>B2-T1-MODULE-L7</v>
      </c>
      <c r="E141" s="4">
        <f t="shared" si="12"/>
        <v>0</v>
      </c>
      <c r="H141" s="4"/>
      <c r="I141" s="7">
        <f t="shared" si="13"/>
        <v>0</v>
      </c>
      <c r="J141" s="7">
        <f t="shared" si="14"/>
        <v>0</v>
      </c>
      <c r="K141" s="5"/>
      <c r="L141" s="35"/>
      <c r="M141" s="5"/>
      <c r="N141" s="33"/>
      <c r="O141" s="4"/>
      <c r="P141" s="4"/>
      <c r="Q141" s="5"/>
      <c r="R141" s="7"/>
      <c r="S141" s="7"/>
      <c r="T141" s="4"/>
      <c r="U141" s="4"/>
      <c r="V141" s="4"/>
      <c r="W141" s="4"/>
      <c r="X141" s="4"/>
      <c r="Y141" s="4"/>
      <c r="Z141" s="5"/>
      <c r="AA141" s="4"/>
      <c r="AB141" s="4"/>
      <c r="AC141" s="4"/>
      <c r="AD141" s="4"/>
      <c r="AE141" s="4"/>
      <c r="AF141" s="4"/>
      <c r="AG141" s="4"/>
      <c r="AH141" s="4"/>
      <c r="AI141" s="4"/>
      <c r="AJ141" s="4"/>
      <c r="AK141" s="4"/>
      <c r="AL141" s="4"/>
      <c r="AM141" s="4"/>
      <c r="AN141" s="1" t="s">
        <v>1169</v>
      </c>
      <c r="AO141" s="1" t="s">
        <v>2080</v>
      </c>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9" t="s">
        <v>1505</v>
      </c>
      <c r="CD141" s="29" t="s">
        <v>1245</v>
      </c>
      <c r="CE141" s="1" t="s">
        <v>1192</v>
      </c>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t="s">
        <v>1528</v>
      </c>
      <c r="DH141" s="1" t="s">
        <v>1529</v>
      </c>
      <c r="DI141" s="1" t="s">
        <v>2133</v>
      </c>
      <c r="DJ141" s="1" t="s">
        <v>1530</v>
      </c>
      <c r="DK141" s="1" t="s">
        <v>1538</v>
      </c>
      <c r="DL141" s="1" t="s">
        <v>2134</v>
      </c>
    </row>
    <row r="142" spans="1:116" x14ac:dyDescent="0.35">
      <c r="A142" s="4" t="str">
        <f t="shared" si="10"/>
        <v>B2-T1-MODULE-F</v>
      </c>
      <c r="B142" s="4" t="str">
        <f t="shared" si="11"/>
        <v>20</v>
      </c>
      <c r="C142" s="4" t="str">
        <f>IFERROR(INDEX(DATA!$G$1:$H$721,MATCH((A142&amp;B142),DATA!$H$1:$H$721,0),1),"-")</f>
        <v>-</v>
      </c>
      <c r="D142" s="4" t="str">
        <f>IFERROR(INDEX(DATA!$G$1:$H$721,MATCH((A142&amp;B142),DATA!$G$1:$G$721,0),2),"-")</f>
        <v>B2-T1-MODULE-L8</v>
      </c>
      <c r="E142" s="4">
        <f t="shared" si="12"/>
        <v>0</v>
      </c>
      <c r="H142" s="4"/>
      <c r="I142" s="7">
        <f t="shared" si="13"/>
        <v>0</v>
      </c>
      <c r="J142" s="7">
        <f t="shared" si="14"/>
        <v>0</v>
      </c>
      <c r="K142" s="5"/>
      <c r="L142" s="35"/>
      <c r="M142" s="5"/>
      <c r="N142" s="33"/>
      <c r="O142" s="4"/>
      <c r="P142" s="4"/>
      <c r="Q142" s="5"/>
      <c r="R142" s="7"/>
      <c r="S142" s="7"/>
      <c r="T142" s="4"/>
      <c r="U142" s="4"/>
      <c r="V142" s="4"/>
      <c r="W142" s="4"/>
      <c r="X142" s="4"/>
      <c r="Y142" s="4"/>
      <c r="Z142" s="5"/>
      <c r="AA142" s="4"/>
      <c r="AB142" s="4"/>
      <c r="AC142" s="4"/>
      <c r="AD142" s="4"/>
      <c r="AE142" s="4"/>
      <c r="AF142" s="4"/>
      <c r="AG142" s="4"/>
      <c r="AH142" s="4"/>
      <c r="AI142" s="4"/>
      <c r="AJ142" s="4"/>
      <c r="AK142" s="4"/>
      <c r="AL142" s="4"/>
      <c r="AM142" s="4"/>
      <c r="AN142" s="1" t="s">
        <v>1169</v>
      </c>
      <c r="AO142" s="1" t="s">
        <v>2080</v>
      </c>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9" t="s">
        <v>1505</v>
      </c>
      <c r="CD142" s="29" t="s">
        <v>1247</v>
      </c>
      <c r="CE142" s="1" t="s">
        <v>1192</v>
      </c>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t="s">
        <v>1528</v>
      </c>
      <c r="DH142" s="1" t="s">
        <v>1529</v>
      </c>
      <c r="DI142" s="1" t="s">
        <v>2133</v>
      </c>
      <c r="DJ142" s="1" t="s">
        <v>1530</v>
      </c>
      <c r="DK142" s="1" t="s">
        <v>1539</v>
      </c>
      <c r="DL142" s="1" t="s">
        <v>2134</v>
      </c>
    </row>
    <row r="143" spans="1:116" x14ac:dyDescent="0.35">
      <c r="A143" s="4" t="str">
        <f t="shared" si="10"/>
        <v>B2-T1-MODULE-F</v>
      </c>
      <c r="B143" s="4" t="str">
        <f t="shared" si="11"/>
        <v>21</v>
      </c>
      <c r="C143" s="4" t="str">
        <f>IFERROR(INDEX(DATA!$G$1:$H$721,MATCH((A143&amp;B143),DATA!$H$1:$H$721,0),1),"-")</f>
        <v>-</v>
      </c>
      <c r="D143" s="4" t="str">
        <f>IFERROR(INDEX(DATA!$G$1:$H$721,MATCH((A143&amp;B143),DATA!$G$1:$G$721,0),2),"-")</f>
        <v>B2-T1-MODULE-L9</v>
      </c>
      <c r="E143" s="4">
        <f t="shared" si="12"/>
        <v>0</v>
      </c>
      <c r="H143" s="4"/>
      <c r="I143" s="7">
        <f t="shared" si="13"/>
        <v>0</v>
      </c>
      <c r="J143" s="7">
        <f t="shared" si="14"/>
        <v>0</v>
      </c>
      <c r="K143" s="5"/>
      <c r="L143" s="35"/>
      <c r="M143" s="5"/>
      <c r="N143" s="33"/>
      <c r="O143" s="4"/>
      <c r="P143" s="4"/>
      <c r="Q143" s="5"/>
      <c r="R143" s="7"/>
      <c r="S143" s="7"/>
      <c r="T143" s="4"/>
      <c r="U143" s="4"/>
      <c r="V143" s="4"/>
      <c r="W143" s="4"/>
      <c r="X143" s="4"/>
      <c r="Y143" s="4"/>
      <c r="Z143" s="5"/>
      <c r="AA143" s="4"/>
      <c r="AB143" s="4"/>
      <c r="AC143" s="4"/>
      <c r="AD143" s="4"/>
      <c r="AE143" s="4"/>
      <c r="AF143" s="4"/>
      <c r="AG143" s="4"/>
      <c r="AH143" s="4"/>
      <c r="AI143" s="4"/>
      <c r="AJ143" s="4"/>
      <c r="AK143" s="4"/>
      <c r="AL143" s="4"/>
      <c r="AM143" s="4"/>
      <c r="AN143" s="1" t="s">
        <v>1169</v>
      </c>
      <c r="AO143" s="1" t="s">
        <v>2080</v>
      </c>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9" t="s">
        <v>1505</v>
      </c>
      <c r="CD143" s="29" t="s">
        <v>1249</v>
      </c>
      <c r="CE143" s="1" t="s">
        <v>1192</v>
      </c>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t="s">
        <v>1528</v>
      </c>
      <c r="DH143" s="1" t="s">
        <v>1529</v>
      </c>
      <c r="DI143" s="1" t="s">
        <v>2133</v>
      </c>
      <c r="DJ143" s="1" t="s">
        <v>1530</v>
      </c>
      <c r="DK143" s="1" t="s">
        <v>1540</v>
      </c>
      <c r="DL143" s="1" t="s">
        <v>2134</v>
      </c>
    </row>
    <row r="144" spans="1:116" x14ac:dyDescent="0.35">
      <c r="A144" s="4" t="str">
        <f t="shared" si="10"/>
        <v>B2-T1-MODULE-F</v>
      </c>
      <c r="B144" s="4" t="str">
        <f t="shared" si="11"/>
        <v>22</v>
      </c>
      <c r="C144" s="4" t="str">
        <f>IFERROR(INDEX(DATA!$G$1:$H$721,MATCH((A144&amp;B144),DATA!$H$1:$H$721,0),1),"-")</f>
        <v>-</v>
      </c>
      <c r="D144" s="4" t="str">
        <f>IFERROR(INDEX(DATA!$G$1:$H$721,MATCH((A144&amp;B144),DATA!$G$1:$G$721,0),2),"-")</f>
        <v>B2-T1-MODULE-L10</v>
      </c>
      <c r="E144" s="4">
        <f t="shared" si="12"/>
        <v>0</v>
      </c>
      <c r="H144" s="4"/>
      <c r="I144" s="7">
        <f t="shared" si="13"/>
        <v>0</v>
      </c>
      <c r="J144" s="7">
        <f t="shared" si="14"/>
        <v>0</v>
      </c>
      <c r="K144" s="5"/>
      <c r="L144" s="35"/>
      <c r="M144" s="5"/>
      <c r="N144" s="33"/>
      <c r="O144" s="4"/>
      <c r="P144" s="4"/>
      <c r="Q144" s="5"/>
      <c r="R144" s="7"/>
      <c r="S144" s="7"/>
      <c r="T144" s="4"/>
      <c r="U144" s="4"/>
      <c r="V144" s="4"/>
      <c r="W144" s="4"/>
      <c r="X144" s="4"/>
      <c r="Y144" s="4"/>
      <c r="Z144" s="5"/>
      <c r="AA144" s="4"/>
      <c r="AB144" s="4"/>
      <c r="AC144" s="4"/>
      <c r="AD144" s="4"/>
      <c r="AE144" s="4"/>
      <c r="AF144" s="4"/>
      <c r="AG144" s="4"/>
      <c r="AH144" s="4"/>
      <c r="AI144" s="4"/>
      <c r="AJ144" s="4"/>
      <c r="AK144" s="4"/>
      <c r="AL144" s="4"/>
      <c r="AM144" s="4"/>
      <c r="AN144" s="1" t="s">
        <v>1169</v>
      </c>
      <c r="AO144" s="1" t="s">
        <v>2080</v>
      </c>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9" t="s">
        <v>1505</v>
      </c>
      <c r="CD144" s="29" t="s">
        <v>1251</v>
      </c>
      <c r="CE144" s="1" t="s">
        <v>1192</v>
      </c>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t="s">
        <v>1528</v>
      </c>
      <c r="DH144" s="1" t="s">
        <v>1529</v>
      </c>
      <c r="DI144" s="1" t="s">
        <v>2133</v>
      </c>
      <c r="DJ144" s="1" t="s">
        <v>1530</v>
      </c>
      <c r="DK144" s="1" t="s">
        <v>1541</v>
      </c>
      <c r="DL144" s="1" t="s">
        <v>2134</v>
      </c>
    </row>
    <row r="145" spans="1:116" x14ac:dyDescent="0.35">
      <c r="A145" s="4" t="str">
        <f t="shared" si="10"/>
        <v>B2-T1-MODULE-F</v>
      </c>
      <c r="B145" s="4" t="str">
        <f t="shared" si="11"/>
        <v>23</v>
      </c>
      <c r="C145" s="4" t="str">
        <f>IFERROR(INDEX(DATA!$G$1:$H$721,MATCH((A145&amp;B145),DATA!$H$1:$H$721,0),1),"-")</f>
        <v>-</v>
      </c>
      <c r="D145" s="4" t="str">
        <f>IFERROR(INDEX(DATA!$G$1:$H$721,MATCH((A145&amp;B145),DATA!$G$1:$G$721,0),2),"-")</f>
        <v>B2-T1-MODULE-L11</v>
      </c>
      <c r="E145" s="4">
        <f t="shared" si="12"/>
        <v>0</v>
      </c>
      <c r="H145" s="4"/>
      <c r="I145" s="7">
        <f t="shared" si="13"/>
        <v>0</v>
      </c>
      <c r="J145" s="7">
        <f t="shared" si="14"/>
        <v>0</v>
      </c>
      <c r="K145" s="5"/>
      <c r="L145" s="35"/>
      <c r="M145" s="5"/>
      <c r="N145" s="33"/>
      <c r="O145" s="4"/>
      <c r="P145" s="4"/>
      <c r="Q145" s="5"/>
      <c r="R145" s="7"/>
      <c r="S145" s="7"/>
      <c r="T145" s="4"/>
      <c r="U145" s="4"/>
      <c r="V145" s="4"/>
      <c r="W145" s="4"/>
      <c r="X145" s="4"/>
      <c r="Y145" s="4"/>
      <c r="Z145" s="5"/>
      <c r="AA145" s="4"/>
      <c r="AB145" s="4"/>
      <c r="AC145" s="4"/>
      <c r="AD145" s="4"/>
      <c r="AE145" s="4"/>
      <c r="AF145" s="4"/>
      <c r="AG145" s="4"/>
      <c r="AH145" s="4"/>
      <c r="AI145" s="4"/>
      <c r="AJ145" s="4"/>
      <c r="AK145" s="4"/>
      <c r="AL145" s="4"/>
      <c r="AM145" s="4"/>
      <c r="AN145" s="1" t="s">
        <v>1169</v>
      </c>
      <c r="AO145" s="1" t="s">
        <v>2080</v>
      </c>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29" t="s">
        <v>1505</v>
      </c>
      <c r="CD145" s="29" t="s">
        <v>1253</v>
      </c>
      <c r="CE145" s="1" t="s">
        <v>1192</v>
      </c>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t="s">
        <v>1528</v>
      </c>
      <c r="DH145" s="1" t="s">
        <v>1529</v>
      </c>
      <c r="DI145" s="1" t="s">
        <v>2133</v>
      </c>
      <c r="DJ145" s="1" t="s">
        <v>1530</v>
      </c>
      <c r="DK145" s="1" t="s">
        <v>1542</v>
      </c>
      <c r="DL145" s="1" t="s">
        <v>2134</v>
      </c>
    </row>
    <row r="146" spans="1:116" x14ac:dyDescent="0.35">
      <c r="A146" s="4" t="str">
        <f t="shared" si="10"/>
        <v>B2-T1-MODULE-F</v>
      </c>
      <c r="B146" s="4" t="str">
        <f t="shared" si="11"/>
        <v>24</v>
      </c>
      <c r="C146" s="4" t="str">
        <f>IFERROR(INDEX(DATA!$G$1:$H$721,MATCH((A146&amp;B146),DATA!$H$1:$H$721,0),1),"-")</f>
        <v>-</v>
      </c>
      <c r="D146" s="4" t="str">
        <f>IFERROR(INDEX(DATA!$G$1:$H$721,MATCH((A146&amp;B146),DATA!$G$1:$G$721,0),2),"-")</f>
        <v>B2-T1-MODULE-L12</v>
      </c>
      <c r="E146" s="4">
        <f t="shared" si="12"/>
        <v>0</v>
      </c>
      <c r="H146" s="4"/>
      <c r="I146" s="7">
        <f t="shared" si="13"/>
        <v>0</v>
      </c>
      <c r="J146" s="7">
        <f t="shared" si="14"/>
        <v>0</v>
      </c>
      <c r="K146" s="5"/>
      <c r="L146" s="35"/>
      <c r="M146" s="5"/>
      <c r="N146" s="33"/>
      <c r="O146" s="4"/>
      <c r="P146" s="4"/>
      <c r="Q146" s="5"/>
      <c r="R146" s="7"/>
      <c r="S146" s="7"/>
      <c r="T146" s="4"/>
      <c r="U146" s="4"/>
      <c r="V146" s="4"/>
      <c r="W146" s="4"/>
      <c r="X146" s="4"/>
      <c r="Y146" s="4"/>
      <c r="Z146" s="5"/>
      <c r="AA146" s="4"/>
      <c r="AB146" s="4"/>
      <c r="AC146" s="4"/>
      <c r="AD146" s="4"/>
      <c r="AE146" s="4"/>
      <c r="AF146" s="4"/>
      <c r="AG146" s="4"/>
      <c r="AH146" s="4"/>
      <c r="AI146" s="4"/>
      <c r="AJ146" s="4"/>
      <c r="AK146" s="4"/>
      <c r="AL146" s="4"/>
      <c r="AM146" s="4"/>
      <c r="AN146" s="1" t="s">
        <v>1169</v>
      </c>
      <c r="AO146" s="1" t="s">
        <v>2080</v>
      </c>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29" t="s">
        <v>1505</v>
      </c>
      <c r="CD146" s="29" t="s">
        <v>1255</v>
      </c>
      <c r="CE146" s="1" t="s">
        <v>1192</v>
      </c>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t="s">
        <v>1528</v>
      </c>
      <c r="DH146" s="1" t="s">
        <v>1529</v>
      </c>
      <c r="DI146" s="1" t="s">
        <v>2133</v>
      </c>
      <c r="DJ146" s="1" t="s">
        <v>1530</v>
      </c>
      <c r="DK146" s="1" t="s">
        <v>1543</v>
      </c>
      <c r="DL146" s="1" t="s">
        <v>2134</v>
      </c>
    </row>
    <row r="147" spans="1:116" x14ac:dyDescent="0.35">
      <c r="A147" s="4" t="str">
        <f t="shared" si="10"/>
        <v>B2-T2-MODULE-A</v>
      </c>
      <c r="B147" s="4" t="str">
        <f t="shared" si="11"/>
        <v>1</v>
      </c>
      <c r="C147" s="4" t="str">
        <f>IFERROR(INDEX(DATA!$G$1:$H$721,MATCH((A147&amp;B147),DATA!$H$1:$H$721,0),1),"-")</f>
        <v>B2-T2-MODULE-A1</v>
      </c>
      <c r="D147" s="4" t="str">
        <f>IFERROR(INDEX(DATA!$G$1:$H$721,MATCH((A147&amp;B147),DATA!$G$1:$G$721,0),2),"-")</f>
        <v>B2-T2-MODULE-A1</v>
      </c>
      <c r="E147" s="4" t="str">
        <f t="shared" si="12"/>
        <v>PBO-SRO-BPI-11665276-062</v>
      </c>
      <c r="F147" t="s">
        <v>1545</v>
      </c>
      <c r="G147" t="s">
        <v>1545</v>
      </c>
      <c r="H147" s="4"/>
      <c r="I147" s="7" t="str">
        <f t="shared" si="13"/>
        <v>Rouge</v>
      </c>
      <c r="J147" s="7" t="str">
        <f t="shared" si="14"/>
        <v>Rouge</v>
      </c>
      <c r="K147" s="7" t="s">
        <v>61</v>
      </c>
      <c r="L147" s="33" t="s">
        <v>61</v>
      </c>
      <c r="M147" s="5">
        <v>1557</v>
      </c>
      <c r="N147" s="33">
        <v>1542</v>
      </c>
      <c r="O147" s="4"/>
      <c r="P147" s="4"/>
      <c r="Q147" s="5" t="s">
        <v>61</v>
      </c>
      <c r="R147" s="7"/>
      <c r="S147" s="7"/>
      <c r="T147" s="4"/>
      <c r="U147" s="4"/>
      <c r="V147" s="4"/>
      <c r="W147" s="4"/>
      <c r="X147" s="4"/>
      <c r="Y147" s="4"/>
      <c r="Z147" s="5"/>
      <c r="AA147" s="4"/>
      <c r="AB147" s="4"/>
      <c r="AC147" s="4"/>
      <c r="AD147" s="4"/>
      <c r="AE147" s="4"/>
      <c r="AF147" s="4"/>
      <c r="AG147" s="4"/>
      <c r="AH147" s="4"/>
      <c r="AI147" s="4"/>
      <c r="AJ147" s="4"/>
      <c r="AK147" s="4"/>
      <c r="AL147" s="4"/>
      <c r="AM147" s="4"/>
      <c r="AN147" s="1" t="s">
        <v>1169</v>
      </c>
      <c r="AO147" s="1" t="s">
        <v>2080</v>
      </c>
      <c r="AP147" s="1" t="s">
        <v>2081</v>
      </c>
      <c r="AQ147" s="1" t="s">
        <v>2082</v>
      </c>
      <c r="AR147" s="1" t="s">
        <v>1170</v>
      </c>
      <c r="AS147" s="1" t="s">
        <v>1171</v>
      </c>
      <c r="AT147" s="1" t="s">
        <v>1170</v>
      </c>
      <c r="AU147" s="1" t="s">
        <v>1544</v>
      </c>
      <c r="AV147" s="1" t="s">
        <v>1545</v>
      </c>
      <c r="AW147" s="1" t="s">
        <v>1546</v>
      </c>
      <c r="AX147" s="1" t="s">
        <v>1175</v>
      </c>
      <c r="AY147" s="1" t="s">
        <v>1176</v>
      </c>
      <c r="AZ147" s="1" t="s">
        <v>1177</v>
      </c>
      <c r="BA147" s="1" t="s">
        <v>2135</v>
      </c>
      <c r="BB147" s="1" t="s">
        <v>1170</v>
      </c>
      <c r="BC147" s="1" t="s">
        <v>1170</v>
      </c>
      <c r="BD147" s="1" t="s">
        <v>2136</v>
      </c>
      <c r="BE147" s="1" t="s">
        <v>1170</v>
      </c>
      <c r="BF147" s="1" t="s">
        <v>1203</v>
      </c>
      <c r="BG147" s="1" t="s">
        <v>1179</v>
      </c>
      <c r="BH147" s="1" t="s">
        <v>1180</v>
      </c>
      <c r="BI147" s="1" t="s">
        <v>1181</v>
      </c>
      <c r="BJ147" s="1" t="s">
        <v>1182</v>
      </c>
      <c r="BK147" s="1" t="s">
        <v>1183</v>
      </c>
      <c r="BL147" s="1" t="s">
        <v>1547</v>
      </c>
      <c r="BM147" s="1" t="s">
        <v>1185</v>
      </c>
      <c r="BN147" s="1" t="s">
        <v>1186</v>
      </c>
      <c r="BO147" s="1" t="s">
        <v>1187</v>
      </c>
      <c r="BP147" s="1" t="s">
        <v>1545</v>
      </c>
      <c r="BQ147" s="1" t="s">
        <v>1187</v>
      </c>
      <c r="BR147" s="1" t="s">
        <v>2137</v>
      </c>
      <c r="BS147" s="1" t="s">
        <v>1548</v>
      </c>
      <c r="BT147" s="1" t="s">
        <v>1190</v>
      </c>
      <c r="BU147" s="1" t="s">
        <v>1190</v>
      </c>
      <c r="BV147" s="1" t="s">
        <v>1187</v>
      </c>
      <c r="BW147" s="1" t="s">
        <v>1187</v>
      </c>
      <c r="BX147" s="1" t="s">
        <v>1549</v>
      </c>
      <c r="BY147" s="1" t="s">
        <v>1190</v>
      </c>
      <c r="BZ147" s="1" t="s">
        <v>1190</v>
      </c>
      <c r="CA147" s="1" t="s">
        <v>1187</v>
      </c>
      <c r="CB147" s="1" t="s">
        <v>1187</v>
      </c>
      <c r="CC147" s="29" t="s">
        <v>1550</v>
      </c>
      <c r="CD147" s="29" t="s">
        <v>1187</v>
      </c>
      <c r="CE147" s="1" t="s">
        <v>1192</v>
      </c>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row>
    <row r="148" spans="1:116" x14ac:dyDescent="0.35">
      <c r="A148" s="4" t="str">
        <f t="shared" si="10"/>
        <v>B2-T2-MODULE-A</v>
      </c>
      <c r="B148" s="4" t="str">
        <f t="shared" si="11"/>
        <v>2</v>
      </c>
      <c r="C148" s="4" t="str">
        <f>IFERROR(INDEX(DATA!$G$1:$H$721,MATCH((A148&amp;B148),DATA!$H$1:$H$721,0),1),"-")</f>
        <v>B2-T2-MODULE-A2</v>
      </c>
      <c r="D148" s="4" t="str">
        <f>IFERROR(INDEX(DATA!$G$1:$H$721,MATCH((A148&amp;B148),DATA!$G$1:$G$721,0),2),"-")</f>
        <v>B2-T2-MODULE-A2</v>
      </c>
      <c r="E148" s="4" t="str">
        <f t="shared" si="12"/>
        <v>PBO-SRO-BPI-11665276-062</v>
      </c>
      <c r="F148" t="s">
        <v>1545</v>
      </c>
      <c r="G148" t="s">
        <v>1545</v>
      </c>
      <c r="H148" s="4"/>
      <c r="I148" s="7" t="str">
        <f t="shared" si="13"/>
        <v>Rouge</v>
      </c>
      <c r="J148" s="7" t="str">
        <f t="shared" si="14"/>
        <v>Bleu</v>
      </c>
      <c r="K148" s="7" t="s">
        <v>61</v>
      </c>
      <c r="L148" s="33" t="s">
        <v>61</v>
      </c>
      <c r="M148" s="5">
        <v>1557</v>
      </c>
      <c r="N148" s="33">
        <v>1542</v>
      </c>
      <c r="O148" s="4"/>
      <c r="P148" s="4"/>
      <c r="Q148" s="5" t="s">
        <v>61</v>
      </c>
      <c r="R148" s="7"/>
      <c r="S148" s="7"/>
      <c r="T148" s="4"/>
      <c r="U148" s="4"/>
      <c r="V148" s="4"/>
      <c r="W148" s="4"/>
      <c r="X148" s="4"/>
      <c r="Y148" s="4"/>
      <c r="Z148" s="5"/>
      <c r="AA148" s="4"/>
      <c r="AB148" s="4"/>
      <c r="AC148" s="4"/>
      <c r="AD148" s="4"/>
      <c r="AE148" s="4"/>
      <c r="AF148" s="4"/>
      <c r="AG148" s="4"/>
      <c r="AH148" s="4"/>
      <c r="AI148" s="4"/>
      <c r="AJ148" s="4"/>
      <c r="AK148" s="4"/>
      <c r="AL148" s="4"/>
      <c r="AM148" s="4"/>
      <c r="AN148" s="1" t="s">
        <v>1169</v>
      </c>
      <c r="AO148" s="1" t="s">
        <v>2080</v>
      </c>
      <c r="AP148" s="1" t="s">
        <v>2081</v>
      </c>
      <c r="AQ148" s="1" t="s">
        <v>2082</v>
      </c>
      <c r="AR148" s="1" t="s">
        <v>1170</v>
      </c>
      <c r="AS148" s="1" t="s">
        <v>1171</v>
      </c>
      <c r="AT148" s="1" t="s">
        <v>1170</v>
      </c>
      <c r="AU148" s="1" t="s">
        <v>1544</v>
      </c>
      <c r="AV148" s="1" t="s">
        <v>1545</v>
      </c>
      <c r="AW148" s="1" t="s">
        <v>1546</v>
      </c>
      <c r="AX148" s="1" t="s">
        <v>1175</v>
      </c>
      <c r="AY148" s="1" t="s">
        <v>1176</v>
      </c>
      <c r="AZ148" s="1" t="s">
        <v>1177</v>
      </c>
      <c r="BA148" s="1" t="s">
        <v>2135</v>
      </c>
      <c r="BB148" s="1" t="s">
        <v>1170</v>
      </c>
      <c r="BC148" s="1" t="s">
        <v>1170</v>
      </c>
      <c r="BD148" s="1" t="s">
        <v>2136</v>
      </c>
      <c r="BE148" s="1" t="s">
        <v>1170</v>
      </c>
      <c r="BF148" s="1" t="s">
        <v>1203</v>
      </c>
      <c r="BG148" s="1" t="s">
        <v>1179</v>
      </c>
      <c r="BH148" s="1" t="s">
        <v>1180</v>
      </c>
      <c r="BI148" s="1" t="s">
        <v>1181</v>
      </c>
      <c r="BJ148" s="1" t="s">
        <v>1182</v>
      </c>
      <c r="BK148" s="1" t="s">
        <v>1183</v>
      </c>
      <c r="BL148" s="1" t="s">
        <v>1551</v>
      </c>
      <c r="BM148" s="1" t="s">
        <v>1185</v>
      </c>
      <c r="BN148" s="1" t="s">
        <v>1186</v>
      </c>
      <c r="BO148" s="1" t="s">
        <v>1187</v>
      </c>
      <c r="BP148" s="1" t="s">
        <v>1545</v>
      </c>
      <c r="BQ148" s="1" t="s">
        <v>1194</v>
      </c>
      <c r="BR148" s="1" t="s">
        <v>2137</v>
      </c>
      <c r="BS148" s="1" t="s">
        <v>1548</v>
      </c>
      <c r="BT148" s="1" t="s">
        <v>1190</v>
      </c>
      <c r="BU148" s="1" t="s">
        <v>1195</v>
      </c>
      <c r="BV148" s="1" t="s">
        <v>1187</v>
      </c>
      <c r="BW148" s="1" t="s">
        <v>1194</v>
      </c>
      <c r="BX148" s="1" t="s">
        <v>1549</v>
      </c>
      <c r="BY148" s="1" t="s">
        <v>1190</v>
      </c>
      <c r="BZ148" s="1" t="s">
        <v>1195</v>
      </c>
      <c r="CA148" s="1" t="s">
        <v>1187</v>
      </c>
      <c r="CB148" s="1" t="s">
        <v>1194</v>
      </c>
      <c r="CC148" s="29" t="s">
        <v>1550</v>
      </c>
      <c r="CD148" s="29" t="s">
        <v>1194</v>
      </c>
      <c r="CE148" s="1" t="s">
        <v>1192</v>
      </c>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row>
    <row r="149" spans="1:116" x14ac:dyDescent="0.35">
      <c r="A149" s="4" t="str">
        <f t="shared" si="10"/>
        <v>B2-T2-MODULE-A</v>
      </c>
      <c r="B149" s="4" t="str">
        <f t="shared" si="11"/>
        <v>3</v>
      </c>
      <c r="C149" s="4" t="str">
        <f>IFERROR(INDEX(DATA!$G$1:$H$721,MATCH((A149&amp;B149),DATA!$H$1:$H$721,0),1),"-")</f>
        <v>B2-T2-MODULE-A3</v>
      </c>
      <c r="D149" s="4" t="str">
        <f>IFERROR(INDEX(DATA!$G$1:$H$721,MATCH((A149&amp;B149),DATA!$G$1:$G$721,0),2),"-")</f>
        <v>B2-T2-MODULE-A3</v>
      </c>
      <c r="E149" s="4" t="str">
        <f t="shared" si="12"/>
        <v>PBO-SRO-BPI-11665276-062</v>
      </c>
      <c r="F149" t="s">
        <v>1545</v>
      </c>
      <c r="G149" t="s">
        <v>1545</v>
      </c>
      <c r="H149" s="4"/>
      <c r="I149" s="7" t="str">
        <f t="shared" si="13"/>
        <v>Rouge</v>
      </c>
      <c r="J149" s="7" t="str">
        <f t="shared" si="14"/>
        <v>Vert</v>
      </c>
      <c r="K149" s="7" t="s">
        <v>61</v>
      </c>
      <c r="L149" s="33" t="s">
        <v>64</v>
      </c>
      <c r="M149" s="5">
        <v>1556</v>
      </c>
      <c r="O149" s="4"/>
      <c r="P149" s="4"/>
      <c r="Q149" s="5" t="s">
        <v>61</v>
      </c>
      <c r="R149" s="7"/>
      <c r="S149" s="7"/>
      <c r="T149" s="4"/>
      <c r="U149" s="4"/>
      <c r="V149" s="4"/>
      <c r="W149" s="4"/>
      <c r="X149" s="4"/>
      <c r="Y149" s="4"/>
      <c r="Z149" s="5"/>
      <c r="AA149" s="4"/>
      <c r="AB149" s="4"/>
      <c r="AC149" s="4"/>
      <c r="AD149" s="4"/>
      <c r="AE149" s="4"/>
      <c r="AF149" s="4"/>
      <c r="AG149" s="4"/>
      <c r="AH149" s="4"/>
      <c r="AI149" s="4"/>
      <c r="AJ149" s="4"/>
      <c r="AK149" s="4"/>
      <c r="AL149" s="4"/>
      <c r="AM149" s="4"/>
      <c r="AN149" s="1" t="s">
        <v>1169</v>
      </c>
      <c r="AO149" s="1" t="s">
        <v>2080</v>
      </c>
      <c r="AP149" s="1" t="s">
        <v>2081</v>
      </c>
      <c r="AQ149" s="1" t="s">
        <v>2082</v>
      </c>
      <c r="AR149" s="1" t="s">
        <v>1170</v>
      </c>
      <c r="AS149" s="1" t="s">
        <v>1171</v>
      </c>
      <c r="AT149" s="1" t="s">
        <v>1170</v>
      </c>
      <c r="AU149" s="1" t="s">
        <v>1544</v>
      </c>
      <c r="AV149" s="1" t="s">
        <v>1545</v>
      </c>
      <c r="AW149" s="1" t="s">
        <v>1546</v>
      </c>
      <c r="AX149" s="1" t="s">
        <v>1175</v>
      </c>
      <c r="AY149" s="1" t="s">
        <v>1176</v>
      </c>
      <c r="AZ149" s="1" t="s">
        <v>1177</v>
      </c>
      <c r="BA149" s="1" t="s">
        <v>2135</v>
      </c>
      <c r="BB149" s="1" t="s">
        <v>1170</v>
      </c>
      <c r="BC149" s="1" t="s">
        <v>1170</v>
      </c>
      <c r="BD149" s="1" t="s">
        <v>2136</v>
      </c>
      <c r="BE149" s="1" t="s">
        <v>1170</v>
      </c>
      <c r="BF149" s="1" t="s">
        <v>1203</v>
      </c>
      <c r="BG149" s="1" t="s">
        <v>1179</v>
      </c>
      <c r="BH149" s="1" t="s">
        <v>1180</v>
      </c>
      <c r="BI149" s="1" t="s">
        <v>1181</v>
      </c>
      <c r="BJ149" s="1" t="s">
        <v>1182</v>
      </c>
      <c r="BK149" s="1" t="s">
        <v>1183</v>
      </c>
      <c r="BL149" s="1" t="s">
        <v>1552</v>
      </c>
      <c r="BM149" s="1" t="s">
        <v>1185</v>
      </c>
      <c r="BN149" s="1" t="s">
        <v>1186</v>
      </c>
      <c r="BO149" s="1" t="s">
        <v>1187</v>
      </c>
      <c r="BP149" s="1" t="s">
        <v>1545</v>
      </c>
      <c r="BQ149" s="1" t="s">
        <v>1197</v>
      </c>
      <c r="BR149" s="1" t="s">
        <v>2137</v>
      </c>
      <c r="BS149" s="1" t="s">
        <v>1548</v>
      </c>
      <c r="BT149" s="1" t="s">
        <v>1190</v>
      </c>
      <c r="BU149" s="1" t="s">
        <v>1198</v>
      </c>
      <c r="BV149" s="1" t="s">
        <v>1187</v>
      </c>
      <c r="BW149" s="1" t="s">
        <v>1197</v>
      </c>
      <c r="BX149" s="1" t="s">
        <v>1549</v>
      </c>
      <c r="BY149" s="1" t="s">
        <v>1190</v>
      </c>
      <c r="BZ149" s="1" t="s">
        <v>1198</v>
      </c>
      <c r="CA149" s="1" t="s">
        <v>1187</v>
      </c>
      <c r="CB149" s="1" t="s">
        <v>1197</v>
      </c>
      <c r="CC149" s="29" t="s">
        <v>1550</v>
      </c>
      <c r="CD149" s="29" t="s">
        <v>1197</v>
      </c>
      <c r="CE149" s="1" t="s">
        <v>1192</v>
      </c>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row>
    <row r="150" spans="1:116" x14ac:dyDescent="0.35">
      <c r="A150" s="4" t="str">
        <f t="shared" si="10"/>
        <v>B2-T2-MODULE-A</v>
      </c>
      <c r="B150" s="4" t="str">
        <f t="shared" si="11"/>
        <v>4</v>
      </c>
      <c r="C150" s="4" t="str">
        <f>IFERROR(INDEX(DATA!$G$1:$H$721,MATCH((A150&amp;B150),DATA!$H$1:$H$721,0),1),"-")</f>
        <v>B2-T2-MODULE-A4</v>
      </c>
      <c r="D150" s="4" t="str">
        <f>IFERROR(INDEX(DATA!$G$1:$H$721,MATCH((A150&amp;B150),DATA!$G$1:$G$721,0),2),"-")</f>
        <v>B2-T2-MODULE-A4</v>
      </c>
      <c r="E150" s="4" t="str">
        <f t="shared" si="12"/>
        <v>PBO-SRO-BPI-11665276-062</v>
      </c>
      <c r="F150" t="s">
        <v>1545</v>
      </c>
      <c r="G150" t="s">
        <v>1545</v>
      </c>
      <c r="H150" s="4"/>
      <c r="I150" s="7" t="str">
        <f t="shared" si="13"/>
        <v>Rouge</v>
      </c>
      <c r="J150" s="7" t="str">
        <f t="shared" si="14"/>
        <v>Jaune</v>
      </c>
      <c r="K150" s="5" t="s">
        <v>64</v>
      </c>
      <c r="L150" s="35" t="s">
        <v>61</v>
      </c>
      <c r="M150" s="5"/>
      <c r="N150" s="33">
        <v>1542</v>
      </c>
      <c r="O150" s="4" t="s">
        <v>2079</v>
      </c>
      <c r="P150" s="4"/>
      <c r="Q150" s="5" t="s">
        <v>64</v>
      </c>
      <c r="R150" s="7"/>
      <c r="S150" s="7"/>
      <c r="T150" s="4"/>
      <c r="U150" s="4"/>
      <c r="V150" s="4"/>
      <c r="W150" s="4"/>
      <c r="X150" s="4"/>
      <c r="Y150" s="4"/>
      <c r="Z150" s="5"/>
      <c r="AA150" s="4"/>
      <c r="AB150" s="4"/>
      <c r="AC150" s="4"/>
      <c r="AD150" s="4"/>
      <c r="AE150" s="4"/>
      <c r="AF150" s="4"/>
      <c r="AG150" s="4"/>
      <c r="AH150" s="4"/>
      <c r="AI150" s="4"/>
      <c r="AJ150" s="4"/>
      <c r="AK150" s="4"/>
      <c r="AL150" s="4"/>
      <c r="AM150" s="4"/>
      <c r="AN150" s="1" t="s">
        <v>1169</v>
      </c>
      <c r="AO150" s="1" t="s">
        <v>2080</v>
      </c>
      <c r="AP150" s="1" t="s">
        <v>2081</v>
      </c>
      <c r="AQ150" s="1" t="s">
        <v>2082</v>
      </c>
      <c r="AR150" s="1" t="s">
        <v>1170</v>
      </c>
      <c r="AS150" s="1" t="s">
        <v>1171</v>
      </c>
      <c r="AT150" s="1" t="s">
        <v>1170</v>
      </c>
      <c r="AU150" s="1" t="s">
        <v>1544</v>
      </c>
      <c r="AV150" s="1" t="s">
        <v>1545</v>
      </c>
      <c r="AW150" s="1" t="s">
        <v>1546</v>
      </c>
      <c r="AX150" s="1" t="s">
        <v>1175</v>
      </c>
      <c r="AY150" s="1" t="s">
        <v>1176</v>
      </c>
      <c r="AZ150" s="1" t="s">
        <v>1177</v>
      </c>
      <c r="BA150" s="1" t="s">
        <v>2135</v>
      </c>
      <c r="BB150" s="1" t="s">
        <v>1170</v>
      </c>
      <c r="BC150" s="1" t="s">
        <v>1170</v>
      </c>
      <c r="BD150" s="1" t="s">
        <v>2136</v>
      </c>
      <c r="BE150" s="1" t="s">
        <v>1170</v>
      </c>
      <c r="BF150" s="1" t="s">
        <v>1203</v>
      </c>
      <c r="BG150" s="1" t="s">
        <v>1179</v>
      </c>
      <c r="BH150" s="1" t="s">
        <v>1180</v>
      </c>
      <c r="BI150" s="1" t="s">
        <v>1181</v>
      </c>
      <c r="BJ150" s="1" t="s">
        <v>1182</v>
      </c>
      <c r="BK150" s="1" t="s">
        <v>1183</v>
      </c>
      <c r="BL150" s="1" t="s">
        <v>1553</v>
      </c>
      <c r="BM150" s="1" t="s">
        <v>1171</v>
      </c>
      <c r="BN150" s="1" t="s">
        <v>1301</v>
      </c>
      <c r="BO150" s="1" t="s">
        <v>1187</v>
      </c>
      <c r="BP150" s="1" t="s">
        <v>1545</v>
      </c>
      <c r="BQ150" s="1" t="s">
        <v>1200</v>
      </c>
      <c r="BR150" s="1" t="s">
        <v>2137</v>
      </c>
      <c r="BS150" s="1" t="s">
        <v>1548</v>
      </c>
      <c r="BT150" s="1" t="s">
        <v>1190</v>
      </c>
      <c r="BU150" s="1" t="s">
        <v>1201</v>
      </c>
      <c r="BV150" s="1" t="s">
        <v>1187</v>
      </c>
      <c r="BW150" s="1" t="s">
        <v>1200</v>
      </c>
      <c r="BX150" s="1" t="s">
        <v>1549</v>
      </c>
      <c r="BY150" s="1" t="s">
        <v>1190</v>
      </c>
      <c r="BZ150" s="1" t="s">
        <v>1201</v>
      </c>
      <c r="CA150" s="1" t="s">
        <v>1187</v>
      </c>
      <c r="CB150" s="1" t="s">
        <v>1200</v>
      </c>
      <c r="CC150" s="29" t="s">
        <v>1550</v>
      </c>
      <c r="CD150" s="29" t="s">
        <v>1200</v>
      </c>
      <c r="CE150" s="1" t="s">
        <v>1192</v>
      </c>
      <c r="CF150" s="1" t="s">
        <v>1554</v>
      </c>
      <c r="CG150" s="1" t="s">
        <v>1304</v>
      </c>
      <c r="CH150" s="1" t="s">
        <v>1171</v>
      </c>
      <c r="CI150" s="1" t="s">
        <v>1301</v>
      </c>
      <c r="CJ150" s="1" t="s">
        <v>1305</v>
      </c>
      <c r="CK150" s="1" t="s">
        <v>1209</v>
      </c>
      <c r="CL150" s="1" t="s">
        <v>1306</v>
      </c>
      <c r="CM150" s="1" t="s">
        <v>1307</v>
      </c>
      <c r="CN150" s="1" t="s">
        <v>1308</v>
      </c>
      <c r="CO150" s="1" t="s">
        <v>1170</v>
      </c>
      <c r="CP150" s="1" t="s">
        <v>1209</v>
      </c>
      <c r="CQ150" s="1" t="s">
        <v>1309</v>
      </c>
      <c r="CR150" s="1"/>
      <c r="CS150" s="1"/>
      <c r="CT150" s="1"/>
      <c r="CU150" s="1"/>
      <c r="CV150" s="1"/>
      <c r="CW150" s="1" t="s">
        <v>1310</v>
      </c>
      <c r="CX150" s="1" t="s">
        <v>1299</v>
      </c>
      <c r="CY150" s="1" t="s">
        <v>1311</v>
      </c>
      <c r="CZ150" s="1" t="s">
        <v>1197</v>
      </c>
      <c r="DA150" s="1" t="s">
        <v>1312</v>
      </c>
      <c r="DB150" s="1" t="s">
        <v>1313</v>
      </c>
      <c r="DC150" s="1" t="s">
        <v>1190</v>
      </c>
      <c r="DD150" s="1" t="s">
        <v>1198</v>
      </c>
      <c r="DE150" s="1" t="s">
        <v>1187</v>
      </c>
      <c r="DF150" s="1" t="s">
        <v>1197</v>
      </c>
      <c r="DG150" s="1"/>
      <c r="DH150" s="1"/>
      <c r="DI150" s="1"/>
      <c r="DJ150" s="1"/>
      <c r="DK150" s="1"/>
      <c r="DL150" s="1"/>
    </row>
    <row r="151" spans="1:116" x14ac:dyDescent="0.35">
      <c r="A151" s="4" t="str">
        <f t="shared" si="10"/>
        <v>B2-T2-MODULE-A</v>
      </c>
      <c r="B151" s="4" t="str">
        <f t="shared" si="11"/>
        <v>5</v>
      </c>
      <c r="C151" s="4" t="str">
        <f>IFERROR(INDEX(DATA!$G$1:$H$721,MATCH((A151&amp;B151),DATA!$H$1:$H$721,0),1),"-")</f>
        <v>B2-T2-MODULE-A5</v>
      </c>
      <c r="D151" s="4" t="str">
        <f>IFERROR(INDEX(DATA!$G$1:$H$721,MATCH((A151&amp;B151),DATA!$G$1:$G$721,0),2),"-")</f>
        <v>B2-T2-MODULE-A5</v>
      </c>
      <c r="E151" s="4" t="str">
        <f t="shared" si="12"/>
        <v>PBO-SRO-BPI-11665276-062</v>
      </c>
      <c r="F151" t="s">
        <v>1545</v>
      </c>
      <c r="G151" t="s">
        <v>1545</v>
      </c>
      <c r="H151" s="4"/>
      <c r="I151" s="7" t="str">
        <f t="shared" si="13"/>
        <v>Rouge</v>
      </c>
      <c r="J151" s="7" t="str">
        <f t="shared" si="14"/>
        <v>Violet</v>
      </c>
      <c r="K151" s="5" t="s">
        <v>64</v>
      </c>
      <c r="L151" s="33" t="s">
        <v>64</v>
      </c>
      <c r="M151" s="5"/>
      <c r="O151" s="4" t="s">
        <v>2078</v>
      </c>
      <c r="P151" s="4"/>
      <c r="Q151" s="5" t="s">
        <v>64</v>
      </c>
      <c r="R151" s="7"/>
      <c r="S151" s="7"/>
      <c r="T151" s="4"/>
      <c r="U151" s="4"/>
      <c r="V151" s="4"/>
      <c r="W151" s="4"/>
      <c r="X151" s="4"/>
      <c r="Y151" s="4"/>
      <c r="Z151" s="5"/>
      <c r="AA151" s="4"/>
      <c r="AB151" s="4"/>
      <c r="AC151" s="4"/>
      <c r="AD151" s="4"/>
      <c r="AE151" s="4"/>
      <c r="AF151" s="4"/>
      <c r="AG151" s="4"/>
      <c r="AH151" s="4"/>
      <c r="AI151" s="4"/>
      <c r="AJ151" s="4"/>
      <c r="AK151" s="4"/>
      <c r="AL151" s="4"/>
      <c r="AM151" s="4"/>
      <c r="AN151" s="1" t="s">
        <v>1169</v>
      </c>
      <c r="AO151" s="1" t="s">
        <v>2080</v>
      </c>
      <c r="AP151" s="1" t="s">
        <v>2081</v>
      </c>
      <c r="AQ151" s="1" t="s">
        <v>2082</v>
      </c>
      <c r="AR151" s="1" t="s">
        <v>1170</v>
      </c>
      <c r="AS151" s="1" t="s">
        <v>1171</v>
      </c>
      <c r="AT151" s="1" t="s">
        <v>1170</v>
      </c>
      <c r="AU151" s="1" t="s">
        <v>1544</v>
      </c>
      <c r="AV151" s="1" t="s">
        <v>1545</v>
      </c>
      <c r="AW151" s="1" t="s">
        <v>1546</v>
      </c>
      <c r="AX151" s="1" t="s">
        <v>1175</v>
      </c>
      <c r="AY151" s="1" t="s">
        <v>1176</v>
      </c>
      <c r="AZ151" s="1" t="s">
        <v>1177</v>
      </c>
      <c r="BA151" s="1" t="s">
        <v>2135</v>
      </c>
      <c r="BB151" s="1" t="s">
        <v>1170</v>
      </c>
      <c r="BC151" s="1" t="s">
        <v>1170</v>
      </c>
      <c r="BD151" s="1" t="s">
        <v>2136</v>
      </c>
      <c r="BE151" s="1" t="s">
        <v>1170</v>
      </c>
      <c r="BF151" s="1" t="s">
        <v>1203</v>
      </c>
      <c r="BG151" s="1" t="s">
        <v>1179</v>
      </c>
      <c r="BH151" s="1" t="s">
        <v>1180</v>
      </c>
      <c r="BI151" s="1" t="s">
        <v>1181</v>
      </c>
      <c r="BJ151" s="1" t="s">
        <v>1182</v>
      </c>
      <c r="BK151" s="1" t="s">
        <v>1183</v>
      </c>
      <c r="BL151" s="1" t="s">
        <v>1555</v>
      </c>
      <c r="BM151" s="1" t="s">
        <v>1171</v>
      </c>
      <c r="BN151" s="1" t="s">
        <v>1294</v>
      </c>
      <c r="BO151" s="1" t="s">
        <v>1187</v>
      </c>
      <c r="BP151" s="1" t="s">
        <v>1545</v>
      </c>
      <c r="BQ151" s="1" t="s">
        <v>1203</v>
      </c>
      <c r="BR151" s="1" t="s">
        <v>2137</v>
      </c>
      <c r="BS151" s="1" t="s">
        <v>1548</v>
      </c>
      <c r="BT151" s="1" t="s">
        <v>1190</v>
      </c>
      <c r="BU151" s="1" t="s">
        <v>1204</v>
      </c>
      <c r="BV151" s="1" t="s">
        <v>1187</v>
      </c>
      <c r="BW151" s="1" t="s">
        <v>1203</v>
      </c>
      <c r="BX151" s="1" t="s">
        <v>1549</v>
      </c>
      <c r="BY151" s="1" t="s">
        <v>1190</v>
      </c>
      <c r="BZ151" s="1" t="s">
        <v>1204</v>
      </c>
      <c r="CA151" s="1" t="s">
        <v>1187</v>
      </c>
      <c r="CB151" s="1" t="s">
        <v>1203</v>
      </c>
      <c r="CC151" s="29" t="s">
        <v>1550</v>
      </c>
      <c r="CD151" s="29" t="s">
        <v>1203</v>
      </c>
      <c r="CE151" s="1" t="s">
        <v>1192</v>
      </c>
      <c r="CF151" s="1" t="s">
        <v>1556</v>
      </c>
      <c r="CG151" s="1" t="s">
        <v>1299</v>
      </c>
      <c r="CH151" s="1" t="s">
        <v>1171</v>
      </c>
      <c r="CI151" s="1" t="s">
        <v>1170</v>
      </c>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row>
    <row r="152" spans="1:116" x14ac:dyDescent="0.35">
      <c r="A152" s="4" t="str">
        <f t="shared" si="10"/>
        <v>B2-T2-MODULE-A</v>
      </c>
      <c r="B152" s="4" t="str">
        <f t="shared" si="11"/>
        <v>6</v>
      </c>
      <c r="C152" s="4" t="str">
        <f>IFERROR(INDEX(DATA!$G$1:$H$721,MATCH((A152&amp;B152),DATA!$H$1:$H$721,0),1),"-")</f>
        <v>B2-T2-MODULE-A6</v>
      </c>
      <c r="D152" s="4" t="str">
        <f>IFERROR(INDEX(DATA!$G$1:$H$721,MATCH((A152&amp;B152),DATA!$G$1:$G$721,0),2),"-")</f>
        <v>B2-T2-MODULE-A6</v>
      </c>
      <c r="E152" s="4" t="str">
        <f t="shared" si="12"/>
        <v>PBO-SRO-BPI-11665276-062</v>
      </c>
      <c r="F152" t="s">
        <v>1545</v>
      </c>
      <c r="G152" t="s">
        <v>1545</v>
      </c>
      <c r="H152" s="4"/>
      <c r="I152" s="7" t="str">
        <f t="shared" si="13"/>
        <v>Rouge</v>
      </c>
      <c r="J152" s="7" t="str">
        <f t="shared" si="14"/>
        <v>Blanc</v>
      </c>
      <c r="K152" s="7" t="s">
        <v>61</v>
      </c>
      <c r="L152" s="33" t="s">
        <v>64</v>
      </c>
      <c r="M152" s="5">
        <v>1557</v>
      </c>
      <c r="N152" s="33"/>
      <c r="O152" s="4"/>
      <c r="P152" s="4"/>
      <c r="Q152" s="5" t="s">
        <v>61</v>
      </c>
      <c r="R152" s="7"/>
      <c r="S152" s="7"/>
      <c r="T152" s="4"/>
      <c r="U152" s="4"/>
      <c r="V152" s="4"/>
      <c r="W152" s="4"/>
      <c r="X152" s="4"/>
      <c r="Y152" s="4"/>
      <c r="Z152" s="5"/>
      <c r="AA152" s="4"/>
      <c r="AB152" s="4"/>
      <c r="AC152" s="4"/>
      <c r="AD152" s="4"/>
      <c r="AE152" s="4"/>
      <c r="AF152" s="4"/>
      <c r="AG152" s="4"/>
      <c r="AH152" s="4"/>
      <c r="AI152" s="4"/>
      <c r="AJ152" s="4"/>
      <c r="AK152" s="4"/>
      <c r="AL152" s="4"/>
      <c r="AM152" s="4"/>
      <c r="AN152" s="1" t="s">
        <v>1169</v>
      </c>
      <c r="AO152" s="1" t="s">
        <v>2080</v>
      </c>
      <c r="AP152" s="1" t="s">
        <v>2081</v>
      </c>
      <c r="AQ152" s="1" t="s">
        <v>2082</v>
      </c>
      <c r="AR152" s="1" t="s">
        <v>1170</v>
      </c>
      <c r="AS152" s="1" t="s">
        <v>1171</v>
      </c>
      <c r="AT152" s="1" t="s">
        <v>1170</v>
      </c>
      <c r="AU152" s="1" t="s">
        <v>1544</v>
      </c>
      <c r="AV152" s="1" t="s">
        <v>1545</v>
      </c>
      <c r="AW152" s="1" t="s">
        <v>1546</v>
      </c>
      <c r="AX152" s="1" t="s">
        <v>1175</v>
      </c>
      <c r="AY152" s="1" t="s">
        <v>1176</v>
      </c>
      <c r="AZ152" s="1" t="s">
        <v>1177</v>
      </c>
      <c r="BA152" s="1" t="s">
        <v>2135</v>
      </c>
      <c r="BB152" s="1" t="s">
        <v>1170</v>
      </c>
      <c r="BC152" s="1" t="s">
        <v>1170</v>
      </c>
      <c r="BD152" s="1" t="s">
        <v>2136</v>
      </c>
      <c r="BE152" s="1" t="s">
        <v>1170</v>
      </c>
      <c r="BF152" s="1" t="s">
        <v>1203</v>
      </c>
      <c r="BG152" s="1" t="s">
        <v>1179</v>
      </c>
      <c r="BH152" s="1" t="s">
        <v>1180</v>
      </c>
      <c r="BI152" s="1" t="s">
        <v>1181</v>
      </c>
      <c r="BJ152" s="1" t="s">
        <v>1182</v>
      </c>
      <c r="BK152" s="1"/>
      <c r="BL152" s="1"/>
      <c r="BM152" s="1"/>
      <c r="BN152" s="1"/>
      <c r="BO152" s="1"/>
      <c r="BP152" s="1" t="s">
        <v>1545</v>
      </c>
      <c r="BQ152" s="1" t="s">
        <v>1206</v>
      </c>
      <c r="BR152" s="1" t="s">
        <v>2137</v>
      </c>
      <c r="BS152" s="1" t="s">
        <v>1548</v>
      </c>
      <c r="BT152" s="1" t="s">
        <v>1190</v>
      </c>
      <c r="BU152" s="1" t="s">
        <v>1207</v>
      </c>
      <c r="BV152" s="1" t="s">
        <v>1187</v>
      </c>
      <c r="BW152" s="1" t="s">
        <v>1206</v>
      </c>
      <c r="BX152" s="1" t="s">
        <v>1549</v>
      </c>
      <c r="BY152" s="1" t="s">
        <v>1190</v>
      </c>
      <c r="BZ152" s="1" t="s">
        <v>1207</v>
      </c>
      <c r="CA152" s="1" t="s">
        <v>1187</v>
      </c>
      <c r="CB152" s="1" t="s">
        <v>1206</v>
      </c>
      <c r="CC152" s="29" t="s">
        <v>1550</v>
      </c>
      <c r="CD152" s="29" t="s">
        <v>1206</v>
      </c>
      <c r="CE152" s="1" t="s">
        <v>1192</v>
      </c>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row>
    <row r="153" spans="1:116" x14ac:dyDescent="0.35">
      <c r="A153" s="4" t="str">
        <f t="shared" si="10"/>
        <v>B2-T2-MODULE-A</v>
      </c>
      <c r="B153" s="4" t="str">
        <f t="shared" si="11"/>
        <v>7</v>
      </c>
      <c r="C153" s="4" t="str">
        <f>IFERROR(INDEX(DATA!$G$1:$H$721,MATCH((A153&amp;B153),DATA!$H$1:$H$721,0),1),"-")</f>
        <v>B2-T2-MODULE-A7</v>
      </c>
      <c r="D153" s="4" t="str">
        <f>IFERROR(INDEX(DATA!$G$1:$H$721,MATCH((A153&amp;B153),DATA!$G$1:$G$721,0),2),"-")</f>
        <v>B2-T2-MODULE-A7</v>
      </c>
      <c r="E153" s="4" t="str">
        <f t="shared" si="12"/>
        <v>PBO-SRO-BPI-11665276-063</v>
      </c>
      <c r="F153" t="s">
        <v>1558</v>
      </c>
      <c r="G153" t="s">
        <v>1558</v>
      </c>
      <c r="H153" s="4"/>
      <c r="I153" s="7" t="str">
        <f t="shared" si="13"/>
        <v>Bleu</v>
      </c>
      <c r="J153" s="7" t="str">
        <f t="shared" si="14"/>
        <v>Rouge</v>
      </c>
      <c r="K153" s="7" t="s">
        <v>61</v>
      </c>
      <c r="L153" s="33" t="s">
        <v>64</v>
      </c>
      <c r="M153" s="5">
        <v>1420</v>
      </c>
      <c r="N153" s="33"/>
      <c r="O153" s="4"/>
      <c r="P153" s="4"/>
      <c r="Q153" s="5" t="s">
        <v>61</v>
      </c>
      <c r="R153" s="7"/>
      <c r="S153" s="7"/>
      <c r="T153" s="4"/>
      <c r="U153" s="4"/>
      <c r="V153" s="4"/>
      <c r="W153" s="4"/>
      <c r="X153" s="4"/>
      <c r="Y153" s="4"/>
      <c r="Z153" s="5" t="s">
        <v>2065</v>
      </c>
      <c r="AA153" s="4"/>
      <c r="AB153" s="4"/>
      <c r="AC153" s="4"/>
      <c r="AD153" s="4"/>
      <c r="AE153" s="4"/>
      <c r="AF153" s="4"/>
      <c r="AG153" s="4"/>
      <c r="AH153" s="4"/>
      <c r="AI153" s="4"/>
      <c r="AJ153" s="4"/>
      <c r="AK153" s="4"/>
      <c r="AL153" s="4"/>
      <c r="AM153" s="4"/>
      <c r="AN153" s="1" t="s">
        <v>1169</v>
      </c>
      <c r="AO153" s="1" t="s">
        <v>2080</v>
      </c>
      <c r="AP153" s="1" t="s">
        <v>2081</v>
      </c>
      <c r="AQ153" s="1" t="s">
        <v>2082</v>
      </c>
      <c r="AR153" s="1" t="s">
        <v>1170</v>
      </c>
      <c r="AS153" s="1" t="s">
        <v>1171</v>
      </c>
      <c r="AT153" s="1" t="s">
        <v>1170</v>
      </c>
      <c r="AU153" s="1" t="s">
        <v>1557</v>
      </c>
      <c r="AV153" s="1" t="s">
        <v>1558</v>
      </c>
      <c r="AW153" s="1" t="s">
        <v>1559</v>
      </c>
      <c r="AX153" s="1" t="s">
        <v>1175</v>
      </c>
      <c r="AY153" s="1" t="s">
        <v>1176</v>
      </c>
      <c r="AZ153" s="1" t="s">
        <v>1177</v>
      </c>
      <c r="BA153" s="1" t="s">
        <v>2138</v>
      </c>
      <c r="BB153" s="1" t="s">
        <v>1170</v>
      </c>
      <c r="BC153" s="1" t="s">
        <v>1170</v>
      </c>
      <c r="BD153" s="1" t="s">
        <v>2139</v>
      </c>
      <c r="BE153" s="1" t="s">
        <v>1170</v>
      </c>
      <c r="BF153" s="1" t="s">
        <v>1203</v>
      </c>
      <c r="BG153" s="1" t="s">
        <v>1179</v>
      </c>
      <c r="BH153" s="1" t="s">
        <v>1180</v>
      </c>
      <c r="BI153" s="1" t="s">
        <v>1181</v>
      </c>
      <c r="BJ153" s="1" t="s">
        <v>1182</v>
      </c>
      <c r="BK153" s="1" t="s">
        <v>1183</v>
      </c>
      <c r="BL153" s="1" t="s">
        <v>1560</v>
      </c>
      <c r="BM153" s="1" t="s">
        <v>1171</v>
      </c>
      <c r="BN153" s="1" t="s">
        <v>1294</v>
      </c>
      <c r="BO153" s="1" t="s">
        <v>1187</v>
      </c>
      <c r="BP153" s="1" t="s">
        <v>1558</v>
      </c>
      <c r="BQ153" s="1" t="s">
        <v>1187</v>
      </c>
      <c r="BR153" s="1" t="s">
        <v>2140</v>
      </c>
      <c r="BS153" s="1" t="s">
        <v>1561</v>
      </c>
      <c r="BT153" s="1" t="s">
        <v>1195</v>
      </c>
      <c r="BU153" s="1" t="s">
        <v>1190</v>
      </c>
      <c r="BV153" s="1" t="s">
        <v>1194</v>
      </c>
      <c r="BW153" s="1" t="s">
        <v>1209</v>
      </c>
      <c r="BX153" s="1" t="s">
        <v>1549</v>
      </c>
      <c r="BY153" s="1" t="s">
        <v>1190</v>
      </c>
      <c r="BZ153" s="1" t="s">
        <v>1210</v>
      </c>
      <c r="CA153" s="1" t="s">
        <v>1187</v>
      </c>
      <c r="CB153" s="1" t="s">
        <v>1209</v>
      </c>
      <c r="CC153" s="29" t="s">
        <v>1550</v>
      </c>
      <c r="CD153" s="29" t="s">
        <v>1209</v>
      </c>
      <c r="CE153" s="1" t="s">
        <v>1192</v>
      </c>
      <c r="CF153" s="1" t="s">
        <v>2141</v>
      </c>
      <c r="CG153" s="1" t="s">
        <v>1299</v>
      </c>
      <c r="CH153" s="1" t="s">
        <v>1171</v>
      </c>
      <c r="CI153" s="1" t="s">
        <v>1170</v>
      </c>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row>
    <row r="154" spans="1:116" x14ac:dyDescent="0.35">
      <c r="A154" s="4" t="str">
        <f t="shared" si="10"/>
        <v>B2-T2-MODULE-A</v>
      </c>
      <c r="B154" s="4" t="str">
        <f t="shared" si="11"/>
        <v>8</v>
      </c>
      <c r="C154" s="4" t="str">
        <f>IFERROR(INDEX(DATA!$G$1:$H$721,MATCH((A154&amp;B154),DATA!$H$1:$H$721,0),1),"-")</f>
        <v>B2-T2-MODULE-A8</v>
      </c>
      <c r="D154" s="4" t="str">
        <f>IFERROR(INDEX(DATA!$G$1:$H$721,MATCH((A154&amp;B154),DATA!$G$1:$G$721,0),2),"-")</f>
        <v>B2-T2-MODULE-A8</v>
      </c>
      <c r="E154" s="4" t="str">
        <f t="shared" si="12"/>
        <v>PBO-SRO-BPI-11665276-063</v>
      </c>
      <c r="F154" t="s">
        <v>1558</v>
      </c>
      <c r="G154" t="s">
        <v>1558</v>
      </c>
      <c r="H154" s="4"/>
      <c r="I154" s="7" t="str">
        <f t="shared" si="13"/>
        <v>Bleu</v>
      </c>
      <c r="J154" s="7" t="str">
        <f t="shared" si="14"/>
        <v>Bleu</v>
      </c>
      <c r="K154" s="5" t="s">
        <v>64</v>
      </c>
      <c r="L154" s="33" t="s">
        <v>64</v>
      </c>
      <c r="M154" s="5"/>
      <c r="N154" s="33"/>
      <c r="O154" s="4" t="s">
        <v>2078</v>
      </c>
      <c r="P154" s="4"/>
      <c r="Q154" s="5" t="s">
        <v>64</v>
      </c>
      <c r="R154" s="7"/>
      <c r="S154" s="7"/>
      <c r="T154" s="4"/>
      <c r="U154" s="4"/>
      <c r="V154" s="4"/>
      <c r="W154" s="4"/>
      <c r="X154" s="4"/>
      <c r="Y154" s="4"/>
      <c r="Z154" s="5" t="s">
        <v>2065</v>
      </c>
      <c r="AA154" s="4"/>
      <c r="AB154" s="4"/>
      <c r="AC154" s="4"/>
      <c r="AD154" s="4"/>
      <c r="AE154" s="4"/>
      <c r="AF154" s="4"/>
      <c r="AG154" s="4"/>
      <c r="AH154" s="4"/>
      <c r="AI154" s="4"/>
      <c r="AJ154" s="4"/>
      <c r="AK154" s="4"/>
      <c r="AL154" s="4"/>
      <c r="AM154" s="4"/>
      <c r="AN154" s="1" t="s">
        <v>1169</v>
      </c>
      <c r="AO154" s="1" t="s">
        <v>2080</v>
      </c>
      <c r="AP154" s="1" t="s">
        <v>2081</v>
      </c>
      <c r="AQ154" s="1" t="s">
        <v>2082</v>
      </c>
      <c r="AR154" s="1" t="s">
        <v>1170</v>
      </c>
      <c r="AS154" s="1" t="s">
        <v>1171</v>
      </c>
      <c r="AT154" s="1" t="s">
        <v>1170</v>
      </c>
      <c r="AU154" s="1" t="s">
        <v>1557</v>
      </c>
      <c r="AV154" s="1" t="s">
        <v>1558</v>
      </c>
      <c r="AW154" s="1" t="s">
        <v>1559</v>
      </c>
      <c r="AX154" s="1" t="s">
        <v>1175</v>
      </c>
      <c r="AY154" s="1" t="s">
        <v>1176</v>
      </c>
      <c r="AZ154" s="1" t="s">
        <v>1177</v>
      </c>
      <c r="BA154" s="1" t="s">
        <v>2138</v>
      </c>
      <c r="BB154" s="1" t="s">
        <v>1170</v>
      </c>
      <c r="BC154" s="1" t="s">
        <v>1170</v>
      </c>
      <c r="BD154" s="1" t="s">
        <v>2139</v>
      </c>
      <c r="BE154" s="1" t="s">
        <v>1170</v>
      </c>
      <c r="BF154" s="1" t="s">
        <v>1203</v>
      </c>
      <c r="BG154" s="1" t="s">
        <v>1179</v>
      </c>
      <c r="BH154" s="1" t="s">
        <v>1180</v>
      </c>
      <c r="BI154" s="1" t="s">
        <v>1181</v>
      </c>
      <c r="BJ154" s="1" t="s">
        <v>1182</v>
      </c>
      <c r="BK154" s="1" t="s">
        <v>1183</v>
      </c>
      <c r="BL154" s="1" t="s">
        <v>1562</v>
      </c>
      <c r="BM154" s="1" t="s">
        <v>1171</v>
      </c>
      <c r="BN154" s="1" t="s">
        <v>1301</v>
      </c>
      <c r="BO154" s="1" t="s">
        <v>1187</v>
      </c>
      <c r="BP154" s="1" t="s">
        <v>1558</v>
      </c>
      <c r="BQ154" s="1" t="s">
        <v>1194</v>
      </c>
      <c r="BR154" s="1" t="s">
        <v>2140</v>
      </c>
      <c r="BS154" s="1" t="s">
        <v>1561</v>
      </c>
      <c r="BT154" s="1" t="s">
        <v>1195</v>
      </c>
      <c r="BU154" s="1" t="s">
        <v>1195</v>
      </c>
      <c r="BV154" s="1" t="s">
        <v>1194</v>
      </c>
      <c r="BW154" s="1" t="s">
        <v>1212</v>
      </c>
      <c r="BX154" s="1" t="s">
        <v>1549</v>
      </c>
      <c r="BY154" s="1" t="s">
        <v>1190</v>
      </c>
      <c r="BZ154" s="1" t="s">
        <v>1213</v>
      </c>
      <c r="CA154" s="1" t="s">
        <v>1187</v>
      </c>
      <c r="CB154" s="1" t="s">
        <v>1212</v>
      </c>
      <c r="CC154" s="29" t="s">
        <v>1550</v>
      </c>
      <c r="CD154" s="29" t="s">
        <v>1212</v>
      </c>
      <c r="CE154" s="1" t="s">
        <v>1192</v>
      </c>
      <c r="CF154" s="1" t="s">
        <v>1563</v>
      </c>
      <c r="CG154" s="1" t="s">
        <v>1304</v>
      </c>
      <c r="CH154" s="1" t="s">
        <v>1171</v>
      </c>
      <c r="CI154" s="1" t="s">
        <v>1301</v>
      </c>
      <c r="CJ154" s="1" t="s">
        <v>1305</v>
      </c>
      <c r="CK154" s="1" t="s">
        <v>1212</v>
      </c>
      <c r="CL154" s="1" t="s">
        <v>1306</v>
      </c>
      <c r="CM154" s="1" t="s">
        <v>1307</v>
      </c>
      <c r="CN154" s="1" t="s">
        <v>1308</v>
      </c>
      <c r="CO154" s="1" t="s">
        <v>1170</v>
      </c>
      <c r="CP154" s="1" t="s">
        <v>1212</v>
      </c>
      <c r="CQ154" s="1" t="s">
        <v>1309</v>
      </c>
      <c r="CR154" s="1"/>
      <c r="CS154" s="1"/>
      <c r="CT154" s="1"/>
      <c r="CU154" s="1"/>
      <c r="CV154" s="1"/>
      <c r="CW154" s="1" t="s">
        <v>1310</v>
      </c>
      <c r="CX154" s="1" t="s">
        <v>1299</v>
      </c>
      <c r="CY154" s="1" t="s">
        <v>1311</v>
      </c>
      <c r="CZ154" s="1" t="s">
        <v>1197</v>
      </c>
      <c r="DA154" s="1" t="s">
        <v>1312</v>
      </c>
      <c r="DB154" s="1" t="s">
        <v>1313</v>
      </c>
      <c r="DC154" s="1" t="s">
        <v>1190</v>
      </c>
      <c r="DD154" s="1" t="s">
        <v>1198</v>
      </c>
      <c r="DE154" s="1" t="s">
        <v>1187</v>
      </c>
      <c r="DF154" s="1" t="s">
        <v>1197</v>
      </c>
      <c r="DG154" s="1"/>
      <c r="DH154" s="1"/>
      <c r="DI154" s="1"/>
      <c r="DJ154" s="1"/>
      <c r="DK154" s="1"/>
      <c r="DL154" s="1"/>
    </row>
    <row r="155" spans="1:116" x14ac:dyDescent="0.35">
      <c r="A155" s="4" t="str">
        <f t="shared" si="10"/>
        <v>B2-T2-MODULE-A</v>
      </c>
      <c r="B155" s="4" t="str">
        <f t="shared" si="11"/>
        <v>9</v>
      </c>
      <c r="C155" s="4" t="str">
        <f>IFERROR(INDEX(DATA!$G$1:$H$721,MATCH((A155&amp;B155),DATA!$H$1:$H$721,0),1),"-")</f>
        <v>B2-T2-MODULE-A9</v>
      </c>
      <c r="D155" s="4" t="str">
        <f>IFERROR(INDEX(DATA!$G$1:$H$721,MATCH((A155&amp;B155),DATA!$G$1:$G$721,0),2),"-")</f>
        <v>B2-T2-MODULE-A9</v>
      </c>
      <c r="E155" s="4" t="str">
        <f t="shared" si="12"/>
        <v>PBO-SRO-BPI-11665276-063</v>
      </c>
      <c r="F155" t="s">
        <v>1558</v>
      </c>
      <c r="G155" t="s">
        <v>1558</v>
      </c>
      <c r="H155" s="4"/>
      <c r="I155" s="7" t="str">
        <f t="shared" si="13"/>
        <v>Bleu</v>
      </c>
      <c r="J155" s="7" t="str">
        <f t="shared" si="14"/>
        <v>Vert</v>
      </c>
      <c r="K155" s="7" t="s">
        <v>61</v>
      </c>
      <c r="L155" s="33" t="s">
        <v>64</v>
      </c>
      <c r="M155" s="5">
        <v>1420</v>
      </c>
      <c r="N155" s="33"/>
      <c r="O155" s="4"/>
      <c r="P155" s="4"/>
      <c r="Q155" s="5" t="s">
        <v>61</v>
      </c>
      <c r="R155" s="7"/>
      <c r="S155" s="7"/>
      <c r="T155" s="4"/>
      <c r="U155" s="4"/>
      <c r="V155" s="4"/>
      <c r="W155" s="4"/>
      <c r="X155" s="4"/>
      <c r="Y155" s="4"/>
      <c r="Z155" s="5" t="s">
        <v>2065</v>
      </c>
      <c r="AA155" s="4"/>
      <c r="AB155" s="4"/>
      <c r="AC155" s="4"/>
      <c r="AD155" s="4"/>
      <c r="AE155" s="4"/>
      <c r="AF155" s="4"/>
      <c r="AG155" s="4"/>
      <c r="AH155" s="4"/>
      <c r="AI155" s="4"/>
      <c r="AJ155" s="4"/>
      <c r="AK155" s="4"/>
      <c r="AL155" s="4"/>
      <c r="AM155" s="4"/>
      <c r="AN155" s="1" t="s">
        <v>1169</v>
      </c>
      <c r="AO155" s="1" t="s">
        <v>2080</v>
      </c>
      <c r="AP155" s="1" t="s">
        <v>2081</v>
      </c>
      <c r="AQ155" s="1" t="s">
        <v>2082</v>
      </c>
      <c r="AR155" s="1" t="s">
        <v>1170</v>
      </c>
      <c r="AS155" s="1" t="s">
        <v>1171</v>
      </c>
      <c r="AT155" s="1" t="s">
        <v>1170</v>
      </c>
      <c r="AU155" s="1" t="s">
        <v>1557</v>
      </c>
      <c r="AV155" s="1" t="s">
        <v>1558</v>
      </c>
      <c r="AW155" s="1" t="s">
        <v>1559</v>
      </c>
      <c r="AX155" s="1" t="s">
        <v>1175</v>
      </c>
      <c r="AY155" s="1" t="s">
        <v>1176</v>
      </c>
      <c r="AZ155" s="1" t="s">
        <v>1177</v>
      </c>
      <c r="BA155" s="1" t="s">
        <v>2138</v>
      </c>
      <c r="BB155" s="1" t="s">
        <v>1170</v>
      </c>
      <c r="BC155" s="1" t="s">
        <v>1170</v>
      </c>
      <c r="BD155" s="1" t="s">
        <v>2139</v>
      </c>
      <c r="BE155" s="1" t="s">
        <v>1170</v>
      </c>
      <c r="BF155" s="1" t="s">
        <v>1203</v>
      </c>
      <c r="BG155" s="1" t="s">
        <v>1179</v>
      </c>
      <c r="BH155" s="1" t="s">
        <v>1180</v>
      </c>
      <c r="BI155" s="1" t="s">
        <v>1181</v>
      </c>
      <c r="BJ155" s="1" t="s">
        <v>1182</v>
      </c>
      <c r="BK155" s="1" t="s">
        <v>1183</v>
      </c>
      <c r="BL155" s="1" t="s">
        <v>1564</v>
      </c>
      <c r="BM155" s="1" t="s">
        <v>1171</v>
      </c>
      <c r="BN155" s="1" t="s">
        <v>1294</v>
      </c>
      <c r="BO155" s="1" t="s">
        <v>1187</v>
      </c>
      <c r="BP155" s="1" t="s">
        <v>1558</v>
      </c>
      <c r="BQ155" s="1" t="s">
        <v>1197</v>
      </c>
      <c r="BR155" s="1" t="s">
        <v>2140</v>
      </c>
      <c r="BS155" s="1" t="s">
        <v>1561</v>
      </c>
      <c r="BT155" s="1" t="s">
        <v>1195</v>
      </c>
      <c r="BU155" s="1" t="s">
        <v>1198</v>
      </c>
      <c r="BV155" s="1" t="s">
        <v>1194</v>
      </c>
      <c r="BW155" s="1" t="s">
        <v>1215</v>
      </c>
      <c r="BX155" s="1" t="s">
        <v>1549</v>
      </c>
      <c r="BY155" s="1" t="s">
        <v>1190</v>
      </c>
      <c r="BZ155" s="1" t="s">
        <v>1216</v>
      </c>
      <c r="CA155" s="1" t="s">
        <v>1187</v>
      </c>
      <c r="CB155" s="1" t="s">
        <v>1215</v>
      </c>
      <c r="CC155" s="29" t="s">
        <v>1550</v>
      </c>
      <c r="CD155" s="29" t="s">
        <v>1215</v>
      </c>
      <c r="CE155" s="1" t="s">
        <v>1192</v>
      </c>
      <c r="CF155" s="1" t="s">
        <v>1565</v>
      </c>
      <c r="CG155" s="1" t="s">
        <v>1299</v>
      </c>
      <c r="CH155" s="1" t="s">
        <v>1171</v>
      </c>
      <c r="CI155" s="1" t="s">
        <v>1170</v>
      </c>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row>
    <row r="156" spans="1:116" x14ac:dyDescent="0.35">
      <c r="A156" s="4" t="str">
        <f t="shared" si="10"/>
        <v>B2-T2-MODULE-A</v>
      </c>
      <c r="B156" s="4" t="str">
        <f t="shared" si="11"/>
        <v>10</v>
      </c>
      <c r="C156" s="4" t="str">
        <f>IFERROR(INDEX(DATA!$G$1:$H$721,MATCH((A156&amp;B156),DATA!$H$1:$H$721,0),1),"-")</f>
        <v>B2-T2-MODULE-A10</v>
      </c>
      <c r="D156" s="4" t="str">
        <f>IFERROR(INDEX(DATA!$G$1:$H$721,MATCH((A156&amp;B156),DATA!$G$1:$G$721,0),2),"-")</f>
        <v>B2-T2-MODULE-A10</v>
      </c>
      <c r="E156" s="4" t="str">
        <f t="shared" si="12"/>
        <v>PBO-SRO-BPI-11665276-063</v>
      </c>
      <c r="F156" t="s">
        <v>1558</v>
      </c>
      <c r="G156" t="s">
        <v>1558</v>
      </c>
      <c r="H156" s="4"/>
      <c r="I156" s="7" t="str">
        <f t="shared" si="13"/>
        <v>Bleu</v>
      </c>
      <c r="J156" s="7" t="str">
        <f t="shared" si="14"/>
        <v>Jaune</v>
      </c>
      <c r="K156" s="5" t="s">
        <v>64</v>
      </c>
      <c r="L156" s="33" t="s">
        <v>64</v>
      </c>
      <c r="M156" s="5"/>
      <c r="N156" s="33"/>
      <c r="O156" s="4" t="s">
        <v>2079</v>
      </c>
      <c r="P156" s="4"/>
      <c r="Q156" s="5" t="s">
        <v>64</v>
      </c>
      <c r="R156" s="7"/>
      <c r="S156" s="7"/>
      <c r="T156" s="4"/>
      <c r="U156" s="4"/>
      <c r="V156" s="4"/>
      <c r="W156" s="4"/>
      <c r="X156" s="4"/>
      <c r="Y156" s="4"/>
      <c r="Z156" s="5" t="s">
        <v>2065</v>
      </c>
      <c r="AA156" s="4"/>
      <c r="AB156" s="4"/>
      <c r="AC156" s="4"/>
      <c r="AD156" s="4"/>
      <c r="AE156" s="4"/>
      <c r="AF156" s="4"/>
      <c r="AG156" s="4"/>
      <c r="AH156" s="4"/>
      <c r="AI156" s="4"/>
      <c r="AJ156" s="4"/>
      <c r="AK156" s="4"/>
      <c r="AL156" s="4"/>
      <c r="AM156" s="4"/>
      <c r="AN156" s="1" t="s">
        <v>1169</v>
      </c>
      <c r="AO156" s="1" t="s">
        <v>2080</v>
      </c>
      <c r="AP156" s="1" t="s">
        <v>2081</v>
      </c>
      <c r="AQ156" s="1" t="s">
        <v>2082</v>
      </c>
      <c r="AR156" s="1" t="s">
        <v>1170</v>
      </c>
      <c r="AS156" s="1" t="s">
        <v>1171</v>
      </c>
      <c r="AT156" s="1" t="s">
        <v>1170</v>
      </c>
      <c r="AU156" s="1" t="s">
        <v>1557</v>
      </c>
      <c r="AV156" s="1" t="s">
        <v>1558</v>
      </c>
      <c r="AW156" s="1" t="s">
        <v>1559</v>
      </c>
      <c r="AX156" s="1" t="s">
        <v>1175</v>
      </c>
      <c r="AY156" s="1" t="s">
        <v>1176</v>
      </c>
      <c r="AZ156" s="1" t="s">
        <v>1177</v>
      </c>
      <c r="BA156" s="1" t="s">
        <v>2138</v>
      </c>
      <c r="BB156" s="1" t="s">
        <v>1170</v>
      </c>
      <c r="BC156" s="1" t="s">
        <v>1170</v>
      </c>
      <c r="BD156" s="1" t="s">
        <v>2139</v>
      </c>
      <c r="BE156" s="1" t="s">
        <v>1170</v>
      </c>
      <c r="BF156" s="1" t="s">
        <v>1203</v>
      </c>
      <c r="BG156" s="1" t="s">
        <v>1179</v>
      </c>
      <c r="BH156" s="1" t="s">
        <v>1180</v>
      </c>
      <c r="BI156" s="1" t="s">
        <v>1181</v>
      </c>
      <c r="BJ156" s="1" t="s">
        <v>1182</v>
      </c>
      <c r="BK156" s="1" t="s">
        <v>1183</v>
      </c>
      <c r="BL156" s="1" t="s">
        <v>1566</v>
      </c>
      <c r="BM156" s="1" t="s">
        <v>1171</v>
      </c>
      <c r="BN156" s="1" t="s">
        <v>1301</v>
      </c>
      <c r="BO156" s="1" t="s">
        <v>1187</v>
      </c>
      <c r="BP156" s="1" t="s">
        <v>1558</v>
      </c>
      <c r="BQ156" s="1" t="s">
        <v>1200</v>
      </c>
      <c r="BR156" s="1" t="s">
        <v>2140</v>
      </c>
      <c r="BS156" s="1" t="s">
        <v>1561</v>
      </c>
      <c r="BT156" s="1" t="s">
        <v>1195</v>
      </c>
      <c r="BU156" s="1" t="s">
        <v>1201</v>
      </c>
      <c r="BV156" s="1" t="s">
        <v>1194</v>
      </c>
      <c r="BW156" s="1" t="s">
        <v>1178</v>
      </c>
      <c r="BX156" s="1" t="s">
        <v>1549</v>
      </c>
      <c r="BY156" s="1" t="s">
        <v>1190</v>
      </c>
      <c r="BZ156" s="1" t="s">
        <v>1218</v>
      </c>
      <c r="CA156" s="1" t="s">
        <v>1187</v>
      </c>
      <c r="CB156" s="1" t="s">
        <v>1178</v>
      </c>
      <c r="CC156" s="29" t="s">
        <v>1550</v>
      </c>
      <c r="CD156" s="29" t="s">
        <v>1178</v>
      </c>
      <c r="CE156" s="1" t="s">
        <v>1192</v>
      </c>
      <c r="CF156" s="1" t="s">
        <v>1567</v>
      </c>
      <c r="CG156" s="1" t="s">
        <v>1304</v>
      </c>
      <c r="CH156" s="1" t="s">
        <v>1171</v>
      </c>
      <c r="CI156" s="1" t="s">
        <v>1301</v>
      </c>
      <c r="CJ156" s="1" t="s">
        <v>1305</v>
      </c>
      <c r="CK156" s="1" t="s">
        <v>1229</v>
      </c>
      <c r="CL156" s="1" t="s">
        <v>1306</v>
      </c>
      <c r="CM156" s="1" t="s">
        <v>1307</v>
      </c>
      <c r="CN156" s="1" t="s">
        <v>1308</v>
      </c>
      <c r="CO156" s="1" t="s">
        <v>1170</v>
      </c>
      <c r="CP156" s="1" t="s">
        <v>1229</v>
      </c>
      <c r="CQ156" s="1" t="s">
        <v>1309</v>
      </c>
      <c r="CR156" s="1"/>
      <c r="CS156" s="1"/>
      <c r="CT156" s="1"/>
      <c r="CU156" s="1"/>
      <c r="CV156" s="1"/>
      <c r="CW156" s="1" t="s">
        <v>1310</v>
      </c>
      <c r="CX156" s="1" t="s">
        <v>1299</v>
      </c>
      <c r="CY156" s="1" t="s">
        <v>1311</v>
      </c>
      <c r="CZ156" s="1" t="s">
        <v>1197</v>
      </c>
      <c r="DA156" s="1" t="s">
        <v>1312</v>
      </c>
      <c r="DB156" s="1" t="s">
        <v>1313</v>
      </c>
      <c r="DC156" s="1" t="s">
        <v>1190</v>
      </c>
      <c r="DD156" s="1" t="s">
        <v>1198</v>
      </c>
      <c r="DE156" s="1" t="s">
        <v>1187</v>
      </c>
      <c r="DF156" s="1" t="s">
        <v>1197</v>
      </c>
      <c r="DG156" s="1"/>
      <c r="DH156" s="1"/>
      <c r="DI156" s="1"/>
      <c r="DJ156" s="1"/>
      <c r="DK156" s="1"/>
      <c r="DL156" s="1"/>
    </row>
    <row r="157" spans="1:116" x14ac:dyDescent="0.35">
      <c r="A157" s="4" t="str">
        <f t="shared" si="10"/>
        <v>B2-T2-MODULE-A</v>
      </c>
      <c r="B157" s="4" t="str">
        <f t="shared" si="11"/>
        <v>11</v>
      </c>
      <c r="C157" s="4" t="str">
        <f>IFERROR(INDEX(DATA!$G$1:$H$721,MATCH((A157&amp;B157),DATA!$H$1:$H$721,0),1),"-")</f>
        <v>B2-T2-MODULE-A11</v>
      </c>
      <c r="D157" s="4" t="str">
        <f>IFERROR(INDEX(DATA!$G$1:$H$721,MATCH((A157&amp;B157),DATA!$G$1:$G$721,0),2),"-")</f>
        <v>B2-T2-MODULE-A11</v>
      </c>
      <c r="E157" s="4" t="str">
        <f t="shared" si="12"/>
        <v>PBO-SRO-BPI-11665276-063</v>
      </c>
      <c r="F157" t="s">
        <v>1558</v>
      </c>
      <c r="G157" t="s">
        <v>1558</v>
      </c>
      <c r="H157" s="4"/>
      <c r="I157" s="7" t="str">
        <f t="shared" si="13"/>
        <v>Bleu</v>
      </c>
      <c r="J157" s="7" t="str">
        <f t="shared" si="14"/>
        <v>Violet</v>
      </c>
      <c r="K157" s="7" t="s">
        <v>61</v>
      </c>
      <c r="L157" s="33" t="s">
        <v>64</v>
      </c>
      <c r="M157" s="5">
        <v>1420</v>
      </c>
      <c r="N157" s="33"/>
      <c r="O157" s="4"/>
      <c r="P157" s="4"/>
      <c r="Q157" s="5" t="s">
        <v>61</v>
      </c>
      <c r="R157" s="7"/>
      <c r="S157" s="7"/>
      <c r="T157" s="4"/>
      <c r="U157" s="4"/>
      <c r="V157" s="4"/>
      <c r="W157" s="4"/>
      <c r="X157" s="4"/>
      <c r="Y157" s="4"/>
      <c r="Z157" s="5" t="s">
        <v>2065</v>
      </c>
      <c r="AA157" s="4"/>
      <c r="AB157" s="4"/>
      <c r="AC157" s="4"/>
      <c r="AD157" s="4"/>
      <c r="AE157" s="4"/>
      <c r="AF157" s="4"/>
      <c r="AG157" s="4"/>
      <c r="AH157" s="4"/>
      <c r="AI157" s="4"/>
      <c r="AJ157" s="4"/>
      <c r="AK157" s="4"/>
      <c r="AL157" s="4"/>
      <c r="AM157" s="4"/>
      <c r="AN157" s="1" t="s">
        <v>1169</v>
      </c>
      <c r="AO157" s="1" t="s">
        <v>2080</v>
      </c>
      <c r="AP157" s="1" t="s">
        <v>2081</v>
      </c>
      <c r="AQ157" s="1" t="s">
        <v>2082</v>
      </c>
      <c r="AR157" s="1" t="s">
        <v>1170</v>
      </c>
      <c r="AS157" s="1" t="s">
        <v>1171</v>
      </c>
      <c r="AT157" s="1" t="s">
        <v>1170</v>
      </c>
      <c r="AU157" s="1" t="s">
        <v>1557</v>
      </c>
      <c r="AV157" s="1" t="s">
        <v>1558</v>
      </c>
      <c r="AW157" s="1" t="s">
        <v>1559</v>
      </c>
      <c r="AX157" s="1" t="s">
        <v>1175</v>
      </c>
      <c r="AY157" s="1" t="s">
        <v>1176</v>
      </c>
      <c r="AZ157" s="1" t="s">
        <v>1177</v>
      </c>
      <c r="BA157" s="1" t="s">
        <v>2138</v>
      </c>
      <c r="BB157" s="1" t="s">
        <v>1170</v>
      </c>
      <c r="BC157" s="1" t="s">
        <v>1170</v>
      </c>
      <c r="BD157" s="1" t="s">
        <v>2139</v>
      </c>
      <c r="BE157" s="1" t="s">
        <v>1170</v>
      </c>
      <c r="BF157" s="1" t="s">
        <v>1203</v>
      </c>
      <c r="BG157" s="1" t="s">
        <v>1179</v>
      </c>
      <c r="BH157" s="1" t="s">
        <v>1180</v>
      </c>
      <c r="BI157" s="1" t="s">
        <v>1181</v>
      </c>
      <c r="BJ157" s="1" t="s">
        <v>1182</v>
      </c>
      <c r="BK157" s="1" t="s">
        <v>1183</v>
      </c>
      <c r="BL157" s="1" t="s">
        <v>1568</v>
      </c>
      <c r="BM157" s="1" t="s">
        <v>1435</v>
      </c>
      <c r="BN157" s="1" t="s">
        <v>1436</v>
      </c>
      <c r="BO157" s="1" t="s">
        <v>1187</v>
      </c>
      <c r="BP157" s="1" t="s">
        <v>1558</v>
      </c>
      <c r="BQ157" s="1" t="s">
        <v>1203</v>
      </c>
      <c r="BR157" s="1" t="s">
        <v>2140</v>
      </c>
      <c r="BS157" s="1" t="s">
        <v>1561</v>
      </c>
      <c r="BT157" s="1" t="s">
        <v>1195</v>
      </c>
      <c r="BU157" s="1" t="s">
        <v>1204</v>
      </c>
      <c r="BV157" s="1" t="s">
        <v>1194</v>
      </c>
      <c r="BW157" s="1" t="s">
        <v>1219</v>
      </c>
      <c r="BX157" s="1" t="s">
        <v>1549</v>
      </c>
      <c r="BY157" s="1" t="s">
        <v>1190</v>
      </c>
      <c r="BZ157" s="1" t="s">
        <v>1220</v>
      </c>
      <c r="CA157" s="1" t="s">
        <v>1187</v>
      </c>
      <c r="CB157" s="1" t="s">
        <v>1219</v>
      </c>
      <c r="CC157" s="29" t="s">
        <v>1550</v>
      </c>
      <c r="CD157" s="29" t="s">
        <v>1219</v>
      </c>
      <c r="CE157" s="1" t="s">
        <v>1192</v>
      </c>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row>
    <row r="158" spans="1:116" x14ac:dyDescent="0.35">
      <c r="A158" s="4" t="str">
        <f t="shared" si="10"/>
        <v>B2-T2-MODULE-A</v>
      </c>
      <c r="B158" s="4" t="str">
        <f t="shared" si="11"/>
        <v>12</v>
      </c>
      <c r="C158" s="4" t="str">
        <f>IFERROR(INDEX(DATA!$G$1:$H$721,MATCH((A158&amp;B158),DATA!$H$1:$H$721,0),1),"-")</f>
        <v>B2-T2-MODULE-A12</v>
      </c>
      <c r="D158" s="4" t="str">
        <f>IFERROR(INDEX(DATA!$G$1:$H$721,MATCH((A158&amp;B158),DATA!$G$1:$G$721,0),2),"-")</f>
        <v>B2-T2-MODULE-A12</v>
      </c>
      <c r="E158" s="4" t="str">
        <f t="shared" si="12"/>
        <v>PBO-SRO-BPI-11665276-063</v>
      </c>
      <c r="F158" t="s">
        <v>1558</v>
      </c>
      <c r="G158" t="s">
        <v>1558</v>
      </c>
      <c r="H158" s="4"/>
      <c r="I158" s="7" t="str">
        <f t="shared" si="13"/>
        <v>Bleu</v>
      </c>
      <c r="J158" s="7" t="str">
        <f t="shared" si="14"/>
        <v>Blanc</v>
      </c>
      <c r="K158" s="5" t="s">
        <v>64</v>
      </c>
      <c r="L158" s="35" t="s">
        <v>64</v>
      </c>
      <c r="M158" s="5"/>
      <c r="N158" s="33"/>
      <c r="O158" s="4" t="s">
        <v>2079</v>
      </c>
      <c r="P158" s="4"/>
      <c r="Q158" s="5" t="s">
        <v>64</v>
      </c>
      <c r="R158" s="7"/>
      <c r="S158" s="7"/>
      <c r="T158" s="4"/>
      <c r="U158" s="4"/>
      <c r="V158" s="4"/>
      <c r="W158" s="4"/>
      <c r="X158" s="4"/>
      <c r="Y158" s="4"/>
      <c r="Z158" s="5" t="s">
        <v>2065</v>
      </c>
      <c r="AA158" s="4"/>
      <c r="AB158" s="4"/>
      <c r="AC158" s="4"/>
      <c r="AD158" s="4"/>
      <c r="AE158" s="4"/>
      <c r="AF158" s="4"/>
      <c r="AG158" s="4"/>
      <c r="AH158" s="4"/>
      <c r="AI158" s="4"/>
      <c r="AJ158" s="4"/>
      <c r="AK158" s="4"/>
      <c r="AL158" s="4"/>
      <c r="AM158" s="4"/>
      <c r="AN158" s="1" t="s">
        <v>1169</v>
      </c>
      <c r="AO158" s="1" t="s">
        <v>2080</v>
      </c>
      <c r="AP158" s="1" t="s">
        <v>2081</v>
      </c>
      <c r="AQ158" s="1" t="s">
        <v>2082</v>
      </c>
      <c r="AR158" s="1" t="s">
        <v>1170</v>
      </c>
      <c r="AS158" s="1" t="s">
        <v>1171</v>
      </c>
      <c r="AT158" s="1" t="s">
        <v>1170</v>
      </c>
      <c r="AU158" s="1" t="s">
        <v>1557</v>
      </c>
      <c r="AV158" s="1" t="s">
        <v>1558</v>
      </c>
      <c r="AW158" s="1" t="s">
        <v>1559</v>
      </c>
      <c r="AX158" s="1" t="s">
        <v>1175</v>
      </c>
      <c r="AY158" s="1" t="s">
        <v>1176</v>
      </c>
      <c r="AZ158" s="1" t="s">
        <v>1177</v>
      </c>
      <c r="BA158" s="1" t="s">
        <v>2138</v>
      </c>
      <c r="BB158" s="1" t="s">
        <v>1170</v>
      </c>
      <c r="BC158" s="1" t="s">
        <v>1170</v>
      </c>
      <c r="BD158" s="1" t="s">
        <v>2139</v>
      </c>
      <c r="BE158" s="1" t="s">
        <v>1170</v>
      </c>
      <c r="BF158" s="1" t="s">
        <v>1203</v>
      </c>
      <c r="BG158" s="1" t="s">
        <v>1179</v>
      </c>
      <c r="BH158" s="1" t="s">
        <v>1180</v>
      </c>
      <c r="BI158" s="1" t="s">
        <v>1181</v>
      </c>
      <c r="BJ158" s="1" t="s">
        <v>1182</v>
      </c>
      <c r="BK158" s="1"/>
      <c r="BL158" s="1"/>
      <c r="BM158" s="1"/>
      <c r="BN158" s="1"/>
      <c r="BO158" s="1"/>
      <c r="BP158" s="1" t="s">
        <v>1558</v>
      </c>
      <c r="BQ158" s="1" t="s">
        <v>1206</v>
      </c>
      <c r="BR158" s="1" t="s">
        <v>2140</v>
      </c>
      <c r="BS158" s="1" t="s">
        <v>1561</v>
      </c>
      <c r="BT158" s="1" t="s">
        <v>1195</v>
      </c>
      <c r="BU158" s="1" t="s">
        <v>1207</v>
      </c>
      <c r="BV158" s="1" t="s">
        <v>1194</v>
      </c>
      <c r="BW158" s="1" t="s">
        <v>1221</v>
      </c>
      <c r="BX158" s="1" t="s">
        <v>1549</v>
      </c>
      <c r="BY158" s="1" t="s">
        <v>1190</v>
      </c>
      <c r="BZ158" s="1" t="s">
        <v>1222</v>
      </c>
      <c r="CA158" s="1" t="s">
        <v>1187</v>
      </c>
      <c r="CB158" s="1" t="s">
        <v>1221</v>
      </c>
      <c r="CC158" s="29" t="s">
        <v>1550</v>
      </c>
      <c r="CD158" s="29" t="s">
        <v>1221</v>
      </c>
      <c r="CE158" s="1" t="s">
        <v>1192</v>
      </c>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row>
    <row r="159" spans="1:116" x14ac:dyDescent="0.35">
      <c r="A159" s="4" t="str">
        <f t="shared" si="10"/>
        <v>B2-T2-MODULE-A</v>
      </c>
      <c r="B159" s="4" t="str">
        <f t="shared" si="11"/>
        <v>13</v>
      </c>
      <c r="C159" s="4" t="str">
        <f>IFERROR(INDEX(DATA!$G$1:$H$721,MATCH((A159&amp;B159),DATA!$H$1:$H$721,0),1),"-")</f>
        <v>-</v>
      </c>
      <c r="D159" s="4" t="str">
        <f>IFERROR(INDEX(DATA!$G$1:$H$721,MATCH((A159&amp;B159),DATA!$G$1:$G$721,0),2),"-")</f>
        <v>B2-T2-MODULE-B1</v>
      </c>
      <c r="E159" s="4" t="str">
        <f t="shared" si="12"/>
        <v>PBO-SRO-BPI-11665276-053</v>
      </c>
      <c r="F159" t="s">
        <v>1570</v>
      </c>
      <c r="G159" t="s">
        <v>1570</v>
      </c>
      <c r="H159" s="4"/>
      <c r="I159" s="7" t="str">
        <f t="shared" si="13"/>
        <v>Vert</v>
      </c>
      <c r="J159" s="7" t="str">
        <f t="shared" si="14"/>
        <v>Rouge</v>
      </c>
      <c r="K159" s="5" t="s">
        <v>64</v>
      </c>
      <c r="L159" s="35" t="s">
        <v>64</v>
      </c>
      <c r="M159" s="5"/>
      <c r="N159" s="33"/>
      <c r="O159" s="4" t="s">
        <v>2079</v>
      </c>
      <c r="P159" s="4"/>
      <c r="Q159" s="5" t="s">
        <v>64</v>
      </c>
      <c r="R159" s="7"/>
      <c r="S159" s="7"/>
      <c r="T159" s="4"/>
      <c r="U159" s="4"/>
      <c r="V159" s="4"/>
      <c r="W159" s="4"/>
      <c r="X159" s="4"/>
      <c r="Y159" s="4"/>
      <c r="Z159" s="5"/>
      <c r="AA159" s="4"/>
      <c r="AB159" s="4"/>
      <c r="AC159" s="4"/>
      <c r="AD159" s="4"/>
      <c r="AE159" s="4"/>
      <c r="AF159" s="4"/>
      <c r="AG159" s="4"/>
      <c r="AH159" s="4"/>
      <c r="AI159" s="4"/>
      <c r="AJ159" s="4"/>
      <c r="AK159" s="4"/>
      <c r="AL159" s="4"/>
      <c r="AM159" s="4"/>
      <c r="AN159" s="1" t="s">
        <v>1169</v>
      </c>
      <c r="AO159" s="1" t="s">
        <v>2080</v>
      </c>
      <c r="AP159" s="1" t="s">
        <v>2142</v>
      </c>
      <c r="AQ159" s="1" t="s">
        <v>2143</v>
      </c>
      <c r="AR159" s="1" t="s">
        <v>1170</v>
      </c>
      <c r="AS159" s="1" t="s">
        <v>1171</v>
      </c>
      <c r="AT159" s="1" t="s">
        <v>1170</v>
      </c>
      <c r="AU159" s="1" t="s">
        <v>1569</v>
      </c>
      <c r="AV159" s="1" t="s">
        <v>1570</v>
      </c>
      <c r="AW159" s="1" t="s">
        <v>1571</v>
      </c>
      <c r="AX159" s="1" t="s">
        <v>1175</v>
      </c>
      <c r="AY159" s="1" t="s">
        <v>1176</v>
      </c>
      <c r="AZ159" s="1" t="s">
        <v>1177</v>
      </c>
      <c r="BA159" s="1" t="s">
        <v>2144</v>
      </c>
      <c r="BB159" s="1" t="s">
        <v>1170</v>
      </c>
      <c r="BC159" s="1" t="s">
        <v>1170</v>
      </c>
      <c r="BD159" s="1" t="s">
        <v>2145</v>
      </c>
      <c r="BE159" s="1" t="s">
        <v>1170</v>
      </c>
      <c r="BF159" s="1" t="s">
        <v>1197</v>
      </c>
      <c r="BG159" s="1" t="s">
        <v>1179</v>
      </c>
      <c r="BH159" s="1" t="s">
        <v>1180</v>
      </c>
      <c r="BI159" s="1" t="s">
        <v>1181</v>
      </c>
      <c r="BJ159" s="1" t="s">
        <v>1182</v>
      </c>
      <c r="BK159" s="1" t="s">
        <v>1183</v>
      </c>
      <c r="BL159" s="1" t="s">
        <v>1572</v>
      </c>
      <c r="BM159" s="1" t="s">
        <v>1171</v>
      </c>
      <c r="BN159" s="1" t="s">
        <v>1301</v>
      </c>
      <c r="BO159" s="1" t="s">
        <v>1187</v>
      </c>
      <c r="BP159" s="1" t="s">
        <v>1570</v>
      </c>
      <c r="BQ159" s="1" t="s">
        <v>1187</v>
      </c>
      <c r="BR159" s="1" t="s">
        <v>1337</v>
      </c>
      <c r="BS159" s="1" t="s">
        <v>2146</v>
      </c>
      <c r="BT159" s="1" t="s">
        <v>1198</v>
      </c>
      <c r="BU159" s="1" t="s">
        <v>1190</v>
      </c>
      <c r="BV159" s="1" t="s">
        <v>1197</v>
      </c>
      <c r="BW159" s="1" t="s">
        <v>1229</v>
      </c>
      <c r="BX159" s="1" t="s">
        <v>1549</v>
      </c>
      <c r="BY159" s="1" t="s">
        <v>1195</v>
      </c>
      <c r="BZ159" s="1" t="s">
        <v>1190</v>
      </c>
      <c r="CA159" s="1" t="s">
        <v>1194</v>
      </c>
      <c r="CB159" s="1" t="s">
        <v>1229</v>
      </c>
      <c r="CC159" s="29" t="s">
        <v>1550</v>
      </c>
      <c r="CD159" s="29" t="s">
        <v>1229</v>
      </c>
      <c r="CE159" s="1" t="s">
        <v>1192</v>
      </c>
      <c r="CF159" s="1" t="s">
        <v>1573</v>
      </c>
      <c r="CG159" s="1" t="s">
        <v>1304</v>
      </c>
      <c r="CH159" s="1" t="s">
        <v>1171</v>
      </c>
      <c r="CI159" s="1" t="s">
        <v>1301</v>
      </c>
      <c r="CJ159" s="1" t="s">
        <v>1305</v>
      </c>
      <c r="CK159" s="1" t="s">
        <v>1221</v>
      </c>
      <c r="CL159" s="1" t="s">
        <v>1306</v>
      </c>
      <c r="CM159" s="1" t="s">
        <v>1307</v>
      </c>
      <c r="CN159" s="1" t="s">
        <v>1308</v>
      </c>
      <c r="CO159" s="1" t="s">
        <v>1170</v>
      </c>
      <c r="CP159" s="1" t="s">
        <v>1221</v>
      </c>
      <c r="CQ159" s="1" t="s">
        <v>1309</v>
      </c>
      <c r="CR159" s="1"/>
      <c r="CS159" s="1"/>
      <c r="CT159" s="1"/>
      <c r="CU159" s="1"/>
      <c r="CV159" s="1"/>
      <c r="CW159" s="1" t="s">
        <v>1310</v>
      </c>
      <c r="CX159" s="1" t="s">
        <v>1299</v>
      </c>
      <c r="CY159" s="1" t="s">
        <v>1311</v>
      </c>
      <c r="CZ159" s="1" t="s">
        <v>1197</v>
      </c>
      <c r="DA159" s="1" t="s">
        <v>1312</v>
      </c>
      <c r="DB159" s="1" t="s">
        <v>1313</v>
      </c>
      <c r="DC159" s="1" t="s">
        <v>1190</v>
      </c>
      <c r="DD159" s="1" t="s">
        <v>1198</v>
      </c>
      <c r="DE159" s="1" t="s">
        <v>1187</v>
      </c>
      <c r="DF159" s="1" t="s">
        <v>1197</v>
      </c>
      <c r="DG159" s="1"/>
      <c r="DH159" s="1"/>
      <c r="DI159" s="1"/>
      <c r="DJ159" s="1"/>
      <c r="DK159" s="1"/>
      <c r="DL159" s="1"/>
    </row>
    <row r="160" spans="1:116" x14ac:dyDescent="0.35">
      <c r="A160" s="4" t="str">
        <f t="shared" si="10"/>
        <v>B2-T2-MODULE-A</v>
      </c>
      <c r="B160" s="4" t="str">
        <f t="shared" si="11"/>
        <v>14</v>
      </c>
      <c r="C160" s="4" t="str">
        <f>IFERROR(INDEX(DATA!$G$1:$H$721,MATCH((A160&amp;B160),DATA!$H$1:$H$721,0),1),"-")</f>
        <v>-</v>
      </c>
      <c r="D160" s="4" t="str">
        <f>IFERROR(INDEX(DATA!$G$1:$H$721,MATCH((A160&amp;B160),DATA!$G$1:$G$721,0),2),"-")</f>
        <v>B2-T2-MODULE-B2</v>
      </c>
      <c r="E160" s="4" t="str">
        <f t="shared" si="12"/>
        <v>PBO-SRO-BPI-11665276-053</v>
      </c>
      <c r="F160" t="s">
        <v>1570</v>
      </c>
      <c r="G160" t="s">
        <v>1570</v>
      </c>
      <c r="H160" s="4"/>
      <c r="I160" s="7" t="str">
        <f t="shared" si="13"/>
        <v>Vert</v>
      </c>
      <c r="J160" s="7" t="str">
        <f t="shared" si="14"/>
        <v>Bleu</v>
      </c>
      <c r="K160" s="7" t="s">
        <v>61</v>
      </c>
      <c r="L160" s="35" t="s">
        <v>64</v>
      </c>
      <c r="M160" s="5">
        <v>1241</v>
      </c>
      <c r="N160" s="33"/>
      <c r="O160" s="4"/>
      <c r="P160" s="4"/>
      <c r="Q160" s="5" t="s">
        <v>61</v>
      </c>
      <c r="R160" s="7"/>
      <c r="S160" s="7"/>
      <c r="T160" s="4"/>
      <c r="U160" s="4"/>
      <c r="V160" s="4"/>
      <c r="W160" s="4"/>
      <c r="X160" s="4"/>
      <c r="Y160" s="4"/>
      <c r="Z160" s="5"/>
      <c r="AA160" s="4"/>
      <c r="AB160" s="4"/>
      <c r="AC160" s="4"/>
      <c r="AD160" s="4"/>
      <c r="AE160" s="4"/>
      <c r="AF160" s="4"/>
      <c r="AG160" s="4"/>
      <c r="AH160" s="4"/>
      <c r="AI160" s="4"/>
      <c r="AJ160" s="4"/>
      <c r="AK160" s="4"/>
      <c r="AL160" s="4"/>
      <c r="AM160" s="4"/>
      <c r="AN160" s="1" t="s">
        <v>1169</v>
      </c>
      <c r="AO160" s="1" t="s">
        <v>2080</v>
      </c>
      <c r="AP160" s="1" t="s">
        <v>2142</v>
      </c>
      <c r="AQ160" s="1" t="s">
        <v>2143</v>
      </c>
      <c r="AR160" s="1" t="s">
        <v>1170</v>
      </c>
      <c r="AS160" s="1" t="s">
        <v>1171</v>
      </c>
      <c r="AT160" s="1" t="s">
        <v>1170</v>
      </c>
      <c r="AU160" s="1" t="s">
        <v>1569</v>
      </c>
      <c r="AV160" s="1" t="s">
        <v>1570</v>
      </c>
      <c r="AW160" s="1" t="s">
        <v>1571</v>
      </c>
      <c r="AX160" s="1" t="s">
        <v>1175</v>
      </c>
      <c r="AY160" s="1" t="s">
        <v>1176</v>
      </c>
      <c r="AZ160" s="1" t="s">
        <v>1177</v>
      </c>
      <c r="BA160" s="1" t="s">
        <v>2144</v>
      </c>
      <c r="BB160" s="1" t="s">
        <v>1170</v>
      </c>
      <c r="BC160" s="1" t="s">
        <v>1170</v>
      </c>
      <c r="BD160" s="1" t="s">
        <v>2145</v>
      </c>
      <c r="BE160" s="1" t="s">
        <v>1170</v>
      </c>
      <c r="BF160" s="1" t="s">
        <v>1197</v>
      </c>
      <c r="BG160" s="1" t="s">
        <v>1179</v>
      </c>
      <c r="BH160" s="1" t="s">
        <v>1180</v>
      </c>
      <c r="BI160" s="1" t="s">
        <v>1181</v>
      </c>
      <c r="BJ160" s="1" t="s">
        <v>1182</v>
      </c>
      <c r="BK160" s="1" t="s">
        <v>1183</v>
      </c>
      <c r="BL160" s="1" t="s">
        <v>1574</v>
      </c>
      <c r="BM160" s="1" t="s">
        <v>1185</v>
      </c>
      <c r="BN160" s="1" t="s">
        <v>1186</v>
      </c>
      <c r="BO160" s="1" t="s">
        <v>1187</v>
      </c>
      <c r="BP160" s="1" t="s">
        <v>1570</v>
      </c>
      <c r="BQ160" s="1" t="s">
        <v>1194</v>
      </c>
      <c r="BR160" s="1" t="s">
        <v>1337</v>
      </c>
      <c r="BS160" s="1" t="s">
        <v>2146</v>
      </c>
      <c r="BT160" s="1" t="s">
        <v>1198</v>
      </c>
      <c r="BU160" s="1" t="s">
        <v>1195</v>
      </c>
      <c r="BV160" s="1" t="s">
        <v>1197</v>
      </c>
      <c r="BW160" s="1" t="s">
        <v>1231</v>
      </c>
      <c r="BX160" s="1" t="s">
        <v>1549</v>
      </c>
      <c r="BY160" s="1" t="s">
        <v>1195</v>
      </c>
      <c r="BZ160" s="1" t="s">
        <v>1195</v>
      </c>
      <c r="CA160" s="1" t="s">
        <v>1194</v>
      </c>
      <c r="CB160" s="1" t="s">
        <v>1231</v>
      </c>
      <c r="CC160" s="29" t="s">
        <v>1550</v>
      </c>
      <c r="CD160" s="29" t="s">
        <v>1231</v>
      </c>
      <c r="CE160" s="1" t="s">
        <v>1192</v>
      </c>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row>
    <row r="161" spans="1:116" x14ac:dyDescent="0.35">
      <c r="A161" s="4" t="str">
        <f t="shared" si="10"/>
        <v>B2-T2-MODULE-A</v>
      </c>
      <c r="B161" s="4" t="str">
        <f t="shared" si="11"/>
        <v>15</v>
      </c>
      <c r="C161" s="4" t="str">
        <f>IFERROR(INDEX(DATA!$G$1:$H$721,MATCH((A161&amp;B161),DATA!$H$1:$H$721,0),1),"-")</f>
        <v>-</v>
      </c>
      <c r="D161" s="4" t="str">
        <f>IFERROR(INDEX(DATA!$G$1:$H$721,MATCH((A161&amp;B161),DATA!$G$1:$G$721,0),2),"-")</f>
        <v>B2-T2-MODULE-B3</v>
      </c>
      <c r="E161" s="4" t="str">
        <f t="shared" si="12"/>
        <v>PBO-SRO-BPI-11665276-053</v>
      </c>
      <c r="F161" t="s">
        <v>1570</v>
      </c>
      <c r="G161" t="s">
        <v>1570</v>
      </c>
      <c r="H161" s="4"/>
      <c r="I161" s="7" t="str">
        <f t="shared" si="13"/>
        <v>Vert</v>
      </c>
      <c r="J161" s="7" t="str">
        <f t="shared" si="14"/>
        <v>Vert</v>
      </c>
      <c r="K161" s="7" t="s">
        <v>61</v>
      </c>
      <c r="L161" s="35" t="s">
        <v>64</v>
      </c>
      <c r="M161" s="5">
        <v>1240</v>
      </c>
      <c r="O161" s="4"/>
      <c r="P161" s="4"/>
      <c r="Q161" s="5" t="s">
        <v>61</v>
      </c>
      <c r="R161" s="7"/>
      <c r="S161" s="7"/>
      <c r="T161" s="4"/>
      <c r="U161" s="4"/>
      <c r="V161" s="4"/>
      <c r="W161" s="4"/>
      <c r="X161" s="4"/>
      <c r="Y161" s="4"/>
      <c r="Z161" s="5"/>
      <c r="AA161" s="4"/>
      <c r="AB161" s="4"/>
      <c r="AC161" s="4"/>
      <c r="AD161" s="4"/>
      <c r="AE161" s="4"/>
      <c r="AF161" s="4"/>
      <c r="AG161" s="4"/>
      <c r="AH161" s="4"/>
      <c r="AI161" s="4"/>
      <c r="AJ161" s="4"/>
      <c r="AK161" s="4"/>
      <c r="AL161" s="4"/>
      <c r="AM161" s="4"/>
      <c r="AN161" s="1" t="s">
        <v>1169</v>
      </c>
      <c r="AO161" s="1" t="s">
        <v>2080</v>
      </c>
      <c r="AP161" s="1" t="s">
        <v>2142</v>
      </c>
      <c r="AQ161" s="1" t="s">
        <v>2143</v>
      </c>
      <c r="AR161" s="1" t="s">
        <v>1170</v>
      </c>
      <c r="AS161" s="1" t="s">
        <v>1171</v>
      </c>
      <c r="AT161" s="1" t="s">
        <v>1170</v>
      </c>
      <c r="AU161" s="1" t="s">
        <v>1569</v>
      </c>
      <c r="AV161" s="1" t="s">
        <v>1570</v>
      </c>
      <c r="AW161" s="1" t="s">
        <v>1571</v>
      </c>
      <c r="AX161" s="1" t="s">
        <v>1175</v>
      </c>
      <c r="AY161" s="1" t="s">
        <v>1176</v>
      </c>
      <c r="AZ161" s="1" t="s">
        <v>1177</v>
      </c>
      <c r="BA161" s="1" t="s">
        <v>2144</v>
      </c>
      <c r="BB161" s="1" t="s">
        <v>1170</v>
      </c>
      <c r="BC161" s="1" t="s">
        <v>1170</v>
      </c>
      <c r="BD161" s="1" t="s">
        <v>2145</v>
      </c>
      <c r="BE161" s="1" t="s">
        <v>1170</v>
      </c>
      <c r="BF161" s="1" t="s">
        <v>1197</v>
      </c>
      <c r="BG161" s="1" t="s">
        <v>1179</v>
      </c>
      <c r="BH161" s="1" t="s">
        <v>1180</v>
      </c>
      <c r="BI161" s="1" t="s">
        <v>1181</v>
      </c>
      <c r="BJ161" s="1" t="s">
        <v>1182</v>
      </c>
      <c r="BK161" s="1" t="s">
        <v>1183</v>
      </c>
      <c r="BL161" s="1" t="s">
        <v>1575</v>
      </c>
      <c r="BM161" s="1" t="s">
        <v>1185</v>
      </c>
      <c r="BN161" s="1" t="s">
        <v>1186</v>
      </c>
      <c r="BO161" s="1" t="s">
        <v>1187</v>
      </c>
      <c r="BP161" s="1" t="s">
        <v>1570</v>
      </c>
      <c r="BQ161" s="1" t="s">
        <v>1197</v>
      </c>
      <c r="BR161" s="1" t="s">
        <v>1337</v>
      </c>
      <c r="BS161" s="1" t="s">
        <v>2146</v>
      </c>
      <c r="BT161" s="1" t="s">
        <v>1198</v>
      </c>
      <c r="BU161" s="1" t="s">
        <v>1198</v>
      </c>
      <c r="BV161" s="1" t="s">
        <v>1197</v>
      </c>
      <c r="BW161" s="1" t="s">
        <v>1233</v>
      </c>
      <c r="BX161" s="1" t="s">
        <v>1549</v>
      </c>
      <c r="BY161" s="1" t="s">
        <v>1195</v>
      </c>
      <c r="BZ161" s="1" t="s">
        <v>1198</v>
      </c>
      <c r="CA161" s="1" t="s">
        <v>1194</v>
      </c>
      <c r="CB161" s="1" t="s">
        <v>1233</v>
      </c>
      <c r="CC161" s="29" t="s">
        <v>1550</v>
      </c>
      <c r="CD161" s="29" t="s">
        <v>1233</v>
      </c>
      <c r="CE161" s="1" t="s">
        <v>1192</v>
      </c>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c r="DL161" s="1"/>
    </row>
    <row r="162" spans="1:116" x14ac:dyDescent="0.35">
      <c r="A162" s="4" t="str">
        <f t="shared" si="10"/>
        <v>B2-T2-MODULE-A</v>
      </c>
      <c r="B162" s="4" t="str">
        <f t="shared" si="11"/>
        <v>16</v>
      </c>
      <c r="C162" s="4" t="str">
        <f>IFERROR(INDEX(DATA!$G$1:$H$721,MATCH((A162&amp;B162),DATA!$H$1:$H$721,0),1),"-")</f>
        <v>-</v>
      </c>
      <c r="D162" s="4" t="str">
        <f>IFERROR(INDEX(DATA!$G$1:$H$721,MATCH((A162&amp;B162),DATA!$G$1:$G$721,0),2),"-")</f>
        <v>B2-T2-MODULE-B4</v>
      </c>
      <c r="E162" s="4" t="str">
        <f t="shared" si="12"/>
        <v>PBO-SRO-BPI-11665276-053</v>
      </c>
      <c r="F162" t="s">
        <v>1570</v>
      </c>
      <c r="G162" t="s">
        <v>1570</v>
      </c>
      <c r="H162" s="4"/>
      <c r="I162" s="7" t="str">
        <f t="shared" si="13"/>
        <v>Vert</v>
      </c>
      <c r="J162" s="7" t="str">
        <f t="shared" si="14"/>
        <v>Jaune</v>
      </c>
      <c r="K162" s="7" t="s">
        <v>61</v>
      </c>
      <c r="L162" s="33" t="s">
        <v>61</v>
      </c>
      <c r="M162" s="5">
        <v>1240</v>
      </c>
      <c r="N162" s="33">
        <v>1216</v>
      </c>
      <c r="O162" s="4"/>
      <c r="P162" s="4"/>
      <c r="Q162" s="5" t="s">
        <v>61</v>
      </c>
      <c r="R162" s="7"/>
      <c r="S162" s="7"/>
      <c r="T162" s="4"/>
      <c r="U162" s="4"/>
      <c r="V162" s="4"/>
      <c r="W162" s="4"/>
      <c r="X162" s="4"/>
      <c r="Y162" s="4"/>
      <c r="Z162" s="5"/>
      <c r="AA162" s="4"/>
      <c r="AB162" s="4"/>
      <c r="AC162" s="4"/>
      <c r="AD162" s="4"/>
      <c r="AE162" s="4"/>
      <c r="AF162" s="4"/>
      <c r="AG162" s="4"/>
      <c r="AH162" s="4"/>
      <c r="AI162" s="4"/>
      <c r="AJ162" s="4"/>
      <c r="AK162" s="4"/>
      <c r="AL162" s="4"/>
      <c r="AM162" s="4"/>
      <c r="AN162" s="1" t="s">
        <v>1169</v>
      </c>
      <c r="AO162" s="1" t="s">
        <v>2080</v>
      </c>
      <c r="AP162" s="1" t="s">
        <v>2142</v>
      </c>
      <c r="AQ162" s="1" t="s">
        <v>2143</v>
      </c>
      <c r="AR162" s="1" t="s">
        <v>1170</v>
      </c>
      <c r="AS162" s="1" t="s">
        <v>1171</v>
      </c>
      <c r="AT162" s="1" t="s">
        <v>1170</v>
      </c>
      <c r="AU162" s="1" t="s">
        <v>1569</v>
      </c>
      <c r="AV162" s="1" t="s">
        <v>1570</v>
      </c>
      <c r="AW162" s="1" t="s">
        <v>1571</v>
      </c>
      <c r="AX162" s="1" t="s">
        <v>1175</v>
      </c>
      <c r="AY162" s="1" t="s">
        <v>1176</v>
      </c>
      <c r="AZ162" s="1" t="s">
        <v>1177</v>
      </c>
      <c r="BA162" s="1" t="s">
        <v>2144</v>
      </c>
      <c r="BB162" s="1" t="s">
        <v>1170</v>
      </c>
      <c r="BC162" s="1" t="s">
        <v>1170</v>
      </c>
      <c r="BD162" s="1" t="s">
        <v>2145</v>
      </c>
      <c r="BE162" s="1" t="s">
        <v>1170</v>
      </c>
      <c r="BF162" s="1" t="s">
        <v>1197</v>
      </c>
      <c r="BG162" s="1" t="s">
        <v>1179</v>
      </c>
      <c r="BH162" s="1" t="s">
        <v>1180</v>
      </c>
      <c r="BI162" s="1" t="s">
        <v>1181</v>
      </c>
      <c r="BJ162" s="1" t="s">
        <v>1182</v>
      </c>
      <c r="BK162" s="1"/>
      <c r="BL162" s="1"/>
      <c r="BM162" s="1"/>
      <c r="BN162" s="1"/>
      <c r="BO162" s="1"/>
      <c r="BP162" s="1" t="s">
        <v>1570</v>
      </c>
      <c r="BQ162" s="1" t="s">
        <v>1200</v>
      </c>
      <c r="BR162" s="1" t="s">
        <v>1337</v>
      </c>
      <c r="BS162" s="1" t="s">
        <v>2146</v>
      </c>
      <c r="BT162" s="1" t="s">
        <v>1198</v>
      </c>
      <c r="BU162" s="1" t="s">
        <v>1201</v>
      </c>
      <c r="BV162" s="1" t="s">
        <v>1197</v>
      </c>
      <c r="BW162" s="1" t="s">
        <v>1235</v>
      </c>
      <c r="BX162" s="1" t="s">
        <v>1549</v>
      </c>
      <c r="BY162" s="1" t="s">
        <v>1195</v>
      </c>
      <c r="BZ162" s="1" t="s">
        <v>1201</v>
      </c>
      <c r="CA162" s="1" t="s">
        <v>1194</v>
      </c>
      <c r="CB162" s="1" t="s">
        <v>1235</v>
      </c>
      <c r="CC162" s="29" t="s">
        <v>1550</v>
      </c>
      <c r="CD162" s="29" t="s">
        <v>1235</v>
      </c>
      <c r="CE162" s="1" t="s">
        <v>1192</v>
      </c>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row>
    <row r="163" spans="1:116" x14ac:dyDescent="0.35">
      <c r="A163" s="4" t="str">
        <f t="shared" si="10"/>
        <v>B2-T2-MODULE-A</v>
      </c>
      <c r="B163" s="4" t="str">
        <f t="shared" si="11"/>
        <v>17</v>
      </c>
      <c r="C163" s="4" t="str">
        <f>IFERROR(INDEX(DATA!$G$1:$H$721,MATCH((A163&amp;B163),DATA!$H$1:$H$721,0),1),"-")</f>
        <v>-</v>
      </c>
      <c r="D163" s="4" t="str">
        <f>IFERROR(INDEX(DATA!$G$1:$H$721,MATCH((A163&amp;B163),DATA!$G$1:$G$721,0),2),"-")</f>
        <v>B2-T2-MODULE-B5</v>
      </c>
      <c r="E163" s="4" t="str">
        <f t="shared" si="12"/>
        <v>PBO-SRO-BPI-11665276-053</v>
      </c>
      <c r="F163" t="s">
        <v>1570</v>
      </c>
      <c r="G163" t="s">
        <v>1570</v>
      </c>
      <c r="H163" s="4"/>
      <c r="I163" s="7" t="str">
        <f t="shared" si="13"/>
        <v>Vert</v>
      </c>
      <c r="J163" s="7" t="str">
        <f t="shared" si="14"/>
        <v>Violet</v>
      </c>
      <c r="K163" s="7" t="s">
        <v>61</v>
      </c>
      <c r="L163" s="33" t="s">
        <v>61</v>
      </c>
      <c r="M163" s="5">
        <v>1240</v>
      </c>
      <c r="N163" s="33">
        <v>1216</v>
      </c>
      <c r="O163" s="4"/>
      <c r="P163" s="4"/>
      <c r="Q163" s="5" t="s">
        <v>61</v>
      </c>
      <c r="R163" s="7"/>
      <c r="S163" s="7"/>
      <c r="T163" s="4"/>
      <c r="U163" s="4"/>
      <c r="V163" s="4"/>
      <c r="W163" s="4"/>
      <c r="X163" s="4"/>
      <c r="Y163" s="4"/>
      <c r="Z163" s="5"/>
      <c r="AA163" s="4"/>
      <c r="AB163" s="4"/>
      <c r="AC163" s="4"/>
      <c r="AD163" s="4"/>
      <c r="AE163" s="4"/>
      <c r="AF163" s="4"/>
      <c r="AG163" s="4"/>
      <c r="AH163" s="4"/>
      <c r="AI163" s="4"/>
      <c r="AJ163" s="4"/>
      <c r="AK163" s="4"/>
      <c r="AL163" s="4"/>
      <c r="AM163" s="4"/>
      <c r="AN163" s="1" t="s">
        <v>1169</v>
      </c>
      <c r="AO163" s="1" t="s">
        <v>2080</v>
      </c>
      <c r="AP163" s="1" t="s">
        <v>2142</v>
      </c>
      <c r="AQ163" s="1" t="s">
        <v>2143</v>
      </c>
      <c r="AR163" s="1" t="s">
        <v>1170</v>
      </c>
      <c r="AS163" s="1" t="s">
        <v>1171</v>
      </c>
      <c r="AT163" s="1" t="s">
        <v>1170</v>
      </c>
      <c r="AU163" s="1" t="s">
        <v>1569</v>
      </c>
      <c r="AV163" s="1" t="s">
        <v>1570</v>
      </c>
      <c r="AW163" s="1" t="s">
        <v>1571</v>
      </c>
      <c r="AX163" s="1" t="s">
        <v>1175</v>
      </c>
      <c r="AY163" s="1" t="s">
        <v>1176</v>
      </c>
      <c r="AZ163" s="1" t="s">
        <v>1177</v>
      </c>
      <c r="BA163" s="1" t="s">
        <v>2144</v>
      </c>
      <c r="BB163" s="1" t="s">
        <v>1170</v>
      </c>
      <c r="BC163" s="1" t="s">
        <v>1170</v>
      </c>
      <c r="BD163" s="1" t="s">
        <v>2145</v>
      </c>
      <c r="BE163" s="1" t="s">
        <v>1170</v>
      </c>
      <c r="BF163" s="1" t="s">
        <v>1197</v>
      </c>
      <c r="BG163" s="1" t="s">
        <v>1179</v>
      </c>
      <c r="BH163" s="1" t="s">
        <v>1180</v>
      </c>
      <c r="BI163" s="1" t="s">
        <v>1181</v>
      </c>
      <c r="BJ163" s="1" t="s">
        <v>1182</v>
      </c>
      <c r="BK163" s="1"/>
      <c r="BL163" s="1"/>
      <c r="BM163" s="1"/>
      <c r="BN163" s="1"/>
      <c r="BO163" s="1"/>
      <c r="BP163" s="1" t="s">
        <v>1570</v>
      </c>
      <c r="BQ163" s="1" t="s">
        <v>1203</v>
      </c>
      <c r="BR163" s="1" t="s">
        <v>1337</v>
      </c>
      <c r="BS163" s="1" t="s">
        <v>2146</v>
      </c>
      <c r="BT163" s="1" t="s">
        <v>1198</v>
      </c>
      <c r="BU163" s="1" t="s">
        <v>1204</v>
      </c>
      <c r="BV163" s="1" t="s">
        <v>1197</v>
      </c>
      <c r="BW163" s="1" t="s">
        <v>1237</v>
      </c>
      <c r="BX163" s="1" t="s">
        <v>1549</v>
      </c>
      <c r="BY163" s="1" t="s">
        <v>1195</v>
      </c>
      <c r="BZ163" s="1" t="s">
        <v>1204</v>
      </c>
      <c r="CA163" s="1" t="s">
        <v>1194</v>
      </c>
      <c r="CB163" s="1" t="s">
        <v>1237</v>
      </c>
      <c r="CC163" s="29" t="s">
        <v>1550</v>
      </c>
      <c r="CD163" s="29" t="s">
        <v>1237</v>
      </c>
      <c r="CE163" s="1" t="s">
        <v>1192</v>
      </c>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row>
    <row r="164" spans="1:116" x14ac:dyDescent="0.35">
      <c r="A164" s="4" t="str">
        <f t="shared" si="10"/>
        <v>B2-T2-MODULE-A</v>
      </c>
      <c r="B164" s="4" t="str">
        <f t="shared" si="11"/>
        <v>18</v>
      </c>
      <c r="C164" s="4" t="str">
        <f>IFERROR(INDEX(DATA!$G$1:$H$721,MATCH((A164&amp;B164),DATA!$H$1:$H$721,0),1),"-")</f>
        <v>-</v>
      </c>
      <c r="D164" s="4" t="str">
        <f>IFERROR(INDEX(DATA!$G$1:$H$721,MATCH((A164&amp;B164),DATA!$G$1:$G$721,0),2),"-")</f>
        <v>B2-T2-MODULE-B6</v>
      </c>
      <c r="E164" s="4" t="str">
        <f t="shared" si="12"/>
        <v>PBO-SRO-BPI-11665276-053</v>
      </c>
      <c r="F164" t="s">
        <v>1570</v>
      </c>
      <c r="G164" t="s">
        <v>1570</v>
      </c>
      <c r="H164" s="4"/>
      <c r="I164" s="7" t="str">
        <f t="shared" si="13"/>
        <v>Vert</v>
      </c>
      <c r="J164" s="7" t="str">
        <f t="shared" si="14"/>
        <v>Blanc</v>
      </c>
      <c r="K164" s="7" t="s">
        <v>61</v>
      </c>
      <c r="L164" s="33" t="s">
        <v>61</v>
      </c>
      <c r="M164" s="5">
        <v>1241</v>
      </c>
      <c r="N164" s="33">
        <v>1216</v>
      </c>
      <c r="O164" s="4"/>
      <c r="P164" s="4"/>
      <c r="Q164" s="5" t="s">
        <v>61</v>
      </c>
      <c r="R164" s="7"/>
      <c r="S164" s="7"/>
      <c r="T164" s="4"/>
      <c r="U164" s="4"/>
      <c r="V164" s="4"/>
      <c r="W164" s="4"/>
      <c r="X164" s="4"/>
      <c r="Y164" s="4"/>
      <c r="Z164" s="5"/>
      <c r="AA164" s="4"/>
      <c r="AB164" s="4"/>
      <c r="AC164" s="4"/>
      <c r="AD164" s="4"/>
      <c r="AE164" s="4"/>
      <c r="AF164" s="4"/>
      <c r="AG164" s="4"/>
      <c r="AH164" s="4"/>
      <c r="AI164" s="4"/>
      <c r="AJ164" s="4"/>
      <c r="AK164" s="4"/>
      <c r="AL164" s="4"/>
      <c r="AM164" s="4"/>
      <c r="AN164" s="1" t="s">
        <v>1169</v>
      </c>
      <c r="AO164" s="1" t="s">
        <v>2080</v>
      </c>
      <c r="AP164" s="1" t="s">
        <v>2142</v>
      </c>
      <c r="AQ164" s="1" t="s">
        <v>2143</v>
      </c>
      <c r="AR164" s="1" t="s">
        <v>1170</v>
      </c>
      <c r="AS164" s="1" t="s">
        <v>1171</v>
      </c>
      <c r="AT164" s="1" t="s">
        <v>1170</v>
      </c>
      <c r="AU164" s="1" t="s">
        <v>1569</v>
      </c>
      <c r="AV164" s="1" t="s">
        <v>1570</v>
      </c>
      <c r="AW164" s="1" t="s">
        <v>1571</v>
      </c>
      <c r="AX164" s="1" t="s">
        <v>1175</v>
      </c>
      <c r="AY164" s="1" t="s">
        <v>1176</v>
      </c>
      <c r="AZ164" s="1" t="s">
        <v>1177</v>
      </c>
      <c r="BA164" s="1" t="s">
        <v>2144</v>
      </c>
      <c r="BB164" s="1" t="s">
        <v>1170</v>
      </c>
      <c r="BC164" s="1" t="s">
        <v>1170</v>
      </c>
      <c r="BD164" s="1" t="s">
        <v>2145</v>
      </c>
      <c r="BE164" s="1" t="s">
        <v>1170</v>
      </c>
      <c r="BF164" s="1" t="s">
        <v>1197</v>
      </c>
      <c r="BG164" s="1" t="s">
        <v>1179</v>
      </c>
      <c r="BH164" s="1" t="s">
        <v>1180</v>
      </c>
      <c r="BI164" s="1" t="s">
        <v>1181</v>
      </c>
      <c r="BJ164" s="1" t="s">
        <v>1182</v>
      </c>
      <c r="BK164" s="1"/>
      <c r="BL164" s="1"/>
      <c r="BM164" s="1"/>
      <c r="BN164" s="1"/>
      <c r="BO164" s="1"/>
      <c r="BP164" s="1" t="s">
        <v>1570</v>
      </c>
      <c r="BQ164" s="1" t="s">
        <v>1206</v>
      </c>
      <c r="BR164" s="1" t="s">
        <v>1337</v>
      </c>
      <c r="BS164" s="1" t="s">
        <v>2146</v>
      </c>
      <c r="BT164" s="1" t="s">
        <v>1198</v>
      </c>
      <c r="BU164" s="1" t="s">
        <v>1207</v>
      </c>
      <c r="BV164" s="1" t="s">
        <v>1197</v>
      </c>
      <c r="BW164" s="1" t="s">
        <v>1238</v>
      </c>
      <c r="BX164" s="1" t="s">
        <v>1549</v>
      </c>
      <c r="BY164" s="1" t="s">
        <v>1195</v>
      </c>
      <c r="BZ164" s="1" t="s">
        <v>1207</v>
      </c>
      <c r="CA164" s="1" t="s">
        <v>1194</v>
      </c>
      <c r="CB164" s="1" t="s">
        <v>1238</v>
      </c>
      <c r="CC164" s="29" t="s">
        <v>1550</v>
      </c>
      <c r="CD164" s="29" t="s">
        <v>1238</v>
      </c>
      <c r="CE164" s="1" t="s">
        <v>1192</v>
      </c>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c r="DH164" s="1"/>
      <c r="DI164" s="1"/>
      <c r="DJ164" s="1"/>
      <c r="DK164" s="1"/>
      <c r="DL164" s="1"/>
    </row>
    <row r="165" spans="1:116" x14ac:dyDescent="0.35">
      <c r="A165" s="4" t="str">
        <f t="shared" si="10"/>
        <v>B2-T2-MODULE-A</v>
      </c>
      <c r="B165" s="4" t="str">
        <f t="shared" si="11"/>
        <v>19</v>
      </c>
      <c r="C165" s="4" t="str">
        <f>IFERROR(INDEX(DATA!$G$1:$H$721,MATCH((A165&amp;B165),DATA!$H$1:$H$721,0),1),"-")</f>
        <v>-</v>
      </c>
      <c r="D165" s="4" t="str">
        <f>IFERROR(INDEX(DATA!$G$1:$H$721,MATCH((A165&amp;B165),DATA!$G$1:$G$721,0),2),"-")</f>
        <v>B2-T2-MODULE-B7</v>
      </c>
      <c r="E165" s="4" t="str">
        <f t="shared" si="12"/>
        <v>BE-SRO-BPI-11665276-SC-121215784-01</v>
      </c>
      <c r="F165" t="s">
        <v>2155</v>
      </c>
      <c r="G165" t="s">
        <v>2155</v>
      </c>
      <c r="H165" s="4"/>
      <c r="I165" s="7" t="str">
        <f t="shared" si="13"/>
        <v>Rouge</v>
      </c>
      <c r="J165" s="7" t="str">
        <f t="shared" si="14"/>
        <v>Rouge</v>
      </c>
      <c r="K165" s="5"/>
      <c r="L165" s="35" t="s">
        <v>64</v>
      </c>
      <c r="M165" s="5"/>
      <c r="N165" s="33"/>
      <c r="O165" s="4"/>
      <c r="P165" s="4"/>
      <c r="Q165" s="5"/>
      <c r="R165" s="7"/>
      <c r="S165" s="7"/>
      <c r="T165" s="4"/>
      <c r="U165" s="4"/>
      <c r="V165" s="4"/>
      <c r="W165" s="4"/>
      <c r="X165" s="4"/>
      <c r="Y165" s="4"/>
      <c r="Z165" s="5"/>
      <c r="AA165" s="4"/>
      <c r="AB165" s="4"/>
      <c r="AC165" s="4"/>
      <c r="AD165" s="4"/>
      <c r="AE165" s="4"/>
      <c r="AF165" s="4"/>
      <c r="AG165" s="4"/>
      <c r="AH165" s="4"/>
      <c r="AI165" s="4"/>
      <c r="AJ165" s="4"/>
      <c r="AK165" s="4"/>
      <c r="AL165" s="4"/>
      <c r="AM165" s="4"/>
      <c r="AN165" s="1" t="s">
        <v>1169</v>
      </c>
      <c r="AO165" s="1" t="s">
        <v>2080</v>
      </c>
      <c r="AP165" s="1" t="s">
        <v>2147</v>
      </c>
      <c r="AQ165" s="1" t="s">
        <v>2148</v>
      </c>
      <c r="AR165" s="1" t="s">
        <v>1170</v>
      </c>
      <c r="AS165" s="1" t="s">
        <v>1171</v>
      </c>
      <c r="AT165" s="1" t="s">
        <v>2088</v>
      </c>
      <c r="AU165" s="1" t="s">
        <v>2149</v>
      </c>
      <c r="AV165" s="1" t="s">
        <v>2150</v>
      </c>
      <c r="AW165" s="1" t="s">
        <v>1170</v>
      </c>
      <c r="AX165" s="1" t="s">
        <v>1175</v>
      </c>
      <c r="AY165" s="1" t="s">
        <v>1176</v>
      </c>
      <c r="AZ165" s="1" t="s">
        <v>1177</v>
      </c>
      <c r="BA165" s="1" t="s">
        <v>2151</v>
      </c>
      <c r="BB165" s="1" t="s">
        <v>1170</v>
      </c>
      <c r="BC165" s="1" t="s">
        <v>1170</v>
      </c>
      <c r="BD165" s="1" t="s">
        <v>2152</v>
      </c>
      <c r="BE165" s="1" t="s">
        <v>1170</v>
      </c>
      <c r="BF165" s="1" t="s">
        <v>1200</v>
      </c>
      <c r="BG165" s="1" t="s">
        <v>1179</v>
      </c>
      <c r="BH165" s="1" t="s">
        <v>1</v>
      </c>
      <c r="BI165" s="1" t="s">
        <v>1181</v>
      </c>
      <c r="BJ165" s="1" t="s">
        <v>1182</v>
      </c>
      <c r="BK165" s="1" t="s">
        <v>2153</v>
      </c>
      <c r="BL165" s="1" t="s">
        <v>2154</v>
      </c>
      <c r="BM165" s="1" t="s">
        <v>1185</v>
      </c>
      <c r="BN165" s="1" t="s">
        <v>1186</v>
      </c>
      <c r="BO165" s="1" t="s">
        <v>1187</v>
      </c>
      <c r="BP165" s="1" t="s">
        <v>2155</v>
      </c>
      <c r="BQ165" s="1" t="s">
        <v>1187</v>
      </c>
      <c r="BR165" s="1" t="s">
        <v>2156</v>
      </c>
      <c r="BS165" s="1" t="s">
        <v>2157</v>
      </c>
      <c r="BT165" s="1" t="s">
        <v>1190</v>
      </c>
      <c r="BU165" s="1" t="s">
        <v>1190</v>
      </c>
      <c r="BV165" s="1" t="s">
        <v>1187</v>
      </c>
      <c r="BW165" s="1" t="s">
        <v>1187</v>
      </c>
      <c r="BX165" s="1" t="s">
        <v>1549</v>
      </c>
      <c r="BY165" s="1" t="s">
        <v>1195</v>
      </c>
      <c r="BZ165" s="1" t="s">
        <v>1210</v>
      </c>
      <c r="CA165" s="1" t="s">
        <v>1194</v>
      </c>
      <c r="CB165" s="1" t="s">
        <v>1245</v>
      </c>
      <c r="CC165" s="29" t="s">
        <v>1550</v>
      </c>
      <c r="CD165" s="29" t="s">
        <v>1245</v>
      </c>
      <c r="CE165" s="1" t="s">
        <v>1192</v>
      </c>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c r="DL165" s="1"/>
    </row>
    <row r="166" spans="1:116" x14ac:dyDescent="0.35">
      <c r="A166" s="4" t="str">
        <f t="shared" si="10"/>
        <v>B2-T2-MODULE-A</v>
      </c>
      <c r="B166" s="4" t="str">
        <f t="shared" si="11"/>
        <v>20</v>
      </c>
      <c r="C166" s="4" t="str">
        <f>IFERROR(INDEX(DATA!$G$1:$H$721,MATCH((A166&amp;B166),DATA!$H$1:$H$721,0),1),"-")</f>
        <v>-</v>
      </c>
      <c r="D166" s="4" t="str">
        <f>IFERROR(INDEX(DATA!$G$1:$H$721,MATCH((A166&amp;B166),DATA!$G$1:$G$721,0),2),"-")</f>
        <v>B2-T2-MODULE-B8</v>
      </c>
      <c r="E166" s="4" t="str">
        <f t="shared" si="12"/>
        <v>BE-SRO-BPI-11665276-SC-121215784-01</v>
      </c>
      <c r="F166" t="s">
        <v>2155</v>
      </c>
      <c r="G166" t="s">
        <v>2155</v>
      </c>
      <c r="H166" s="4"/>
      <c r="I166" s="7" t="str">
        <f t="shared" si="13"/>
        <v>Rouge</v>
      </c>
      <c r="J166" s="7" t="str">
        <f t="shared" si="14"/>
        <v>Bleu</v>
      </c>
      <c r="K166" s="5"/>
      <c r="L166" s="33" t="s">
        <v>61</v>
      </c>
      <c r="M166" s="5"/>
      <c r="N166" s="33">
        <v>1465</v>
      </c>
      <c r="O166" s="4"/>
      <c r="P166" s="4"/>
      <c r="Q166" s="5"/>
      <c r="R166" s="7"/>
      <c r="S166" s="7"/>
      <c r="T166" s="4"/>
      <c r="U166" s="4"/>
      <c r="V166" s="4"/>
      <c r="W166" s="4"/>
      <c r="X166" s="4"/>
      <c r="Y166" s="4"/>
      <c r="Z166" s="5"/>
      <c r="AA166" s="4"/>
      <c r="AB166" s="4"/>
      <c r="AC166" s="4"/>
      <c r="AD166" s="4"/>
      <c r="AE166" s="4"/>
      <c r="AF166" s="4"/>
      <c r="AG166" s="4"/>
      <c r="AH166" s="4"/>
      <c r="AI166" s="4"/>
      <c r="AJ166" s="4"/>
      <c r="AK166" s="4"/>
      <c r="AL166" s="4"/>
      <c r="AM166" s="4"/>
      <c r="AN166" s="1" t="s">
        <v>1169</v>
      </c>
      <c r="AO166" s="1" t="s">
        <v>2080</v>
      </c>
      <c r="AP166" s="1" t="s">
        <v>2147</v>
      </c>
      <c r="AQ166" s="1" t="s">
        <v>2148</v>
      </c>
      <c r="AR166" s="1" t="s">
        <v>1170</v>
      </c>
      <c r="AS166" s="1" t="s">
        <v>1171</v>
      </c>
      <c r="AT166" s="1" t="s">
        <v>2088</v>
      </c>
      <c r="AU166" s="1" t="s">
        <v>2149</v>
      </c>
      <c r="AV166" s="1" t="s">
        <v>2150</v>
      </c>
      <c r="AW166" s="1" t="s">
        <v>1170</v>
      </c>
      <c r="AX166" s="1" t="s">
        <v>1175</v>
      </c>
      <c r="AY166" s="1" t="s">
        <v>1176</v>
      </c>
      <c r="AZ166" s="1" t="s">
        <v>1177</v>
      </c>
      <c r="BA166" s="1" t="s">
        <v>2151</v>
      </c>
      <c r="BB166" s="1" t="s">
        <v>1170</v>
      </c>
      <c r="BC166" s="1" t="s">
        <v>1170</v>
      </c>
      <c r="BD166" s="1" t="s">
        <v>2152</v>
      </c>
      <c r="BE166" s="1" t="s">
        <v>1170</v>
      </c>
      <c r="BF166" s="1" t="s">
        <v>1200</v>
      </c>
      <c r="BG166" s="1" t="s">
        <v>1179</v>
      </c>
      <c r="BH166" s="1" t="s">
        <v>1</v>
      </c>
      <c r="BI166" s="1" t="s">
        <v>1181</v>
      </c>
      <c r="BJ166" s="1" t="s">
        <v>1182</v>
      </c>
      <c r="BK166" s="1" t="s">
        <v>2153</v>
      </c>
      <c r="BL166" s="1" t="s">
        <v>2158</v>
      </c>
      <c r="BM166" s="1" t="s">
        <v>1185</v>
      </c>
      <c r="BN166" s="1" t="s">
        <v>1186</v>
      </c>
      <c r="BO166" s="1" t="s">
        <v>1187</v>
      </c>
      <c r="BP166" s="1" t="s">
        <v>2155</v>
      </c>
      <c r="BQ166" s="1" t="s">
        <v>1194</v>
      </c>
      <c r="BR166" s="1" t="s">
        <v>2156</v>
      </c>
      <c r="BS166" s="1" t="s">
        <v>2157</v>
      </c>
      <c r="BT166" s="1" t="s">
        <v>1190</v>
      </c>
      <c r="BU166" s="1" t="s">
        <v>1195</v>
      </c>
      <c r="BV166" s="1" t="s">
        <v>1187</v>
      </c>
      <c r="BW166" s="1" t="s">
        <v>1194</v>
      </c>
      <c r="BX166" s="1" t="s">
        <v>1549</v>
      </c>
      <c r="BY166" s="1" t="s">
        <v>1195</v>
      </c>
      <c r="BZ166" s="1" t="s">
        <v>1213</v>
      </c>
      <c r="CA166" s="1" t="s">
        <v>1194</v>
      </c>
      <c r="CB166" s="1" t="s">
        <v>1247</v>
      </c>
      <c r="CC166" s="29" t="s">
        <v>1550</v>
      </c>
      <c r="CD166" s="29" t="s">
        <v>1247</v>
      </c>
      <c r="CE166" s="1" t="s">
        <v>1192</v>
      </c>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row>
    <row r="167" spans="1:116" x14ac:dyDescent="0.35">
      <c r="A167" s="4" t="str">
        <f t="shared" si="10"/>
        <v>B2-T2-MODULE-A</v>
      </c>
      <c r="B167" s="4" t="str">
        <f t="shared" si="11"/>
        <v>21</v>
      </c>
      <c r="C167" s="4" t="str">
        <f>IFERROR(INDEX(DATA!$G$1:$H$721,MATCH((A167&amp;B167),DATA!$H$1:$H$721,0),1),"-")</f>
        <v>-</v>
      </c>
      <c r="D167" s="4" t="str">
        <f>IFERROR(INDEX(DATA!$G$1:$H$721,MATCH((A167&amp;B167),DATA!$G$1:$G$721,0),2),"-")</f>
        <v>B2-T2-MODULE-B9</v>
      </c>
      <c r="E167" s="4" t="str">
        <f t="shared" si="12"/>
        <v>BE-SRO-BPI-11665276-SC-121215784-01</v>
      </c>
      <c r="F167" t="s">
        <v>2155</v>
      </c>
      <c r="G167" t="s">
        <v>2155</v>
      </c>
      <c r="H167" s="4"/>
      <c r="I167" s="7" t="str">
        <f t="shared" si="13"/>
        <v>Rouge</v>
      </c>
      <c r="J167" s="7" t="str">
        <f t="shared" si="14"/>
        <v>Vert</v>
      </c>
      <c r="K167" s="5"/>
      <c r="L167" s="35" t="s">
        <v>64</v>
      </c>
      <c r="M167" s="5"/>
      <c r="N167" s="33"/>
      <c r="O167" s="4"/>
      <c r="P167" s="4"/>
      <c r="Q167" s="5"/>
      <c r="R167" s="7"/>
      <c r="S167" s="7"/>
      <c r="T167" s="4"/>
      <c r="U167" s="4"/>
      <c r="V167" s="4"/>
      <c r="W167" s="4"/>
      <c r="X167" s="4"/>
      <c r="Y167" s="4"/>
      <c r="Z167" s="5"/>
      <c r="AA167" s="4"/>
      <c r="AB167" s="4"/>
      <c r="AC167" s="4"/>
      <c r="AD167" s="4"/>
      <c r="AE167" s="4"/>
      <c r="AF167" s="4"/>
      <c r="AG167" s="4"/>
      <c r="AH167" s="4"/>
      <c r="AI167" s="4"/>
      <c r="AJ167" s="4"/>
      <c r="AK167" s="4"/>
      <c r="AL167" s="4"/>
      <c r="AM167" s="4"/>
      <c r="AN167" s="1" t="s">
        <v>1169</v>
      </c>
      <c r="AO167" s="1" t="s">
        <v>2080</v>
      </c>
      <c r="AP167" s="1" t="s">
        <v>2147</v>
      </c>
      <c r="AQ167" s="1" t="s">
        <v>2148</v>
      </c>
      <c r="AR167" s="1" t="s">
        <v>1170</v>
      </c>
      <c r="AS167" s="1" t="s">
        <v>1171</v>
      </c>
      <c r="AT167" s="1" t="s">
        <v>2088</v>
      </c>
      <c r="AU167" s="1" t="s">
        <v>2149</v>
      </c>
      <c r="AV167" s="1" t="s">
        <v>2150</v>
      </c>
      <c r="AW167" s="1" t="s">
        <v>1170</v>
      </c>
      <c r="AX167" s="1" t="s">
        <v>1175</v>
      </c>
      <c r="AY167" s="1" t="s">
        <v>1176</v>
      </c>
      <c r="AZ167" s="1" t="s">
        <v>1177</v>
      </c>
      <c r="BA167" s="1" t="s">
        <v>2151</v>
      </c>
      <c r="BB167" s="1" t="s">
        <v>1170</v>
      </c>
      <c r="BC167" s="1" t="s">
        <v>1170</v>
      </c>
      <c r="BD167" s="1" t="s">
        <v>2152</v>
      </c>
      <c r="BE167" s="1" t="s">
        <v>1170</v>
      </c>
      <c r="BF167" s="1" t="s">
        <v>1200</v>
      </c>
      <c r="BG167" s="1" t="s">
        <v>1179</v>
      </c>
      <c r="BH167" s="1" t="s">
        <v>1</v>
      </c>
      <c r="BI167" s="1" t="s">
        <v>1181</v>
      </c>
      <c r="BJ167" s="1" t="s">
        <v>1182</v>
      </c>
      <c r="BK167" s="1" t="s">
        <v>2159</v>
      </c>
      <c r="BL167" s="1" t="s">
        <v>2160</v>
      </c>
      <c r="BM167" s="1" t="s">
        <v>1185</v>
      </c>
      <c r="BN167" s="1" t="s">
        <v>1186</v>
      </c>
      <c r="BO167" s="1" t="s">
        <v>1187</v>
      </c>
      <c r="BP167" s="1" t="s">
        <v>2155</v>
      </c>
      <c r="BQ167" s="1" t="s">
        <v>1197</v>
      </c>
      <c r="BR167" s="1" t="s">
        <v>2156</v>
      </c>
      <c r="BS167" s="1" t="s">
        <v>2157</v>
      </c>
      <c r="BT167" s="1" t="s">
        <v>1190</v>
      </c>
      <c r="BU167" s="1" t="s">
        <v>1198</v>
      </c>
      <c r="BV167" s="1" t="s">
        <v>1187</v>
      </c>
      <c r="BW167" s="1" t="s">
        <v>1197</v>
      </c>
      <c r="BX167" s="1" t="s">
        <v>1549</v>
      </c>
      <c r="BY167" s="1" t="s">
        <v>1195</v>
      </c>
      <c r="BZ167" s="1" t="s">
        <v>1216</v>
      </c>
      <c r="CA167" s="1" t="s">
        <v>1194</v>
      </c>
      <c r="CB167" s="1" t="s">
        <v>1249</v>
      </c>
      <c r="CC167" s="29" t="s">
        <v>1550</v>
      </c>
      <c r="CD167" s="29" t="s">
        <v>1249</v>
      </c>
      <c r="CE167" s="1" t="s">
        <v>1192</v>
      </c>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row>
    <row r="168" spans="1:116" x14ac:dyDescent="0.35">
      <c r="A168" s="4" t="str">
        <f t="shared" si="10"/>
        <v>B2-T2-MODULE-A</v>
      </c>
      <c r="B168" s="4" t="str">
        <f t="shared" si="11"/>
        <v>22</v>
      </c>
      <c r="C168" s="4" t="str">
        <f>IFERROR(INDEX(DATA!$G$1:$H$721,MATCH((A168&amp;B168),DATA!$H$1:$H$721,0),1),"-")</f>
        <v>-</v>
      </c>
      <c r="D168" s="4" t="str">
        <f>IFERROR(INDEX(DATA!$G$1:$H$721,MATCH((A168&amp;B168),DATA!$G$1:$G$721,0),2),"-")</f>
        <v>B2-T2-MODULE-B10</v>
      </c>
      <c r="E168" s="4" t="str">
        <f t="shared" si="12"/>
        <v>BE-SRO-BPI-11665276-SC-121215784-01</v>
      </c>
      <c r="F168" t="s">
        <v>2155</v>
      </c>
      <c r="G168" t="s">
        <v>2155</v>
      </c>
      <c r="H168" s="4"/>
      <c r="I168" s="7" t="str">
        <f t="shared" si="13"/>
        <v>Rouge</v>
      </c>
      <c r="J168" s="7" t="str">
        <f t="shared" si="14"/>
        <v>Jaune</v>
      </c>
      <c r="K168" s="5"/>
      <c r="L168" s="35" t="s">
        <v>64</v>
      </c>
      <c r="M168" s="5"/>
      <c r="O168" s="4"/>
      <c r="P168" s="4"/>
      <c r="Q168" s="5"/>
      <c r="R168" s="7"/>
      <c r="S168" s="7"/>
      <c r="T168" s="4"/>
      <c r="U168" s="4"/>
      <c r="V168" s="4"/>
      <c r="W168" s="4"/>
      <c r="X168" s="4"/>
      <c r="Y168" s="4"/>
      <c r="Z168" s="5"/>
      <c r="AA168" s="4"/>
      <c r="AB168" s="4"/>
      <c r="AC168" s="4"/>
      <c r="AD168" s="4"/>
      <c r="AE168" s="4"/>
      <c r="AF168" s="4"/>
      <c r="AG168" s="4"/>
      <c r="AH168" s="4"/>
      <c r="AI168" s="4"/>
      <c r="AJ168" s="4"/>
      <c r="AK168" s="4"/>
      <c r="AL168" s="4"/>
      <c r="AM168" s="4"/>
      <c r="AN168" s="1" t="s">
        <v>1169</v>
      </c>
      <c r="AO168" s="1" t="s">
        <v>2080</v>
      </c>
      <c r="AP168" s="1" t="s">
        <v>2147</v>
      </c>
      <c r="AQ168" s="1" t="s">
        <v>2148</v>
      </c>
      <c r="AR168" s="1" t="s">
        <v>1170</v>
      </c>
      <c r="AS168" s="1" t="s">
        <v>1171</v>
      </c>
      <c r="AT168" s="1" t="s">
        <v>2088</v>
      </c>
      <c r="AU168" s="1" t="s">
        <v>2149</v>
      </c>
      <c r="AV168" s="1" t="s">
        <v>2150</v>
      </c>
      <c r="AW168" s="1" t="s">
        <v>1170</v>
      </c>
      <c r="AX168" s="1" t="s">
        <v>1175</v>
      </c>
      <c r="AY168" s="1" t="s">
        <v>1176</v>
      </c>
      <c r="AZ168" s="1" t="s">
        <v>1177</v>
      </c>
      <c r="BA168" s="1" t="s">
        <v>2151</v>
      </c>
      <c r="BB168" s="1" t="s">
        <v>1170</v>
      </c>
      <c r="BC168" s="1" t="s">
        <v>1170</v>
      </c>
      <c r="BD168" s="1" t="s">
        <v>2152</v>
      </c>
      <c r="BE168" s="1" t="s">
        <v>1170</v>
      </c>
      <c r="BF168" s="1" t="s">
        <v>1200</v>
      </c>
      <c r="BG168" s="1" t="s">
        <v>1179</v>
      </c>
      <c r="BH168" s="1" t="s">
        <v>1</v>
      </c>
      <c r="BI168" s="1" t="s">
        <v>1181</v>
      </c>
      <c r="BJ168" s="1" t="s">
        <v>1182</v>
      </c>
      <c r="BK168" s="1" t="s">
        <v>2159</v>
      </c>
      <c r="BL168" s="1" t="s">
        <v>2161</v>
      </c>
      <c r="BM168" s="1" t="s">
        <v>1185</v>
      </c>
      <c r="BN168" s="1" t="s">
        <v>1186</v>
      </c>
      <c r="BO168" s="1" t="s">
        <v>1187</v>
      </c>
      <c r="BP168" s="1" t="s">
        <v>2155</v>
      </c>
      <c r="BQ168" s="1" t="s">
        <v>1200</v>
      </c>
      <c r="BR168" s="1" t="s">
        <v>2156</v>
      </c>
      <c r="BS168" s="1" t="s">
        <v>2157</v>
      </c>
      <c r="BT168" s="1" t="s">
        <v>1190</v>
      </c>
      <c r="BU168" s="1" t="s">
        <v>1201</v>
      </c>
      <c r="BV168" s="1" t="s">
        <v>1187</v>
      </c>
      <c r="BW168" s="1" t="s">
        <v>1200</v>
      </c>
      <c r="BX168" s="1" t="s">
        <v>1549</v>
      </c>
      <c r="BY168" s="1" t="s">
        <v>1195</v>
      </c>
      <c r="BZ168" s="1" t="s">
        <v>1218</v>
      </c>
      <c r="CA168" s="1" t="s">
        <v>1194</v>
      </c>
      <c r="CB168" s="1" t="s">
        <v>1251</v>
      </c>
      <c r="CC168" s="29" t="s">
        <v>1550</v>
      </c>
      <c r="CD168" s="29" t="s">
        <v>1251</v>
      </c>
      <c r="CE168" s="1" t="s">
        <v>1192</v>
      </c>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row>
    <row r="169" spans="1:116" x14ac:dyDescent="0.35">
      <c r="A169" s="4" t="str">
        <f t="shared" si="10"/>
        <v>B2-T2-MODULE-A</v>
      </c>
      <c r="B169" s="4" t="str">
        <f t="shared" si="11"/>
        <v>23</v>
      </c>
      <c r="C169" s="4" t="str">
        <f>IFERROR(INDEX(DATA!$G$1:$H$721,MATCH((A169&amp;B169),DATA!$H$1:$H$721,0),1),"-")</f>
        <v>-</v>
      </c>
      <c r="D169" s="4" t="str">
        <f>IFERROR(INDEX(DATA!$G$1:$H$721,MATCH((A169&amp;B169),DATA!$G$1:$G$721,0),2),"-")</f>
        <v>B2-T2-MODULE-B11</v>
      </c>
      <c r="E169" s="4" t="str">
        <f t="shared" si="12"/>
        <v>BE-SRO-BPI-11665276-SC-121215784-01</v>
      </c>
      <c r="F169" t="s">
        <v>2155</v>
      </c>
      <c r="G169" t="s">
        <v>2155</v>
      </c>
      <c r="H169" s="4"/>
      <c r="I169" s="7" t="str">
        <f t="shared" si="13"/>
        <v>Rouge</v>
      </c>
      <c r="J169" s="7" t="str">
        <f t="shared" si="14"/>
        <v>Violet</v>
      </c>
      <c r="K169" s="5"/>
      <c r="L169" s="33" t="s">
        <v>61</v>
      </c>
      <c r="M169" s="5"/>
      <c r="N169" s="33">
        <v>1465</v>
      </c>
      <c r="O169" s="4"/>
      <c r="P169" s="4"/>
      <c r="Q169" s="5"/>
      <c r="R169" s="7"/>
      <c r="S169" s="7"/>
      <c r="T169" s="4"/>
      <c r="U169" s="4"/>
      <c r="V169" s="4"/>
      <c r="W169" s="4"/>
      <c r="X169" s="4"/>
      <c r="Y169" s="4"/>
      <c r="Z169" s="5"/>
      <c r="AA169" s="4"/>
      <c r="AB169" s="4"/>
      <c r="AC169" s="4"/>
      <c r="AD169" s="4"/>
      <c r="AE169" s="4"/>
      <c r="AF169" s="4"/>
      <c r="AG169" s="4"/>
      <c r="AH169" s="4"/>
      <c r="AI169" s="4"/>
      <c r="AJ169" s="4"/>
      <c r="AK169" s="4"/>
      <c r="AL169" s="4"/>
      <c r="AM169" s="4"/>
      <c r="AN169" s="1" t="s">
        <v>1169</v>
      </c>
      <c r="AO169" s="1" t="s">
        <v>2080</v>
      </c>
      <c r="AP169" s="1" t="s">
        <v>2147</v>
      </c>
      <c r="AQ169" s="1" t="s">
        <v>2148</v>
      </c>
      <c r="AR169" s="1" t="s">
        <v>1170</v>
      </c>
      <c r="AS169" s="1" t="s">
        <v>1171</v>
      </c>
      <c r="AT169" s="1" t="s">
        <v>2088</v>
      </c>
      <c r="AU169" s="1" t="s">
        <v>2149</v>
      </c>
      <c r="AV169" s="1" t="s">
        <v>2150</v>
      </c>
      <c r="AW169" s="1" t="s">
        <v>1170</v>
      </c>
      <c r="AX169" s="1" t="s">
        <v>1175</v>
      </c>
      <c r="AY169" s="1" t="s">
        <v>1176</v>
      </c>
      <c r="AZ169" s="1" t="s">
        <v>1177</v>
      </c>
      <c r="BA169" s="1" t="s">
        <v>2151</v>
      </c>
      <c r="BB169" s="1" t="s">
        <v>1170</v>
      </c>
      <c r="BC169" s="1" t="s">
        <v>1170</v>
      </c>
      <c r="BD169" s="1" t="s">
        <v>2152</v>
      </c>
      <c r="BE169" s="1" t="s">
        <v>1170</v>
      </c>
      <c r="BF169" s="1" t="s">
        <v>1200</v>
      </c>
      <c r="BG169" s="1" t="s">
        <v>1179</v>
      </c>
      <c r="BH169" s="1" t="s">
        <v>1</v>
      </c>
      <c r="BI169" s="1" t="s">
        <v>1181</v>
      </c>
      <c r="BJ169" s="1" t="s">
        <v>1182</v>
      </c>
      <c r="BK169" s="1"/>
      <c r="BL169" s="1"/>
      <c r="BM169" s="1"/>
      <c r="BN169" s="1"/>
      <c r="BO169" s="1"/>
      <c r="BP169" s="1" t="s">
        <v>2155</v>
      </c>
      <c r="BQ169" s="1" t="s">
        <v>1203</v>
      </c>
      <c r="BR169" s="1" t="s">
        <v>2156</v>
      </c>
      <c r="BS169" s="1" t="s">
        <v>2157</v>
      </c>
      <c r="BT169" s="1" t="s">
        <v>1190</v>
      </c>
      <c r="BU169" s="1" t="s">
        <v>1204</v>
      </c>
      <c r="BV169" s="1" t="s">
        <v>1187</v>
      </c>
      <c r="BW169" s="1" t="s">
        <v>1203</v>
      </c>
      <c r="BX169" s="1" t="s">
        <v>1549</v>
      </c>
      <c r="BY169" s="1" t="s">
        <v>1195</v>
      </c>
      <c r="BZ169" s="1" t="s">
        <v>1220</v>
      </c>
      <c r="CA169" s="1" t="s">
        <v>1194</v>
      </c>
      <c r="CB169" s="1" t="s">
        <v>1253</v>
      </c>
      <c r="CC169" s="29" t="s">
        <v>1550</v>
      </c>
      <c r="CD169" s="29" t="s">
        <v>1253</v>
      </c>
      <c r="CE169" s="1" t="s">
        <v>1192</v>
      </c>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row>
    <row r="170" spans="1:116" x14ac:dyDescent="0.35">
      <c r="A170" s="4" t="str">
        <f t="shared" si="10"/>
        <v>B2-T2-MODULE-A</v>
      </c>
      <c r="B170" s="4" t="str">
        <f t="shared" si="11"/>
        <v>24</v>
      </c>
      <c r="C170" s="4" t="str">
        <f>IFERROR(INDEX(DATA!$G$1:$H$721,MATCH((A170&amp;B170),DATA!$H$1:$H$721,0),1),"-")</f>
        <v>-</v>
      </c>
      <c r="D170" s="4" t="str">
        <f>IFERROR(INDEX(DATA!$G$1:$H$721,MATCH((A170&amp;B170),DATA!$G$1:$G$721,0),2),"-")</f>
        <v>B2-T2-MODULE-B12</v>
      </c>
      <c r="E170" s="4" t="str">
        <f t="shared" si="12"/>
        <v>BE-SRO-BPI-11665276-SC-121215784-01</v>
      </c>
      <c r="F170" t="s">
        <v>2155</v>
      </c>
      <c r="G170" t="s">
        <v>2155</v>
      </c>
      <c r="H170" s="4"/>
      <c r="I170" s="7" t="str">
        <f t="shared" si="13"/>
        <v>Rouge</v>
      </c>
      <c r="J170" s="7" t="str">
        <f t="shared" si="14"/>
        <v>Blanc</v>
      </c>
      <c r="K170" s="5"/>
      <c r="L170" s="35" t="s">
        <v>64</v>
      </c>
      <c r="M170" s="5"/>
      <c r="N170" s="33"/>
      <c r="O170" s="4"/>
      <c r="P170" s="4"/>
      <c r="Q170" s="5"/>
      <c r="R170" s="7"/>
      <c r="S170" s="7"/>
      <c r="T170" s="4"/>
      <c r="U170" s="4"/>
      <c r="V170" s="4"/>
      <c r="W170" s="4"/>
      <c r="X170" s="4"/>
      <c r="Y170" s="4"/>
      <c r="Z170" s="5"/>
      <c r="AA170" s="4"/>
      <c r="AB170" s="4"/>
      <c r="AC170" s="4"/>
      <c r="AD170" s="4"/>
      <c r="AE170" s="4"/>
      <c r="AF170" s="4"/>
      <c r="AG170" s="4"/>
      <c r="AH170" s="4"/>
      <c r="AI170" s="4"/>
      <c r="AJ170" s="4"/>
      <c r="AK170" s="4"/>
      <c r="AL170" s="4"/>
      <c r="AM170" s="4"/>
      <c r="AN170" s="1" t="s">
        <v>1169</v>
      </c>
      <c r="AO170" s="1" t="s">
        <v>2080</v>
      </c>
      <c r="AP170" s="1" t="s">
        <v>2147</v>
      </c>
      <c r="AQ170" s="1" t="s">
        <v>2148</v>
      </c>
      <c r="AR170" s="1" t="s">
        <v>1170</v>
      </c>
      <c r="AS170" s="1" t="s">
        <v>1171</v>
      </c>
      <c r="AT170" s="1" t="s">
        <v>2088</v>
      </c>
      <c r="AU170" s="1" t="s">
        <v>2149</v>
      </c>
      <c r="AV170" s="1" t="s">
        <v>2150</v>
      </c>
      <c r="AW170" s="1" t="s">
        <v>1170</v>
      </c>
      <c r="AX170" s="1" t="s">
        <v>1175</v>
      </c>
      <c r="AY170" s="1" t="s">
        <v>1176</v>
      </c>
      <c r="AZ170" s="1" t="s">
        <v>1177</v>
      </c>
      <c r="BA170" s="1" t="s">
        <v>2151</v>
      </c>
      <c r="BB170" s="1" t="s">
        <v>1170</v>
      </c>
      <c r="BC170" s="1" t="s">
        <v>1170</v>
      </c>
      <c r="BD170" s="1" t="s">
        <v>2152</v>
      </c>
      <c r="BE170" s="1" t="s">
        <v>1170</v>
      </c>
      <c r="BF170" s="1" t="s">
        <v>1200</v>
      </c>
      <c r="BG170" s="1" t="s">
        <v>1179</v>
      </c>
      <c r="BH170" s="1" t="s">
        <v>1</v>
      </c>
      <c r="BI170" s="1" t="s">
        <v>1181</v>
      </c>
      <c r="BJ170" s="1" t="s">
        <v>1182</v>
      </c>
      <c r="BK170" s="1"/>
      <c r="BL170" s="1"/>
      <c r="BM170" s="1"/>
      <c r="BN170" s="1"/>
      <c r="BO170" s="1"/>
      <c r="BP170" s="1" t="s">
        <v>2155</v>
      </c>
      <c r="BQ170" s="1" t="s">
        <v>1206</v>
      </c>
      <c r="BR170" s="1" t="s">
        <v>2156</v>
      </c>
      <c r="BS170" s="1" t="s">
        <v>2157</v>
      </c>
      <c r="BT170" s="1" t="s">
        <v>1190</v>
      </c>
      <c r="BU170" s="1" t="s">
        <v>1207</v>
      </c>
      <c r="BV170" s="1" t="s">
        <v>1187</v>
      </c>
      <c r="BW170" s="1" t="s">
        <v>1206</v>
      </c>
      <c r="BX170" s="1" t="s">
        <v>1549</v>
      </c>
      <c r="BY170" s="1" t="s">
        <v>1195</v>
      </c>
      <c r="BZ170" s="1" t="s">
        <v>1222</v>
      </c>
      <c r="CA170" s="1" t="s">
        <v>1194</v>
      </c>
      <c r="CB170" s="1" t="s">
        <v>1255</v>
      </c>
      <c r="CC170" s="29" t="s">
        <v>1550</v>
      </c>
      <c r="CD170" s="29" t="s">
        <v>1255</v>
      </c>
      <c r="CE170" s="1" t="s">
        <v>1192</v>
      </c>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row>
    <row r="171" spans="1:116" x14ac:dyDescent="0.35">
      <c r="A171" s="4" t="str">
        <f t="shared" si="10"/>
        <v>B2-T2-MODULE-B</v>
      </c>
      <c r="B171" s="4" t="str">
        <f t="shared" si="11"/>
        <v>1</v>
      </c>
      <c r="C171" s="4" t="str">
        <f>IFERROR(INDEX(DATA!$G$1:$H$721,MATCH((A171&amp;B171),DATA!$H$1:$H$721,0),1),"-")</f>
        <v>B2-T2-MODULE-A13</v>
      </c>
      <c r="D171" s="4" t="str">
        <f>IFERROR(INDEX(DATA!$G$1:$H$721,MATCH((A171&amp;B171),DATA!$G$1:$G$721,0),2),"-")</f>
        <v>B2-T2-MODULE-C1</v>
      </c>
      <c r="E171" s="4">
        <f t="shared" si="12"/>
        <v>0</v>
      </c>
      <c r="H171" s="4"/>
      <c r="I171" s="7">
        <f t="shared" si="13"/>
        <v>0</v>
      </c>
      <c r="J171" s="7">
        <f t="shared" si="14"/>
        <v>0</v>
      </c>
      <c r="K171" s="5"/>
      <c r="L171" s="35"/>
      <c r="M171" s="5"/>
      <c r="N171" s="33"/>
      <c r="O171" s="4"/>
      <c r="P171" s="4"/>
      <c r="Q171" s="5"/>
      <c r="R171" s="7"/>
      <c r="S171" s="7"/>
      <c r="T171" s="4"/>
      <c r="U171" s="4"/>
      <c r="V171" s="4"/>
      <c r="W171" s="4"/>
      <c r="X171" s="4"/>
      <c r="Y171" s="4"/>
      <c r="Z171" s="5"/>
      <c r="AA171" s="4"/>
      <c r="AB171" s="4"/>
      <c r="AC171" s="4"/>
      <c r="AD171" s="4"/>
      <c r="AE171" s="4"/>
      <c r="AF171" s="4"/>
      <c r="AG171" s="4"/>
      <c r="AH171" s="4"/>
      <c r="AI171" s="4"/>
      <c r="AJ171" s="4"/>
      <c r="AK171" s="4"/>
      <c r="AL171" s="4"/>
      <c r="AM171" s="4"/>
      <c r="AN171" s="1" t="s">
        <v>1169</v>
      </c>
      <c r="AO171" s="1" t="s">
        <v>2080</v>
      </c>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29" t="s">
        <v>1576</v>
      </c>
      <c r="CD171" s="29" t="s">
        <v>1187</v>
      </c>
      <c r="CE171" s="1" t="s">
        <v>1192</v>
      </c>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t="s">
        <v>1528</v>
      </c>
      <c r="DH171" s="1" t="s">
        <v>1529</v>
      </c>
      <c r="DI171" s="1" t="s">
        <v>2162</v>
      </c>
      <c r="DJ171" s="1" t="s">
        <v>1530</v>
      </c>
      <c r="DK171" s="1" t="s">
        <v>1257</v>
      </c>
      <c r="DL171" s="1" t="s">
        <v>1587</v>
      </c>
    </row>
    <row r="172" spans="1:116" x14ac:dyDescent="0.35">
      <c r="A172" s="4" t="str">
        <f t="shared" si="10"/>
        <v>B2-T2-MODULE-B</v>
      </c>
      <c r="B172" s="4" t="str">
        <f t="shared" si="11"/>
        <v>2</v>
      </c>
      <c r="C172" s="4" t="str">
        <f>IFERROR(INDEX(DATA!$G$1:$H$721,MATCH((A172&amp;B172),DATA!$H$1:$H$721,0),1),"-")</f>
        <v>B2-T2-MODULE-A14</v>
      </c>
      <c r="D172" s="4" t="str">
        <f>IFERROR(INDEX(DATA!$G$1:$H$721,MATCH((A172&amp;B172),DATA!$G$1:$G$721,0),2),"-")</f>
        <v>B2-T2-MODULE-C2</v>
      </c>
      <c r="E172" s="4">
        <f t="shared" si="12"/>
        <v>0</v>
      </c>
      <c r="H172" s="4"/>
      <c r="I172" s="7">
        <f t="shared" si="13"/>
        <v>0</v>
      </c>
      <c r="J172" s="7">
        <f t="shared" si="14"/>
        <v>0</v>
      </c>
      <c r="K172" s="5"/>
      <c r="L172" s="35"/>
      <c r="M172" s="5"/>
      <c r="N172" s="33"/>
      <c r="O172" s="4"/>
      <c r="P172" s="4"/>
      <c r="Q172" s="5"/>
      <c r="R172" s="7"/>
      <c r="S172" s="7"/>
      <c r="T172" s="4"/>
      <c r="U172" s="4"/>
      <c r="V172" s="4"/>
      <c r="W172" s="4"/>
      <c r="X172" s="4"/>
      <c r="Y172" s="4"/>
      <c r="Z172" s="5"/>
      <c r="AA172" s="4"/>
      <c r="AB172" s="4"/>
      <c r="AC172" s="4"/>
      <c r="AD172" s="4"/>
      <c r="AE172" s="4"/>
      <c r="AF172" s="4"/>
      <c r="AG172" s="4"/>
      <c r="AH172" s="4"/>
      <c r="AI172" s="4"/>
      <c r="AJ172" s="4"/>
      <c r="AK172" s="4"/>
      <c r="AL172" s="4"/>
      <c r="AM172" s="4"/>
      <c r="AN172" s="1" t="s">
        <v>1169</v>
      </c>
      <c r="AO172" s="1" t="s">
        <v>2080</v>
      </c>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29" t="s">
        <v>1576</v>
      </c>
      <c r="CD172" s="29" t="s">
        <v>1194</v>
      </c>
      <c r="CE172" s="1" t="s">
        <v>1192</v>
      </c>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t="s">
        <v>1528</v>
      </c>
      <c r="DH172" s="1" t="s">
        <v>1529</v>
      </c>
      <c r="DI172" s="1" t="s">
        <v>2162</v>
      </c>
      <c r="DJ172" s="1" t="s">
        <v>1530</v>
      </c>
      <c r="DK172" s="1" t="s">
        <v>1260</v>
      </c>
      <c r="DL172" s="1" t="s">
        <v>1587</v>
      </c>
    </row>
    <row r="173" spans="1:116" x14ac:dyDescent="0.35">
      <c r="A173" s="4" t="str">
        <f t="shared" si="10"/>
        <v>B2-T2-MODULE-B</v>
      </c>
      <c r="B173" s="4" t="str">
        <f t="shared" si="11"/>
        <v>3</v>
      </c>
      <c r="C173" s="4" t="str">
        <f>IFERROR(INDEX(DATA!$G$1:$H$721,MATCH((A173&amp;B173),DATA!$H$1:$H$721,0),1),"-")</f>
        <v>B2-T2-MODULE-A15</v>
      </c>
      <c r="D173" s="4" t="str">
        <f>IFERROR(INDEX(DATA!$G$1:$H$721,MATCH((A173&amp;B173),DATA!$G$1:$G$721,0),2),"-")</f>
        <v>B2-T2-MODULE-C3</v>
      </c>
      <c r="E173" s="4">
        <f t="shared" si="12"/>
        <v>0</v>
      </c>
      <c r="H173" s="4"/>
      <c r="I173" s="7">
        <f t="shared" si="13"/>
        <v>0</v>
      </c>
      <c r="J173" s="7">
        <f t="shared" si="14"/>
        <v>0</v>
      </c>
      <c r="K173" s="5"/>
      <c r="L173" s="35"/>
      <c r="M173" s="5"/>
      <c r="N173" s="33"/>
      <c r="O173" s="4"/>
      <c r="P173" s="4"/>
      <c r="Q173" s="5"/>
      <c r="R173" s="7"/>
      <c r="S173" s="7"/>
      <c r="T173" s="4"/>
      <c r="U173" s="4"/>
      <c r="V173" s="4"/>
      <c r="W173" s="4"/>
      <c r="X173" s="4"/>
      <c r="Y173" s="4"/>
      <c r="Z173" s="5"/>
      <c r="AA173" s="4"/>
      <c r="AB173" s="4"/>
      <c r="AC173" s="4"/>
      <c r="AD173" s="4"/>
      <c r="AE173" s="4"/>
      <c r="AF173" s="4"/>
      <c r="AG173" s="4"/>
      <c r="AH173" s="4"/>
      <c r="AI173" s="4"/>
      <c r="AJ173" s="4"/>
      <c r="AK173" s="4"/>
      <c r="AL173" s="4"/>
      <c r="AM173" s="4"/>
      <c r="AN173" s="1" t="s">
        <v>1169</v>
      </c>
      <c r="AO173" s="1" t="s">
        <v>2080</v>
      </c>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29" t="s">
        <v>1576</v>
      </c>
      <c r="CD173" s="29" t="s">
        <v>1197</v>
      </c>
      <c r="CE173" s="1" t="s">
        <v>1192</v>
      </c>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t="s">
        <v>1528</v>
      </c>
      <c r="DH173" s="1" t="s">
        <v>1529</v>
      </c>
      <c r="DI173" s="1" t="s">
        <v>2162</v>
      </c>
      <c r="DJ173" s="1" t="s">
        <v>1530</v>
      </c>
      <c r="DK173" s="1" t="s">
        <v>1262</v>
      </c>
      <c r="DL173" s="1" t="s">
        <v>1587</v>
      </c>
    </row>
    <row r="174" spans="1:116" x14ac:dyDescent="0.35">
      <c r="A174" s="4" t="str">
        <f t="shared" si="10"/>
        <v>B2-T2-MODULE-B</v>
      </c>
      <c r="B174" s="4" t="str">
        <f t="shared" si="11"/>
        <v>4</v>
      </c>
      <c r="C174" s="4" t="str">
        <f>IFERROR(INDEX(DATA!$G$1:$H$721,MATCH((A174&amp;B174),DATA!$H$1:$H$721,0),1),"-")</f>
        <v>B2-T2-MODULE-A16</v>
      </c>
      <c r="D174" s="4" t="str">
        <f>IFERROR(INDEX(DATA!$G$1:$H$721,MATCH((A174&amp;B174),DATA!$G$1:$G$721,0),2),"-")</f>
        <v>B2-T2-MODULE-C4</v>
      </c>
      <c r="E174" s="4">
        <f t="shared" si="12"/>
        <v>0</v>
      </c>
      <c r="H174" s="4"/>
      <c r="I174" s="7">
        <f t="shared" si="13"/>
        <v>0</v>
      </c>
      <c r="J174" s="7">
        <f t="shared" si="14"/>
        <v>0</v>
      </c>
      <c r="K174" s="5"/>
      <c r="L174" s="35"/>
      <c r="M174" s="5"/>
      <c r="N174" s="33"/>
      <c r="O174" s="4"/>
      <c r="P174" s="4"/>
      <c r="Q174" s="5"/>
      <c r="R174" s="7"/>
      <c r="S174" s="7"/>
      <c r="T174" s="4"/>
      <c r="U174" s="4"/>
      <c r="V174" s="4"/>
      <c r="W174" s="4"/>
      <c r="X174" s="4"/>
      <c r="Y174" s="4"/>
      <c r="Z174" s="5"/>
      <c r="AA174" s="4"/>
      <c r="AB174" s="4"/>
      <c r="AC174" s="4"/>
      <c r="AD174" s="4"/>
      <c r="AE174" s="4"/>
      <c r="AF174" s="4"/>
      <c r="AG174" s="4"/>
      <c r="AH174" s="4"/>
      <c r="AI174" s="4"/>
      <c r="AJ174" s="4"/>
      <c r="AK174" s="4"/>
      <c r="AL174" s="4"/>
      <c r="AM174" s="4"/>
      <c r="AN174" s="1" t="s">
        <v>1169</v>
      </c>
      <c r="AO174" s="1" t="s">
        <v>2080</v>
      </c>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29" t="s">
        <v>1576</v>
      </c>
      <c r="CD174" s="29" t="s">
        <v>1200</v>
      </c>
      <c r="CE174" s="1" t="s">
        <v>1192</v>
      </c>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t="s">
        <v>1528</v>
      </c>
      <c r="DH174" s="1" t="s">
        <v>1529</v>
      </c>
      <c r="DI174" s="1" t="s">
        <v>2162</v>
      </c>
      <c r="DJ174" s="1" t="s">
        <v>1530</v>
      </c>
      <c r="DK174" s="1" t="s">
        <v>1264</v>
      </c>
      <c r="DL174" s="1" t="s">
        <v>1587</v>
      </c>
    </row>
    <row r="175" spans="1:116" x14ac:dyDescent="0.35">
      <c r="A175" s="4" t="str">
        <f t="shared" si="10"/>
        <v>B2-T2-MODULE-B</v>
      </c>
      <c r="B175" s="4" t="str">
        <f t="shared" si="11"/>
        <v>5</v>
      </c>
      <c r="C175" s="4" t="str">
        <f>IFERROR(INDEX(DATA!$G$1:$H$721,MATCH((A175&amp;B175),DATA!$H$1:$H$721,0),1),"-")</f>
        <v>B2-T2-MODULE-A17</v>
      </c>
      <c r="D175" s="4" t="str">
        <f>IFERROR(INDEX(DATA!$G$1:$H$721,MATCH((A175&amp;B175),DATA!$G$1:$G$721,0),2),"-")</f>
        <v>B2-T2-MODULE-C5</v>
      </c>
      <c r="E175" s="4">
        <f t="shared" si="12"/>
        <v>0</v>
      </c>
      <c r="H175" s="4"/>
      <c r="I175" s="7">
        <f t="shared" si="13"/>
        <v>0</v>
      </c>
      <c r="J175" s="7">
        <f t="shared" si="14"/>
        <v>0</v>
      </c>
      <c r="K175" s="5"/>
      <c r="L175" s="35"/>
      <c r="M175" s="5"/>
      <c r="N175" s="33"/>
      <c r="O175" s="4"/>
      <c r="P175" s="4"/>
      <c r="Q175" s="5"/>
      <c r="R175" s="7"/>
      <c r="S175" s="7"/>
      <c r="T175" s="4"/>
      <c r="U175" s="4"/>
      <c r="V175" s="4"/>
      <c r="W175" s="4"/>
      <c r="X175" s="4"/>
      <c r="Y175" s="4"/>
      <c r="Z175" s="5"/>
      <c r="AA175" s="4"/>
      <c r="AB175" s="4"/>
      <c r="AC175" s="4"/>
      <c r="AD175" s="4"/>
      <c r="AE175" s="4"/>
      <c r="AF175" s="4"/>
      <c r="AG175" s="4"/>
      <c r="AH175" s="4"/>
      <c r="AI175" s="4"/>
      <c r="AJ175" s="4"/>
      <c r="AK175" s="4"/>
      <c r="AL175" s="4"/>
      <c r="AM175" s="4"/>
      <c r="AN175" s="1" t="s">
        <v>1169</v>
      </c>
      <c r="AO175" s="1" t="s">
        <v>2080</v>
      </c>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29" t="s">
        <v>1576</v>
      </c>
      <c r="CD175" s="29" t="s">
        <v>1203</v>
      </c>
      <c r="CE175" s="1" t="s">
        <v>1192</v>
      </c>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t="s">
        <v>1528</v>
      </c>
      <c r="DH175" s="1" t="s">
        <v>1529</v>
      </c>
      <c r="DI175" s="1" t="s">
        <v>2162</v>
      </c>
      <c r="DJ175" s="1" t="s">
        <v>1530</v>
      </c>
      <c r="DK175" s="1" t="s">
        <v>1265</v>
      </c>
      <c r="DL175" s="1" t="s">
        <v>1587</v>
      </c>
    </row>
    <row r="176" spans="1:116" x14ac:dyDescent="0.35">
      <c r="A176" s="4" t="str">
        <f t="shared" si="10"/>
        <v>B2-T2-MODULE-B</v>
      </c>
      <c r="B176" s="4" t="str">
        <f t="shared" si="11"/>
        <v>6</v>
      </c>
      <c r="C176" s="4" t="str">
        <f>IFERROR(INDEX(DATA!$G$1:$H$721,MATCH((A176&amp;B176),DATA!$H$1:$H$721,0),1),"-")</f>
        <v>B2-T2-MODULE-A18</v>
      </c>
      <c r="D176" s="4" t="str">
        <f>IFERROR(INDEX(DATA!$G$1:$H$721,MATCH((A176&amp;B176),DATA!$G$1:$G$721,0),2),"-")</f>
        <v>B2-T2-MODULE-C6</v>
      </c>
      <c r="E176" s="4">
        <f t="shared" si="12"/>
        <v>0</v>
      </c>
      <c r="H176" s="4"/>
      <c r="I176" s="7">
        <f t="shared" si="13"/>
        <v>0</v>
      </c>
      <c r="J176" s="7">
        <f t="shared" si="14"/>
        <v>0</v>
      </c>
      <c r="K176" s="5"/>
      <c r="L176" s="35"/>
      <c r="M176" s="5"/>
      <c r="N176" s="33"/>
      <c r="O176" s="4"/>
      <c r="P176" s="4"/>
      <c r="Q176" s="5"/>
      <c r="R176" s="7"/>
      <c r="S176" s="7"/>
      <c r="T176" s="4"/>
      <c r="U176" s="4"/>
      <c r="V176" s="4"/>
      <c r="W176" s="4"/>
      <c r="X176" s="4"/>
      <c r="Y176" s="4"/>
      <c r="Z176" s="5"/>
      <c r="AA176" s="4"/>
      <c r="AB176" s="4"/>
      <c r="AC176" s="4"/>
      <c r="AD176" s="4"/>
      <c r="AE176" s="4"/>
      <c r="AF176" s="4"/>
      <c r="AG176" s="4"/>
      <c r="AH176" s="4"/>
      <c r="AI176" s="4"/>
      <c r="AJ176" s="4"/>
      <c r="AK176" s="4"/>
      <c r="AL176" s="4"/>
      <c r="AM176" s="4"/>
      <c r="AN176" s="1" t="s">
        <v>1169</v>
      </c>
      <c r="AO176" s="1" t="s">
        <v>2080</v>
      </c>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29" t="s">
        <v>1576</v>
      </c>
      <c r="CD176" s="29" t="s">
        <v>1206</v>
      </c>
      <c r="CE176" s="1" t="s">
        <v>1192</v>
      </c>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t="s">
        <v>1528</v>
      </c>
      <c r="DH176" s="1" t="s">
        <v>1529</v>
      </c>
      <c r="DI176" s="1" t="s">
        <v>2162</v>
      </c>
      <c r="DJ176" s="1" t="s">
        <v>1530</v>
      </c>
      <c r="DK176" s="1" t="s">
        <v>1266</v>
      </c>
      <c r="DL176" s="1" t="s">
        <v>1587</v>
      </c>
    </row>
    <row r="177" spans="1:116" x14ac:dyDescent="0.35">
      <c r="A177" s="4" t="str">
        <f t="shared" si="10"/>
        <v>B2-T2-MODULE-B</v>
      </c>
      <c r="B177" s="4" t="str">
        <f t="shared" si="11"/>
        <v>7</v>
      </c>
      <c r="C177" s="4" t="str">
        <f>IFERROR(INDEX(DATA!$G$1:$H$721,MATCH((A177&amp;B177),DATA!$H$1:$H$721,0),1),"-")</f>
        <v>B2-T2-MODULE-A19</v>
      </c>
      <c r="D177" s="4" t="str">
        <f>IFERROR(INDEX(DATA!$G$1:$H$721,MATCH((A177&amp;B177),DATA!$G$1:$G$721,0),2),"-")</f>
        <v>B2-T2-MODULE-C7</v>
      </c>
      <c r="E177" s="4">
        <f t="shared" si="12"/>
        <v>0</v>
      </c>
      <c r="H177" s="4"/>
      <c r="I177" s="7">
        <f t="shared" si="13"/>
        <v>0</v>
      </c>
      <c r="J177" s="7">
        <f t="shared" si="14"/>
        <v>0</v>
      </c>
      <c r="K177" s="5"/>
      <c r="L177" s="35"/>
      <c r="M177" s="5"/>
      <c r="N177" s="33"/>
      <c r="O177" s="4"/>
      <c r="P177" s="4"/>
      <c r="Q177" s="5"/>
      <c r="R177" s="7"/>
      <c r="S177" s="7"/>
      <c r="T177" s="4"/>
      <c r="U177" s="4"/>
      <c r="V177" s="4"/>
      <c r="W177" s="4"/>
      <c r="X177" s="4"/>
      <c r="Y177" s="4"/>
      <c r="Z177" s="5"/>
      <c r="AA177" s="4"/>
      <c r="AB177" s="4"/>
      <c r="AC177" s="4"/>
      <c r="AD177" s="4"/>
      <c r="AE177" s="4"/>
      <c r="AF177" s="4"/>
      <c r="AG177" s="4"/>
      <c r="AH177" s="4"/>
      <c r="AI177" s="4"/>
      <c r="AJ177" s="4"/>
      <c r="AK177" s="4"/>
      <c r="AL177" s="4"/>
      <c r="AM177" s="4"/>
      <c r="AN177" s="1" t="s">
        <v>1169</v>
      </c>
      <c r="AO177" s="1" t="s">
        <v>2080</v>
      </c>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29" t="s">
        <v>1576</v>
      </c>
      <c r="CD177" s="29" t="s">
        <v>1209</v>
      </c>
      <c r="CE177" s="1" t="s">
        <v>1192</v>
      </c>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t="s">
        <v>1528</v>
      </c>
      <c r="DH177" s="1" t="s">
        <v>1529</v>
      </c>
      <c r="DI177" s="1" t="s">
        <v>2162</v>
      </c>
      <c r="DJ177" s="1" t="s">
        <v>1530</v>
      </c>
      <c r="DK177" s="1" t="s">
        <v>1273</v>
      </c>
      <c r="DL177" s="1" t="s">
        <v>1587</v>
      </c>
    </row>
    <row r="178" spans="1:116" x14ac:dyDescent="0.35">
      <c r="A178" s="4" t="str">
        <f t="shared" si="10"/>
        <v>B2-T2-MODULE-B</v>
      </c>
      <c r="B178" s="4" t="str">
        <f t="shared" si="11"/>
        <v>8</v>
      </c>
      <c r="C178" s="4" t="str">
        <f>IFERROR(INDEX(DATA!$G$1:$H$721,MATCH((A178&amp;B178),DATA!$H$1:$H$721,0),1),"-")</f>
        <v>B2-T2-MODULE-A20</v>
      </c>
      <c r="D178" s="4" t="str">
        <f>IFERROR(INDEX(DATA!$G$1:$H$721,MATCH((A178&amp;B178),DATA!$G$1:$G$721,0),2),"-")</f>
        <v>B2-T2-MODULE-C8</v>
      </c>
      <c r="E178" s="4">
        <f t="shared" si="12"/>
        <v>0</v>
      </c>
      <c r="H178" s="4"/>
      <c r="I178" s="7">
        <f t="shared" si="13"/>
        <v>0</v>
      </c>
      <c r="J178" s="7">
        <f t="shared" si="14"/>
        <v>0</v>
      </c>
      <c r="K178" s="5"/>
      <c r="L178" s="35"/>
      <c r="M178" s="5"/>
      <c r="N178" s="33"/>
      <c r="O178" s="4"/>
      <c r="P178" s="4"/>
      <c r="Q178" s="5"/>
      <c r="R178" s="7"/>
      <c r="S178" s="7"/>
      <c r="T178" s="4"/>
      <c r="U178" s="4"/>
      <c r="V178" s="4"/>
      <c r="W178" s="4"/>
      <c r="X178" s="4"/>
      <c r="Y178" s="4"/>
      <c r="Z178" s="5"/>
      <c r="AA178" s="4"/>
      <c r="AB178" s="4"/>
      <c r="AC178" s="4"/>
      <c r="AD178" s="4"/>
      <c r="AE178" s="4"/>
      <c r="AF178" s="4"/>
      <c r="AG178" s="4"/>
      <c r="AH178" s="4"/>
      <c r="AI178" s="4"/>
      <c r="AJ178" s="4"/>
      <c r="AK178" s="4"/>
      <c r="AL178" s="4"/>
      <c r="AM178" s="4"/>
      <c r="AN178" s="1" t="s">
        <v>1169</v>
      </c>
      <c r="AO178" s="1" t="s">
        <v>2080</v>
      </c>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29" t="s">
        <v>1576</v>
      </c>
      <c r="CD178" s="29" t="s">
        <v>1212</v>
      </c>
      <c r="CE178" s="1" t="s">
        <v>1192</v>
      </c>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t="s">
        <v>1528</v>
      </c>
      <c r="DH178" s="1" t="s">
        <v>1529</v>
      </c>
      <c r="DI178" s="1" t="s">
        <v>2162</v>
      </c>
      <c r="DJ178" s="1" t="s">
        <v>1530</v>
      </c>
      <c r="DK178" s="1" t="s">
        <v>1275</v>
      </c>
      <c r="DL178" s="1" t="s">
        <v>1587</v>
      </c>
    </row>
    <row r="179" spans="1:116" x14ac:dyDescent="0.35">
      <c r="A179" s="4" t="str">
        <f t="shared" si="10"/>
        <v>B2-T2-MODULE-B</v>
      </c>
      <c r="B179" s="4" t="str">
        <f t="shared" si="11"/>
        <v>9</v>
      </c>
      <c r="C179" s="4" t="str">
        <f>IFERROR(INDEX(DATA!$G$1:$H$721,MATCH((A179&amp;B179),DATA!$H$1:$H$721,0),1),"-")</f>
        <v>B2-T2-MODULE-A21</v>
      </c>
      <c r="D179" s="4" t="str">
        <f>IFERROR(INDEX(DATA!$G$1:$H$721,MATCH((A179&amp;B179),DATA!$G$1:$G$721,0),2),"-")</f>
        <v>B2-T2-MODULE-C9</v>
      </c>
      <c r="E179" s="4">
        <f t="shared" si="12"/>
        <v>0</v>
      </c>
      <c r="H179" s="4"/>
      <c r="I179" s="7">
        <f t="shared" si="13"/>
        <v>0</v>
      </c>
      <c r="J179" s="7">
        <f t="shared" si="14"/>
        <v>0</v>
      </c>
      <c r="K179" s="5"/>
      <c r="L179" s="35"/>
      <c r="M179" s="5"/>
      <c r="N179" s="33"/>
      <c r="O179" s="4"/>
      <c r="P179" s="4"/>
      <c r="Q179" s="5"/>
      <c r="R179" s="7"/>
      <c r="S179" s="7"/>
      <c r="T179" s="4"/>
      <c r="U179" s="4"/>
      <c r="V179" s="4"/>
      <c r="W179" s="4"/>
      <c r="X179" s="4"/>
      <c r="Y179" s="4"/>
      <c r="Z179" s="5"/>
      <c r="AA179" s="4"/>
      <c r="AB179" s="4"/>
      <c r="AC179" s="4"/>
      <c r="AD179" s="4"/>
      <c r="AE179" s="4"/>
      <c r="AF179" s="4"/>
      <c r="AG179" s="4"/>
      <c r="AH179" s="4"/>
      <c r="AI179" s="4"/>
      <c r="AJ179" s="4"/>
      <c r="AK179" s="4"/>
      <c r="AL179" s="4"/>
      <c r="AM179" s="4"/>
      <c r="AN179" s="1" t="s">
        <v>1169</v>
      </c>
      <c r="AO179" s="1" t="s">
        <v>2080</v>
      </c>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29" t="s">
        <v>1576</v>
      </c>
      <c r="CD179" s="29" t="s">
        <v>1215</v>
      </c>
      <c r="CE179" s="1" t="s">
        <v>1192</v>
      </c>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t="s">
        <v>1528</v>
      </c>
      <c r="DH179" s="1" t="s">
        <v>1529</v>
      </c>
      <c r="DI179" s="1" t="s">
        <v>2162</v>
      </c>
      <c r="DJ179" s="1" t="s">
        <v>1530</v>
      </c>
      <c r="DK179" s="1" t="s">
        <v>1277</v>
      </c>
      <c r="DL179" s="1" t="s">
        <v>1587</v>
      </c>
    </row>
    <row r="180" spans="1:116" x14ac:dyDescent="0.35">
      <c r="A180" s="4" t="str">
        <f t="shared" si="10"/>
        <v>B2-T2-MODULE-B</v>
      </c>
      <c r="B180" s="4" t="str">
        <f t="shared" si="11"/>
        <v>10</v>
      </c>
      <c r="C180" s="4" t="str">
        <f>IFERROR(INDEX(DATA!$G$1:$H$721,MATCH((A180&amp;B180),DATA!$H$1:$H$721,0),1),"-")</f>
        <v>B2-T2-MODULE-A22</v>
      </c>
      <c r="D180" s="4" t="str">
        <f>IFERROR(INDEX(DATA!$G$1:$H$721,MATCH((A180&amp;B180),DATA!$G$1:$G$721,0),2),"-")</f>
        <v>B2-T2-MODULE-C10</v>
      </c>
      <c r="E180" s="4">
        <f t="shared" si="12"/>
        <v>0</v>
      </c>
      <c r="H180" s="4"/>
      <c r="I180" s="7">
        <f t="shared" si="13"/>
        <v>0</v>
      </c>
      <c r="J180" s="7">
        <f t="shared" si="14"/>
        <v>0</v>
      </c>
      <c r="K180" s="5"/>
      <c r="L180" s="35"/>
      <c r="M180" s="5"/>
      <c r="N180" s="33"/>
      <c r="O180" s="4"/>
      <c r="P180" s="4"/>
      <c r="Q180" s="5"/>
      <c r="R180" s="7"/>
      <c r="S180" s="7"/>
      <c r="T180" s="4"/>
      <c r="U180" s="4"/>
      <c r="V180" s="4"/>
      <c r="W180" s="4"/>
      <c r="X180" s="4"/>
      <c r="Y180" s="4"/>
      <c r="Z180" s="5"/>
      <c r="AA180" s="4"/>
      <c r="AB180" s="4"/>
      <c r="AC180" s="4"/>
      <c r="AD180" s="4"/>
      <c r="AE180" s="4"/>
      <c r="AF180" s="4"/>
      <c r="AG180" s="4"/>
      <c r="AH180" s="4"/>
      <c r="AI180" s="4"/>
      <c r="AJ180" s="4"/>
      <c r="AK180" s="4"/>
      <c r="AL180" s="4"/>
      <c r="AM180" s="4"/>
      <c r="AN180" s="1" t="s">
        <v>1169</v>
      </c>
      <c r="AO180" s="1" t="s">
        <v>2080</v>
      </c>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29" t="s">
        <v>1576</v>
      </c>
      <c r="CD180" s="29" t="s">
        <v>1178</v>
      </c>
      <c r="CE180" s="1" t="s">
        <v>1192</v>
      </c>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t="s">
        <v>1528</v>
      </c>
      <c r="DH180" s="1" t="s">
        <v>1529</v>
      </c>
      <c r="DI180" s="1" t="s">
        <v>2162</v>
      </c>
      <c r="DJ180" s="1" t="s">
        <v>1530</v>
      </c>
      <c r="DK180" s="1" t="s">
        <v>1279</v>
      </c>
      <c r="DL180" s="1" t="s">
        <v>1587</v>
      </c>
    </row>
    <row r="181" spans="1:116" x14ac:dyDescent="0.35">
      <c r="A181" s="4" t="str">
        <f t="shared" si="10"/>
        <v>B2-T2-MODULE-B</v>
      </c>
      <c r="B181" s="4" t="str">
        <f t="shared" si="11"/>
        <v>11</v>
      </c>
      <c r="C181" s="4" t="str">
        <f>IFERROR(INDEX(DATA!$G$1:$H$721,MATCH((A181&amp;B181),DATA!$H$1:$H$721,0),1),"-")</f>
        <v>B2-T2-MODULE-A23</v>
      </c>
      <c r="D181" s="4" t="str">
        <f>IFERROR(INDEX(DATA!$G$1:$H$721,MATCH((A181&amp;B181),DATA!$G$1:$G$721,0),2),"-")</f>
        <v>B2-T2-MODULE-C11</v>
      </c>
      <c r="E181" s="4">
        <f t="shared" si="12"/>
        <v>0</v>
      </c>
      <c r="H181" s="4"/>
      <c r="I181" s="7">
        <f t="shared" si="13"/>
        <v>0</v>
      </c>
      <c r="J181" s="7">
        <f t="shared" si="14"/>
        <v>0</v>
      </c>
      <c r="K181" s="5"/>
      <c r="L181" s="35"/>
      <c r="M181" s="5"/>
      <c r="N181" s="33"/>
      <c r="O181" s="4"/>
      <c r="P181" s="4"/>
      <c r="Q181" s="5"/>
      <c r="R181" s="7"/>
      <c r="S181" s="7"/>
      <c r="T181" s="4"/>
      <c r="U181" s="4"/>
      <c r="V181" s="4"/>
      <c r="W181" s="4"/>
      <c r="X181" s="4"/>
      <c r="Y181" s="4"/>
      <c r="Z181" s="5"/>
      <c r="AA181" s="4"/>
      <c r="AB181" s="4"/>
      <c r="AC181" s="4"/>
      <c r="AD181" s="4"/>
      <c r="AE181" s="4"/>
      <c r="AF181" s="4"/>
      <c r="AG181" s="4"/>
      <c r="AH181" s="4"/>
      <c r="AI181" s="4"/>
      <c r="AJ181" s="4"/>
      <c r="AK181" s="4"/>
      <c r="AL181" s="4"/>
      <c r="AM181" s="4"/>
      <c r="AN181" s="1" t="s">
        <v>1169</v>
      </c>
      <c r="AO181" s="1" t="s">
        <v>2080</v>
      </c>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29" t="s">
        <v>1576</v>
      </c>
      <c r="CD181" s="29" t="s">
        <v>1219</v>
      </c>
      <c r="CE181" s="1" t="s">
        <v>1192</v>
      </c>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t="s">
        <v>1528</v>
      </c>
      <c r="DH181" s="1" t="s">
        <v>1529</v>
      </c>
      <c r="DI181" s="1" t="s">
        <v>2162</v>
      </c>
      <c r="DJ181" s="1" t="s">
        <v>1530</v>
      </c>
      <c r="DK181" s="1" t="s">
        <v>1281</v>
      </c>
      <c r="DL181" s="1" t="s">
        <v>1587</v>
      </c>
    </row>
    <row r="182" spans="1:116" x14ac:dyDescent="0.35">
      <c r="A182" s="4" t="str">
        <f t="shared" si="10"/>
        <v>B2-T2-MODULE-B</v>
      </c>
      <c r="B182" s="4" t="str">
        <f t="shared" si="11"/>
        <v>12</v>
      </c>
      <c r="C182" s="4" t="str">
        <f>IFERROR(INDEX(DATA!$G$1:$H$721,MATCH((A182&amp;B182),DATA!$H$1:$H$721,0),1),"-")</f>
        <v>B2-T2-MODULE-A24</v>
      </c>
      <c r="D182" s="4" t="str">
        <f>IFERROR(INDEX(DATA!$G$1:$H$721,MATCH((A182&amp;B182),DATA!$G$1:$G$721,0),2),"-")</f>
        <v>B2-T2-MODULE-C12</v>
      </c>
      <c r="E182" s="4">
        <f t="shared" si="12"/>
        <v>0</v>
      </c>
      <c r="H182" s="4"/>
      <c r="I182" s="7">
        <f t="shared" si="13"/>
        <v>0</v>
      </c>
      <c r="J182" s="7">
        <f t="shared" si="14"/>
        <v>0</v>
      </c>
      <c r="K182" s="5"/>
      <c r="L182" s="35"/>
      <c r="M182" s="5"/>
      <c r="N182" s="33"/>
      <c r="O182" s="4"/>
      <c r="P182" s="4"/>
      <c r="Q182" s="5"/>
      <c r="R182" s="7"/>
      <c r="S182" s="7"/>
      <c r="T182" s="4"/>
      <c r="U182" s="4"/>
      <c r="V182" s="4"/>
      <c r="W182" s="4"/>
      <c r="X182" s="4"/>
      <c r="Y182" s="4"/>
      <c r="Z182" s="5"/>
      <c r="AA182" s="4"/>
      <c r="AB182" s="4"/>
      <c r="AC182" s="4"/>
      <c r="AD182" s="4"/>
      <c r="AE182" s="4"/>
      <c r="AF182" s="4"/>
      <c r="AG182" s="4"/>
      <c r="AH182" s="4"/>
      <c r="AI182" s="4"/>
      <c r="AJ182" s="4"/>
      <c r="AK182" s="4"/>
      <c r="AL182" s="4"/>
      <c r="AM182" s="4"/>
      <c r="AN182" s="1" t="s">
        <v>1169</v>
      </c>
      <c r="AO182" s="1" t="s">
        <v>2080</v>
      </c>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29" t="s">
        <v>1576</v>
      </c>
      <c r="CD182" s="29" t="s">
        <v>1221</v>
      </c>
      <c r="CE182" s="1" t="s">
        <v>1192</v>
      </c>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t="s">
        <v>1528</v>
      </c>
      <c r="DH182" s="1" t="s">
        <v>1529</v>
      </c>
      <c r="DI182" s="1" t="s">
        <v>2162</v>
      </c>
      <c r="DJ182" s="1" t="s">
        <v>1530</v>
      </c>
      <c r="DK182" s="1" t="s">
        <v>1283</v>
      </c>
      <c r="DL182" s="1" t="s">
        <v>1587</v>
      </c>
    </row>
    <row r="183" spans="1:116" x14ac:dyDescent="0.35">
      <c r="A183" s="4" t="str">
        <f t="shared" si="10"/>
        <v>B2-T2-MODULE-B</v>
      </c>
      <c r="B183" s="4" t="str">
        <f t="shared" si="11"/>
        <v>13</v>
      </c>
      <c r="C183" s="4" t="str">
        <f>IFERROR(INDEX(DATA!$G$1:$H$721,MATCH((A183&amp;B183),DATA!$H$1:$H$721,0),1),"-")</f>
        <v>-</v>
      </c>
      <c r="D183" s="4" t="str">
        <f>IFERROR(INDEX(DATA!$G$1:$H$721,MATCH((A183&amp;B183),DATA!$G$1:$G$721,0),2),"-")</f>
        <v>B2-T2-MODULE-D1</v>
      </c>
      <c r="E183" s="4" t="str">
        <f t="shared" si="12"/>
        <v>PBO-SRO-BPI-11665276-051</v>
      </c>
      <c r="F183" t="s">
        <v>1580</v>
      </c>
      <c r="G183" t="s">
        <v>1580</v>
      </c>
      <c r="H183" s="4"/>
      <c r="I183" s="7" t="str">
        <f t="shared" si="13"/>
        <v>Orange</v>
      </c>
      <c r="J183" s="7" t="str">
        <f t="shared" si="14"/>
        <v>Rouge</v>
      </c>
      <c r="K183" s="5" t="s">
        <v>64</v>
      </c>
      <c r="L183" s="35" t="s">
        <v>64</v>
      </c>
      <c r="M183" s="5"/>
      <c r="N183" s="33"/>
      <c r="O183" s="4" t="s">
        <v>2078</v>
      </c>
      <c r="P183" s="4"/>
      <c r="Q183" s="5" t="s">
        <v>64</v>
      </c>
      <c r="R183" s="7"/>
      <c r="S183" s="7"/>
      <c r="T183" s="4"/>
      <c r="U183" s="4"/>
      <c r="V183" s="4"/>
      <c r="W183" s="4"/>
      <c r="X183" s="4"/>
      <c r="Y183" s="4"/>
      <c r="Z183" s="5"/>
      <c r="AA183" s="4"/>
      <c r="AB183" s="4"/>
      <c r="AC183" s="4"/>
      <c r="AD183" s="4"/>
      <c r="AE183" s="4"/>
      <c r="AF183" s="4"/>
      <c r="AG183" s="4"/>
      <c r="AH183" s="4"/>
      <c r="AI183" s="4"/>
      <c r="AJ183" s="4"/>
      <c r="AK183" s="4"/>
      <c r="AL183" s="4"/>
      <c r="AM183" s="4"/>
      <c r="AN183" s="1" t="s">
        <v>1169</v>
      </c>
      <c r="AO183" s="1" t="s">
        <v>2080</v>
      </c>
      <c r="AP183" s="1" t="s">
        <v>2163</v>
      </c>
      <c r="AQ183" s="1" t="s">
        <v>2100</v>
      </c>
      <c r="AR183" s="1" t="s">
        <v>1170</v>
      </c>
      <c r="AS183" s="1" t="s">
        <v>1171</v>
      </c>
      <c r="AT183" s="1" t="s">
        <v>2088</v>
      </c>
      <c r="AU183" s="1" t="s">
        <v>1579</v>
      </c>
      <c r="AV183" s="1" t="s">
        <v>1580</v>
      </c>
      <c r="AW183" s="1" t="s">
        <v>1581</v>
      </c>
      <c r="AX183" s="1" t="s">
        <v>1175</v>
      </c>
      <c r="AY183" s="1" t="s">
        <v>1176</v>
      </c>
      <c r="AZ183" s="1" t="s">
        <v>1177</v>
      </c>
      <c r="BA183" s="1" t="s">
        <v>2164</v>
      </c>
      <c r="BB183" s="1" t="s">
        <v>1170</v>
      </c>
      <c r="BC183" s="1" t="s">
        <v>1170</v>
      </c>
      <c r="BD183" s="1" t="s">
        <v>2165</v>
      </c>
      <c r="BE183" s="1" t="s">
        <v>1170</v>
      </c>
      <c r="BF183" s="1" t="s">
        <v>1178</v>
      </c>
      <c r="BG183" s="1" t="s">
        <v>1179</v>
      </c>
      <c r="BH183" s="1" t="s">
        <v>1180</v>
      </c>
      <c r="BI183" s="1" t="s">
        <v>1181</v>
      </c>
      <c r="BJ183" s="1" t="s">
        <v>1182</v>
      </c>
      <c r="BK183" s="1" t="s">
        <v>1183</v>
      </c>
      <c r="BL183" s="1" t="s">
        <v>1582</v>
      </c>
      <c r="BM183" s="1" t="s">
        <v>1171</v>
      </c>
      <c r="BN183" s="1" t="s">
        <v>1294</v>
      </c>
      <c r="BO183" s="1" t="s">
        <v>1187</v>
      </c>
      <c r="BP183" s="1" t="s">
        <v>1580</v>
      </c>
      <c r="BQ183" s="1" t="s">
        <v>1187</v>
      </c>
      <c r="BR183" s="1" t="s">
        <v>2166</v>
      </c>
      <c r="BS183" s="1" t="s">
        <v>2167</v>
      </c>
      <c r="BT183" s="1" t="s">
        <v>1210</v>
      </c>
      <c r="BU183" s="1" t="s">
        <v>1190</v>
      </c>
      <c r="BV183" s="1" t="s">
        <v>1209</v>
      </c>
      <c r="BW183" s="1" t="s">
        <v>1284</v>
      </c>
      <c r="BX183" s="1" t="s">
        <v>1549</v>
      </c>
      <c r="BY183" s="1" t="s">
        <v>1201</v>
      </c>
      <c r="BZ183" s="1" t="s">
        <v>1190</v>
      </c>
      <c r="CA183" s="1" t="s">
        <v>1200</v>
      </c>
      <c r="CB183" s="1" t="s">
        <v>1284</v>
      </c>
      <c r="CC183" s="29" t="s">
        <v>1576</v>
      </c>
      <c r="CD183" s="29" t="s">
        <v>1229</v>
      </c>
      <c r="CE183" s="1" t="s">
        <v>1192</v>
      </c>
      <c r="CF183" s="1" t="s">
        <v>1577</v>
      </c>
      <c r="CG183" s="1" t="s">
        <v>1299</v>
      </c>
      <c r="CH183" s="1" t="s">
        <v>1171</v>
      </c>
      <c r="CI183" s="1" t="s">
        <v>1170</v>
      </c>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c r="DL183" s="1"/>
    </row>
    <row r="184" spans="1:116" x14ac:dyDescent="0.35">
      <c r="A184" s="4" t="str">
        <f t="shared" si="10"/>
        <v>B2-T2-MODULE-B</v>
      </c>
      <c r="B184" s="4" t="str">
        <f t="shared" si="11"/>
        <v>14</v>
      </c>
      <c r="C184" s="4" t="str">
        <f>IFERROR(INDEX(DATA!$G$1:$H$721,MATCH((A184&amp;B184),DATA!$H$1:$H$721,0),1),"-")</f>
        <v>-</v>
      </c>
      <c r="D184" s="4" t="str">
        <f>IFERROR(INDEX(DATA!$G$1:$H$721,MATCH((A184&amp;B184),DATA!$G$1:$G$721,0),2),"-")</f>
        <v>B2-T2-MODULE-D2</v>
      </c>
      <c r="E184" s="4" t="str">
        <f t="shared" si="12"/>
        <v>PBO-SRO-BPI-11665276-051</v>
      </c>
      <c r="F184" t="s">
        <v>1580</v>
      </c>
      <c r="G184" t="s">
        <v>1580</v>
      </c>
      <c r="H184" s="4"/>
      <c r="I184" s="7" t="str">
        <f t="shared" si="13"/>
        <v>Orange</v>
      </c>
      <c r="J184" s="7" t="str">
        <f t="shared" si="14"/>
        <v>Bleu</v>
      </c>
      <c r="K184" s="7" t="s">
        <v>61</v>
      </c>
      <c r="L184" s="33" t="s">
        <v>61</v>
      </c>
      <c r="M184" s="5">
        <v>1087</v>
      </c>
      <c r="N184" s="33">
        <v>1022</v>
      </c>
      <c r="O184" s="4"/>
      <c r="P184" s="4"/>
      <c r="Q184" s="5" t="s">
        <v>61</v>
      </c>
      <c r="R184" s="7"/>
      <c r="S184" s="7"/>
      <c r="T184" s="4"/>
      <c r="U184" s="4"/>
      <c r="V184" s="4"/>
      <c r="W184" s="4"/>
      <c r="X184" s="4"/>
      <c r="Y184" s="4"/>
      <c r="Z184" s="5"/>
      <c r="AA184" s="4"/>
      <c r="AB184" s="4"/>
      <c r="AC184" s="4"/>
      <c r="AD184" s="4"/>
      <c r="AE184" s="4"/>
      <c r="AF184" s="4"/>
      <c r="AG184" s="4"/>
      <c r="AH184" s="4"/>
      <c r="AI184" s="4"/>
      <c r="AJ184" s="4"/>
      <c r="AK184" s="4"/>
      <c r="AL184" s="4"/>
      <c r="AM184" s="4"/>
      <c r="AN184" s="1" t="s">
        <v>1169</v>
      </c>
      <c r="AO184" s="1" t="s">
        <v>2080</v>
      </c>
      <c r="AP184" s="1" t="s">
        <v>2163</v>
      </c>
      <c r="AQ184" s="1" t="s">
        <v>2100</v>
      </c>
      <c r="AR184" s="1" t="s">
        <v>1170</v>
      </c>
      <c r="AS184" s="1" t="s">
        <v>1171</v>
      </c>
      <c r="AT184" s="1" t="s">
        <v>2088</v>
      </c>
      <c r="AU184" s="1" t="s">
        <v>1579</v>
      </c>
      <c r="AV184" s="1" t="s">
        <v>1580</v>
      </c>
      <c r="AW184" s="1" t="s">
        <v>1581</v>
      </c>
      <c r="AX184" s="1" t="s">
        <v>1175</v>
      </c>
      <c r="AY184" s="1" t="s">
        <v>1176</v>
      </c>
      <c r="AZ184" s="1" t="s">
        <v>1177</v>
      </c>
      <c r="BA184" s="1" t="s">
        <v>2164</v>
      </c>
      <c r="BB184" s="1" t="s">
        <v>1170</v>
      </c>
      <c r="BC184" s="1" t="s">
        <v>1170</v>
      </c>
      <c r="BD184" s="1" t="s">
        <v>2165</v>
      </c>
      <c r="BE184" s="1" t="s">
        <v>1170</v>
      </c>
      <c r="BF184" s="1" t="s">
        <v>1178</v>
      </c>
      <c r="BG184" s="1" t="s">
        <v>1179</v>
      </c>
      <c r="BH184" s="1" t="s">
        <v>1180</v>
      </c>
      <c r="BI184" s="1" t="s">
        <v>1181</v>
      </c>
      <c r="BJ184" s="1" t="s">
        <v>1182</v>
      </c>
      <c r="BK184" s="1" t="s">
        <v>1183</v>
      </c>
      <c r="BL184" s="1" t="s">
        <v>1583</v>
      </c>
      <c r="BM184" s="1" t="s">
        <v>1185</v>
      </c>
      <c r="BN184" s="1" t="s">
        <v>1186</v>
      </c>
      <c r="BO184" s="1" t="s">
        <v>1187</v>
      </c>
      <c r="BP184" s="1" t="s">
        <v>1580</v>
      </c>
      <c r="BQ184" s="1" t="s">
        <v>1194</v>
      </c>
      <c r="BR184" s="1" t="s">
        <v>2166</v>
      </c>
      <c r="BS184" s="1" t="s">
        <v>2167</v>
      </c>
      <c r="BT184" s="1" t="s">
        <v>1210</v>
      </c>
      <c r="BU184" s="1" t="s">
        <v>1195</v>
      </c>
      <c r="BV184" s="1" t="s">
        <v>1209</v>
      </c>
      <c r="BW184" s="1" t="s">
        <v>1285</v>
      </c>
      <c r="BX184" s="1" t="s">
        <v>1549</v>
      </c>
      <c r="BY184" s="1" t="s">
        <v>1201</v>
      </c>
      <c r="BZ184" s="1" t="s">
        <v>1195</v>
      </c>
      <c r="CA184" s="1" t="s">
        <v>1200</v>
      </c>
      <c r="CB184" s="1" t="s">
        <v>1285</v>
      </c>
      <c r="CC184" s="29" t="s">
        <v>1576</v>
      </c>
      <c r="CD184" s="29" t="s">
        <v>1231</v>
      </c>
      <c r="CE184" s="1" t="s">
        <v>1192</v>
      </c>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c r="DL184" s="1"/>
    </row>
    <row r="185" spans="1:116" x14ac:dyDescent="0.35">
      <c r="A185" s="4" t="str">
        <f t="shared" si="10"/>
        <v>B2-T2-MODULE-B</v>
      </c>
      <c r="B185" s="4" t="str">
        <f t="shared" si="11"/>
        <v>15</v>
      </c>
      <c r="C185" s="4" t="str">
        <f>IFERROR(INDEX(DATA!$G$1:$H$721,MATCH((A185&amp;B185),DATA!$H$1:$H$721,0),1),"-")</f>
        <v>-</v>
      </c>
      <c r="D185" s="4" t="str">
        <f>IFERROR(INDEX(DATA!$G$1:$H$721,MATCH((A185&amp;B185),DATA!$G$1:$G$721,0),2),"-")</f>
        <v>B2-T2-MODULE-D3</v>
      </c>
      <c r="E185" s="4" t="str">
        <f t="shared" si="12"/>
        <v>PBO-SRO-BPI-11665276-051</v>
      </c>
      <c r="F185" t="s">
        <v>1580</v>
      </c>
      <c r="G185" t="s">
        <v>1580</v>
      </c>
      <c r="H185" s="4"/>
      <c r="I185" s="7" t="str">
        <f t="shared" si="13"/>
        <v>Orange</v>
      </c>
      <c r="J185" s="7" t="str">
        <f t="shared" si="14"/>
        <v>Vert</v>
      </c>
      <c r="K185" s="7" t="s">
        <v>61</v>
      </c>
      <c r="L185" s="33" t="s">
        <v>64</v>
      </c>
      <c r="M185" s="5">
        <v>1087</v>
      </c>
      <c r="O185" s="4"/>
      <c r="P185" s="4"/>
      <c r="Q185" s="5" t="s">
        <v>61</v>
      </c>
      <c r="R185" s="7"/>
      <c r="S185" s="7"/>
      <c r="T185" s="4"/>
      <c r="U185" s="4"/>
      <c r="V185" s="4"/>
      <c r="W185" s="4"/>
      <c r="X185" s="4"/>
      <c r="Y185" s="4"/>
      <c r="Z185" s="5"/>
      <c r="AA185" s="4"/>
      <c r="AB185" s="4"/>
      <c r="AC185" s="4" t="s">
        <v>2059</v>
      </c>
      <c r="AD185" s="4"/>
      <c r="AE185" s="4"/>
      <c r="AF185" s="4"/>
      <c r="AG185" s="4"/>
      <c r="AH185" s="4"/>
      <c r="AI185" s="4"/>
      <c r="AJ185" s="4"/>
      <c r="AK185" s="4"/>
      <c r="AL185" s="4"/>
      <c r="AM185" s="4"/>
      <c r="AN185" s="1" t="s">
        <v>1169</v>
      </c>
      <c r="AO185" s="1" t="s">
        <v>2080</v>
      </c>
      <c r="AP185" s="1" t="s">
        <v>2163</v>
      </c>
      <c r="AQ185" s="1" t="s">
        <v>2100</v>
      </c>
      <c r="AR185" s="1" t="s">
        <v>1170</v>
      </c>
      <c r="AS185" s="1" t="s">
        <v>1171</v>
      </c>
      <c r="AT185" s="1" t="s">
        <v>2088</v>
      </c>
      <c r="AU185" s="1" t="s">
        <v>1579</v>
      </c>
      <c r="AV185" s="1" t="s">
        <v>1580</v>
      </c>
      <c r="AW185" s="1" t="s">
        <v>1581</v>
      </c>
      <c r="AX185" s="1" t="s">
        <v>1175</v>
      </c>
      <c r="AY185" s="1" t="s">
        <v>1176</v>
      </c>
      <c r="AZ185" s="1" t="s">
        <v>1177</v>
      </c>
      <c r="BA185" s="1" t="s">
        <v>2164</v>
      </c>
      <c r="BB185" s="1" t="s">
        <v>1170</v>
      </c>
      <c r="BC185" s="1" t="s">
        <v>1170</v>
      </c>
      <c r="BD185" s="1" t="s">
        <v>2165</v>
      </c>
      <c r="BE185" s="1" t="s">
        <v>1170</v>
      </c>
      <c r="BF185" s="1" t="s">
        <v>1178</v>
      </c>
      <c r="BG185" s="1" t="s">
        <v>1179</v>
      </c>
      <c r="BH185" s="1" t="s">
        <v>1180</v>
      </c>
      <c r="BI185" s="1" t="s">
        <v>1181</v>
      </c>
      <c r="BJ185" s="1" t="s">
        <v>1182</v>
      </c>
      <c r="BK185" s="1" t="s">
        <v>1183</v>
      </c>
      <c r="BL185" s="1" t="s">
        <v>1584</v>
      </c>
      <c r="BM185" s="1" t="s">
        <v>1185</v>
      </c>
      <c r="BN185" s="1" t="s">
        <v>1186</v>
      </c>
      <c r="BO185" s="1" t="s">
        <v>1187</v>
      </c>
      <c r="BP185" s="1" t="s">
        <v>1580</v>
      </c>
      <c r="BQ185" s="1" t="s">
        <v>1197</v>
      </c>
      <c r="BR185" s="1" t="s">
        <v>2166</v>
      </c>
      <c r="BS185" s="1" t="s">
        <v>2167</v>
      </c>
      <c r="BT185" s="1" t="s">
        <v>1210</v>
      </c>
      <c r="BU185" s="1" t="s">
        <v>1198</v>
      </c>
      <c r="BV185" s="1" t="s">
        <v>1209</v>
      </c>
      <c r="BW185" s="1" t="s">
        <v>1286</v>
      </c>
      <c r="BX185" s="1" t="s">
        <v>1549</v>
      </c>
      <c r="BY185" s="1" t="s">
        <v>1201</v>
      </c>
      <c r="BZ185" s="1" t="s">
        <v>1198</v>
      </c>
      <c r="CA185" s="1" t="s">
        <v>1200</v>
      </c>
      <c r="CB185" s="1" t="s">
        <v>1286</v>
      </c>
      <c r="CC185" s="29" t="s">
        <v>1576</v>
      </c>
      <c r="CD185" s="29" t="s">
        <v>1233</v>
      </c>
      <c r="CE185" s="1" t="s">
        <v>1192</v>
      </c>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c r="DL185" s="1"/>
    </row>
    <row r="186" spans="1:116" x14ac:dyDescent="0.35">
      <c r="A186" s="4" t="str">
        <f t="shared" si="10"/>
        <v>B2-T2-MODULE-B</v>
      </c>
      <c r="B186" s="4" t="str">
        <f t="shared" si="11"/>
        <v>16</v>
      </c>
      <c r="C186" s="4" t="str">
        <f>IFERROR(INDEX(DATA!$G$1:$H$721,MATCH((A186&amp;B186),DATA!$H$1:$H$721,0),1),"-")</f>
        <v>-</v>
      </c>
      <c r="D186" s="4" t="str">
        <f>IFERROR(INDEX(DATA!$G$1:$H$721,MATCH((A186&amp;B186),DATA!$G$1:$G$721,0),2),"-")</f>
        <v>B2-T2-MODULE-D4</v>
      </c>
      <c r="E186" s="4" t="str">
        <f t="shared" si="12"/>
        <v>PBO-SRO-BPI-11665276-051</v>
      </c>
      <c r="F186" t="s">
        <v>1580</v>
      </c>
      <c r="G186" t="s">
        <v>1580</v>
      </c>
      <c r="H186" s="4"/>
      <c r="I186" s="7" t="str">
        <f t="shared" si="13"/>
        <v>Orange</v>
      </c>
      <c r="J186" s="7" t="str">
        <f t="shared" si="14"/>
        <v>Jaune</v>
      </c>
      <c r="K186" s="5" t="s">
        <v>64</v>
      </c>
      <c r="L186" s="35" t="s">
        <v>64</v>
      </c>
      <c r="M186" s="5"/>
      <c r="N186" s="33"/>
      <c r="O186" s="4" t="s">
        <v>2079</v>
      </c>
      <c r="P186" s="4"/>
      <c r="Q186" s="5" t="s">
        <v>64</v>
      </c>
      <c r="R186" s="7"/>
      <c r="S186" s="7"/>
      <c r="T186" s="4"/>
      <c r="U186" s="4"/>
      <c r="V186" s="4"/>
      <c r="W186" s="4"/>
      <c r="X186" s="4"/>
      <c r="Y186" s="4"/>
      <c r="Z186" s="5"/>
      <c r="AA186" s="4"/>
      <c r="AB186" s="4"/>
      <c r="AC186" s="4"/>
      <c r="AD186" s="4"/>
      <c r="AE186" s="4"/>
      <c r="AF186" s="4"/>
      <c r="AG186" s="4"/>
      <c r="AH186" s="4"/>
      <c r="AI186" s="4"/>
      <c r="AJ186" s="4"/>
      <c r="AK186" s="4"/>
      <c r="AL186" s="4"/>
      <c r="AM186" s="4"/>
      <c r="AN186" s="1" t="s">
        <v>1169</v>
      </c>
      <c r="AO186" s="1" t="s">
        <v>2080</v>
      </c>
      <c r="AP186" s="1" t="s">
        <v>2163</v>
      </c>
      <c r="AQ186" s="1" t="s">
        <v>2100</v>
      </c>
      <c r="AR186" s="1" t="s">
        <v>1170</v>
      </c>
      <c r="AS186" s="1" t="s">
        <v>1171</v>
      </c>
      <c r="AT186" s="1" t="s">
        <v>2088</v>
      </c>
      <c r="AU186" s="1" t="s">
        <v>1579</v>
      </c>
      <c r="AV186" s="1" t="s">
        <v>1580</v>
      </c>
      <c r="AW186" s="1" t="s">
        <v>1581</v>
      </c>
      <c r="AX186" s="1" t="s">
        <v>1175</v>
      </c>
      <c r="AY186" s="1" t="s">
        <v>1176</v>
      </c>
      <c r="AZ186" s="1" t="s">
        <v>1177</v>
      </c>
      <c r="BA186" s="1" t="s">
        <v>2164</v>
      </c>
      <c r="BB186" s="1" t="s">
        <v>1170</v>
      </c>
      <c r="BC186" s="1" t="s">
        <v>1170</v>
      </c>
      <c r="BD186" s="1" t="s">
        <v>2165</v>
      </c>
      <c r="BE186" s="1" t="s">
        <v>1170</v>
      </c>
      <c r="BF186" s="1" t="s">
        <v>1178</v>
      </c>
      <c r="BG186" s="1" t="s">
        <v>1179</v>
      </c>
      <c r="BH186" s="1" t="s">
        <v>1180</v>
      </c>
      <c r="BI186" s="1" t="s">
        <v>1181</v>
      </c>
      <c r="BJ186" s="1" t="s">
        <v>1182</v>
      </c>
      <c r="BK186" s="1" t="s">
        <v>1183</v>
      </c>
      <c r="BL186" s="1" t="s">
        <v>1585</v>
      </c>
      <c r="BM186" s="1" t="s">
        <v>1185</v>
      </c>
      <c r="BN186" s="1" t="s">
        <v>1186</v>
      </c>
      <c r="BO186" s="1" t="s">
        <v>1187</v>
      </c>
      <c r="BP186" s="1" t="s">
        <v>1580</v>
      </c>
      <c r="BQ186" s="1" t="s">
        <v>1200</v>
      </c>
      <c r="BR186" s="1" t="s">
        <v>2166</v>
      </c>
      <c r="BS186" s="1" t="s">
        <v>2167</v>
      </c>
      <c r="BT186" s="1" t="s">
        <v>1210</v>
      </c>
      <c r="BU186" s="1" t="s">
        <v>1201</v>
      </c>
      <c r="BV186" s="1" t="s">
        <v>1209</v>
      </c>
      <c r="BW186" s="1" t="s">
        <v>1287</v>
      </c>
      <c r="BX186" s="1" t="s">
        <v>1549</v>
      </c>
      <c r="BY186" s="1" t="s">
        <v>1201</v>
      </c>
      <c r="BZ186" s="1" t="s">
        <v>1201</v>
      </c>
      <c r="CA186" s="1" t="s">
        <v>1200</v>
      </c>
      <c r="CB186" s="1" t="s">
        <v>1287</v>
      </c>
      <c r="CC186" s="29" t="s">
        <v>1576</v>
      </c>
      <c r="CD186" s="29" t="s">
        <v>1235</v>
      </c>
      <c r="CE186" s="1" t="s">
        <v>1192</v>
      </c>
      <c r="CF186" s="1" t="s">
        <v>1578</v>
      </c>
      <c r="CG186" s="1" t="s">
        <v>1304</v>
      </c>
      <c r="CH186" s="1" t="s">
        <v>1171</v>
      </c>
      <c r="CI186" s="1" t="s">
        <v>1301</v>
      </c>
      <c r="CJ186" s="1" t="s">
        <v>1305</v>
      </c>
      <c r="CK186" s="1" t="s">
        <v>1257</v>
      </c>
      <c r="CL186" s="1" t="s">
        <v>1306</v>
      </c>
      <c r="CM186" s="1" t="s">
        <v>1307</v>
      </c>
      <c r="CN186" s="1" t="s">
        <v>1308</v>
      </c>
      <c r="CO186" s="1" t="s">
        <v>1170</v>
      </c>
      <c r="CP186" s="1" t="s">
        <v>1257</v>
      </c>
      <c r="CQ186" s="1" t="s">
        <v>1309</v>
      </c>
      <c r="CR186" s="1"/>
      <c r="CS186" s="1"/>
      <c r="CT186" s="1"/>
      <c r="CU186" s="1"/>
      <c r="CV186" s="1"/>
      <c r="CW186" s="1" t="s">
        <v>1310</v>
      </c>
      <c r="CX186" s="1" t="s">
        <v>1299</v>
      </c>
      <c r="CY186" s="1" t="s">
        <v>1311</v>
      </c>
      <c r="CZ186" s="1" t="s">
        <v>1197</v>
      </c>
      <c r="DA186" s="1" t="s">
        <v>1312</v>
      </c>
      <c r="DB186" s="1" t="s">
        <v>1313</v>
      </c>
      <c r="DC186" s="1" t="s">
        <v>1190</v>
      </c>
      <c r="DD186" s="1" t="s">
        <v>1198</v>
      </c>
      <c r="DE186" s="1" t="s">
        <v>1187</v>
      </c>
      <c r="DF186" s="1" t="s">
        <v>1197</v>
      </c>
      <c r="DG186" s="1"/>
      <c r="DH186" s="1"/>
      <c r="DI186" s="1"/>
      <c r="DJ186" s="1"/>
      <c r="DK186" s="1"/>
      <c r="DL186" s="1"/>
    </row>
    <row r="187" spans="1:116" x14ac:dyDescent="0.35">
      <c r="A187" s="4" t="str">
        <f t="shared" si="10"/>
        <v>B2-T2-MODULE-B</v>
      </c>
      <c r="B187" s="4" t="str">
        <f t="shared" si="11"/>
        <v>17</v>
      </c>
      <c r="C187" s="4" t="str">
        <f>IFERROR(INDEX(DATA!$G$1:$H$721,MATCH((A187&amp;B187),DATA!$H$1:$H$721,0),1),"-")</f>
        <v>-</v>
      </c>
      <c r="D187" s="4" t="str">
        <f>IFERROR(INDEX(DATA!$G$1:$H$721,MATCH((A187&amp;B187),DATA!$G$1:$G$721,0),2),"-")</f>
        <v>B2-T2-MODULE-D5</v>
      </c>
      <c r="E187" s="4" t="str">
        <f t="shared" si="12"/>
        <v>PBO-SRO-BPI-11665276-051</v>
      </c>
      <c r="F187" t="s">
        <v>1580</v>
      </c>
      <c r="G187" t="s">
        <v>1580</v>
      </c>
      <c r="H187" s="4"/>
      <c r="I187" s="7" t="str">
        <f t="shared" si="13"/>
        <v>Orange</v>
      </c>
      <c r="J187" s="7" t="str">
        <f t="shared" si="14"/>
        <v>Violet</v>
      </c>
      <c r="K187" s="7" t="s">
        <v>61</v>
      </c>
      <c r="L187" s="33" t="s">
        <v>64</v>
      </c>
      <c r="M187" s="5">
        <v>1086</v>
      </c>
      <c r="N187" s="33"/>
      <c r="O187" s="4"/>
      <c r="P187" s="4"/>
      <c r="Q187" s="5" t="s">
        <v>61</v>
      </c>
      <c r="R187" s="7"/>
      <c r="S187" s="7"/>
      <c r="T187" s="4"/>
      <c r="U187" s="4"/>
      <c r="V187" s="4"/>
      <c r="W187" s="4"/>
      <c r="X187" s="4"/>
      <c r="Y187" s="4"/>
      <c r="Z187" s="5"/>
      <c r="AA187" s="4"/>
      <c r="AB187" s="4"/>
      <c r="AC187" s="4"/>
      <c r="AD187" s="4"/>
      <c r="AE187" s="4"/>
      <c r="AF187" s="4"/>
      <c r="AG187" s="4"/>
      <c r="AH187" s="4"/>
      <c r="AI187" s="4"/>
      <c r="AJ187" s="4"/>
      <c r="AK187" s="4"/>
      <c r="AL187" s="4"/>
      <c r="AM187" s="4"/>
      <c r="AN187" s="1" t="s">
        <v>1169</v>
      </c>
      <c r="AO187" s="1" t="s">
        <v>2080</v>
      </c>
      <c r="AP187" s="1" t="s">
        <v>2163</v>
      </c>
      <c r="AQ187" s="1" t="s">
        <v>2100</v>
      </c>
      <c r="AR187" s="1" t="s">
        <v>1170</v>
      </c>
      <c r="AS187" s="1" t="s">
        <v>1171</v>
      </c>
      <c r="AT187" s="1" t="s">
        <v>2088</v>
      </c>
      <c r="AU187" s="1" t="s">
        <v>1579</v>
      </c>
      <c r="AV187" s="1" t="s">
        <v>1580</v>
      </c>
      <c r="AW187" s="1" t="s">
        <v>1581</v>
      </c>
      <c r="AX187" s="1" t="s">
        <v>1175</v>
      </c>
      <c r="AY187" s="1" t="s">
        <v>1176</v>
      </c>
      <c r="AZ187" s="1" t="s">
        <v>1177</v>
      </c>
      <c r="BA187" s="1" t="s">
        <v>2164</v>
      </c>
      <c r="BB187" s="1" t="s">
        <v>1170</v>
      </c>
      <c r="BC187" s="1" t="s">
        <v>1170</v>
      </c>
      <c r="BD187" s="1" t="s">
        <v>2165</v>
      </c>
      <c r="BE187" s="1" t="s">
        <v>1170</v>
      </c>
      <c r="BF187" s="1" t="s">
        <v>1178</v>
      </c>
      <c r="BG187" s="1" t="s">
        <v>1179</v>
      </c>
      <c r="BH187" s="1" t="s">
        <v>1180</v>
      </c>
      <c r="BI187" s="1" t="s">
        <v>1181</v>
      </c>
      <c r="BJ187" s="1" t="s">
        <v>1182</v>
      </c>
      <c r="BK187" s="1" t="s">
        <v>1183</v>
      </c>
      <c r="BL187" s="1" t="s">
        <v>1586</v>
      </c>
      <c r="BM187" s="1" t="s">
        <v>1185</v>
      </c>
      <c r="BN187" s="1" t="s">
        <v>1186</v>
      </c>
      <c r="BO187" s="1" t="s">
        <v>1187</v>
      </c>
      <c r="BP187" s="1" t="s">
        <v>1580</v>
      </c>
      <c r="BQ187" s="1" t="s">
        <v>1203</v>
      </c>
      <c r="BR187" s="1" t="s">
        <v>2166</v>
      </c>
      <c r="BS187" s="1" t="s">
        <v>2167</v>
      </c>
      <c r="BT187" s="1" t="s">
        <v>1210</v>
      </c>
      <c r="BU187" s="1" t="s">
        <v>1204</v>
      </c>
      <c r="BV187" s="1" t="s">
        <v>1209</v>
      </c>
      <c r="BW187" s="1" t="s">
        <v>1288</v>
      </c>
      <c r="BX187" s="1" t="s">
        <v>1549</v>
      </c>
      <c r="BY187" s="1" t="s">
        <v>1201</v>
      </c>
      <c r="BZ187" s="1" t="s">
        <v>1204</v>
      </c>
      <c r="CA187" s="1" t="s">
        <v>1200</v>
      </c>
      <c r="CB187" s="1" t="s">
        <v>1288</v>
      </c>
      <c r="CC187" s="29" t="s">
        <v>1576</v>
      </c>
      <c r="CD187" s="29" t="s">
        <v>1237</v>
      </c>
      <c r="CE187" s="1" t="s">
        <v>1192</v>
      </c>
      <c r="CF187" s="1" t="s">
        <v>2168</v>
      </c>
      <c r="CG187" s="1" t="s">
        <v>1299</v>
      </c>
      <c r="CH187" s="1" t="s">
        <v>1171</v>
      </c>
      <c r="CI187" s="1" t="s">
        <v>1170</v>
      </c>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c r="DL187" s="1"/>
    </row>
    <row r="188" spans="1:116" x14ac:dyDescent="0.35">
      <c r="A188" s="4" t="str">
        <f t="shared" si="10"/>
        <v>B2-T2-MODULE-B</v>
      </c>
      <c r="B188" s="4" t="str">
        <f t="shared" si="11"/>
        <v>18</v>
      </c>
      <c r="C188" s="4" t="str">
        <f>IFERROR(INDEX(DATA!$G$1:$H$721,MATCH((A188&amp;B188),DATA!$H$1:$H$721,0),1),"-")</f>
        <v>-</v>
      </c>
      <c r="D188" s="4" t="str">
        <f>IFERROR(INDEX(DATA!$G$1:$H$721,MATCH((A188&amp;B188),DATA!$G$1:$G$721,0),2),"-")</f>
        <v>B2-T2-MODULE-D6</v>
      </c>
      <c r="E188" s="4" t="str">
        <f t="shared" si="12"/>
        <v>PBO-SRO-BPI-11665276-051</v>
      </c>
      <c r="F188" t="s">
        <v>1580</v>
      </c>
      <c r="G188" s="31" t="s">
        <v>1580</v>
      </c>
      <c r="H188" s="4"/>
      <c r="I188" s="7" t="str">
        <f t="shared" si="13"/>
        <v>Orange</v>
      </c>
      <c r="J188" s="7" t="str">
        <f t="shared" si="14"/>
        <v>Blanc</v>
      </c>
      <c r="K188" s="7" t="s">
        <v>61</v>
      </c>
      <c r="L188" s="33" t="s">
        <v>64</v>
      </c>
      <c r="M188" s="5">
        <v>1087</v>
      </c>
      <c r="N188" s="33"/>
      <c r="O188" s="4"/>
      <c r="P188" s="4"/>
      <c r="Q188" s="5" t="s">
        <v>61</v>
      </c>
      <c r="R188" s="7"/>
      <c r="S188" s="7"/>
      <c r="T188" s="4"/>
      <c r="U188" s="4"/>
      <c r="V188" s="4"/>
      <c r="W188" s="4"/>
      <c r="X188" s="4"/>
      <c r="Y188" s="4"/>
      <c r="Z188" s="5"/>
      <c r="AA188" s="4"/>
      <c r="AB188" s="4"/>
      <c r="AC188" s="4"/>
      <c r="AD188" s="4"/>
      <c r="AE188" s="4"/>
      <c r="AF188" s="4"/>
      <c r="AG188" s="4"/>
      <c r="AH188" s="4"/>
      <c r="AI188" s="4"/>
      <c r="AJ188" s="4"/>
      <c r="AK188" s="4"/>
      <c r="AL188" s="4"/>
      <c r="AM188" s="4"/>
      <c r="AN188" s="1" t="s">
        <v>1169</v>
      </c>
      <c r="AO188" s="1" t="s">
        <v>2080</v>
      </c>
      <c r="AP188" s="1" t="s">
        <v>2163</v>
      </c>
      <c r="AQ188" s="1" t="s">
        <v>2100</v>
      </c>
      <c r="AR188" s="1" t="s">
        <v>1170</v>
      </c>
      <c r="AS188" s="1" t="s">
        <v>1171</v>
      </c>
      <c r="AT188" s="1" t="s">
        <v>2088</v>
      </c>
      <c r="AU188" s="1" t="s">
        <v>1579</v>
      </c>
      <c r="AV188" s="1" t="s">
        <v>1580</v>
      </c>
      <c r="AW188" s="1" t="s">
        <v>1581</v>
      </c>
      <c r="AX188" s="1" t="s">
        <v>1175</v>
      </c>
      <c r="AY188" s="1" t="s">
        <v>1176</v>
      </c>
      <c r="AZ188" s="1" t="s">
        <v>1177</v>
      </c>
      <c r="BA188" s="1" t="s">
        <v>2164</v>
      </c>
      <c r="BB188" s="1" t="s">
        <v>1170</v>
      </c>
      <c r="BC188" s="1" t="s">
        <v>1170</v>
      </c>
      <c r="BD188" s="1" t="s">
        <v>2165</v>
      </c>
      <c r="BE188" s="1" t="s">
        <v>1170</v>
      </c>
      <c r="BF188" s="1" t="s">
        <v>1178</v>
      </c>
      <c r="BG188" s="1" t="s">
        <v>1179</v>
      </c>
      <c r="BH188" s="1" t="s">
        <v>1180</v>
      </c>
      <c r="BI188" s="1" t="s">
        <v>1181</v>
      </c>
      <c r="BJ188" s="1" t="s">
        <v>1182</v>
      </c>
      <c r="BK188" s="1" t="s">
        <v>1183</v>
      </c>
      <c r="BL188" s="1" t="s">
        <v>2169</v>
      </c>
      <c r="BM188" s="1" t="s">
        <v>1185</v>
      </c>
      <c r="BN188" s="1" t="s">
        <v>1186</v>
      </c>
      <c r="BO188" s="1" t="s">
        <v>1187</v>
      </c>
      <c r="BP188" s="1" t="s">
        <v>1580</v>
      </c>
      <c r="BQ188" s="1" t="s">
        <v>1206</v>
      </c>
      <c r="BR188" s="1" t="s">
        <v>2166</v>
      </c>
      <c r="BS188" s="1" t="s">
        <v>2167</v>
      </c>
      <c r="BT188" s="1" t="s">
        <v>1210</v>
      </c>
      <c r="BU188" s="1" t="s">
        <v>1207</v>
      </c>
      <c r="BV188" s="1" t="s">
        <v>1209</v>
      </c>
      <c r="BW188" s="1" t="s">
        <v>1289</v>
      </c>
      <c r="BX188" s="1" t="s">
        <v>1549</v>
      </c>
      <c r="BY188" s="1" t="s">
        <v>1201</v>
      </c>
      <c r="BZ188" s="1" t="s">
        <v>1207</v>
      </c>
      <c r="CA188" s="1" t="s">
        <v>1200</v>
      </c>
      <c r="CB188" s="1" t="s">
        <v>1289</v>
      </c>
      <c r="CC188" s="29" t="s">
        <v>1576</v>
      </c>
      <c r="CD188" s="29" t="s">
        <v>1238</v>
      </c>
      <c r="CE188" s="1" t="s">
        <v>1192</v>
      </c>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c r="DL188" s="1"/>
    </row>
    <row r="189" spans="1:116" x14ac:dyDescent="0.35">
      <c r="A189" s="4" t="str">
        <f t="shared" si="10"/>
        <v>B2-T2-MODULE-B</v>
      </c>
      <c r="B189" s="4" t="str">
        <f t="shared" si="11"/>
        <v>19</v>
      </c>
      <c r="C189" s="4" t="str">
        <f>IFERROR(INDEX(DATA!$G$1:$H$721,MATCH((A189&amp;B189),DATA!$H$1:$H$721,0),1),"-")</f>
        <v>-</v>
      </c>
      <c r="D189" s="4" t="str">
        <f>IFERROR(INDEX(DATA!$G$1:$H$721,MATCH((A189&amp;B189),DATA!$G$1:$G$721,0),2),"-")</f>
        <v>B2-T2-MODULE-D7</v>
      </c>
      <c r="E189" s="4" t="str">
        <f t="shared" si="12"/>
        <v>PBO-SRO-BPI-11665276-051</v>
      </c>
      <c r="G189" s="31" t="s">
        <v>1580</v>
      </c>
      <c r="H189" s="4"/>
      <c r="I189" s="7" t="str">
        <f t="shared" si="13"/>
        <v>Gris</v>
      </c>
      <c r="J189" s="7" t="str">
        <f t="shared" si="14"/>
        <v>Rouge</v>
      </c>
      <c r="K189" s="7" t="s">
        <v>61</v>
      </c>
      <c r="L189" s="33" t="s">
        <v>61</v>
      </c>
      <c r="M189" s="5">
        <v>1033</v>
      </c>
      <c r="N189" s="33">
        <v>1022</v>
      </c>
      <c r="O189" s="4"/>
      <c r="P189" s="4"/>
      <c r="Q189" s="5" t="s">
        <v>61</v>
      </c>
      <c r="R189" s="7"/>
      <c r="S189" s="7"/>
      <c r="T189" s="4"/>
      <c r="U189" s="4"/>
      <c r="V189" s="4"/>
      <c r="W189" s="4"/>
      <c r="X189" s="4"/>
      <c r="Y189" s="4"/>
      <c r="Z189" s="5"/>
      <c r="AA189" s="4"/>
      <c r="AB189" s="4"/>
      <c r="AC189" s="4"/>
      <c r="AD189" s="4"/>
      <c r="AE189" s="4"/>
      <c r="AF189" s="4"/>
      <c r="AG189" s="4"/>
      <c r="AH189" s="4"/>
      <c r="AI189" s="4"/>
      <c r="AJ189" s="4"/>
      <c r="AK189" s="4"/>
      <c r="AL189" s="4"/>
      <c r="AM189" s="4"/>
      <c r="AN189" s="1" t="s">
        <v>1169</v>
      </c>
      <c r="AO189" s="1" t="s">
        <v>2080</v>
      </c>
      <c r="AP189" s="1" t="s">
        <v>2163</v>
      </c>
      <c r="AQ189" s="1" t="s">
        <v>2100</v>
      </c>
      <c r="AR189" s="1" t="s">
        <v>1170</v>
      </c>
      <c r="AS189" s="1" t="s">
        <v>1171</v>
      </c>
      <c r="AT189" s="1" t="s">
        <v>2088</v>
      </c>
      <c r="AU189" s="1" t="s">
        <v>1579</v>
      </c>
      <c r="AV189" s="1" t="s">
        <v>1580</v>
      </c>
      <c r="AW189" s="1" t="s">
        <v>1581</v>
      </c>
      <c r="AX189" s="1" t="s">
        <v>1175</v>
      </c>
      <c r="AY189" s="1" t="s">
        <v>1176</v>
      </c>
      <c r="AZ189" s="1" t="s">
        <v>1177</v>
      </c>
      <c r="BA189" s="1" t="s">
        <v>2164</v>
      </c>
      <c r="BB189" s="1" t="s">
        <v>1170</v>
      </c>
      <c r="BC189" s="1" t="s">
        <v>1170</v>
      </c>
      <c r="BD189" s="1" t="s">
        <v>2165</v>
      </c>
      <c r="BE189" s="1" t="s">
        <v>1170</v>
      </c>
      <c r="BF189" s="1" t="s">
        <v>1178</v>
      </c>
      <c r="BG189" s="1" t="s">
        <v>1179</v>
      </c>
      <c r="BH189" s="1" t="s">
        <v>1180</v>
      </c>
      <c r="BI189" s="1" t="s">
        <v>1181</v>
      </c>
      <c r="BJ189" s="1" t="s">
        <v>1182</v>
      </c>
      <c r="BK189" s="1" t="s">
        <v>1183</v>
      </c>
      <c r="BL189" s="1" t="s">
        <v>2170</v>
      </c>
      <c r="BM189" s="1" t="s">
        <v>1185</v>
      </c>
      <c r="BN189" s="1" t="s">
        <v>1186</v>
      </c>
      <c r="BO189" s="1" t="s">
        <v>1187</v>
      </c>
      <c r="BP189" s="1" t="s">
        <v>1580</v>
      </c>
      <c r="BQ189" s="1" t="s">
        <v>1209</v>
      </c>
      <c r="BR189" s="1" t="s">
        <v>2166</v>
      </c>
      <c r="BS189" s="1" t="s">
        <v>2167</v>
      </c>
      <c r="BT189" s="1" t="s">
        <v>1213</v>
      </c>
      <c r="BU189" s="1" t="s">
        <v>1190</v>
      </c>
      <c r="BV189" s="1" t="s">
        <v>1212</v>
      </c>
      <c r="BW189" s="1" t="s">
        <v>1297</v>
      </c>
      <c r="BX189" s="1" t="s">
        <v>1549</v>
      </c>
      <c r="BY189" s="1" t="s">
        <v>1201</v>
      </c>
      <c r="BZ189" s="1" t="s">
        <v>1210</v>
      </c>
      <c r="CA189" s="1" t="s">
        <v>1200</v>
      </c>
      <c r="CB189" s="1" t="s">
        <v>1297</v>
      </c>
      <c r="CC189" s="29" t="s">
        <v>1576</v>
      </c>
      <c r="CD189" s="29" t="s">
        <v>1245</v>
      </c>
      <c r="CE189" s="1" t="s">
        <v>1192</v>
      </c>
      <c r="CF189" s="1" t="s">
        <v>2171</v>
      </c>
      <c r="CG189" s="1" t="s">
        <v>1299</v>
      </c>
      <c r="CH189" s="1" t="s">
        <v>1171</v>
      </c>
      <c r="CI189" s="1" t="s">
        <v>1170</v>
      </c>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c r="DL189" s="1"/>
    </row>
    <row r="190" spans="1:116" x14ac:dyDescent="0.35">
      <c r="A190" s="4" t="str">
        <f t="shared" si="10"/>
        <v>B2-T2-MODULE-B</v>
      </c>
      <c r="B190" s="4" t="str">
        <f t="shared" si="11"/>
        <v>20</v>
      </c>
      <c r="C190" s="4" t="str">
        <f>IFERROR(INDEX(DATA!$G$1:$H$721,MATCH((A190&amp;B190),DATA!$H$1:$H$721,0),1),"-")</f>
        <v>-</v>
      </c>
      <c r="D190" s="4" t="str">
        <f>IFERROR(INDEX(DATA!$G$1:$H$721,MATCH((A190&amp;B190),DATA!$G$1:$G$721,0),2),"-")</f>
        <v>B2-T2-MODULE-D8</v>
      </c>
      <c r="E190" s="4" t="str">
        <f t="shared" si="12"/>
        <v>PBO-SRO-BPI-11665276-051</v>
      </c>
      <c r="G190" s="31" t="s">
        <v>1580</v>
      </c>
      <c r="H190" s="4"/>
      <c r="I190" s="7" t="str">
        <f t="shared" si="13"/>
        <v>Gris</v>
      </c>
      <c r="J190" s="7" t="str">
        <f t="shared" si="14"/>
        <v>Bleu</v>
      </c>
      <c r="K190" s="7" t="s">
        <v>61</v>
      </c>
      <c r="L190" s="33" t="s">
        <v>61</v>
      </c>
      <c r="M190" s="5">
        <v>1033</v>
      </c>
      <c r="N190" s="33">
        <v>1022</v>
      </c>
      <c r="O190" s="4"/>
      <c r="P190" s="4"/>
      <c r="Q190" s="5" t="s">
        <v>61</v>
      </c>
      <c r="R190" s="7"/>
      <c r="S190" s="7"/>
      <c r="T190" s="4"/>
      <c r="U190" s="4"/>
      <c r="V190" s="4"/>
      <c r="W190" s="4"/>
      <c r="X190" s="4"/>
      <c r="Y190" s="4"/>
      <c r="Z190" s="5"/>
      <c r="AA190" s="4"/>
      <c r="AB190" s="4"/>
      <c r="AC190" s="4"/>
      <c r="AD190" s="4"/>
      <c r="AE190" s="4"/>
      <c r="AF190" s="4"/>
      <c r="AG190" s="4"/>
      <c r="AH190" s="4"/>
      <c r="AI190" s="4"/>
      <c r="AJ190" s="4"/>
      <c r="AK190" s="4"/>
      <c r="AL190" s="4"/>
      <c r="AM190" s="4"/>
      <c r="AN190" s="1" t="s">
        <v>1169</v>
      </c>
      <c r="AO190" s="1" t="s">
        <v>2080</v>
      </c>
      <c r="AP190" s="1" t="s">
        <v>2163</v>
      </c>
      <c r="AQ190" s="1" t="s">
        <v>2100</v>
      </c>
      <c r="AR190" s="1" t="s">
        <v>1170</v>
      </c>
      <c r="AS190" s="1" t="s">
        <v>1171</v>
      </c>
      <c r="AT190" s="1" t="s">
        <v>2088</v>
      </c>
      <c r="AU190" s="1" t="s">
        <v>1579</v>
      </c>
      <c r="AV190" s="1" t="s">
        <v>1580</v>
      </c>
      <c r="AW190" s="1" t="s">
        <v>1581</v>
      </c>
      <c r="AX190" s="1" t="s">
        <v>1175</v>
      </c>
      <c r="AY190" s="1" t="s">
        <v>1176</v>
      </c>
      <c r="AZ190" s="1" t="s">
        <v>1177</v>
      </c>
      <c r="BA190" s="1" t="s">
        <v>2164</v>
      </c>
      <c r="BB190" s="1" t="s">
        <v>1170</v>
      </c>
      <c r="BC190" s="1" t="s">
        <v>1170</v>
      </c>
      <c r="BD190" s="1" t="s">
        <v>2165</v>
      </c>
      <c r="BE190" s="1" t="s">
        <v>1170</v>
      </c>
      <c r="BF190" s="1" t="s">
        <v>1178</v>
      </c>
      <c r="BG190" s="1" t="s">
        <v>1179</v>
      </c>
      <c r="BH190" s="1" t="s">
        <v>1180</v>
      </c>
      <c r="BI190" s="1" t="s">
        <v>1181</v>
      </c>
      <c r="BJ190" s="1" t="s">
        <v>1182</v>
      </c>
      <c r="BK190" s="1" t="s">
        <v>1183</v>
      </c>
      <c r="BL190" s="1" t="s">
        <v>2172</v>
      </c>
      <c r="BM190" s="1" t="s">
        <v>1185</v>
      </c>
      <c r="BN190" s="1" t="s">
        <v>1186</v>
      </c>
      <c r="BO190" s="1" t="s">
        <v>1187</v>
      </c>
      <c r="BP190" s="1" t="s">
        <v>1580</v>
      </c>
      <c r="BQ190" s="1" t="s">
        <v>1212</v>
      </c>
      <c r="BR190" s="1" t="s">
        <v>2166</v>
      </c>
      <c r="BS190" s="1" t="s">
        <v>2167</v>
      </c>
      <c r="BT190" s="1" t="s">
        <v>1213</v>
      </c>
      <c r="BU190" s="1" t="s">
        <v>1195</v>
      </c>
      <c r="BV190" s="1" t="s">
        <v>1212</v>
      </c>
      <c r="BW190" s="1" t="s">
        <v>1302</v>
      </c>
      <c r="BX190" s="1" t="s">
        <v>1549</v>
      </c>
      <c r="BY190" s="1" t="s">
        <v>1201</v>
      </c>
      <c r="BZ190" s="1" t="s">
        <v>1213</v>
      </c>
      <c r="CA190" s="1" t="s">
        <v>1200</v>
      </c>
      <c r="CB190" s="1" t="s">
        <v>1302</v>
      </c>
      <c r="CC190" s="29" t="s">
        <v>1576</v>
      </c>
      <c r="CD190" s="29" t="s">
        <v>1247</v>
      </c>
      <c r="CE190" s="1" t="s">
        <v>1192</v>
      </c>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c r="DH190" s="1"/>
      <c r="DI190" s="1"/>
      <c r="DJ190" s="1"/>
      <c r="DK190" s="1"/>
      <c r="DL190" s="1"/>
    </row>
    <row r="191" spans="1:116" x14ac:dyDescent="0.35">
      <c r="A191" s="4" t="str">
        <f t="shared" si="10"/>
        <v>B2-T2-MODULE-B</v>
      </c>
      <c r="B191" s="4" t="str">
        <f t="shared" si="11"/>
        <v>21</v>
      </c>
      <c r="C191" s="4" t="str">
        <f>IFERROR(INDEX(DATA!$G$1:$H$721,MATCH((A191&amp;B191),DATA!$H$1:$H$721,0),1),"-")</f>
        <v>-</v>
      </c>
      <c r="D191" s="4" t="str">
        <f>IFERROR(INDEX(DATA!$G$1:$H$721,MATCH((A191&amp;B191),DATA!$G$1:$G$721,0),2),"-")</f>
        <v>B2-T2-MODULE-D9</v>
      </c>
      <c r="E191" s="4" t="str">
        <f t="shared" si="12"/>
        <v>PBO-SRO-BPI-11665276-051</v>
      </c>
      <c r="G191" s="31" t="s">
        <v>1580</v>
      </c>
      <c r="H191" s="4"/>
      <c r="I191" s="7" t="str">
        <f t="shared" si="13"/>
        <v>Gris</v>
      </c>
      <c r="J191" s="7" t="str">
        <f t="shared" si="14"/>
        <v>Vert</v>
      </c>
      <c r="K191" s="7" t="s">
        <v>61</v>
      </c>
      <c r="L191" s="33" t="s">
        <v>64</v>
      </c>
      <c r="M191" s="5">
        <v>1032</v>
      </c>
      <c r="N191" s="33"/>
      <c r="O191" s="4"/>
      <c r="P191" s="4"/>
      <c r="Q191" s="5" t="s">
        <v>61</v>
      </c>
      <c r="R191" s="7"/>
      <c r="S191" s="7"/>
      <c r="T191" s="4"/>
      <c r="U191" s="4"/>
      <c r="V191" s="4"/>
      <c r="W191" s="4"/>
      <c r="X191" s="4"/>
      <c r="Y191" s="4"/>
      <c r="Z191" s="5"/>
      <c r="AA191" s="4"/>
      <c r="AB191" s="4"/>
      <c r="AC191" s="4"/>
      <c r="AD191" s="4"/>
      <c r="AE191" s="4"/>
      <c r="AF191" s="4"/>
      <c r="AG191" s="4"/>
      <c r="AH191" s="4"/>
      <c r="AI191" s="4"/>
      <c r="AJ191" s="4"/>
      <c r="AK191" s="4"/>
      <c r="AL191" s="4"/>
      <c r="AM191" s="4"/>
      <c r="AN191" s="1" t="s">
        <v>1169</v>
      </c>
      <c r="AO191" s="1" t="s">
        <v>2080</v>
      </c>
      <c r="AP191" s="1" t="s">
        <v>2163</v>
      </c>
      <c r="AQ191" s="1" t="s">
        <v>2100</v>
      </c>
      <c r="AR191" s="1" t="s">
        <v>1170</v>
      </c>
      <c r="AS191" s="1" t="s">
        <v>1171</v>
      </c>
      <c r="AT191" s="1" t="s">
        <v>2088</v>
      </c>
      <c r="AU191" s="1" t="s">
        <v>1579</v>
      </c>
      <c r="AV191" s="1" t="s">
        <v>1580</v>
      </c>
      <c r="AW191" s="1" t="s">
        <v>1581</v>
      </c>
      <c r="AX191" s="1" t="s">
        <v>1175</v>
      </c>
      <c r="AY191" s="1" t="s">
        <v>1176</v>
      </c>
      <c r="AZ191" s="1" t="s">
        <v>1177</v>
      </c>
      <c r="BA191" s="1" t="s">
        <v>2164</v>
      </c>
      <c r="BB191" s="1" t="s">
        <v>1170</v>
      </c>
      <c r="BC191" s="1" t="s">
        <v>1170</v>
      </c>
      <c r="BD191" s="1" t="s">
        <v>2165</v>
      </c>
      <c r="BE191" s="1" t="s">
        <v>1170</v>
      </c>
      <c r="BF191" s="1" t="s">
        <v>1178</v>
      </c>
      <c r="BG191" s="1" t="s">
        <v>1179</v>
      </c>
      <c r="BH191" s="1" t="s">
        <v>1180</v>
      </c>
      <c r="BI191" s="1" t="s">
        <v>1181</v>
      </c>
      <c r="BJ191" s="1" t="s">
        <v>1182</v>
      </c>
      <c r="BK191" s="1" t="s">
        <v>1183</v>
      </c>
      <c r="BL191" s="1" t="s">
        <v>2173</v>
      </c>
      <c r="BM191" s="1" t="s">
        <v>1185</v>
      </c>
      <c r="BN191" s="1" t="s">
        <v>1186</v>
      </c>
      <c r="BO191" s="1" t="s">
        <v>1187</v>
      </c>
      <c r="BP191" s="1" t="s">
        <v>1580</v>
      </c>
      <c r="BQ191" s="1" t="s">
        <v>1215</v>
      </c>
      <c r="BR191" s="1" t="s">
        <v>2166</v>
      </c>
      <c r="BS191" s="1" t="s">
        <v>2167</v>
      </c>
      <c r="BT191" s="1" t="s">
        <v>1213</v>
      </c>
      <c r="BU191" s="1" t="s">
        <v>1198</v>
      </c>
      <c r="BV191" s="1" t="s">
        <v>1212</v>
      </c>
      <c r="BW191" s="1" t="s">
        <v>1315</v>
      </c>
      <c r="BX191" s="1" t="s">
        <v>1549</v>
      </c>
      <c r="BY191" s="1" t="s">
        <v>1201</v>
      </c>
      <c r="BZ191" s="1" t="s">
        <v>1216</v>
      </c>
      <c r="CA191" s="1" t="s">
        <v>1200</v>
      </c>
      <c r="CB191" s="1" t="s">
        <v>1315</v>
      </c>
      <c r="CC191" s="29" t="s">
        <v>1576</v>
      </c>
      <c r="CD191" s="29" t="s">
        <v>1249</v>
      </c>
      <c r="CE191" s="1" t="s">
        <v>1192</v>
      </c>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c r="DL191" s="1"/>
    </row>
    <row r="192" spans="1:116" x14ac:dyDescent="0.35">
      <c r="A192" s="4" t="str">
        <f t="shared" si="10"/>
        <v>B2-T2-MODULE-B</v>
      </c>
      <c r="B192" s="4" t="str">
        <f t="shared" si="11"/>
        <v>22</v>
      </c>
      <c r="C192" s="4" t="str">
        <f>IFERROR(INDEX(DATA!$G$1:$H$721,MATCH((A192&amp;B192),DATA!$H$1:$H$721,0),1),"-")</f>
        <v>-</v>
      </c>
      <c r="D192" s="4" t="str">
        <f>IFERROR(INDEX(DATA!$G$1:$H$721,MATCH((A192&amp;B192),DATA!$G$1:$G$721,0),2),"-")</f>
        <v>B2-T2-MODULE-D10</v>
      </c>
      <c r="E192" s="4" t="str">
        <f t="shared" si="12"/>
        <v>PBO-SRO-BPI-11665276-051</v>
      </c>
      <c r="G192" s="31" t="s">
        <v>1580</v>
      </c>
      <c r="H192" s="4"/>
      <c r="I192" s="7" t="str">
        <f t="shared" si="13"/>
        <v>Gris</v>
      </c>
      <c r="J192" s="7" t="str">
        <f t="shared" si="14"/>
        <v>Jaune</v>
      </c>
      <c r="K192" s="7" t="s">
        <v>61</v>
      </c>
      <c r="L192" s="33" t="s">
        <v>64</v>
      </c>
      <c r="M192" s="5">
        <v>1033</v>
      </c>
      <c r="N192" s="33"/>
      <c r="O192" s="4"/>
      <c r="P192" s="4"/>
      <c r="Q192" s="5" t="s">
        <v>61</v>
      </c>
      <c r="R192" s="7"/>
      <c r="S192" s="7"/>
      <c r="T192" s="4"/>
      <c r="U192" s="4"/>
      <c r="V192" s="4"/>
      <c r="W192" s="4"/>
      <c r="X192" s="4"/>
      <c r="Y192" s="4"/>
      <c r="Z192" s="5"/>
      <c r="AA192" s="4"/>
      <c r="AB192" s="4"/>
      <c r="AC192" s="4"/>
      <c r="AD192" s="4"/>
      <c r="AE192" s="4"/>
      <c r="AF192" s="4"/>
      <c r="AG192" s="4"/>
      <c r="AH192" s="4"/>
      <c r="AI192" s="4"/>
      <c r="AJ192" s="4"/>
      <c r="AK192" s="4"/>
      <c r="AL192" s="4"/>
      <c r="AM192" s="4"/>
      <c r="AN192" s="1" t="s">
        <v>1169</v>
      </c>
      <c r="AO192" s="1" t="s">
        <v>2080</v>
      </c>
      <c r="AP192" s="1" t="s">
        <v>2163</v>
      </c>
      <c r="AQ192" s="1" t="s">
        <v>2100</v>
      </c>
      <c r="AR192" s="1" t="s">
        <v>1170</v>
      </c>
      <c r="AS192" s="1" t="s">
        <v>1171</v>
      </c>
      <c r="AT192" s="1" t="s">
        <v>2088</v>
      </c>
      <c r="AU192" s="1" t="s">
        <v>1579</v>
      </c>
      <c r="AV192" s="1" t="s">
        <v>1580</v>
      </c>
      <c r="AW192" s="1" t="s">
        <v>1581</v>
      </c>
      <c r="AX192" s="1" t="s">
        <v>1175</v>
      </c>
      <c r="AY192" s="1" t="s">
        <v>1176</v>
      </c>
      <c r="AZ192" s="1" t="s">
        <v>1177</v>
      </c>
      <c r="BA192" s="1" t="s">
        <v>2164</v>
      </c>
      <c r="BB192" s="1" t="s">
        <v>1170</v>
      </c>
      <c r="BC192" s="1" t="s">
        <v>1170</v>
      </c>
      <c r="BD192" s="1" t="s">
        <v>2165</v>
      </c>
      <c r="BE192" s="1" t="s">
        <v>1170</v>
      </c>
      <c r="BF192" s="1" t="s">
        <v>1178</v>
      </c>
      <c r="BG192" s="1" t="s">
        <v>1179</v>
      </c>
      <c r="BH192" s="1" t="s">
        <v>1180</v>
      </c>
      <c r="BI192" s="1" t="s">
        <v>1181</v>
      </c>
      <c r="BJ192" s="1" t="s">
        <v>1182</v>
      </c>
      <c r="BK192" s="1" t="s">
        <v>1183</v>
      </c>
      <c r="BL192" s="1" t="s">
        <v>2174</v>
      </c>
      <c r="BM192" s="1" t="s">
        <v>1185</v>
      </c>
      <c r="BN192" s="1" t="s">
        <v>1186</v>
      </c>
      <c r="BO192" s="1" t="s">
        <v>1187</v>
      </c>
      <c r="BP192" s="1" t="s">
        <v>1580</v>
      </c>
      <c r="BQ192" s="1" t="s">
        <v>1178</v>
      </c>
      <c r="BR192" s="1" t="s">
        <v>2166</v>
      </c>
      <c r="BS192" s="1" t="s">
        <v>2167</v>
      </c>
      <c r="BT192" s="1" t="s">
        <v>1213</v>
      </c>
      <c r="BU192" s="1" t="s">
        <v>1201</v>
      </c>
      <c r="BV192" s="1" t="s">
        <v>1212</v>
      </c>
      <c r="BW192" s="1" t="s">
        <v>1317</v>
      </c>
      <c r="BX192" s="1" t="s">
        <v>1549</v>
      </c>
      <c r="BY192" s="1" t="s">
        <v>1201</v>
      </c>
      <c r="BZ192" s="1" t="s">
        <v>1218</v>
      </c>
      <c r="CA192" s="1" t="s">
        <v>1200</v>
      </c>
      <c r="CB192" s="1" t="s">
        <v>1317</v>
      </c>
      <c r="CC192" s="29" t="s">
        <v>1576</v>
      </c>
      <c r="CD192" s="29" t="s">
        <v>1251</v>
      </c>
      <c r="CE192" s="1" t="s">
        <v>1192</v>
      </c>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c r="DL192" s="1"/>
    </row>
    <row r="193" spans="1:116" x14ac:dyDescent="0.35">
      <c r="A193" s="4" t="str">
        <f t="shared" si="10"/>
        <v>B2-T2-MODULE-B</v>
      </c>
      <c r="B193" s="4" t="str">
        <f t="shared" si="11"/>
        <v>23</v>
      </c>
      <c r="C193" s="4" t="str">
        <f>IFERROR(INDEX(DATA!$G$1:$H$721,MATCH((A193&amp;B193),DATA!$H$1:$H$721,0),1),"-")</f>
        <v>-</v>
      </c>
      <c r="D193" s="4" t="str">
        <f>IFERROR(INDEX(DATA!$G$1:$H$721,MATCH((A193&amp;B193),DATA!$G$1:$G$721,0),2),"-")</f>
        <v>B2-T2-MODULE-D11</v>
      </c>
      <c r="E193" s="4" t="str">
        <f t="shared" si="12"/>
        <v>PBO-SRO-BPI-11665276-051</v>
      </c>
      <c r="G193" s="31" t="s">
        <v>1580</v>
      </c>
      <c r="H193" s="4"/>
      <c r="I193" s="7" t="str">
        <f t="shared" si="13"/>
        <v>Gris</v>
      </c>
      <c r="J193" s="7" t="str">
        <f t="shared" si="14"/>
        <v>Violet</v>
      </c>
      <c r="K193" s="7" t="s">
        <v>61</v>
      </c>
      <c r="L193" s="33" t="s">
        <v>61</v>
      </c>
      <c r="M193" s="5">
        <v>1032</v>
      </c>
      <c r="N193" s="33">
        <v>1022</v>
      </c>
      <c r="O193" s="4"/>
      <c r="P193" s="4"/>
      <c r="Q193" s="5" t="s">
        <v>61</v>
      </c>
      <c r="R193" s="7"/>
      <c r="S193" s="7"/>
      <c r="T193" s="4"/>
      <c r="U193" s="4"/>
      <c r="V193" s="4"/>
      <c r="W193" s="4"/>
      <c r="X193" s="4"/>
      <c r="Y193" s="4"/>
      <c r="Z193" s="5"/>
      <c r="AA193" s="4"/>
      <c r="AB193" s="4"/>
      <c r="AC193" s="4"/>
      <c r="AD193" s="4"/>
      <c r="AE193" s="4"/>
      <c r="AF193" s="4"/>
      <c r="AG193" s="4"/>
      <c r="AH193" s="4"/>
      <c r="AI193" s="4"/>
      <c r="AJ193" s="4"/>
      <c r="AK193" s="4"/>
      <c r="AL193" s="4"/>
      <c r="AM193" s="4"/>
      <c r="AN193" s="1" t="s">
        <v>1169</v>
      </c>
      <c r="AO193" s="1" t="s">
        <v>2080</v>
      </c>
      <c r="AP193" s="1" t="s">
        <v>2163</v>
      </c>
      <c r="AQ193" s="1" t="s">
        <v>2100</v>
      </c>
      <c r="AR193" s="1" t="s">
        <v>1170</v>
      </c>
      <c r="AS193" s="1" t="s">
        <v>1171</v>
      </c>
      <c r="AT193" s="1" t="s">
        <v>2088</v>
      </c>
      <c r="AU193" s="1" t="s">
        <v>1579</v>
      </c>
      <c r="AV193" s="1" t="s">
        <v>1580</v>
      </c>
      <c r="AW193" s="1" t="s">
        <v>1581</v>
      </c>
      <c r="AX193" s="1" t="s">
        <v>1175</v>
      </c>
      <c r="AY193" s="1" t="s">
        <v>1176</v>
      </c>
      <c r="AZ193" s="1" t="s">
        <v>1177</v>
      </c>
      <c r="BA193" s="1" t="s">
        <v>2164</v>
      </c>
      <c r="BB193" s="1" t="s">
        <v>1170</v>
      </c>
      <c r="BC193" s="1" t="s">
        <v>1170</v>
      </c>
      <c r="BD193" s="1" t="s">
        <v>2165</v>
      </c>
      <c r="BE193" s="1" t="s">
        <v>1170</v>
      </c>
      <c r="BF193" s="1" t="s">
        <v>1178</v>
      </c>
      <c r="BG193" s="1" t="s">
        <v>1179</v>
      </c>
      <c r="BH193" s="1" t="s">
        <v>1180</v>
      </c>
      <c r="BI193" s="1" t="s">
        <v>1181</v>
      </c>
      <c r="BJ193" s="1" t="s">
        <v>1182</v>
      </c>
      <c r="BK193" s="1"/>
      <c r="BL193" s="1"/>
      <c r="BM193" s="1"/>
      <c r="BN193" s="1"/>
      <c r="BO193" s="1"/>
      <c r="BP193" s="1" t="s">
        <v>1580</v>
      </c>
      <c r="BQ193" s="1" t="s">
        <v>1219</v>
      </c>
      <c r="BR193" s="1" t="s">
        <v>2166</v>
      </c>
      <c r="BS193" s="1" t="s">
        <v>2167</v>
      </c>
      <c r="BT193" s="1" t="s">
        <v>1213</v>
      </c>
      <c r="BU193" s="1" t="s">
        <v>1204</v>
      </c>
      <c r="BV193" s="1" t="s">
        <v>1212</v>
      </c>
      <c r="BW193" s="1" t="s">
        <v>1319</v>
      </c>
      <c r="BX193" s="1" t="s">
        <v>1549</v>
      </c>
      <c r="BY193" s="1" t="s">
        <v>1201</v>
      </c>
      <c r="BZ193" s="1" t="s">
        <v>1220</v>
      </c>
      <c r="CA193" s="1" t="s">
        <v>1200</v>
      </c>
      <c r="CB193" s="1" t="s">
        <v>1319</v>
      </c>
      <c r="CC193" s="29" t="s">
        <v>1576</v>
      </c>
      <c r="CD193" s="29" t="s">
        <v>1253</v>
      </c>
      <c r="CE193" s="1" t="s">
        <v>1192</v>
      </c>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row>
    <row r="194" spans="1:116" x14ac:dyDescent="0.35">
      <c r="A194" s="4" t="str">
        <f t="shared" si="10"/>
        <v>B2-T2-MODULE-B</v>
      </c>
      <c r="B194" s="4" t="str">
        <f t="shared" si="11"/>
        <v>24</v>
      </c>
      <c r="C194" s="4" t="str">
        <f>IFERROR(INDEX(DATA!$G$1:$H$721,MATCH((A194&amp;B194),DATA!$H$1:$H$721,0),1),"-")</f>
        <v>-</v>
      </c>
      <c r="D194" s="4" t="str">
        <f>IFERROR(INDEX(DATA!$G$1:$H$721,MATCH((A194&amp;B194),DATA!$G$1:$G$721,0),2),"-")</f>
        <v>B2-T2-MODULE-D12</v>
      </c>
      <c r="E194" s="4" t="str">
        <f t="shared" si="12"/>
        <v>PBO-SRO-BPI-11665276-051</v>
      </c>
      <c r="G194" s="31" t="s">
        <v>1580</v>
      </c>
      <c r="H194" s="4"/>
      <c r="I194" s="7" t="str">
        <f t="shared" si="13"/>
        <v>Gris</v>
      </c>
      <c r="J194" s="7" t="str">
        <f t="shared" si="14"/>
        <v>Blanc</v>
      </c>
      <c r="K194" s="7" t="s">
        <v>61</v>
      </c>
      <c r="L194" s="33" t="s">
        <v>64</v>
      </c>
      <c r="M194" s="5">
        <v>1033</v>
      </c>
      <c r="N194" s="33"/>
      <c r="O194" s="4"/>
      <c r="P194" s="4"/>
      <c r="Q194" s="5" t="s">
        <v>61</v>
      </c>
      <c r="R194" s="7"/>
      <c r="S194" s="7"/>
      <c r="T194" s="4"/>
      <c r="U194" s="4"/>
      <c r="V194" s="4"/>
      <c r="W194" s="4"/>
      <c r="X194" s="4"/>
      <c r="Y194" s="4"/>
      <c r="Z194" s="5"/>
      <c r="AA194" s="4"/>
      <c r="AB194" s="4"/>
      <c r="AC194" s="4"/>
      <c r="AD194" s="4"/>
      <c r="AE194" s="4"/>
      <c r="AF194" s="4"/>
      <c r="AG194" s="4"/>
      <c r="AH194" s="4"/>
      <c r="AI194" s="4"/>
      <c r="AJ194" s="4"/>
      <c r="AK194" s="4"/>
      <c r="AL194" s="4"/>
      <c r="AM194" s="4"/>
      <c r="AN194" s="1" t="s">
        <v>1169</v>
      </c>
      <c r="AO194" s="1" t="s">
        <v>2080</v>
      </c>
      <c r="AP194" s="1" t="s">
        <v>2163</v>
      </c>
      <c r="AQ194" s="1" t="s">
        <v>2100</v>
      </c>
      <c r="AR194" s="1" t="s">
        <v>1170</v>
      </c>
      <c r="AS194" s="1" t="s">
        <v>1171</v>
      </c>
      <c r="AT194" s="1" t="s">
        <v>2088</v>
      </c>
      <c r="AU194" s="1" t="s">
        <v>1579</v>
      </c>
      <c r="AV194" s="1" t="s">
        <v>1580</v>
      </c>
      <c r="AW194" s="1" t="s">
        <v>1581</v>
      </c>
      <c r="AX194" s="1" t="s">
        <v>1175</v>
      </c>
      <c r="AY194" s="1" t="s">
        <v>1176</v>
      </c>
      <c r="AZ194" s="1" t="s">
        <v>1177</v>
      </c>
      <c r="BA194" s="1" t="s">
        <v>2164</v>
      </c>
      <c r="BB194" s="1" t="s">
        <v>1170</v>
      </c>
      <c r="BC194" s="1" t="s">
        <v>1170</v>
      </c>
      <c r="BD194" s="1" t="s">
        <v>2165</v>
      </c>
      <c r="BE194" s="1" t="s">
        <v>1170</v>
      </c>
      <c r="BF194" s="1" t="s">
        <v>1178</v>
      </c>
      <c r="BG194" s="1" t="s">
        <v>1179</v>
      </c>
      <c r="BH194" s="1" t="s">
        <v>1180</v>
      </c>
      <c r="BI194" s="1" t="s">
        <v>1181</v>
      </c>
      <c r="BJ194" s="1" t="s">
        <v>1182</v>
      </c>
      <c r="BK194" s="1"/>
      <c r="BL194" s="1"/>
      <c r="BM194" s="1"/>
      <c r="BN194" s="1"/>
      <c r="BO194" s="1"/>
      <c r="BP194" s="1" t="s">
        <v>1580</v>
      </c>
      <c r="BQ194" s="1" t="s">
        <v>1221</v>
      </c>
      <c r="BR194" s="1" t="s">
        <v>2166</v>
      </c>
      <c r="BS194" s="1" t="s">
        <v>2167</v>
      </c>
      <c r="BT194" s="1" t="s">
        <v>1213</v>
      </c>
      <c r="BU194" s="1" t="s">
        <v>1207</v>
      </c>
      <c r="BV194" s="1" t="s">
        <v>1212</v>
      </c>
      <c r="BW194" s="1" t="s">
        <v>1321</v>
      </c>
      <c r="BX194" s="1" t="s">
        <v>1549</v>
      </c>
      <c r="BY194" s="1" t="s">
        <v>1201</v>
      </c>
      <c r="BZ194" s="1" t="s">
        <v>1222</v>
      </c>
      <c r="CA194" s="1" t="s">
        <v>1200</v>
      </c>
      <c r="CB194" s="1" t="s">
        <v>1321</v>
      </c>
      <c r="CC194" s="29" t="s">
        <v>1576</v>
      </c>
      <c r="CD194" s="29" t="s">
        <v>1255</v>
      </c>
      <c r="CE194" s="1" t="s">
        <v>1192</v>
      </c>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c r="DL194" s="1"/>
    </row>
    <row r="195" spans="1:116" x14ac:dyDescent="0.35">
      <c r="A195" s="4" t="str">
        <f t="shared" ref="A195:A258" si="15">CC195</f>
        <v>B2-T2-MODULE-C</v>
      </c>
      <c r="B195" s="4" t="str">
        <f t="shared" ref="B195:B258" si="16">CD195</f>
        <v>1</v>
      </c>
      <c r="C195" s="4" t="str">
        <f>IFERROR(INDEX(DATA!$G$1:$H$721,MATCH((A195&amp;B195),DATA!$H$1:$H$721,0),1),"-")</f>
        <v>B2-T2-MODULE-B1</v>
      </c>
      <c r="D195" s="4" t="str">
        <f>IFERROR(INDEX(DATA!$G$1:$H$721,MATCH((A195&amp;B195),DATA!$G$1:$G$721,0),2),"-")</f>
        <v>B2-T2-MODULE-E1</v>
      </c>
      <c r="E195" s="4" t="str">
        <f t="shared" ref="E195:E258" si="17">BP195</f>
        <v>PBO-SRO-BPI-11665276-050</v>
      </c>
      <c r="F195" t="s">
        <v>1588</v>
      </c>
      <c r="G195" t="s">
        <v>1588</v>
      </c>
      <c r="H195" s="4"/>
      <c r="I195" s="7" t="str">
        <f t="shared" ref="I195:I258" si="18">BT195</f>
        <v>Marron</v>
      </c>
      <c r="J195" s="7" t="str">
        <f t="shared" ref="J195:J258" si="19">BU195</f>
        <v>Rouge</v>
      </c>
      <c r="K195" s="7" t="s">
        <v>61</v>
      </c>
      <c r="L195" s="33" t="s">
        <v>64</v>
      </c>
      <c r="M195" s="5">
        <v>956</v>
      </c>
      <c r="N195" s="33"/>
      <c r="O195" s="4"/>
      <c r="P195" s="4"/>
      <c r="Q195" s="5" t="s">
        <v>61</v>
      </c>
      <c r="R195" s="7"/>
      <c r="S195" s="7"/>
      <c r="T195" s="4"/>
      <c r="U195" s="4"/>
      <c r="V195" s="4"/>
      <c r="W195" s="4"/>
      <c r="X195" s="4"/>
      <c r="Y195" s="4"/>
      <c r="Z195" s="5" t="s">
        <v>2065</v>
      </c>
      <c r="AA195" s="4"/>
      <c r="AB195" s="4"/>
      <c r="AC195" s="4"/>
      <c r="AD195" s="4"/>
      <c r="AE195" s="4"/>
      <c r="AF195" s="4"/>
      <c r="AG195" s="4"/>
      <c r="AH195" s="4"/>
      <c r="AI195" s="4"/>
      <c r="AJ195" s="4"/>
      <c r="AK195" s="4"/>
      <c r="AL195" s="4"/>
      <c r="AM195" s="4"/>
      <c r="AN195" s="1" t="s">
        <v>1169</v>
      </c>
      <c r="AO195" s="1" t="s">
        <v>2080</v>
      </c>
      <c r="AP195" s="1" t="s">
        <v>2175</v>
      </c>
      <c r="AQ195" s="1" t="s">
        <v>2100</v>
      </c>
      <c r="AR195" s="1" t="s">
        <v>1170</v>
      </c>
      <c r="AS195" s="1" t="s">
        <v>1171</v>
      </c>
      <c r="AT195" s="1" t="s">
        <v>1170</v>
      </c>
      <c r="AU195" s="1" t="s">
        <v>1587</v>
      </c>
      <c r="AV195" s="1" t="s">
        <v>1588</v>
      </c>
      <c r="AW195" s="1" t="s">
        <v>1589</v>
      </c>
      <c r="AX195" s="1" t="s">
        <v>1175</v>
      </c>
      <c r="AY195" s="1" t="s">
        <v>1176</v>
      </c>
      <c r="AZ195" s="1" t="s">
        <v>1177</v>
      </c>
      <c r="BA195" s="1" t="s">
        <v>2176</v>
      </c>
      <c r="BB195" s="1" t="s">
        <v>1170</v>
      </c>
      <c r="BC195" s="1" t="s">
        <v>1170</v>
      </c>
      <c r="BD195" s="1" t="s">
        <v>2177</v>
      </c>
      <c r="BE195" s="1" t="s">
        <v>1170</v>
      </c>
      <c r="BF195" s="1" t="s">
        <v>1203</v>
      </c>
      <c r="BG195" s="1" t="s">
        <v>1179</v>
      </c>
      <c r="BH195" s="1" t="s">
        <v>1180</v>
      </c>
      <c r="BI195" s="1" t="s">
        <v>1181</v>
      </c>
      <c r="BJ195" s="1" t="s">
        <v>1182</v>
      </c>
      <c r="BK195" s="1" t="s">
        <v>1183</v>
      </c>
      <c r="BL195" s="1" t="s">
        <v>1590</v>
      </c>
      <c r="BM195" s="1" t="s">
        <v>1171</v>
      </c>
      <c r="BN195" s="1" t="s">
        <v>1294</v>
      </c>
      <c r="BO195" s="1" t="s">
        <v>1187</v>
      </c>
      <c r="BP195" s="1" t="s">
        <v>1588</v>
      </c>
      <c r="BQ195" s="1" t="s">
        <v>1187</v>
      </c>
      <c r="BR195" s="1" t="s">
        <v>1762</v>
      </c>
      <c r="BS195" s="1" t="s">
        <v>1591</v>
      </c>
      <c r="BT195" s="1" t="s">
        <v>1216</v>
      </c>
      <c r="BU195" s="1" t="s">
        <v>1190</v>
      </c>
      <c r="BV195" s="1" t="s">
        <v>1215</v>
      </c>
      <c r="BW195" s="1" t="s">
        <v>1323</v>
      </c>
      <c r="BX195" s="1" t="s">
        <v>1549</v>
      </c>
      <c r="BY195" s="1" t="s">
        <v>1204</v>
      </c>
      <c r="BZ195" s="1" t="s">
        <v>1190</v>
      </c>
      <c r="CA195" s="1" t="s">
        <v>1203</v>
      </c>
      <c r="CB195" s="1" t="s">
        <v>1323</v>
      </c>
      <c r="CC195" s="29" t="s">
        <v>1592</v>
      </c>
      <c r="CD195" s="29" t="s">
        <v>1187</v>
      </c>
      <c r="CE195" s="1" t="s">
        <v>1192</v>
      </c>
      <c r="CF195" s="1" t="s">
        <v>2178</v>
      </c>
      <c r="CG195" s="1" t="s">
        <v>1299</v>
      </c>
      <c r="CH195" s="1" t="s">
        <v>1171</v>
      </c>
      <c r="CI195" s="1" t="s">
        <v>1170</v>
      </c>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c r="DL195" s="1"/>
    </row>
    <row r="196" spans="1:116" x14ac:dyDescent="0.35">
      <c r="A196" s="4" t="str">
        <f t="shared" si="15"/>
        <v>B2-T2-MODULE-C</v>
      </c>
      <c r="B196" s="4" t="str">
        <f t="shared" si="16"/>
        <v>2</v>
      </c>
      <c r="C196" s="4" t="str">
        <f>IFERROR(INDEX(DATA!$G$1:$H$721,MATCH((A196&amp;B196),DATA!$H$1:$H$721,0),1),"-")</f>
        <v>B2-T2-MODULE-B2</v>
      </c>
      <c r="D196" s="4" t="str">
        <f>IFERROR(INDEX(DATA!$G$1:$H$721,MATCH((A196&amp;B196),DATA!$G$1:$G$721,0),2),"-")</f>
        <v>B2-T2-MODULE-E2</v>
      </c>
      <c r="E196" s="4" t="str">
        <f t="shared" si="17"/>
        <v>PBO-SRO-BPI-11665276-050</v>
      </c>
      <c r="F196" t="s">
        <v>1588</v>
      </c>
      <c r="G196" t="s">
        <v>1588</v>
      </c>
      <c r="H196" s="4"/>
      <c r="I196" s="7" t="str">
        <f t="shared" si="18"/>
        <v>Marron</v>
      </c>
      <c r="J196" s="7" t="str">
        <f t="shared" si="19"/>
        <v>Bleu</v>
      </c>
      <c r="K196" s="7" t="s">
        <v>61</v>
      </c>
      <c r="L196" s="33" t="s">
        <v>64</v>
      </c>
      <c r="M196" s="5">
        <v>955</v>
      </c>
      <c r="O196" s="4"/>
      <c r="P196" s="4"/>
      <c r="Q196" s="5" t="s">
        <v>61</v>
      </c>
      <c r="R196" s="7"/>
      <c r="S196" s="7"/>
      <c r="T196" s="4"/>
      <c r="U196" s="4"/>
      <c r="V196" s="4"/>
      <c r="W196" s="4"/>
      <c r="X196" s="4"/>
      <c r="Y196" s="4"/>
      <c r="Z196" s="5" t="s">
        <v>2065</v>
      </c>
      <c r="AA196" s="4"/>
      <c r="AB196" s="4"/>
      <c r="AC196" s="4"/>
      <c r="AD196" s="4"/>
      <c r="AE196" s="4"/>
      <c r="AF196" s="4"/>
      <c r="AG196" s="4"/>
      <c r="AH196" s="4"/>
      <c r="AI196" s="4"/>
      <c r="AJ196" s="4"/>
      <c r="AK196" s="4"/>
      <c r="AL196" s="4"/>
      <c r="AM196" s="4"/>
      <c r="AN196" s="1" t="s">
        <v>1169</v>
      </c>
      <c r="AO196" s="1" t="s">
        <v>2080</v>
      </c>
      <c r="AP196" s="1" t="s">
        <v>2175</v>
      </c>
      <c r="AQ196" s="1" t="s">
        <v>2100</v>
      </c>
      <c r="AR196" s="1" t="s">
        <v>1170</v>
      </c>
      <c r="AS196" s="1" t="s">
        <v>1171</v>
      </c>
      <c r="AT196" s="1" t="s">
        <v>1170</v>
      </c>
      <c r="AU196" s="1" t="s">
        <v>1587</v>
      </c>
      <c r="AV196" s="1" t="s">
        <v>1588</v>
      </c>
      <c r="AW196" s="1" t="s">
        <v>1589</v>
      </c>
      <c r="AX196" s="1" t="s">
        <v>1175</v>
      </c>
      <c r="AY196" s="1" t="s">
        <v>1176</v>
      </c>
      <c r="AZ196" s="1" t="s">
        <v>1177</v>
      </c>
      <c r="BA196" s="1" t="s">
        <v>2176</v>
      </c>
      <c r="BB196" s="1" t="s">
        <v>1170</v>
      </c>
      <c r="BC196" s="1" t="s">
        <v>1170</v>
      </c>
      <c r="BD196" s="1" t="s">
        <v>2177</v>
      </c>
      <c r="BE196" s="1" t="s">
        <v>1170</v>
      </c>
      <c r="BF196" s="1" t="s">
        <v>1203</v>
      </c>
      <c r="BG196" s="1" t="s">
        <v>1179</v>
      </c>
      <c r="BH196" s="1" t="s">
        <v>1180</v>
      </c>
      <c r="BI196" s="1" t="s">
        <v>1181</v>
      </c>
      <c r="BJ196" s="1" t="s">
        <v>1182</v>
      </c>
      <c r="BK196" s="1" t="s">
        <v>1183</v>
      </c>
      <c r="BL196" s="1" t="s">
        <v>1593</v>
      </c>
      <c r="BM196" s="1" t="s">
        <v>1185</v>
      </c>
      <c r="BN196" s="1" t="s">
        <v>1186</v>
      </c>
      <c r="BO196" s="1" t="s">
        <v>1187</v>
      </c>
      <c r="BP196" s="1" t="s">
        <v>1588</v>
      </c>
      <c r="BQ196" s="1" t="s">
        <v>1194</v>
      </c>
      <c r="BR196" s="1" t="s">
        <v>1762</v>
      </c>
      <c r="BS196" s="1" t="s">
        <v>1591</v>
      </c>
      <c r="BT196" s="1" t="s">
        <v>1216</v>
      </c>
      <c r="BU196" s="1" t="s">
        <v>1195</v>
      </c>
      <c r="BV196" s="1" t="s">
        <v>1215</v>
      </c>
      <c r="BW196" s="1" t="s">
        <v>1326</v>
      </c>
      <c r="BX196" s="1" t="s">
        <v>1549</v>
      </c>
      <c r="BY196" s="1" t="s">
        <v>1204</v>
      </c>
      <c r="BZ196" s="1" t="s">
        <v>1195</v>
      </c>
      <c r="CA196" s="1" t="s">
        <v>1203</v>
      </c>
      <c r="CB196" s="1" t="s">
        <v>1326</v>
      </c>
      <c r="CC196" s="29" t="s">
        <v>1592</v>
      </c>
      <c r="CD196" s="29" t="s">
        <v>1194</v>
      </c>
      <c r="CE196" s="1" t="s">
        <v>1192</v>
      </c>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c r="DL196" s="1"/>
    </row>
    <row r="197" spans="1:116" x14ac:dyDescent="0.35">
      <c r="A197" s="4" t="str">
        <f t="shared" si="15"/>
        <v>B2-T2-MODULE-C</v>
      </c>
      <c r="B197" s="4" t="str">
        <f t="shared" si="16"/>
        <v>3</v>
      </c>
      <c r="C197" s="4" t="str">
        <f>IFERROR(INDEX(DATA!$G$1:$H$721,MATCH((A197&amp;B197),DATA!$H$1:$H$721,0),1),"-")</f>
        <v>B2-T2-MODULE-B3</v>
      </c>
      <c r="D197" s="4" t="str">
        <f>IFERROR(INDEX(DATA!$G$1:$H$721,MATCH((A197&amp;B197),DATA!$G$1:$G$721,0),2),"-")</f>
        <v>B2-T2-MODULE-E3</v>
      </c>
      <c r="E197" s="4" t="str">
        <f t="shared" si="17"/>
        <v>PBO-SRO-BPI-11665276-050</v>
      </c>
      <c r="F197" t="s">
        <v>1588</v>
      </c>
      <c r="G197" t="s">
        <v>1588</v>
      </c>
      <c r="H197" s="4"/>
      <c r="I197" s="7" t="str">
        <f t="shared" si="18"/>
        <v>Marron</v>
      </c>
      <c r="J197" s="7" t="str">
        <f t="shared" si="19"/>
        <v>Vert</v>
      </c>
      <c r="K197" s="7" t="s">
        <v>61</v>
      </c>
      <c r="L197" s="33" t="s">
        <v>61</v>
      </c>
      <c r="M197" s="5">
        <v>956</v>
      </c>
      <c r="N197" s="33">
        <v>907</v>
      </c>
      <c r="O197" s="4"/>
      <c r="P197" s="4"/>
      <c r="Q197" s="5" t="s">
        <v>61</v>
      </c>
      <c r="R197" s="7"/>
      <c r="S197" s="7"/>
      <c r="T197" s="4"/>
      <c r="U197" s="4"/>
      <c r="V197" s="4"/>
      <c r="W197" s="4"/>
      <c r="X197" s="4"/>
      <c r="Y197" s="4"/>
      <c r="Z197" s="5" t="s">
        <v>2065</v>
      </c>
      <c r="AA197" s="4"/>
      <c r="AB197" s="4"/>
      <c r="AC197" s="4"/>
      <c r="AD197" s="4"/>
      <c r="AE197" s="4"/>
      <c r="AF197" s="4"/>
      <c r="AG197" s="4"/>
      <c r="AH197" s="4"/>
      <c r="AI197" s="4"/>
      <c r="AJ197" s="4"/>
      <c r="AK197" s="4"/>
      <c r="AL197" s="4"/>
      <c r="AM197" s="4"/>
      <c r="AN197" s="1" t="s">
        <v>1169</v>
      </c>
      <c r="AO197" s="1" t="s">
        <v>2080</v>
      </c>
      <c r="AP197" s="1" t="s">
        <v>2175</v>
      </c>
      <c r="AQ197" s="1" t="s">
        <v>2100</v>
      </c>
      <c r="AR197" s="1" t="s">
        <v>1170</v>
      </c>
      <c r="AS197" s="1" t="s">
        <v>1171</v>
      </c>
      <c r="AT197" s="1" t="s">
        <v>1170</v>
      </c>
      <c r="AU197" s="1" t="s">
        <v>1587</v>
      </c>
      <c r="AV197" s="1" t="s">
        <v>1588</v>
      </c>
      <c r="AW197" s="1" t="s">
        <v>1589</v>
      </c>
      <c r="AX197" s="1" t="s">
        <v>1175</v>
      </c>
      <c r="AY197" s="1" t="s">
        <v>1176</v>
      </c>
      <c r="AZ197" s="1" t="s">
        <v>1177</v>
      </c>
      <c r="BA197" s="1" t="s">
        <v>2176</v>
      </c>
      <c r="BB197" s="1" t="s">
        <v>1170</v>
      </c>
      <c r="BC197" s="1" t="s">
        <v>1170</v>
      </c>
      <c r="BD197" s="1" t="s">
        <v>2177</v>
      </c>
      <c r="BE197" s="1" t="s">
        <v>1170</v>
      </c>
      <c r="BF197" s="1" t="s">
        <v>1203</v>
      </c>
      <c r="BG197" s="1" t="s">
        <v>1179</v>
      </c>
      <c r="BH197" s="1" t="s">
        <v>1180</v>
      </c>
      <c r="BI197" s="1" t="s">
        <v>1181</v>
      </c>
      <c r="BJ197" s="1" t="s">
        <v>1182</v>
      </c>
      <c r="BK197" s="1" t="s">
        <v>1183</v>
      </c>
      <c r="BL197" s="1" t="s">
        <v>1594</v>
      </c>
      <c r="BM197" s="1" t="s">
        <v>1185</v>
      </c>
      <c r="BN197" s="1" t="s">
        <v>1186</v>
      </c>
      <c r="BO197" s="1" t="s">
        <v>1187</v>
      </c>
      <c r="BP197" s="1" t="s">
        <v>1588</v>
      </c>
      <c r="BQ197" s="1" t="s">
        <v>1197</v>
      </c>
      <c r="BR197" s="1" t="s">
        <v>1762</v>
      </c>
      <c r="BS197" s="1" t="s">
        <v>1591</v>
      </c>
      <c r="BT197" s="1" t="s">
        <v>1216</v>
      </c>
      <c r="BU197" s="1" t="s">
        <v>1198</v>
      </c>
      <c r="BV197" s="1" t="s">
        <v>1215</v>
      </c>
      <c r="BW197" s="1" t="s">
        <v>1328</v>
      </c>
      <c r="BX197" s="1" t="s">
        <v>1549</v>
      </c>
      <c r="BY197" s="1" t="s">
        <v>1204</v>
      </c>
      <c r="BZ197" s="1" t="s">
        <v>1198</v>
      </c>
      <c r="CA197" s="1" t="s">
        <v>1203</v>
      </c>
      <c r="CB197" s="1" t="s">
        <v>1328</v>
      </c>
      <c r="CC197" s="29" t="s">
        <v>1592</v>
      </c>
      <c r="CD197" s="29" t="s">
        <v>1197</v>
      </c>
      <c r="CE197" s="1" t="s">
        <v>1192</v>
      </c>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c r="DL197" s="1"/>
    </row>
    <row r="198" spans="1:116" x14ac:dyDescent="0.35">
      <c r="A198" s="4" t="str">
        <f t="shared" si="15"/>
        <v>B2-T2-MODULE-C</v>
      </c>
      <c r="B198" s="4" t="str">
        <f t="shared" si="16"/>
        <v>4</v>
      </c>
      <c r="C198" s="4" t="str">
        <f>IFERROR(INDEX(DATA!$G$1:$H$721,MATCH((A198&amp;B198),DATA!$H$1:$H$721,0),1),"-")</f>
        <v>B2-T2-MODULE-B4</v>
      </c>
      <c r="D198" s="4" t="str">
        <f>IFERROR(INDEX(DATA!$G$1:$H$721,MATCH((A198&amp;B198),DATA!$G$1:$G$721,0),2),"-")</f>
        <v>B2-T2-MODULE-E4</v>
      </c>
      <c r="E198" s="4" t="str">
        <f t="shared" si="17"/>
        <v>PBO-SRO-BPI-11665276-050</v>
      </c>
      <c r="F198" t="s">
        <v>1588</v>
      </c>
      <c r="G198" t="s">
        <v>1588</v>
      </c>
      <c r="H198" s="4"/>
      <c r="I198" s="7" t="str">
        <f t="shared" si="18"/>
        <v>Marron</v>
      </c>
      <c r="J198" s="7" t="str">
        <f t="shared" si="19"/>
        <v>Jaune</v>
      </c>
      <c r="K198" s="7" t="s">
        <v>61</v>
      </c>
      <c r="L198" s="33" t="s">
        <v>61</v>
      </c>
      <c r="M198" s="5">
        <v>955</v>
      </c>
      <c r="N198" s="33">
        <v>907</v>
      </c>
      <c r="O198" s="4"/>
      <c r="P198" s="4"/>
      <c r="Q198" s="5" t="s">
        <v>61</v>
      </c>
      <c r="R198" s="7"/>
      <c r="S198" s="7"/>
      <c r="T198" s="4"/>
      <c r="U198" s="4"/>
      <c r="V198" s="4"/>
      <c r="W198" s="4"/>
      <c r="X198" s="4"/>
      <c r="Y198" s="4"/>
      <c r="Z198" s="5" t="s">
        <v>2065</v>
      </c>
      <c r="AA198" s="4"/>
      <c r="AB198" s="4"/>
      <c r="AC198" s="4"/>
      <c r="AD198" s="4"/>
      <c r="AE198" s="4"/>
      <c r="AF198" s="4"/>
      <c r="AG198" s="4"/>
      <c r="AH198" s="4"/>
      <c r="AI198" s="4"/>
      <c r="AJ198" s="4"/>
      <c r="AK198" s="4"/>
      <c r="AL198" s="4"/>
      <c r="AM198" s="4"/>
      <c r="AN198" s="1" t="s">
        <v>1169</v>
      </c>
      <c r="AO198" s="1" t="s">
        <v>2080</v>
      </c>
      <c r="AP198" s="1" t="s">
        <v>2175</v>
      </c>
      <c r="AQ198" s="1" t="s">
        <v>2100</v>
      </c>
      <c r="AR198" s="1" t="s">
        <v>1170</v>
      </c>
      <c r="AS198" s="1" t="s">
        <v>1171</v>
      </c>
      <c r="AT198" s="1" t="s">
        <v>1170</v>
      </c>
      <c r="AU198" s="1" t="s">
        <v>1587</v>
      </c>
      <c r="AV198" s="1" t="s">
        <v>1588</v>
      </c>
      <c r="AW198" s="1" t="s">
        <v>1589</v>
      </c>
      <c r="AX198" s="1" t="s">
        <v>1175</v>
      </c>
      <c r="AY198" s="1" t="s">
        <v>1176</v>
      </c>
      <c r="AZ198" s="1" t="s">
        <v>1177</v>
      </c>
      <c r="BA198" s="1" t="s">
        <v>2176</v>
      </c>
      <c r="BB198" s="1" t="s">
        <v>1170</v>
      </c>
      <c r="BC198" s="1" t="s">
        <v>1170</v>
      </c>
      <c r="BD198" s="1" t="s">
        <v>2177</v>
      </c>
      <c r="BE198" s="1" t="s">
        <v>1170</v>
      </c>
      <c r="BF198" s="1" t="s">
        <v>1203</v>
      </c>
      <c r="BG198" s="1" t="s">
        <v>1179</v>
      </c>
      <c r="BH198" s="1" t="s">
        <v>1180</v>
      </c>
      <c r="BI198" s="1" t="s">
        <v>1181</v>
      </c>
      <c r="BJ198" s="1" t="s">
        <v>1182</v>
      </c>
      <c r="BK198" s="1" t="s">
        <v>1183</v>
      </c>
      <c r="BL198" s="1" t="s">
        <v>1595</v>
      </c>
      <c r="BM198" s="1" t="s">
        <v>1185</v>
      </c>
      <c r="BN198" s="1" t="s">
        <v>1186</v>
      </c>
      <c r="BO198" s="1" t="s">
        <v>1187</v>
      </c>
      <c r="BP198" s="1" t="s">
        <v>1588</v>
      </c>
      <c r="BQ198" s="1" t="s">
        <v>1200</v>
      </c>
      <c r="BR198" s="1" t="s">
        <v>1762</v>
      </c>
      <c r="BS198" s="1" t="s">
        <v>1591</v>
      </c>
      <c r="BT198" s="1" t="s">
        <v>1216</v>
      </c>
      <c r="BU198" s="1" t="s">
        <v>1201</v>
      </c>
      <c r="BV198" s="1" t="s">
        <v>1215</v>
      </c>
      <c r="BW198" s="1" t="s">
        <v>1330</v>
      </c>
      <c r="BX198" s="1" t="s">
        <v>1549</v>
      </c>
      <c r="BY198" s="1" t="s">
        <v>1204</v>
      </c>
      <c r="BZ198" s="1" t="s">
        <v>1201</v>
      </c>
      <c r="CA198" s="1" t="s">
        <v>1203</v>
      </c>
      <c r="CB198" s="1" t="s">
        <v>1330</v>
      </c>
      <c r="CC198" s="29" t="s">
        <v>1592</v>
      </c>
      <c r="CD198" s="29" t="s">
        <v>1200</v>
      </c>
      <c r="CE198" s="1" t="s">
        <v>1192</v>
      </c>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row>
    <row r="199" spans="1:116" x14ac:dyDescent="0.35">
      <c r="A199" s="4" t="str">
        <f t="shared" si="15"/>
        <v>B2-T2-MODULE-C</v>
      </c>
      <c r="B199" s="4" t="str">
        <f t="shared" si="16"/>
        <v>5</v>
      </c>
      <c r="C199" s="4" t="str">
        <f>IFERROR(INDEX(DATA!$G$1:$H$721,MATCH((A199&amp;B199),DATA!$H$1:$H$721,0),1),"-")</f>
        <v>B2-T2-MODULE-B5</v>
      </c>
      <c r="D199" s="4" t="str">
        <f>IFERROR(INDEX(DATA!$G$1:$H$721,MATCH((A199&amp;B199),DATA!$G$1:$G$721,0),2),"-")</f>
        <v>B2-T2-MODULE-E5</v>
      </c>
      <c r="E199" s="4" t="str">
        <f t="shared" si="17"/>
        <v>PBO-SRO-BPI-11665276-050</v>
      </c>
      <c r="F199" t="s">
        <v>1588</v>
      </c>
      <c r="G199" t="s">
        <v>1588</v>
      </c>
      <c r="H199" s="4"/>
      <c r="I199" s="7" t="str">
        <f t="shared" si="18"/>
        <v>Marron</v>
      </c>
      <c r="J199" s="7" t="str">
        <f t="shared" si="19"/>
        <v>Violet</v>
      </c>
      <c r="K199" s="7" t="s">
        <v>61</v>
      </c>
      <c r="L199" s="33" t="s">
        <v>64</v>
      </c>
      <c r="M199" s="5">
        <v>955</v>
      </c>
      <c r="N199" s="33"/>
      <c r="O199" s="4"/>
      <c r="P199" s="4"/>
      <c r="Q199" s="5" t="s">
        <v>61</v>
      </c>
      <c r="R199" s="7"/>
      <c r="S199" s="7"/>
      <c r="T199" s="4"/>
      <c r="U199" s="4"/>
      <c r="V199" s="4"/>
      <c r="W199" s="4"/>
      <c r="X199" s="4"/>
      <c r="Y199" s="4"/>
      <c r="Z199" s="5" t="s">
        <v>2065</v>
      </c>
      <c r="AA199" s="4"/>
      <c r="AB199" s="4"/>
      <c r="AC199" s="4"/>
      <c r="AD199" s="4"/>
      <c r="AE199" s="4"/>
      <c r="AF199" s="4"/>
      <c r="AG199" s="4"/>
      <c r="AH199" s="4"/>
      <c r="AI199" s="4"/>
      <c r="AJ199" s="4"/>
      <c r="AK199" s="4"/>
      <c r="AL199" s="4"/>
      <c r="AM199" s="4"/>
      <c r="AN199" s="1" t="s">
        <v>1169</v>
      </c>
      <c r="AO199" s="1" t="s">
        <v>2080</v>
      </c>
      <c r="AP199" s="1" t="s">
        <v>2175</v>
      </c>
      <c r="AQ199" s="1" t="s">
        <v>2100</v>
      </c>
      <c r="AR199" s="1" t="s">
        <v>1170</v>
      </c>
      <c r="AS199" s="1" t="s">
        <v>1171</v>
      </c>
      <c r="AT199" s="1" t="s">
        <v>1170</v>
      </c>
      <c r="AU199" s="1" t="s">
        <v>1587</v>
      </c>
      <c r="AV199" s="1" t="s">
        <v>1588</v>
      </c>
      <c r="AW199" s="1" t="s">
        <v>1589</v>
      </c>
      <c r="AX199" s="1" t="s">
        <v>1175</v>
      </c>
      <c r="AY199" s="1" t="s">
        <v>1176</v>
      </c>
      <c r="AZ199" s="1" t="s">
        <v>1177</v>
      </c>
      <c r="BA199" s="1" t="s">
        <v>2176</v>
      </c>
      <c r="BB199" s="1" t="s">
        <v>1170</v>
      </c>
      <c r="BC199" s="1" t="s">
        <v>1170</v>
      </c>
      <c r="BD199" s="1" t="s">
        <v>2177</v>
      </c>
      <c r="BE199" s="1" t="s">
        <v>1170</v>
      </c>
      <c r="BF199" s="1" t="s">
        <v>1203</v>
      </c>
      <c r="BG199" s="1" t="s">
        <v>1179</v>
      </c>
      <c r="BH199" s="1" t="s">
        <v>1180</v>
      </c>
      <c r="BI199" s="1" t="s">
        <v>1181</v>
      </c>
      <c r="BJ199" s="1" t="s">
        <v>1182</v>
      </c>
      <c r="BK199" s="1" t="s">
        <v>1183</v>
      </c>
      <c r="BL199" s="1" t="s">
        <v>1596</v>
      </c>
      <c r="BM199" s="1" t="s">
        <v>1185</v>
      </c>
      <c r="BN199" s="1" t="s">
        <v>1186</v>
      </c>
      <c r="BO199" s="1" t="s">
        <v>1187</v>
      </c>
      <c r="BP199" s="1" t="s">
        <v>1588</v>
      </c>
      <c r="BQ199" s="1" t="s">
        <v>1203</v>
      </c>
      <c r="BR199" s="1" t="s">
        <v>1762</v>
      </c>
      <c r="BS199" s="1" t="s">
        <v>1591</v>
      </c>
      <c r="BT199" s="1" t="s">
        <v>1216</v>
      </c>
      <c r="BU199" s="1" t="s">
        <v>1204</v>
      </c>
      <c r="BV199" s="1" t="s">
        <v>1215</v>
      </c>
      <c r="BW199" s="1" t="s">
        <v>1331</v>
      </c>
      <c r="BX199" s="1" t="s">
        <v>1549</v>
      </c>
      <c r="BY199" s="1" t="s">
        <v>1204</v>
      </c>
      <c r="BZ199" s="1" t="s">
        <v>1204</v>
      </c>
      <c r="CA199" s="1" t="s">
        <v>1203</v>
      </c>
      <c r="CB199" s="1" t="s">
        <v>1331</v>
      </c>
      <c r="CC199" s="29" t="s">
        <v>1592</v>
      </c>
      <c r="CD199" s="29" t="s">
        <v>1203</v>
      </c>
      <c r="CE199" s="1" t="s">
        <v>1192</v>
      </c>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c r="DL199" s="1"/>
    </row>
    <row r="200" spans="1:116" x14ac:dyDescent="0.35">
      <c r="A200" s="4" t="str">
        <f t="shared" si="15"/>
        <v>B2-T2-MODULE-C</v>
      </c>
      <c r="B200" s="4" t="str">
        <f t="shared" si="16"/>
        <v>6</v>
      </c>
      <c r="C200" s="4" t="str">
        <f>IFERROR(INDEX(DATA!$G$1:$H$721,MATCH((A200&amp;B200),DATA!$H$1:$H$721,0),1),"-")</f>
        <v>B2-T2-MODULE-B6</v>
      </c>
      <c r="D200" s="4" t="str">
        <f>IFERROR(INDEX(DATA!$G$1:$H$721,MATCH((A200&amp;B200),DATA!$G$1:$G$721,0),2),"-")</f>
        <v>B2-T2-MODULE-E6</v>
      </c>
      <c r="E200" s="4" t="str">
        <f t="shared" si="17"/>
        <v>PBO-SRO-BPI-11665276-050</v>
      </c>
      <c r="F200" t="s">
        <v>1588</v>
      </c>
      <c r="G200" t="s">
        <v>1588</v>
      </c>
      <c r="H200" s="4"/>
      <c r="I200" s="7" t="str">
        <f t="shared" si="18"/>
        <v>Marron</v>
      </c>
      <c r="J200" s="7" t="str">
        <f t="shared" si="19"/>
        <v>Blanc</v>
      </c>
      <c r="K200" s="7" t="s">
        <v>61</v>
      </c>
      <c r="L200" s="33" t="s">
        <v>61</v>
      </c>
      <c r="M200" s="5">
        <v>956</v>
      </c>
      <c r="N200" s="33">
        <v>907</v>
      </c>
      <c r="O200" s="4"/>
      <c r="P200" s="4"/>
      <c r="Q200" s="5" t="s">
        <v>61</v>
      </c>
      <c r="R200" s="7"/>
      <c r="S200" s="7"/>
      <c r="T200" s="4"/>
      <c r="U200" s="4"/>
      <c r="V200" s="4"/>
      <c r="W200" s="4"/>
      <c r="X200" s="4"/>
      <c r="Y200" s="4"/>
      <c r="Z200" s="5" t="s">
        <v>2065</v>
      </c>
      <c r="AA200" s="4"/>
      <c r="AB200" s="4"/>
      <c r="AC200" s="4"/>
      <c r="AD200" s="4"/>
      <c r="AE200" s="4"/>
      <c r="AF200" s="4"/>
      <c r="AG200" s="4"/>
      <c r="AH200" s="4"/>
      <c r="AI200" s="4"/>
      <c r="AJ200" s="4"/>
      <c r="AK200" s="4"/>
      <c r="AL200" s="4"/>
      <c r="AM200" s="4"/>
      <c r="AN200" s="1" t="s">
        <v>1169</v>
      </c>
      <c r="AO200" s="1" t="s">
        <v>2080</v>
      </c>
      <c r="AP200" s="1" t="s">
        <v>2175</v>
      </c>
      <c r="AQ200" s="1" t="s">
        <v>2100</v>
      </c>
      <c r="AR200" s="1" t="s">
        <v>1170</v>
      </c>
      <c r="AS200" s="1" t="s">
        <v>1171</v>
      </c>
      <c r="AT200" s="1" t="s">
        <v>1170</v>
      </c>
      <c r="AU200" s="1" t="s">
        <v>1587</v>
      </c>
      <c r="AV200" s="1" t="s">
        <v>1588</v>
      </c>
      <c r="AW200" s="1" t="s">
        <v>1589</v>
      </c>
      <c r="AX200" s="1" t="s">
        <v>1175</v>
      </c>
      <c r="AY200" s="1" t="s">
        <v>1176</v>
      </c>
      <c r="AZ200" s="1" t="s">
        <v>1177</v>
      </c>
      <c r="BA200" s="1" t="s">
        <v>2176</v>
      </c>
      <c r="BB200" s="1" t="s">
        <v>1170</v>
      </c>
      <c r="BC200" s="1" t="s">
        <v>1170</v>
      </c>
      <c r="BD200" s="1" t="s">
        <v>2177</v>
      </c>
      <c r="BE200" s="1" t="s">
        <v>1170</v>
      </c>
      <c r="BF200" s="1" t="s">
        <v>1203</v>
      </c>
      <c r="BG200" s="1" t="s">
        <v>1179</v>
      </c>
      <c r="BH200" s="1" t="s">
        <v>1180</v>
      </c>
      <c r="BI200" s="1" t="s">
        <v>1181</v>
      </c>
      <c r="BJ200" s="1" t="s">
        <v>1182</v>
      </c>
      <c r="BK200" s="1"/>
      <c r="BL200" s="1"/>
      <c r="BM200" s="1"/>
      <c r="BN200" s="1"/>
      <c r="BO200" s="1"/>
      <c r="BP200" s="1" t="s">
        <v>1588</v>
      </c>
      <c r="BQ200" s="1" t="s">
        <v>1206</v>
      </c>
      <c r="BR200" s="1" t="s">
        <v>1762</v>
      </c>
      <c r="BS200" s="1" t="s">
        <v>1591</v>
      </c>
      <c r="BT200" s="1" t="s">
        <v>1216</v>
      </c>
      <c r="BU200" s="1" t="s">
        <v>1207</v>
      </c>
      <c r="BV200" s="1" t="s">
        <v>1215</v>
      </c>
      <c r="BW200" s="1" t="s">
        <v>1332</v>
      </c>
      <c r="BX200" s="1" t="s">
        <v>1549</v>
      </c>
      <c r="BY200" s="1" t="s">
        <v>1204</v>
      </c>
      <c r="BZ200" s="1" t="s">
        <v>1207</v>
      </c>
      <c r="CA200" s="1" t="s">
        <v>1203</v>
      </c>
      <c r="CB200" s="1" t="s">
        <v>1332</v>
      </c>
      <c r="CC200" s="29" t="s">
        <v>1592</v>
      </c>
      <c r="CD200" s="29" t="s">
        <v>1206</v>
      </c>
      <c r="CE200" s="1" t="s">
        <v>1192</v>
      </c>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c r="DL200" s="1"/>
    </row>
    <row r="201" spans="1:116" x14ac:dyDescent="0.35">
      <c r="A201" s="4" t="str">
        <f t="shared" si="15"/>
        <v>B2-T2-MODULE-C</v>
      </c>
      <c r="B201" s="4" t="str">
        <f t="shared" si="16"/>
        <v>7</v>
      </c>
      <c r="C201" s="4" t="str">
        <f>IFERROR(INDEX(DATA!$G$1:$H$721,MATCH((A201&amp;B201),DATA!$H$1:$H$721,0),1),"-")</f>
        <v>B2-T2-MODULE-B7</v>
      </c>
      <c r="D201" s="4" t="str">
        <f>IFERROR(INDEX(DATA!$G$1:$H$721,MATCH((A201&amp;B201),DATA!$G$1:$G$721,0),2),"-")</f>
        <v>B2-T2-MODULE-E7</v>
      </c>
      <c r="E201" s="4" t="str">
        <f t="shared" si="17"/>
        <v>PBO-SRO-BPI-11665276-049</v>
      </c>
      <c r="F201" t="s">
        <v>1598</v>
      </c>
      <c r="G201" t="s">
        <v>1598</v>
      </c>
      <c r="H201" s="4"/>
      <c r="I201" s="7" t="str">
        <f t="shared" si="18"/>
        <v>Noir</v>
      </c>
      <c r="J201" s="7" t="str">
        <f t="shared" si="19"/>
        <v>Rouge</v>
      </c>
      <c r="K201" s="7" t="s">
        <v>61</v>
      </c>
      <c r="L201" s="33" t="s">
        <v>64</v>
      </c>
      <c r="M201" s="5">
        <v>842</v>
      </c>
      <c r="N201" s="33"/>
      <c r="O201" s="4"/>
      <c r="P201" s="4"/>
      <c r="Q201" s="5" t="s">
        <v>61</v>
      </c>
      <c r="R201" s="7"/>
      <c r="S201" s="7"/>
      <c r="T201" s="4"/>
      <c r="U201" s="4"/>
      <c r="V201" s="4"/>
      <c r="W201" s="4"/>
      <c r="X201" s="4"/>
      <c r="Y201" s="4"/>
      <c r="Z201" s="5" t="s">
        <v>2065</v>
      </c>
      <c r="AA201" s="4"/>
      <c r="AB201" s="4"/>
      <c r="AC201" s="4"/>
      <c r="AD201" s="4"/>
      <c r="AE201" s="4"/>
      <c r="AF201" s="4"/>
      <c r="AG201" s="4"/>
      <c r="AH201" s="4"/>
      <c r="AI201" s="4"/>
      <c r="AJ201" s="4"/>
      <c r="AK201" s="4"/>
      <c r="AL201" s="4"/>
      <c r="AM201" s="4"/>
      <c r="AN201" s="1" t="s">
        <v>1169</v>
      </c>
      <c r="AO201" s="1" t="s">
        <v>2080</v>
      </c>
      <c r="AP201" s="1" t="s">
        <v>2179</v>
      </c>
      <c r="AQ201" s="1" t="s">
        <v>2100</v>
      </c>
      <c r="AR201" s="1" t="s">
        <v>1170</v>
      </c>
      <c r="AS201" s="1" t="s">
        <v>1171</v>
      </c>
      <c r="AT201" s="1" t="s">
        <v>1170</v>
      </c>
      <c r="AU201" s="1" t="s">
        <v>1597</v>
      </c>
      <c r="AV201" s="1" t="s">
        <v>1598</v>
      </c>
      <c r="AW201" s="1" t="s">
        <v>1599</v>
      </c>
      <c r="AX201" s="1" t="s">
        <v>1175</v>
      </c>
      <c r="AY201" s="1" t="s">
        <v>1176</v>
      </c>
      <c r="AZ201" s="1" t="s">
        <v>1177</v>
      </c>
      <c r="BA201" s="1" t="s">
        <v>2180</v>
      </c>
      <c r="BB201" s="1" t="s">
        <v>1170</v>
      </c>
      <c r="BC201" s="1" t="s">
        <v>1170</v>
      </c>
      <c r="BD201" s="1" t="s">
        <v>2181</v>
      </c>
      <c r="BE201" s="1" t="s">
        <v>1170</v>
      </c>
      <c r="BF201" s="1" t="s">
        <v>1203</v>
      </c>
      <c r="BG201" s="1" t="s">
        <v>1179</v>
      </c>
      <c r="BH201" s="1" t="s">
        <v>1180</v>
      </c>
      <c r="BI201" s="1" t="s">
        <v>1181</v>
      </c>
      <c r="BJ201" s="1" t="s">
        <v>1182</v>
      </c>
      <c r="BK201" s="1" t="s">
        <v>1183</v>
      </c>
      <c r="BL201" s="1" t="s">
        <v>1600</v>
      </c>
      <c r="BM201" s="1" t="s">
        <v>1185</v>
      </c>
      <c r="BN201" s="1" t="s">
        <v>1186</v>
      </c>
      <c r="BO201" s="1" t="s">
        <v>1187</v>
      </c>
      <c r="BP201" s="1" t="s">
        <v>1598</v>
      </c>
      <c r="BQ201" s="1" t="s">
        <v>1187</v>
      </c>
      <c r="BR201" s="1" t="s">
        <v>1762</v>
      </c>
      <c r="BS201" s="1" t="s">
        <v>1601</v>
      </c>
      <c r="BT201" s="1" t="s">
        <v>1218</v>
      </c>
      <c r="BU201" s="1" t="s">
        <v>1190</v>
      </c>
      <c r="BV201" s="1" t="s">
        <v>1178</v>
      </c>
      <c r="BW201" s="1" t="s">
        <v>1338</v>
      </c>
      <c r="BX201" s="1" t="s">
        <v>1549</v>
      </c>
      <c r="BY201" s="1" t="s">
        <v>1204</v>
      </c>
      <c r="BZ201" s="1" t="s">
        <v>1210</v>
      </c>
      <c r="CA201" s="1" t="s">
        <v>1203</v>
      </c>
      <c r="CB201" s="1" t="s">
        <v>1338</v>
      </c>
      <c r="CC201" s="29" t="s">
        <v>1592</v>
      </c>
      <c r="CD201" s="29" t="s">
        <v>1209</v>
      </c>
      <c r="CE201" s="1" t="s">
        <v>1192</v>
      </c>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row>
    <row r="202" spans="1:116" x14ac:dyDescent="0.35">
      <c r="A202" s="4" t="str">
        <f t="shared" si="15"/>
        <v>B2-T2-MODULE-C</v>
      </c>
      <c r="B202" s="4" t="str">
        <f t="shared" si="16"/>
        <v>8</v>
      </c>
      <c r="C202" s="4" t="str">
        <f>IFERROR(INDEX(DATA!$G$1:$H$721,MATCH((A202&amp;B202),DATA!$H$1:$H$721,0),1),"-")</f>
        <v>B2-T2-MODULE-B8</v>
      </c>
      <c r="D202" s="4" t="str">
        <f>IFERROR(INDEX(DATA!$G$1:$H$721,MATCH((A202&amp;B202),DATA!$G$1:$G$721,0),2),"-")</f>
        <v>B2-T2-MODULE-E8</v>
      </c>
      <c r="E202" s="4" t="str">
        <f t="shared" si="17"/>
        <v>PBO-SRO-BPI-11665276-049</v>
      </c>
      <c r="F202" t="s">
        <v>1598</v>
      </c>
      <c r="G202" t="s">
        <v>1598</v>
      </c>
      <c r="H202" s="4"/>
      <c r="I202" s="7" t="str">
        <f t="shared" si="18"/>
        <v>Noir</v>
      </c>
      <c r="J202" s="7" t="str">
        <f t="shared" si="19"/>
        <v>Bleu</v>
      </c>
      <c r="K202" s="7" t="s">
        <v>61</v>
      </c>
      <c r="L202" s="33" t="s">
        <v>61</v>
      </c>
      <c r="M202" s="5">
        <v>842</v>
      </c>
      <c r="N202" s="33">
        <v>792</v>
      </c>
      <c r="O202" s="4"/>
      <c r="P202" s="4"/>
      <c r="Q202" s="5" t="s">
        <v>61</v>
      </c>
      <c r="R202" s="7"/>
      <c r="S202" s="7"/>
      <c r="T202" s="4"/>
      <c r="U202" s="4"/>
      <c r="V202" s="4"/>
      <c r="W202" s="4"/>
      <c r="X202" s="4"/>
      <c r="Y202" s="4"/>
      <c r="Z202" s="5" t="s">
        <v>2065</v>
      </c>
      <c r="AA202" s="4"/>
      <c r="AB202" s="4"/>
      <c r="AC202" s="4"/>
      <c r="AD202" s="4"/>
      <c r="AE202" s="4"/>
      <c r="AF202" s="4"/>
      <c r="AG202" s="4"/>
      <c r="AH202" s="4"/>
      <c r="AI202" s="4"/>
      <c r="AJ202" s="4"/>
      <c r="AK202" s="4"/>
      <c r="AL202" s="4"/>
      <c r="AM202" s="4"/>
      <c r="AN202" s="1" t="s">
        <v>1169</v>
      </c>
      <c r="AO202" s="1" t="s">
        <v>2080</v>
      </c>
      <c r="AP202" s="1" t="s">
        <v>2179</v>
      </c>
      <c r="AQ202" s="1" t="s">
        <v>2100</v>
      </c>
      <c r="AR202" s="1" t="s">
        <v>1170</v>
      </c>
      <c r="AS202" s="1" t="s">
        <v>1171</v>
      </c>
      <c r="AT202" s="1" t="s">
        <v>1170</v>
      </c>
      <c r="AU202" s="1" t="s">
        <v>1597</v>
      </c>
      <c r="AV202" s="1" t="s">
        <v>1598</v>
      </c>
      <c r="AW202" s="1" t="s">
        <v>1599</v>
      </c>
      <c r="AX202" s="1" t="s">
        <v>1175</v>
      </c>
      <c r="AY202" s="1" t="s">
        <v>1176</v>
      </c>
      <c r="AZ202" s="1" t="s">
        <v>1177</v>
      </c>
      <c r="BA202" s="1" t="s">
        <v>2180</v>
      </c>
      <c r="BB202" s="1" t="s">
        <v>1170</v>
      </c>
      <c r="BC202" s="1" t="s">
        <v>1170</v>
      </c>
      <c r="BD202" s="1" t="s">
        <v>2181</v>
      </c>
      <c r="BE202" s="1" t="s">
        <v>1170</v>
      </c>
      <c r="BF202" s="1" t="s">
        <v>1203</v>
      </c>
      <c r="BG202" s="1" t="s">
        <v>1179</v>
      </c>
      <c r="BH202" s="1" t="s">
        <v>1180</v>
      </c>
      <c r="BI202" s="1" t="s">
        <v>1181</v>
      </c>
      <c r="BJ202" s="1" t="s">
        <v>1182</v>
      </c>
      <c r="BK202" s="1" t="s">
        <v>1183</v>
      </c>
      <c r="BL202" s="1" t="s">
        <v>1602</v>
      </c>
      <c r="BM202" s="1" t="s">
        <v>1185</v>
      </c>
      <c r="BN202" s="1" t="s">
        <v>1186</v>
      </c>
      <c r="BO202" s="1" t="s">
        <v>1187</v>
      </c>
      <c r="BP202" s="1" t="s">
        <v>1598</v>
      </c>
      <c r="BQ202" s="1" t="s">
        <v>1194</v>
      </c>
      <c r="BR202" s="1" t="s">
        <v>1762</v>
      </c>
      <c r="BS202" s="1" t="s">
        <v>1601</v>
      </c>
      <c r="BT202" s="1" t="s">
        <v>1218</v>
      </c>
      <c r="BU202" s="1" t="s">
        <v>1195</v>
      </c>
      <c r="BV202" s="1" t="s">
        <v>1178</v>
      </c>
      <c r="BW202" s="1" t="s">
        <v>1341</v>
      </c>
      <c r="BX202" s="1" t="s">
        <v>1549</v>
      </c>
      <c r="BY202" s="1" t="s">
        <v>1204</v>
      </c>
      <c r="BZ202" s="1" t="s">
        <v>1213</v>
      </c>
      <c r="CA202" s="1" t="s">
        <v>1203</v>
      </c>
      <c r="CB202" s="1" t="s">
        <v>1341</v>
      </c>
      <c r="CC202" s="29" t="s">
        <v>1592</v>
      </c>
      <c r="CD202" s="29" t="s">
        <v>1212</v>
      </c>
      <c r="CE202" s="1" t="s">
        <v>1192</v>
      </c>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c r="DL202" s="1"/>
    </row>
    <row r="203" spans="1:116" x14ac:dyDescent="0.35">
      <c r="A203" s="4" t="str">
        <f t="shared" si="15"/>
        <v>B2-T2-MODULE-C</v>
      </c>
      <c r="B203" s="4" t="str">
        <f t="shared" si="16"/>
        <v>9</v>
      </c>
      <c r="C203" s="4" t="str">
        <f>IFERROR(INDEX(DATA!$G$1:$H$721,MATCH((A203&amp;B203),DATA!$H$1:$H$721,0),1),"-")</f>
        <v>B2-T2-MODULE-B9</v>
      </c>
      <c r="D203" s="4" t="str">
        <f>IFERROR(INDEX(DATA!$G$1:$H$721,MATCH((A203&amp;B203),DATA!$G$1:$G$721,0),2),"-")</f>
        <v>B2-T2-MODULE-E9</v>
      </c>
      <c r="E203" s="4" t="str">
        <f t="shared" si="17"/>
        <v>PBO-SRO-BPI-11665276-049</v>
      </c>
      <c r="F203" t="s">
        <v>1598</v>
      </c>
      <c r="G203" t="s">
        <v>1598</v>
      </c>
      <c r="H203" s="4"/>
      <c r="I203" s="7" t="str">
        <f t="shared" si="18"/>
        <v>Noir</v>
      </c>
      <c r="J203" s="7" t="str">
        <f t="shared" si="19"/>
        <v>Vert</v>
      </c>
      <c r="K203" s="7" t="s">
        <v>61</v>
      </c>
      <c r="L203" s="33" t="s">
        <v>61</v>
      </c>
      <c r="M203" s="5">
        <v>842</v>
      </c>
      <c r="N203" s="33">
        <v>792</v>
      </c>
      <c r="O203" s="4"/>
      <c r="P203" s="4"/>
      <c r="Q203" s="5" t="s">
        <v>61</v>
      </c>
      <c r="R203" s="7"/>
      <c r="S203" s="7"/>
      <c r="T203" s="4"/>
      <c r="U203" s="4"/>
      <c r="V203" s="4"/>
      <c r="W203" s="4"/>
      <c r="X203" s="4"/>
      <c r="Y203" s="4"/>
      <c r="Z203" s="5" t="s">
        <v>2065</v>
      </c>
      <c r="AA203" s="4"/>
      <c r="AB203" s="4"/>
      <c r="AC203" s="4"/>
      <c r="AD203" s="4"/>
      <c r="AE203" s="4"/>
      <c r="AF203" s="4"/>
      <c r="AG203" s="4"/>
      <c r="AH203" s="4"/>
      <c r="AI203" s="4"/>
      <c r="AJ203" s="4"/>
      <c r="AK203" s="4"/>
      <c r="AL203" s="4"/>
      <c r="AM203" s="4"/>
      <c r="AN203" s="1" t="s">
        <v>1169</v>
      </c>
      <c r="AO203" s="1" t="s">
        <v>2080</v>
      </c>
      <c r="AP203" s="1" t="s">
        <v>2179</v>
      </c>
      <c r="AQ203" s="1" t="s">
        <v>2100</v>
      </c>
      <c r="AR203" s="1" t="s">
        <v>1170</v>
      </c>
      <c r="AS203" s="1" t="s">
        <v>1171</v>
      </c>
      <c r="AT203" s="1" t="s">
        <v>1170</v>
      </c>
      <c r="AU203" s="1" t="s">
        <v>1597</v>
      </c>
      <c r="AV203" s="1" t="s">
        <v>1598</v>
      </c>
      <c r="AW203" s="1" t="s">
        <v>1599</v>
      </c>
      <c r="AX203" s="1" t="s">
        <v>1175</v>
      </c>
      <c r="AY203" s="1" t="s">
        <v>1176</v>
      </c>
      <c r="AZ203" s="1" t="s">
        <v>1177</v>
      </c>
      <c r="BA203" s="1" t="s">
        <v>2180</v>
      </c>
      <c r="BB203" s="1" t="s">
        <v>1170</v>
      </c>
      <c r="BC203" s="1" t="s">
        <v>1170</v>
      </c>
      <c r="BD203" s="1" t="s">
        <v>2181</v>
      </c>
      <c r="BE203" s="1" t="s">
        <v>1170</v>
      </c>
      <c r="BF203" s="1" t="s">
        <v>1203</v>
      </c>
      <c r="BG203" s="1" t="s">
        <v>1179</v>
      </c>
      <c r="BH203" s="1" t="s">
        <v>1180</v>
      </c>
      <c r="BI203" s="1" t="s">
        <v>1181</v>
      </c>
      <c r="BJ203" s="1" t="s">
        <v>1182</v>
      </c>
      <c r="BK203" s="1" t="s">
        <v>1183</v>
      </c>
      <c r="BL203" s="1" t="s">
        <v>1603</v>
      </c>
      <c r="BM203" s="1" t="s">
        <v>1185</v>
      </c>
      <c r="BN203" s="1" t="s">
        <v>1186</v>
      </c>
      <c r="BO203" s="1" t="s">
        <v>1187</v>
      </c>
      <c r="BP203" s="1" t="s">
        <v>1598</v>
      </c>
      <c r="BQ203" s="1" t="s">
        <v>1197</v>
      </c>
      <c r="BR203" s="1" t="s">
        <v>1762</v>
      </c>
      <c r="BS203" s="1" t="s">
        <v>1601</v>
      </c>
      <c r="BT203" s="1" t="s">
        <v>1218</v>
      </c>
      <c r="BU203" s="1" t="s">
        <v>1198</v>
      </c>
      <c r="BV203" s="1" t="s">
        <v>1178</v>
      </c>
      <c r="BW203" s="1" t="s">
        <v>1343</v>
      </c>
      <c r="BX203" s="1" t="s">
        <v>1549</v>
      </c>
      <c r="BY203" s="1" t="s">
        <v>1204</v>
      </c>
      <c r="BZ203" s="1" t="s">
        <v>1216</v>
      </c>
      <c r="CA203" s="1" t="s">
        <v>1203</v>
      </c>
      <c r="CB203" s="1" t="s">
        <v>1343</v>
      </c>
      <c r="CC203" s="29" t="s">
        <v>1592</v>
      </c>
      <c r="CD203" s="29" t="s">
        <v>1215</v>
      </c>
      <c r="CE203" s="1" t="s">
        <v>1192</v>
      </c>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c r="DL203" s="1"/>
    </row>
    <row r="204" spans="1:116" x14ac:dyDescent="0.35">
      <c r="A204" s="4" t="str">
        <f t="shared" si="15"/>
        <v>B2-T2-MODULE-C</v>
      </c>
      <c r="B204" s="4" t="str">
        <f t="shared" si="16"/>
        <v>10</v>
      </c>
      <c r="C204" s="4" t="str">
        <f>IFERROR(INDEX(DATA!$G$1:$H$721,MATCH((A204&amp;B204),DATA!$H$1:$H$721,0),1),"-")</f>
        <v>B2-T2-MODULE-B10</v>
      </c>
      <c r="D204" s="4" t="str">
        <f>IFERROR(INDEX(DATA!$G$1:$H$721,MATCH((A204&amp;B204),DATA!$G$1:$G$721,0),2),"-")</f>
        <v>B2-T2-MODULE-E10</v>
      </c>
      <c r="E204" s="4" t="str">
        <f t="shared" si="17"/>
        <v>PBO-SRO-BPI-11665276-049</v>
      </c>
      <c r="F204" t="s">
        <v>1598</v>
      </c>
      <c r="G204" t="s">
        <v>1598</v>
      </c>
      <c r="H204" s="4"/>
      <c r="I204" s="7" t="str">
        <f t="shared" si="18"/>
        <v>Noir</v>
      </c>
      <c r="J204" s="7" t="str">
        <f t="shared" si="19"/>
        <v>Jaune</v>
      </c>
      <c r="K204" s="7" t="s">
        <v>61</v>
      </c>
      <c r="L204" s="33" t="s">
        <v>61</v>
      </c>
      <c r="M204" s="5">
        <v>842</v>
      </c>
      <c r="N204" s="33">
        <v>792</v>
      </c>
      <c r="O204" s="4"/>
      <c r="P204" s="4"/>
      <c r="Q204" s="5" t="s">
        <v>61</v>
      </c>
      <c r="R204" s="7"/>
      <c r="S204" s="7"/>
      <c r="T204" s="4"/>
      <c r="U204" s="4"/>
      <c r="V204" s="4"/>
      <c r="W204" s="4"/>
      <c r="X204" s="4"/>
      <c r="Y204" s="4"/>
      <c r="Z204" s="5" t="s">
        <v>2065</v>
      </c>
      <c r="AA204" s="4"/>
      <c r="AB204" s="4"/>
      <c r="AC204" s="4"/>
      <c r="AD204" s="4"/>
      <c r="AE204" s="4"/>
      <c r="AF204" s="4"/>
      <c r="AG204" s="4"/>
      <c r="AH204" s="4"/>
      <c r="AI204" s="4"/>
      <c r="AJ204" s="4"/>
      <c r="AK204" s="4"/>
      <c r="AL204" s="4"/>
      <c r="AM204" s="4"/>
      <c r="AN204" s="1" t="s">
        <v>1169</v>
      </c>
      <c r="AO204" s="1" t="s">
        <v>2080</v>
      </c>
      <c r="AP204" s="1" t="s">
        <v>2179</v>
      </c>
      <c r="AQ204" s="1" t="s">
        <v>2100</v>
      </c>
      <c r="AR204" s="1" t="s">
        <v>1170</v>
      </c>
      <c r="AS204" s="1" t="s">
        <v>1171</v>
      </c>
      <c r="AT204" s="1" t="s">
        <v>1170</v>
      </c>
      <c r="AU204" s="1" t="s">
        <v>1597</v>
      </c>
      <c r="AV204" s="1" t="s">
        <v>1598</v>
      </c>
      <c r="AW204" s="1" t="s">
        <v>1599</v>
      </c>
      <c r="AX204" s="1" t="s">
        <v>1175</v>
      </c>
      <c r="AY204" s="1" t="s">
        <v>1176</v>
      </c>
      <c r="AZ204" s="1" t="s">
        <v>1177</v>
      </c>
      <c r="BA204" s="1" t="s">
        <v>2180</v>
      </c>
      <c r="BB204" s="1" t="s">
        <v>1170</v>
      </c>
      <c r="BC204" s="1" t="s">
        <v>1170</v>
      </c>
      <c r="BD204" s="1" t="s">
        <v>2181</v>
      </c>
      <c r="BE204" s="1" t="s">
        <v>1170</v>
      </c>
      <c r="BF204" s="1" t="s">
        <v>1203</v>
      </c>
      <c r="BG204" s="1" t="s">
        <v>1179</v>
      </c>
      <c r="BH204" s="1" t="s">
        <v>1180</v>
      </c>
      <c r="BI204" s="1" t="s">
        <v>1181</v>
      </c>
      <c r="BJ204" s="1" t="s">
        <v>1182</v>
      </c>
      <c r="BK204" s="1" t="s">
        <v>1183</v>
      </c>
      <c r="BL204" s="1" t="s">
        <v>1604</v>
      </c>
      <c r="BM204" s="1" t="s">
        <v>1185</v>
      </c>
      <c r="BN204" s="1" t="s">
        <v>1186</v>
      </c>
      <c r="BO204" s="1" t="s">
        <v>1187</v>
      </c>
      <c r="BP204" s="1" t="s">
        <v>1598</v>
      </c>
      <c r="BQ204" s="1" t="s">
        <v>1200</v>
      </c>
      <c r="BR204" s="1" t="s">
        <v>1762</v>
      </c>
      <c r="BS204" s="1" t="s">
        <v>1601</v>
      </c>
      <c r="BT204" s="1" t="s">
        <v>1218</v>
      </c>
      <c r="BU204" s="1" t="s">
        <v>1201</v>
      </c>
      <c r="BV204" s="1" t="s">
        <v>1178</v>
      </c>
      <c r="BW204" s="1" t="s">
        <v>1346</v>
      </c>
      <c r="BX204" s="1" t="s">
        <v>1549</v>
      </c>
      <c r="BY204" s="1" t="s">
        <v>1204</v>
      </c>
      <c r="BZ204" s="1" t="s">
        <v>1218</v>
      </c>
      <c r="CA204" s="1" t="s">
        <v>1203</v>
      </c>
      <c r="CB204" s="1" t="s">
        <v>1346</v>
      </c>
      <c r="CC204" s="29" t="s">
        <v>1592</v>
      </c>
      <c r="CD204" s="29" t="s">
        <v>1178</v>
      </c>
      <c r="CE204" s="1" t="s">
        <v>1192</v>
      </c>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c r="DH204" s="1"/>
      <c r="DI204" s="1"/>
      <c r="DJ204" s="1"/>
      <c r="DK204" s="1"/>
      <c r="DL204" s="1"/>
    </row>
    <row r="205" spans="1:116" x14ac:dyDescent="0.35">
      <c r="A205" s="4" t="str">
        <f t="shared" si="15"/>
        <v>B2-T2-MODULE-C</v>
      </c>
      <c r="B205" s="4" t="str">
        <f t="shared" si="16"/>
        <v>11</v>
      </c>
      <c r="C205" s="4" t="str">
        <f>IFERROR(INDEX(DATA!$G$1:$H$721,MATCH((A205&amp;B205),DATA!$H$1:$H$721,0),1),"-")</f>
        <v>B2-T2-MODULE-B11</v>
      </c>
      <c r="D205" s="4" t="str">
        <f>IFERROR(INDEX(DATA!$G$1:$H$721,MATCH((A205&amp;B205),DATA!$G$1:$G$721,0),2),"-")</f>
        <v>B2-T2-MODULE-E11</v>
      </c>
      <c r="E205" s="4" t="str">
        <f t="shared" si="17"/>
        <v>PBO-SRO-BPI-11665276-049</v>
      </c>
      <c r="F205" t="s">
        <v>1598</v>
      </c>
      <c r="G205" t="s">
        <v>1598</v>
      </c>
      <c r="H205" s="4"/>
      <c r="I205" s="7" t="str">
        <f t="shared" si="18"/>
        <v>Noir</v>
      </c>
      <c r="J205" s="7" t="str">
        <f t="shared" si="19"/>
        <v>Violet</v>
      </c>
      <c r="K205" s="7" t="s">
        <v>61</v>
      </c>
      <c r="L205" s="33" t="s">
        <v>61</v>
      </c>
      <c r="M205" s="5">
        <v>842</v>
      </c>
      <c r="N205" s="33">
        <v>792</v>
      </c>
      <c r="O205" s="4"/>
      <c r="P205" s="4"/>
      <c r="Q205" s="5" t="s">
        <v>61</v>
      </c>
      <c r="R205" s="7"/>
      <c r="S205" s="7"/>
      <c r="T205" s="4"/>
      <c r="U205" s="4"/>
      <c r="V205" s="4"/>
      <c r="W205" s="4"/>
      <c r="X205" s="4"/>
      <c r="Y205" s="4"/>
      <c r="Z205" s="5" t="s">
        <v>2065</v>
      </c>
      <c r="AA205" s="4"/>
      <c r="AB205" s="4"/>
      <c r="AC205" s="4"/>
      <c r="AD205" s="4"/>
      <c r="AE205" s="4"/>
      <c r="AF205" s="4"/>
      <c r="AG205" s="4"/>
      <c r="AH205" s="4"/>
      <c r="AI205" s="4"/>
      <c r="AJ205" s="4"/>
      <c r="AK205" s="4"/>
      <c r="AL205" s="4"/>
      <c r="AM205" s="4"/>
      <c r="AN205" s="1" t="s">
        <v>1169</v>
      </c>
      <c r="AO205" s="1" t="s">
        <v>2080</v>
      </c>
      <c r="AP205" s="1" t="s">
        <v>2179</v>
      </c>
      <c r="AQ205" s="1" t="s">
        <v>2100</v>
      </c>
      <c r="AR205" s="1" t="s">
        <v>1170</v>
      </c>
      <c r="AS205" s="1" t="s">
        <v>1171</v>
      </c>
      <c r="AT205" s="1" t="s">
        <v>1170</v>
      </c>
      <c r="AU205" s="1" t="s">
        <v>1597</v>
      </c>
      <c r="AV205" s="1" t="s">
        <v>1598</v>
      </c>
      <c r="AW205" s="1" t="s">
        <v>1599</v>
      </c>
      <c r="AX205" s="1" t="s">
        <v>1175</v>
      </c>
      <c r="AY205" s="1" t="s">
        <v>1176</v>
      </c>
      <c r="AZ205" s="1" t="s">
        <v>1177</v>
      </c>
      <c r="BA205" s="1" t="s">
        <v>2180</v>
      </c>
      <c r="BB205" s="1" t="s">
        <v>1170</v>
      </c>
      <c r="BC205" s="1" t="s">
        <v>1170</v>
      </c>
      <c r="BD205" s="1" t="s">
        <v>2181</v>
      </c>
      <c r="BE205" s="1" t="s">
        <v>1170</v>
      </c>
      <c r="BF205" s="1" t="s">
        <v>1203</v>
      </c>
      <c r="BG205" s="1" t="s">
        <v>1179</v>
      </c>
      <c r="BH205" s="1" t="s">
        <v>1180</v>
      </c>
      <c r="BI205" s="1" t="s">
        <v>1181</v>
      </c>
      <c r="BJ205" s="1" t="s">
        <v>1182</v>
      </c>
      <c r="BK205" s="1" t="s">
        <v>1183</v>
      </c>
      <c r="BL205" s="1" t="s">
        <v>1605</v>
      </c>
      <c r="BM205" s="1" t="s">
        <v>1185</v>
      </c>
      <c r="BN205" s="1" t="s">
        <v>1186</v>
      </c>
      <c r="BO205" s="1" t="s">
        <v>1187</v>
      </c>
      <c r="BP205" s="1" t="s">
        <v>1598</v>
      </c>
      <c r="BQ205" s="1" t="s">
        <v>1203</v>
      </c>
      <c r="BR205" s="1" t="s">
        <v>1762</v>
      </c>
      <c r="BS205" s="1" t="s">
        <v>1601</v>
      </c>
      <c r="BT205" s="1" t="s">
        <v>1218</v>
      </c>
      <c r="BU205" s="1" t="s">
        <v>1204</v>
      </c>
      <c r="BV205" s="1" t="s">
        <v>1178</v>
      </c>
      <c r="BW205" s="1" t="s">
        <v>1348</v>
      </c>
      <c r="BX205" s="1" t="s">
        <v>1549</v>
      </c>
      <c r="BY205" s="1" t="s">
        <v>1204</v>
      </c>
      <c r="BZ205" s="1" t="s">
        <v>1220</v>
      </c>
      <c r="CA205" s="1" t="s">
        <v>1203</v>
      </c>
      <c r="CB205" s="1" t="s">
        <v>1348</v>
      </c>
      <c r="CC205" s="29" t="s">
        <v>1592</v>
      </c>
      <c r="CD205" s="29" t="s">
        <v>1219</v>
      </c>
      <c r="CE205" s="1" t="s">
        <v>1192</v>
      </c>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c r="DL205" s="1"/>
    </row>
    <row r="206" spans="1:116" x14ac:dyDescent="0.35">
      <c r="A206" s="4" t="str">
        <f t="shared" si="15"/>
        <v>B2-T2-MODULE-C</v>
      </c>
      <c r="B206" s="4" t="str">
        <f t="shared" si="16"/>
        <v>12</v>
      </c>
      <c r="C206" s="4" t="str">
        <f>IFERROR(INDEX(DATA!$G$1:$H$721,MATCH((A206&amp;B206),DATA!$H$1:$H$721,0),1),"-")</f>
        <v>B2-T2-MODULE-B12</v>
      </c>
      <c r="D206" s="4" t="str">
        <f>IFERROR(INDEX(DATA!$G$1:$H$721,MATCH((A206&amp;B206),DATA!$G$1:$G$721,0),2),"-")</f>
        <v>B2-T2-MODULE-E12</v>
      </c>
      <c r="E206" s="4" t="str">
        <f t="shared" si="17"/>
        <v>PBO-SRO-BPI-11665276-049</v>
      </c>
      <c r="F206" t="s">
        <v>1598</v>
      </c>
      <c r="G206" t="s">
        <v>1598</v>
      </c>
      <c r="H206" s="4"/>
      <c r="I206" s="7" t="str">
        <f t="shared" si="18"/>
        <v>Noir</v>
      </c>
      <c r="J206" s="7" t="str">
        <f t="shared" si="19"/>
        <v>Blanc</v>
      </c>
      <c r="K206" s="7" t="s">
        <v>61</v>
      </c>
      <c r="L206" s="33" t="s">
        <v>64</v>
      </c>
      <c r="M206" s="5">
        <v>842</v>
      </c>
      <c r="N206" s="33"/>
      <c r="O206" s="4"/>
      <c r="P206" s="4"/>
      <c r="Q206" s="5" t="s">
        <v>61</v>
      </c>
      <c r="R206" s="7"/>
      <c r="S206" s="7"/>
      <c r="T206" s="4"/>
      <c r="U206" s="4"/>
      <c r="V206" s="4"/>
      <c r="W206" s="4"/>
      <c r="X206" s="4"/>
      <c r="Y206" s="4"/>
      <c r="Z206" s="5" t="s">
        <v>2065</v>
      </c>
      <c r="AA206" s="4"/>
      <c r="AB206" s="4"/>
      <c r="AC206" s="4"/>
      <c r="AD206" s="4"/>
      <c r="AE206" s="4"/>
      <c r="AF206" s="4"/>
      <c r="AG206" s="4"/>
      <c r="AH206" s="4"/>
      <c r="AI206" s="4"/>
      <c r="AJ206" s="4"/>
      <c r="AK206" s="4"/>
      <c r="AL206" s="4"/>
      <c r="AM206" s="4"/>
      <c r="AN206" s="1" t="s">
        <v>1169</v>
      </c>
      <c r="AO206" s="1" t="s">
        <v>2080</v>
      </c>
      <c r="AP206" s="1" t="s">
        <v>2179</v>
      </c>
      <c r="AQ206" s="1" t="s">
        <v>2100</v>
      </c>
      <c r="AR206" s="1" t="s">
        <v>1170</v>
      </c>
      <c r="AS206" s="1" t="s">
        <v>1171</v>
      </c>
      <c r="AT206" s="1" t="s">
        <v>1170</v>
      </c>
      <c r="AU206" s="1" t="s">
        <v>1597</v>
      </c>
      <c r="AV206" s="1" t="s">
        <v>1598</v>
      </c>
      <c r="AW206" s="1" t="s">
        <v>1599</v>
      </c>
      <c r="AX206" s="1" t="s">
        <v>1175</v>
      </c>
      <c r="AY206" s="1" t="s">
        <v>1176</v>
      </c>
      <c r="AZ206" s="1" t="s">
        <v>1177</v>
      </c>
      <c r="BA206" s="1" t="s">
        <v>2180</v>
      </c>
      <c r="BB206" s="1" t="s">
        <v>1170</v>
      </c>
      <c r="BC206" s="1" t="s">
        <v>1170</v>
      </c>
      <c r="BD206" s="1" t="s">
        <v>2181</v>
      </c>
      <c r="BE206" s="1" t="s">
        <v>1170</v>
      </c>
      <c r="BF206" s="1" t="s">
        <v>1203</v>
      </c>
      <c r="BG206" s="1" t="s">
        <v>1179</v>
      </c>
      <c r="BH206" s="1" t="s">
        <v>1180</v>
      </c>
      <c r="BI206" s="1" t="s">
        <v>1181</v>
      </c>
      <c r="BJ206" s="1" t="s">
        <v>1182</v>
      </c>
      <c r="BK206" s="1"/>
      <c r="BL206" s="1"/>
      <c r="BM206" s="1"/>
      <c r="BN206" s="1"/>
      <c r="BO206" s="1"/>
      <c r="BP206" s="1" t="s">
        <v>1598</v>
      </c>
      <c r="BQ206" s="1" t="s">
        <v>1206</v>
      </c>
      <c r="BR206" s="1" t="s">
        <v>1762</v>
      </c>
      <c r="BS206" s="1" t="s">
        <v>1601</v>
      </c>
      <c r="BT206" s="1" t="s">
        <v>1218</v>
      </c>
      <c r="BU206" s="1" t="s">
        <v>1207</v>
      </c>
      <c r="BV206" s="1" t="s">
        <v>1178</v>
      </c>
      <c r="BW206" s="1" t="s">
        <v>1349</v>
      </c>
      <c r="BX206" s="1" t="s">
        <v>1549</v>
      </c>
      <c r="BY206" s="1" t="s">
        <v>1204</v>
      </c>
      <c r="BZ206" s="1" t="s">
        <v>1222</v>
      </c>
      <c r="CA206" s="1" t="s">
        <v>1203</v>
      </c>
      <c r="CB206" s="1" t="s">
        <v>1349</v>
      </c>
      <c r="CC206" s="29" t="s">
        <v>1592</v>
      </c>
      <c r="CD206" s="29" t="s">
        <v>1221</v>
      </c>
      <c r="CE206" s="1" t="s">
        <v>1192</v>
      </c>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c r="DL206" s="1"/>
    </row>
    <row r="207" spans="1:116" x14ac:dyDescent="0.35">
      <c r="A207" s="4" t="str">
        <f t="shared" si="15"/>
        <v>B2-T2-MODULE-C</v>
      </c>
      <c r="B207" s="4" t="str">
        <f t="shared" si="16"/>
        <v>13</v>
      </c>
      <c r="C207" s="4" t="str">
        <f>IFERROR(INDEX(DATA!$G$1:$H$721,MATCH((A207&amp;B207),DATA!$H$1:$H$721,0),1),"-")</f>
        <v>-</v>
      </c>
      <c r="D207" s="4" t="str">
        <f>IFERROR(INDEX(DATA!$G$1:$H$721,MATCH((A207&amp;B207),DATA!$G$1:$G$721,0),2),"-")</f>
        <v>B2-T2-MODULE-F1</v>
      </c>
      <c r="E207" s="4" t="str">
        <f t="shared" si="17"/>
        <v>PBO-SRO-BPI-11665276-048</v>
      </c>
      <c r="F207" t="s">
        <v>1607</v>
      </c>
      <c r="G207" t="s">
        <v>1607</v>
      </c>
      <c r="H207" s="4"/>
      <c r="I207" s="7" t="str">
        <f t="shared" si="18"/>
        <v>Rouge</v>
      </c>
      <c r="J207" s="7" t="str">
        <f t="shared" si="19"/>
        <v>Rouge</v>
      </c>
      <c r="K207" s="5" t="s">
        <v>60</v>
      </c>
      <c r="L207" s="35" t="s">
        <v>61</v>
      </c>
      <c r="M207" s="5">
        <v>280</v>
      </c>
      <c r="N207" s="33">
        <v>1151</v>
      </c>
      <c r="O207" s="4"/>
      <c r="P207" s="4"/>
      <c r="Q207" s="5" t="s">
        <v>60</v>
      </c>
      <c r="R207" s="7"/>
      <c r="S207" s="7"/>
      <c r="T207" s="4"/>
      <c r="U207" s="4"/>
      <c r="V207" s="4"/>
      <c r="W207" s="4"/>
      <c r="X207" s="4"/>
      <c r="Y207" s="4"/>
      <c r="Z207" s="5" t="s">
        <v>2074</v>
      </c>
      <c r="AA207" s="4"/>
      <c r="AB207" s="4" t="s">
        <v>2058</v>
      </c>
      <c r="AC207" s="4"/>
      <c r="AD207" s="4"/>
      <c r="AE207" s="4"/>
      <c r="AF207" s="4"/>
      <c r="AG207" s="4"/>
      <c r="AH207" s="4"/>
      <c r="AI207" s="4"/>
      <c r="AJ207" s="4"/>
      <c r="AK207" s="4"/>
      <c r="AL207" s="4"/>
      <c r="AM207" s="4"/>
      <c r="AN207" s="1" t="s">
        <v>1169</v>
      </c>
      <c r="AO207" s="1" t="s">
        <v>2080</v>
      </c>
      <c r="AP207" s="1" t="s">
        <v>2182</v>
      </c>
      <c r="AQ207" s="1" t="s">
        <v>2183</v>
      </c>
      <c r="AR207" s="1" t="s">
        <v>1170</v>
      </c>
      <c r="AS207" s="1" t="s">
        <v>1171</v>
      </c>
      <c r="AT207" s="1" t="s">
        <v>1170</v>
      </c>
      <c r="AU207" s="1" t="s">
        <v>1606</v>
      </c>
      <c r="AV207" s="1" t="s">
        <v>1607</v>
      </c>
      <c r="AW207" s="1" t="s">
        <v>1608</v>
      </c>
      <c r="AX207" s="1" t="s">
        <v>1175</v>
      </c>
      <c r="AY207" s="1" t="s">
        <v>1176</v>
      </c>
      <c r="AZ207" s="1" t="s">
        <v>1177</v>
      </c>
      <c r="BA207" s="1" t="s">
        <v>2184</v>
      </c>
      <c r="BB207" s="1" t="s">
        <v>1170</v>
      </c>
      <c r="BC207" s="1" t="s">
        <v>1170</v>
      </c>
      <c r="BD207" s="1" t="s">
        <v>2185</v>
      </c>
      <c r="BE207" s="1" t="s">
        <v>1170</v>
      </c>
      <c r="BF207" s="1" t="s">
        <v>1206</v>
      </c>
      <c r="BG207" s="1" t="s">
        <v>1179</v>
      </c>
      <c r="BH207" s="1" t="s">
        <v>1180</v>
      </c>
      <c r="BI207" s="1" t="s">
        <v>1181</v>
      </c>
      <c r="BJ207" s="1" t="s">
        <v>1182</v>
      </c>
      <c r="BK207" s="1" t="s">
        <v>1183</v>
      </c>
      <c r="BL207" s="1" t="s">
        <v>1609</v>
      </c>
      <c r="BM207" s="1" t="s">
        <v>1185</v>
      </c>
      <c r="BN207" s="1" t="s">
        <v>1186</v>
      </c>
      <c r="BO207" s="1" t="s">
        <v>1187</v>
      </c>
      <c r="BP207" s="1" t="s">
        <v>1607</v>
      </c>
      <c r="BQ207" s="1" t="s">
        <v>1187</v>
      </c>
      <c r="BR207" s="1" t="s">
        <v>1762</v>
      </c>
      <c r="BS207" s="1" t="s">
        <v>1610</v>
      </c>
      <c r="BT207" s="1" t="s">
        <v>1190</v>
      </c>
      <c r="BU207" s="1" t="s">
        <v>1190</v>
      </c>
      <c r="BV207" s="1" t="s">
        <v>1187</v>
      </c>
      <c r="BW207" s="1" t="s">
        <v>1187</v>
      </c>
      <c r="BX207" s="1" t="s">
        <v>1549</v>
      </c>
      <c r="BY207" s="1" t="s">
        <v>1207</v>
      </c>
      <c r="BZ207" s="1" t="s">
        <v>1190</v>
      </c>
      <c r="CA207" s="1" t="s">
        <v>1206</v>
      </c>
      <c r="CB207" s="1" t="s">
        <v>1356</v>
      </c>
      <c r="CC207" s="29" t="s">
        <v>1592</v>
      </c>
      <c r="CD207" s="29" t="s">
        <v>1229</v>
      </c>
      <c r="CE207" s="1" t="s">
        <v>1192</v>
      </c>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row>
    <row r="208" spans="1:116" x14ac:dyDescent="0.35">
      <c r="A208" s="4" t="str">
        <f t="shared" si="15"/>
        <v>B2-T2-MODULE-C</v>
      </c>
      <c r="B208" s="4" t="str">
        <f t="shared" si="16"/>
        <v>14</v>
      </c>
      <c r="C208" s="4" t="str">
        <f>IFERROR(INDEX(DATA!$G$1:$H$721,MATCH((A208&amp;B208),DATA!$H$1:$H$721,0),1),"-")</f>
        <v>-</v>
      </c>
      <c r="D208" s="4" t="str">
        <f>IFERROR(INDEX(DATA!$G$1:$H$721,MATCH((A208&amp;B208),DATA!$G$1:$G$721,0),2),"-")</f>
        <v>B2-T2-MODULE-F2</v>
      </c>
      <c r="E208" s="4" t="str">
        <f t="shared" si="17"/>
        <v>PBO-SRO-BPI-11665276-048</v>
      </c>
      <c r="F208" t="s">
        <v>1607</v>
      </c>
      <c r="G208" t="s">
        <v>1607</v>
      </c>
      <c r="H208" s="4"/>
      <c r="I208" s="7" t="str">
        <f t="shared" si="18"/>
        <v>Rouge</v>
      </c>
      <c r="J208" s="7" t="str">
        <f t="shared" si="19"/>
        <v>Bleu</v>
      </c>
      <c r="K208" s="5" t="s">
        <v>64</v>
      </c>
      <c r="L208" s="35" t="s">
        <v>64</v>
      </c>
      <c r="M208" s="5"/>
      <c r="O208" s="4" t="s">
        <v>2079</v>
      </c>
      <c r="P208" s="4"/>
      <c r="Q208" s="5" t="s">
        <v>64</v>
      </c>
      <c r="R208" s="7"/>
      <c r="S208" s="7"/>
      <c r="T208" s="4"/>
      <c r="U208" s="4"/>
      <c r="V208" s="4"/>
      <c r="W208" s="4"/>
      <c r="X208" s="4"/>
      <c r="Y208" s="4"/>
      <c r="Z208" s="5" t="s">
        <v>2065</v>
      </c>
      <c r="AA208" s="4"/>
      <c r="AB208" s="4"/>
      <c r="AC208" s="4"/>
      <c r="AD208" s="4"/>
      <c r="AE208" s="4"/>
      <c r="AF208" s="4"/>
      <c r="AG208" s="4"/>
      <c r="AH208" s="4"/>
      <c r="AI208" s="4"/>
      <c r="AJ208" s="4"/>
      <c r="AK208" s="4"/>
      <c r="AL208" s="4"/>
      <c r="AM208" s="4"/>
      <c r="AN208" s="1" t="s">
        <v>1169</v>
      </c>
      <c r="AO208" s="1" t="s">
        <v>2080</v>
      </c>
      <c r="AP208" s="1" t="s">
        <v>2182</v>
      </c>
      <c r="AQ208" s="1" t="s">
        <v>2183</v>
      </c>
      <c r="AR208" s="1" t="s">
        <v>1170</v>
      </c>
      <c r="AS208" s="1" t="s">
        <v>1171</v>
      </c>
      <c r="AT208" s="1" t="s">
        <v>1170</v>
      </c>
      <c r="AU208" s="1" t="s">
        <v>1606</v>
      </c>
      <c r="AV208" s="1" t="s">
        <v>1607</v>
      </c>
      <c r="AW208" s="1" t="s">
        <v>1608</v>
      </c>
      <c r="AX208" s="1" t="s">
        <v>1175</v>
      </c>
      <c r="AY208" s="1" t="s">
        <v>1176</v>
      </c>
      <c r="AZ208" s="1" t="s">
        <v>1177</v>
      </c>
      <c r="BA208" s="1" t="s">
        <v>2184</v>
      </c>
      <c r="BB208" s="1" t="s">
        <v>1170</v>
      </c>
      <c r="BC208" s="1" t="s">
        <v>1170</v>
      </c>
      <c r="BD208" s="1" t="s">
        <v>2185</v>
      </c>
      <c r="BE208" s="1" t="s">
        <v>1170</v>
      </c>
      <c r="BF208" s="1" t="s">
        <v>1206</v>
      </c>
      <c r="BG208" s="1" t="s">
        <v>1179</v>
      </c>
      <c r="BH208" s="1" t="s">
        <v>1180</v>
      </c>
      <c r="BI208" s="1" t="s">
        <v>1181</v>
      </c>
      <c r="BJ208" s="1" t="s">
        <v>1182</v>
      </c>
      <c r="BK208" s="1" t="s">
        <v>1183</v>
      </c>
      <c r="BL208" s="1" t="s">
        <v>1611</v>
      </c>
      <c r="BM208" s="1" t="s">
        <v>1171</v>
      </c>
      <c r="BN208" s="1" t="s">
        <v>1301</v>
      </c>
      <c r="BO208" s="1" t="s">
        <v>1187</v>
      </c>
      <c r="BP208" s="1" t="s">
        <v>1607</v>
      </c>
      <c r="BQ208" s="1" t="s">
        <v>1194</v>
      </c>
      <c r="BR208" s="1" t="s">
        <v>1762</v>
      </c>
      <c r="BS208" s="1" t="s">
        <v>1610</v>
      </c>
      <c r="BT208" s="1" t="s">
        <v>1190</v>
      </c>
      <c r="BU208" s="1" t="s">
        <v>1195</v>
      </c>
      <c r="BV208" s="1" t="s">
        <v>1187</v>
      </c>
      <c r="BW208" s="1" t="s">
        <v>1194</v>
      </c>
      <c r="BX208" s="1" t="s">
        <v>1549</v>
      </c>
      <c r="BY208" s="1" t="s">
        <v>1207</v>
      </c>
      <c r="BZ208" s="1" t="s">
        <v>1195</v>
      </c>
      <c r="CA208" s="1" t="s">
        <v>1206</v>
      </c>
      <c r="CB208" s="1" t="s">
        <v>1358</v>
      </c>
      <c r="CC208" s="29" t="s">
        <v>1592</v>
      </c>
      <c r="CD208" s="29" t="s">
        <v>1231</v>
      </c>
      <c r="CE208" s="1" t="s">
        <v>1192</v>
      </c>
      <c r="CF208" s="1" t="s">
        <v>1612</v>
      </c>
      <c r="CG208" s="1" t="s">
        <v>1304</v>
      </c>
      <c r="CH208" s="1" t="s">
        <v>1171</v>
      </c>
      <c r="CI208" s="1" t="s">
        <v>1301</v>
      </c>
      <c r="CJ208" s="1" t="s">
        <v>1305</v>
      </c>
      <c r="CK208" s="1" t="s">
        <v>1275</v>
      </c>
      <c r="CL208" s="1" t="s">
        <v>1306</v>
      </c>
      <c r="CM208" s="1" t="s">
        <v>1307</v>
      </c>
      <c r="CN208" s="1" t="s">
        <v>1308</v>
      </c>
      <c r="CO208" s="1" t="s">
        <v>1170</v>
      </c>
      <c r="CP208" s="1" t="s">
        <v>1275</v>
      </c>
      <c r="CQ208" s="1" t="s">
        <v>1309</v>
      </c>
      <c r="CR208" s="1"/>
      <c r="CS208" s="1"/>
      <c r="CT208" s="1"/>
      <c r="CU208" s="1"/>
      <c r="CV208" s="1"/>
      <c r="CW208" s="1" t="s">
        <v>1310</v>
      </c>
      <c r="CX208" s="1" t="s">
        <v>1299</v>
      </c>
      <c r="CY208" s="1" t="s">
        <v>1311</v>
      </c>
      <c r="CZ208" s="1" t="s">
        <v>1197</v>
      </c>
      <c r="DA208" s="1" t="s">
        <v>1312</v>
      </c>
      <c r="DB208" s="1" t="s">
        <v>1313</v>
      </c>
      <c r="DC208" s="1" t="s">
        <v>1190</v>
      </c>
      <c r="DD208" s="1" t="s">
        <v>1198</v>
      </c>
      <c r="DE208" s="1" t="s">
        <v>1187</v>
      </c>
      <c r="DF208" s="1" t="s">
        <v>1197</v>
      </c>
      <c r="DG208" s="1"/>
      <c r="DH208" s="1"/>
      <c r="DI208" s="1"/>
      <c r="DJ208" s="1"/>
      <c r="DK208" s="1"/>
      <c r="DL208" s="1"/>
    </row>
    <row r="209" spans="1:116" x14ac:dyDescent="0.35">
      <c r="A209" s="4" t="str">
        <f t="shared" si="15"/>
        <v>B2-T2-MODULE-C</v>
      </c>
      <c r="B209" s="4" t="str">
        <f t="shared" si="16"/>
        <v>15</v>
      </c>
      <c r="C209" s="4" t="str">
        <f>IFERROR(INDEX(DATA!$G$1:$H$721,MATCH((A209&amp;B209),DATA!$H$1:$H$721,0),1),"-")</f>
        <v>-</v>
      </c>
      <c r="D209" s="4" t="str">
        <f>IFERROR(INDEX(DATA!$G$1:$H$721,MATCH((A209&amp;B209),DATA!$G$1:$G$721,0),2),"-")</f>
        <v>B2-T2-MODULE-F3</v>
      </c>
      <c r="E209" s="4" t="str">
        <f t="shared" si="17"/>
        <v>PBO-SRO-BPI-11665276-048</v>
      </c>
      <c r="F209" t="s">
        <v>1607</v>
      </c>
      <c r="G209" t="s">
        <v>1607</v>
      </c>
      <c r="H209" s="4"/>
      <c r="I209" s="7" t="str">
        <f t="shared" si="18"/>
        <v>Rouge</v>
      </c>
      <c r="J209" s="7" t="str">
        <f t="shared" si="19"/>
        <v>Vert</v>
      </c>
      <c r="K209" s="5" t="s">
        <v>64</v>
      </c>
      <c r="L209" s="35" t="s">
        <v>64</v>
      </c>
      <c r="M209" s="5"/>
      <c r="O209" s="4" t="s">
        <v>2079</v>
      </c>
      <c r="P209" s="4"/>
      <c r="Q209" s="5" t="s">
        <v>64</v>
      </c>
      <c r="R209" s="7"/>
      <c r="S209" s="7"/>
      <c r="T209" s="4"/>
      <c r="U209" s="4"/>
      <c r="V209" s="4"/>
      <c r="W209" s="4"/>
      <c r="X209" s="4"/>
      <c r="Y209" s="4"/>
      <c r="Z209" s="5" t="s">
        <v>2065</v>
      </c>
      <c r="AA209" s="4"/>
      <c r="AB209" s="4"/>
      <c r="AC209" s="4"/>
      <c r="AD209" s="4"/>
      <c r="AE209" s="4"/>
      <c r="AF209" s="4"/>
      <c r="AG209" s="4"/>
      <c r="AH209" s="4"/>
      <c r="AI209" s="4"/>
      <c r="AJ209" s="4"/>
      <c r="AK209" s="4"/>
      <c r="AL209" s="4"/>
      <c r="AM209" s="4"/>
      <c r="AN209" s="1" t="s">
        <v>1169</v>
      </c>
      <c r="AO209" s="1" t="s">
        <v>2080</v>
      </c>
      <c r="AP209" s="1" t="s">
        <v>2182</v>
      </c>
      <c r="AQ209" s="1" t="s">
        <v>2183</v>
      </c>
      <c r="AR209" s="1" t="s">
        <v>1170</v>
      </c>
      <c r="AS209" s="1" t="s">
        <v>1171</v>
      </c>
      <c r="AT209" s="1" t="s">
        <v>1170</v>
      </c>
      <c r="AU209" s="1" t="s">
        <v>1606</v>
      </c>
      <c r="AV209" s="1" t="s">
        <v>1607</v>
      </c>
      <c r="AW209" s="1" t="s">
        <v>1608</v>
      </c>
      <c r="AX209" s="1" t="s">
        <v>1175</v>
      </c>
      <c r="AY209" s="1" t="s">
        <v>1176</v>
      </c>
      <c r="AZ209" s="1" t="s">
        <v>1177</v>
      </c>
      <c r="BA209" s="1" t="s">
        <v>2184</v>
      </c>
      <c r="BB209" s="1" t="s">
        <v>1170</v>
      </c>
      <c r="BC209" s="1" t="s">
        <v>1170</v>
      </c>
      <c r="BD209" s="1" t="s">
        <v>2185</v>
      </c>
      <c r="BE209" s="1" t="s">
        <v>1170</v>
      </c>
      <c r="BF209" s="1" t="s">
        <v>1206</v>
      </c>
      <c r="BG209" s="1" t="s">
        <v>1179</v>
      </c>
      <c r="BH209" s="1" t="s">
        <v>1180</v>
      </c>
      <c r="BI209" s="1" t="s">
        <v>1181</v>
      </c>
      <c r="BJ209" s="1" t="s">
        <v>1182</v>
      </c>
      <c r="BK209" s="1" t="s">
        <v>1183</v>
      </c>
      <c r="BL209" s="1" t="s">
        <v>1613</v>
      </c>
      <c r="BM209" s="1" t="s">
        <v>1171</v>
      </c>
      <c r="BN209" s="1" t="s">
        <v>1301</v>
      </c>
      <c r="BO209" s="1" t="s">
        <v>1187</v>
      </c>
      <c r="BP209" s="1" t="s">
        <v>1607</v>
      </c>
      <c r="BQ209" s="1" t="s">
        <v>1197</v>
      </c>
      <c r="BR209" s="1" t="s">
        <v>1762</v>
      </c>
      <c r="BS209" s="1" t="s">
        <v>1610</v>
      </c>
      <c r="BT209" s="1" t="s">
        <v>1190</v>
      </c>
      <c r="BU209" s="1" t="s">
        <v>1198</v>
      </c>
      <c r="BV209" s="1" t="s">
        <v>1187</v>
      </c>
      <c r="BW209" s="1" t="s">
        <v>1197</v>
      </c>
      <c r="BX209" s="1" t="s">
        <v>1549</v>
      </c>
      <c r="BY209" s="1" t="s">
        <v>1207</v>
      </c>
      <c r="BZ209" s="1" t="s">
        <v>1198</v>
      </c>
      <c r="CA209" s="1" t="s">
        <v>1206</v>
      </c>
      <c r="CB209" s="1" t="s">
        <v>1360</v>
      </c>
      <c r="CC209" s="29" t="s">
        <v>1592</v>
      </c>
      <c r="CD209" s="29" t="s">
        <v>1233</v>
      </c>
      <c r="CE209" s="1" t="s">
        <v>1192</v>
      </c>
      <c r="CF209" s="1" t="s">
        <v>1614</v>
      </c>
      <c r="CG209" s="1" t="s">
        <v>1304</v>
      </c>
      <c r="CH209" s="1" t="s">
        <v>1171</v>
      </c>
      <c r="CI209" s="1" t="s">
        <v>1301</v>
      </c>
      <c r="CJ209" s="1" t="s">
        <v>1305</v>
      </c>
      <c r="CK209" s="1" t="s">
        <v>1266</v>
      </c>
      <c r="CL209" s="1" t="s">
        <v>1306</v>
      </c>
      <c r="CM209" s="1" t="s">
        <v>1307</v>
      </c>
      <c r="CN209" s="1" t="s">
        <v>1308</v>
      </c>
      <c r="CO209" s="1" t="s">
        <v>1170</v>
      </c>
      <c r="CP209" s="1" t="s">
        <v>1266</v>
      </c>
      <c r="CQ209" s="1" t="s">
        <v>1309</v>
      </c>
      <c r="CR209" s="1"/>
      <c r="CS209" s="1"/>
      <c r="CT209" s="1"/>
      <c r="CU209" s="1"/>
      <c r="CV209" s="1"/>
      <c r="CW209" s="1" t="s">
        <v>1310</v>
      </c>
      <c r="CX209" s="1" t="s">
        <v>1299</v>
      </c>
      <c r="CY209" s="1" t="s">
        <v>1311</v>
      </c>
      <c r="CZ209" s="1" t="s">
        <v>1197</v>
      </c>
      <c r="DA209" s="1" t="s">
        <v>1312</v>
      </c>
      <c r="DB209" s="1" t="s">
        <v>1313</v>
      </c>
      <c r="DC209" s="1" t="s">
        <v>1190</v>
      </c>
      <c r="DD209" s="1" t="s">
        <v>1198</v>
      </c>
      <c r="DE209" s="1" t="s">
        <v>1187</v>
      </c>
      <c r="DF209" s="1" t="s">
        <v>1197</v>
      </c>
      <c r="DG209" s="1"/>
      <c r="DH209" s="1"/>
      <c r="DI209" s="1"/>
      <c r="DJ209" s="1"/>
      <c r="DK209" s="1"/>
      <c r="DL209" s="1"/>
    </row>
    <row r="210" spans="1:116" x14ac:dyDescent="0.35">
      <c r="A210" s="4" t="str">
        <f t="shared" si="15"/>
        <v>B2-T2-MODULE-C</v>
      </c>
      <c r="B210" s="4" t="str">
        <f t="shared" si="16"/>
        <v>16</v>
      </c>
      <c r="C210" s="4" t="str">
        <f>IFERROR(INDEX(DATA!$G$1:$H$721,MATCH((A210&amp;B210),DATA!$H$1:$H$721,0),1),"-")</f>
        <v>-</v>
      </c>
      <c r="D210" s="4" t="str">
        <f>IFERROR(INDEX(DATA!$G$1:$H$721,MATCH((A210&amp;B210),DATA!$G$1:$G$721,0),2),"-")</f>
        <v>B2-T2-MODULE-F4</v>
      </c>
      <c r="E210" s="4" t="str">
        <f t="shared" si="17"/>
        <v>PBO-SRO-BPI-11665276-048</v>
      </c>
      <c r="F210" t="s">
        <v>1607</v>
      </c>
      <c r="G210" t="s">
        <v>1607</v>
      </c>
      <c r="H210" s="4"/>
      <c r="I210" s="7" t="str">
        <f t="shared" si="18"/>
        <v>Rouge</v>
      </c>
      <c r="J210" s="7" t="str">
        <f t="shared" si="19"/>
        <v>Jaune</v>
      </c>
      <c r="K210" s="5" t="s">
        <v>64</v>
      </c>
      <c r="L210" s="35" t="s">
        <v>64</v>
      </c>
      <c r="M210" s="5"/>
      <c r="N210" s="33"/>
      <c r="O210" s="4" t="s">
        <v>2078</v>
      </c>
      <c r="P210" s="4"/>
      <c r="Q210" s="5" t="s">
        <v>64</v>
      </c>
      <c r="R210" s="7"/>
      <c r="S210" s="7"/>
      <c r="T210" s="4"/>
      <c r="U210" s="4"/>
      <c r="V210" s="4"/>
      <c r="W210" s="4"/>
      <c r="X210" s="4"/>
      <c r="Y210" s="4"/>
      <c r="Z210" s="5" t="s">
        <v>2065</v>
      </c>
      <c r="AA210" s="4"/>
      <c r="AB210" s="4"/>
      <c r="AC210" s="4"/>
      <c r="AD210" s="4"/>
      <c r="AE210" s="4"/>
      <c r="AF210" s="4"/>
      <c r="AG210" s="4"/>
      <c r="AH210" s="4"/>
      <c r="AI210" s="4"/>
      <c r="AJ210" s="4"/>
      <c r="AK210" s="4"/>
      <c r="AL210" s="4"/>
      <c r="AM210" s="4"/>
      <c r="AN210" s="1" t="s">
        <v>1169</v>
      </c>
      <c r="AO210" s="1" t="s">
        <v>2080</v>
      </c>
      <c r="AP210" s="1" t="s">
        <v>2182</v>
      </c>
      <c r="AQ210" s="1" t="s">
        <v>2183</v>
      </c>
      <c r="AR210" s="1" t="s">
        <v>1170</v>
      </c>
      <c r="AS210" s="1" t="s">
        <v>1171</v>
      </c>
      <c r="AT210" s="1" t="s">
        <v>1170</v>
      </c>
      <c r="AU210" s="1" t="s">
        <v>1606</v>
      </c>
      <c r="AV210" s="1" t="s">
        <v>1607</v>
      </c>
      <c r="AW210" s="1" t="s">
        <v>1608</v>
      </c>
      <c r="AX210" s="1" t="s">
        <v>1175</v>
      </c>
      <c r="AY210" s="1" t="s">
        <v>1176</v>
      </c>
      <c r="AZ210" s="1" t="s">
        <v>1177</v>
      </c>
      <c r="BA210" s="1" t="s">
        <v>2184</v>
      </c>
      <c r="BB210" s="1" t="s">
        <v>1170</v>
      </c>
      <c r="BC210" s="1" t="s">
        <v>1170</v>
      </c>
      <c r="BD210" s="1" t="s">
        <v>2185</v>
      </c>
      <c r="BE210" s="1" t="s">
        <v>1170</v>
      </c>
      <c r="BF210" s="1" t="s">
        <v>1206</v>
      </c>
      <c r="BG210" s="1" t="s">
        <v>1179</v>
      </c>
      <c r="BH210" s="1" t="s">
        <v>1180</v>
      </c>
      <c r="BI210" s="1" t="s">
        <v>1181</v>
      </c>
      <c r="BJ210" s="1" t="s">
        <v>1182</v>
      </c>
      <c r="BK210" s="1" t="s">
        <v>1183</v>
      </c>
      <c r="BL210" s="1" t="s">
        <v>1615</v>
      </c>
      <c r="BM210" s="1" t="s">
        <v>1171</v>
      </c>
      <c r="BN210" s="1" t="s">
        <v>1294</v>
      </c>
      <c r="BO210" s="1" t="s">
        <v>1187</v>
      </c>
      <c r="BP210" s="1" t="s">
        <v>1607</v>
      </c>
      <c r="BQ210" s="1" t="s">
        <v>1200</v>
      </c>
      <c r="BR210" s="1" t="s">
        <v>1762</v>
      </c>
      <c r="BS210" s="1" t="s">
        <v>1610</v>
      </c>
      <c r="BT210" s="1" t="s">
        <v>1190</v>
      </c>
      <c r="BU210" s="1" t="s">
        <v>1201</v>
      </c>
      <c r="BV210" s="1" t="s">
        <v>1187</v>
      </c>
      <c r="BW210" s="1" t="s">
        <v>1200</v>
      </c>
      <c r="BX210" s="1" t="s">
        <v>1549</v>
      </c>
      <c r="BY210" s="1" t="s">
        <v>1207</v>
      </c>
      <c r="BZ210" s="1" t="s">
        <v>1201</v>
      </c>
      <c r="CA210" s="1" t="s">
        <v>1206</v>
      </c>
      <c r="CB210" s="1" t="s">
        <v>1362</v>
      </c>
      <c r="CC210" s="29" t="s">
        <v>1592</v>
      </c>
      <c r="CD210" s="29" t="s">
        <v>1235</v>
      </c>
      <c r="CE210" s="1" t="s">
        <v>1192</v>
      </c>
      <c r="CF210" s="1" t="s">
        <v>1616</v>
      </c>
      <c r="CG210" s="1" t="s">
        <v>1299</v>
      </c>
      <c r="CH210" s="1" t="s">
        <v>1171</v>
      </c>
      <c r="CI210" s="1" t="s">
        <v>1170</v>
      </c>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row>
    <row r="211" spans="1:116" x14ac:dyDescent="0.35">
      <c r="A211" s="4" t="str">
        <f t="shared" si="15"/>
        <v>B2-T2-MODULE-C</v>
      </c>
      <c r="B211" s="4" t="str">
        <f t="shared" si="16"/>
        <v>17</v>
      </c>
      <c r="C211" s="4" t="str">
        <f>IFERROR(INDEX(DATA!$G$1:$H$721,MATCH((A211&amp;B211),DATA!$H$1:$H$721,0),1),"-")</f>
        <v>-</v>
      </c>
      <c r="D211" s="4" t="str">
        <f>IFERROR(INDEX(DATA!$G$1:$H$721,MATCH((A211&amp;B211),DATA!$G$1:$G$721,0),2),"-")</f>
        <v>B2-T2-MODULE-F5</v>
      </c>
      <c r="E211" s="4" t="str">
        <f t="shared" si="17"/>
        <v>PBO-SRO-BPI-11665276-048</v>
      </c>
      <c r="F211" t="s">
        <v>1607</v>
      </c>
      <c r="G211" t="s">
        <v>1607</v>
      </c>
      <c r="H211" s="4"/>
      <c r="I211" s="7" t="str">
        <f t="shared" si="18"/>
        <v>Rouge</v>
      </c>
      <c r="J211" s="7" t="str">
        <f t="shared" si="19"/>
        <v>Violet</v>
      </c>
      <c r="K211" s="7" t="s">
        <v>61</v>
      </c>
      <c r="L211" s="35" t="s">
        <v>64</v>
      </c>
      <c r="M211" s="5">
        <v>1059</v>
      </c>
      <c r="N211" s="33"/>
      <c r="O211" s="4"/>
      <c r="P211" s="4"/>
      <c r="Q211" s="5" t="s">
        <v>61</v>
      </c>
      <c r="R211" s="7"/>
      <c r="S211" s="7"/>
      <c r="T211" s="4"/>
      <c r="U211" s="4"/>
      <c r="V211" s="4"/>
      <c r="W211" s="4"/>
      <c r="X211" s="4"/>
      <c r="Y211" s="4"/>
      <c r="Z211" s="5" t="s">
        <v>2065</v>
      </c>
      <c r="AA211" s="4"/>
      <c r="AB211" s="4"/>
      <c r="AC211" s="4"/>
      <c r="AD211" s="4"/>
      <c r="AE211" s="4"/>
      <c r="AF211" s="4"/>
      <c r="AG211" s="4"/>
      <c r="AH211" s="4"/>
      <c r="AI211" s="4"/>
      <c r="AJ211" s="4"/>
      <c r="AK211" s="4"/>
      <c r="AL211" s="4"/>
      <c r="AM211" s="4"/>
      <c r="AN211" s="1" t="s">
        <v>1169</v>
      </c>
      <c r="AO211" s="1" t="s">
        <v>2080</v>
      </c>
      <c r="AP211" s="1" t="s">
        <v>2182</v>
      </c>
      <c r="AQ211" s="1" t="s">
        <v>2183</v>
      </c>
      <c r="AR211" s="1" t="s">
        <v>1170</v>
      </c>
      <c r="AS211" s="1" t="s">
        <v>1171</v>
      </c>
      <c r="AT211" s="1" t="s">
        <v>1170</v>
      </c>
      <c r="AU211" s="1" t="s">
        <v>1606</v>
      </c>
      <c r="AV211" s="1" t="s">
        <v>1607</v>
      </c>
      <c r="AW211" s="1" t="s">
        <v>1608</v>
      </c>
      <c r="AX211" s="1" t="s">
        <v>1175</v>
      </c>
      <c r="AY211" s="1" t="s">
        <v>1176</v>
      </c>
      <c r="AZ211" s="1" t="s">
        <v>1177</v>
      </c>
      <c r="BA211" s="1" t="s">
        <v>2184</v>
      </c>
      <c r="BB211" s="1" t="s">
        <v>1170</v>
      </c>
      <c r="BC211" s="1" t="s">
        <v>1170</v>
      </c>
      <c r="BD211" s="1" t="s">
        <v>2185</v>
      </c>
      <c r="BE211" s="1" t="s">
        <v>1170</v>
      </c>
      <c r="BF211" s="1" t="s">
        <v>1206</v>
      </c>
      <c r="BG211" s="1" t="s">
        <v>1179</v>
      </c>
      <c r="BH211" s="1" t="s">
        <v>1180</v>
      </c>
      <c r="BI211" s="1" t="s">
        <v>1181</v>
      </c>
      <c r="BJ211" s="1" t="s">
        <v>1182</v>
      </c>
      <c r="BK211" s="1" t="s">
        <v>1183</v>
      </c>
      <c r="BL211" s="1" t="s">
        <v>1617</v>
      </c>
      <c r="BM211" s="1" t="s">
        <v>1171</v>
      </c>
      <c r="BN211" s="1" t="s">
        <v>1294</v>
      </c>
      <c r="BO211" s="1" t="s">
        <v>1187</v>
      </c>
      <c r="BP211" s="1" t="s">
        <v>1607</v>
      </c>
      <c r="BQ211" s="1" t="s">
        <v>1203</v>
      </c>
      <c r="BR211" s="1" t="s">
        <v>1762</v>
      </c>
      <c r="BS211" s="1" t="s">
        <v>1610</v>
      </c>
      <c r="BT211" s="1" t="s">
        <v>1190</v>
      </c>
      <c r="BU211" s="1" t="s">
        <v>1204</v>
      </c>
      <c r="BV211" s="1" t="s">
        <v>1187</v>
      </c>
      <c r="BW211" s="1" t="s">
        <v>1203</v>
      </c>
      <c r="BX211" s="1" t="s">
        <v>1549</v>
      </c>
      <c r="BY211" s="1" t="s">
        <v>1207</v>
      </c>
      <c r="BZ211" s="1" t="s">
        <v>1204</v>
      </c>
      <c r="CA211" s="1" t="s">
        <v>1206</v>
      </c>
      <c r="CB211" s="1" t="s">
        <v>1364</v>
      </c>
      <c r="CC211" s="29" t="s">
        <v>1592</v>
      </c>
      <c r="CD211" s="29" t="s">
        <v>1237</v>
      </c>
      <c r="CE211" s="1" t="s">
        <v>1192</v>
      </c>
      <c r="CF211" s="1" t="s">
        <v>2186</v>
      </c>
      <c r="CG211" s="1" t="s">
        <v>1299</v>
      </c>
      <c r="CH211" s="1" t="s">
        <v>1171</v>
      </c>
      <c r="CI211" s="1" t="s">
        <v>1170</v>
      </c>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row>
    <row r="212" spans="1:116" x14ac:dyDescent="0.35">
      <c r="A212" s="4" t="str">
        <f t="shared" si="15"/>
        <v>B2-T2-MODULE-C</v>
      </c>
      <c r="B212" s="4" t="str">
        <f t="shared" si="16"/>
        <v>18</v>
      </c>
      <c r="C212" s="4" t="str">
        <f>IFERROR(INDEX(DATA!$G$1:$H$721,MATCH((A212&amp;B212),DATA!$H$1:$H$721,0),1),"-")</f>
        <v>-</v>
      </c>
      <c r="D212" s="4" t="str">
        <f>IFERROR(INDEX(DATA!$G$1:$H$721,MATCH((A212&amp;B212),DATA!$G$1:$G$721,0),2),"-")</f>
        <v>B2-T2-MODULE-F6</v>
      </c>
      <c r="E212" s="4" t="str">
        <f t="shared" si="17"/>
        <v>PBO-SRO-BPI-11665276-048</v>
      </c>
      <c r="F212" t="s">
        <v>1607</v>
      </c>
      <c r="G212" t="s">
        <v>1607</v>
      </c>
      <c r="H212" s="4"/>
      <c r="I212" s="7" t="str">
        <f t="shared" si="18"/>
        <v>Rouge</v>
      </c>
      <c r="J212" s="7" t="str">
        <f t="shared" si="19"/>
        <v>Blanc</v>
      </c>
      <c r="K212" s="7" t="s">
        <v>61</v>
      </c>
      <c r="L212" s="35" t="s">
        <v>64</v>
      </c>
      <c r="M212" s="5">
        <v>1060</v>
      </c>
      <c r="N212" s="33"/>
      <c r="O212" s="4"/>
      <c r="P212" s="4"/>
      <c r="Q212" s="5" t="s">
        <v>61</v>
      </c>
      <c r="R212" s="7"/>
      <c r="S212" s="7"/>
      <c r="T212" s="4"/>
      <c r="U212" s="4"/>
      <c r="V212" s="4"/>
      <c r="W212" s="4"/>
      <c r="X212" s="4"/>
      <c r="Y212" s="4"/>
      <c r="Z212" s="5" t="s">
        <v>2065</v>
      </c>
      <c r="AA212" s="4"/>
      <c r="AB212" s="4"/>
      <c r="AC212" s="4"/>
      <c r="AD212" s="4"/>
      <c r="AE212" s="4"/>
      <c r="AF212" s="4"/>
      <c r="AG212" s="4"/>
      <c r="AH212" s="4"/>
      <c r="AI212" s="4"/>
      <c r="AJ212" s="4"/>
      <c r="AK212" s="4"/>
      <c r="AL212" s="4"/>
      <c r="AM212" s="4"/>
      <c r="AN212" s="1" t="s">
        <v>1169</v>
      </c>
      <c r="AO212" s="1" t="s">
        <v>2080</v>
      </c>
      <c r="AP212" s="1" t="s">
        <v>2182</v>
      </c>
      <c r="AQ212" s="1" t="s">
        <v>2183</v>
      </c>
      <c r="AR212" s="1" t="s">
        <v>1170</v>
      </c>
      <c r="AS212" s="1" t="s">
        <v>1171</v>
      </c>
      <c r="AT212" s="1" t="s">
        <v>1170</v>
      </c>
      <c r="AU212" s="1" t="s">
        <v>1606</v>
      </c>
      <c r="AV212" s="1" t="s">
        <v>1607</v>
      </c>
      <c r="AW212" s="1" t="s">
        <v>1608</v>
      </c>
      <c r="AX212" s="1" t="s">
        <v>1175</v>
      </c>
      <c r="AY212" s="1" t="s">
        <v>1176</v>
      </c>
      <c r="AZ212" s="1" t="s">
        <v>1177</v>
      </c>
      <c r="BA212" s="1" t="s">
        <v>2184</v>
      </c>
      <c r="BB212" s="1" t="s">
        <v>1170</v>
      </c>
      <c r="BC212" s="1" t="s">
        <v>1170</v>
      </c>
      <c r="BD212" s="1" t="s">
        <v>2185</v>
      </c>
      <c r="BE212" s="1" t="s">
        <v>1170</v>
      </c>
      <c r="BF212" s="1" t="s">
        <v>1206</v>
      </c>
      <c r="BG212" s="1" t="s">
        <v>1179</v>
      </c>
      <c r="BH212" s="1" t="s">
        <v>1180</v>
      </c>
      <c r="BI212" s="1" t="s">
        <v>1181</v>
      </c>
      <c r="BJ212" s="1" t="s">
        <v>1182</v>
      </c>
      <c r="BK212" s="1" t="s">
        <v>1183</v>
      </c>
      <c r="BL212" s="1" t="s">
        <v>1618</v>
      </c>
      <c r="BM212" s="1" t="s">
        <v>1185</v>
      </c>
      <c r="BN212" s="1" t="s">
        <v>1186</v>
      </c>
      <c r="BO212" s="1" t="s">
        <v>1187</v>
      </c>
      <c r="BP212" s="1" t="s">
        <v>1607</v>
      </c>
      <c r="BQ212" s="1" t="s">
        <v>1206</v>
      </c>
      <c r="BR212" s="1" t="s">
        <v>1762</v>
      </c>
      <c r="BS212" s="1" t="s">
        <v>1610</v>
      </c>
      <c r="BT212" s="1" t="s">
        <v>1190</v>
      </c>
      <c r="BU212" s="1" t="s">
        <v>1207</v>
      </c>
      <c r="BV212" s="1" t="s">
        <v>1187</v>
      </c>
      <c r="BW212" s="1" t="s">
        <v>1206</v>
      </c>
      <c r="BX212" s="1" t="s">
        <v>1549</v>
      </c>
      <c r="BY212" s="1" t="s">
        <v>1207</v>
      </c>
      <c r="BZ212" s="1" t="s">
        <v>1207</v>
      </c>
      <c r="CA212" s="1" t="s">
        <v>1206</v>
      </c>
      <c r="CB212" s="1" t="s">
        <v>1366</v>
      </c>
      <c r="CC212" s="29" t="s">
        <v>1592</v>
      </c>
      <c r="CD212" s="29" t="s">
        <v>1238</v>
      </c>
      <c r="CE212" s="1" t="s">
        <v>1192</v>
      </c>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row>
    <row r="213" spans="1:116" x14ac:dyDescent="0.35">
      <c r="A213" s="4" t="str">
        <f t="shared" si="15"/>
        <v>B2-T2-MODULE-C</v>
      </c>
      <c r="B213" s="4" t="str">
        <f t="shared" si="16"/>
        <v>19</v>
      </c>
      <c r="C213" s="4" t="str">
        <f>IFERROR(INDEX(DATA!$G$1:$H$721,MATCH((A213&amp;B213),DATA!$H$1:$H$721,0),1),"-")</f>
        <v>-</v>
      </c>
      <c r="D213" s="4" t="str">
        <f>IFERROR(INDEX(DATA!$G$1:$H$721,MATCH((A213&amp;B213),DATA!$G$1:$G$721,0),2),"-")</f>
        <v>B2-T2-MODULE-F7</v>
      </c>
      <c r="E213" s="4" t="str">
        <f t="shared" si="17"/>
        <v>PBO-SRO-BPI-11665276-047</v>
      </c>
      <c r="F213" t="s">
        <v>1620</v>
      </c>
      <c r="G213" t="s">
        <v>1620</v>
      </c>
      <c r="H213" s="4"/>
      <c r="I213" s="7" t="str">
        <f t="shared" si="18"/>
        <v>Rouge</v>
      </c>
      <c r="J213" s="7" t="str">
        <f t="shared" si="19"/>
        <v>Rouge</v>
      </c>
      <c r="K213" s="5" t="s">
        <v>64</v>
      </c>
      <c r="L213" s="35" t="s">
        <v>64</v>
      </c>
      <c r="M213" s="5"/>
      <c r="N213" s="33"/>
      <c r="O213" s="4" t="s">
        <v>2078</v>
      </c>
      <c r="P213" s="4"/>
      <c r="Q213" s="5" t="s">
        <v>64</v>
      </c>
      <c r="R213" s="7"/>
      <c r="S213" s="7"/>
      <c r="T213" s="4"/>
      <c r="U213" s="4"/>
      <c r="V213" s="4"/>
      <c r="W213" s="4"/>
      <c r="X213" s="4"/>
      <c r="Y213" s="4"/>
      <c r="Z213" s="5"/>
      <c r="AA213" s="4"/>
      <c r="AB213" s="4"/>
      <c r="AC213" s="4"/>
      <c r="AD213" s="4"/>
      <c r="AE213" s="4"/>
      <c r="AF213" s="4"/>
      <c r="AG213" s="4"/>
      <c r="AH213" s="4"/>
      <c r="AI213" s="4"/>
      <c r="AJ213" s="4"/>
      <c r="AK213" s="4"/>
      <c r="AL213" s="4"/>
      <c r="AM213" s="4"/>
      <c r="AN213" s="1" t="s">
        <v>1169</v>
      </c>
      <c r="AO213" s="1" t="s">
        <v>2080</v>
      </c>
      <c r="AP213" s="1" t="s">
        <v>2081</v>
      </c>
      <c r="AQ213" s="1" t="s">
        <v>2082</v>
      </c>
      <c r="AR213" s="1" t="s">
        <v>1170</v>
      </c>
      <c r="AS213" s="1" t="s">
        <v>1171</v>
      </c>
      <c r="AT213" s="1" t="s">
        <v>1170</v>
      </c>
      <c r="AU213" s="1" t="s">
        <v>1619</v>
      </c>
      <c r="AV213" s="1" t="s">
        <v>1620</v>
      </c>
      <c r="AW213" s="1" t="s">
        <v>1621</v>
      </c>
      <c r="AX213" s="1" t="s">
        <v>1175</v>
      </c>
      <c r="AY213" s="1" t="s">
        <v>1176</v>
      </c>
      <c r="AZ213" s="1" t="s">
        <v>1177</v>
      </c>
      <c r="BA213" s="1" t="s">
        <v>2187</v>
      </c>
      <c r="BB213" s="1" t="s">
        <v>1170</v>
      </c>
      <c r="BC213" s="1" t="s">
        <v>1170</v>
      </c>
      <c r="BD213" s="1" t="s">
        <v>2188</v>
      </c>
      <c r="BE213" s="1" t="s">
        <v>1170</v>
      </c>
      <c r="BF213" s="1" t="s">
        <v>1203</v>
      </c>
      <c r="BG213" s="1" t="s">
        <v>1179</v>
      </c>
      <c r="BH213" s="1" t="s">
        <v>1180</v>
      </c>
      <c r="BI213" s="1" t="s">
        <v>1181</v>
      </c>
      <c r="BJ213" s="1" t="s">
        <v>1182</v>
      </c>
      <c r="BK213" s="1" t="s">
        <v>1183</v>
      </c>
      <c r="BL213" s="1" t="s">
        <v>1622</v>
      </c>
      <c r="BM213" s="1" t="s">
        <v>1171</v>
      </c>
      <c r="BN213" s="1" t="s">
        <v>1186</v>
      </c>
      <c r="BO213" s="1" t="s">
        <v>1187</v>
      </c>
      <c r="BP213" s="1" t="s">
        <v>1620</v>
      </c>
      <c r="BQ213" s="1" t="s">
        <v>1187</v>
      </c>
      <c r="BR213" s="1" t="s">
        <v>1762</v>
      </c>
      <c r="BS213" s="1" t="s">
        <v>1623</v>
      </c>
      <c r="BT213" s="1" t="s">
        <v>1190</v>
      </c>
      <c r="BU213" s="1" t="s">
        <v>1190</v>
      </c>
      <c r="BV213" s="1" t="s">
        <v>1187</v>
      </c>
      <c r="BW213" s="1" t="s">
        <v>1187</v>
      </c>
      <c r="BX213" s="1" t="s">
        <v>1549</v>
      </c>
      <c r="BY213" s="1" t="s">
        <v>1207</v>
      </c>
      <c r="BZ213" s="1" t="s">
        <v>1210</v>
      </c>
      <c r="CA213" s="1" t="s">
        <v>1206</v>
      </c>
      <c r="CB213" s="1" t="s">
        <v>1367</v>
      </c>
      <c r="CC213" s="29" t="s">
        <v>1592</v>
      </c>
      <c r="CD213" s="29" t="s">
        <v>1245</v>
      </c>
      <c r="CE213" s="1" t="s">
        <v>1192</v>
      </c>
      <c r="CF213" s="1" t="s">
        <v>1624</v>
      </c>
      <c r="CG213" s="1" t="s">
        <v>1299</v>
      </c>
      <c r="CH213" s="1" t="s">
        <v>1171</v>
      </c>
      <c r="CI213" s="1" t="s">
        <v>1170</v>
      </c>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row>
    <row r="214" spans="1:116" x14ac:dyDescent="0.35">
      <c r="A214" s="4" t="str">
        <f t="shared" si="15"/>
        <v>B2-T2-MODULE-C</v>
      </c>
      <c r="B214" s="4" t="str">
        <f t="shared" si="16"/>
        <v>20</v>
      </c>
      <c r="C214" s="4" t="str">
        <f>IFERROR(INDEX(DATA!$G$1:$H$721,MATCH((A214&amp;B214),DATA!$H$1:$H$721,0),1),"-")</f>
        <v>-</v>
      </c>
      <c r="D214" s="4" t="str">
        <f>IFERROR(INDEX(DATA!$G$1:$H$721,MATCH((A214&amp;B214),DATA!$G$1:$G$721,0),2),"-")</f>
        <v>B2-T2-MODULE-F8</v>
      </c>
      <c r="E214" s="4" t="str">
        <f t="shared" si="17"/>
        <v>PBO-SRO-BPI-11665276-047</v>
      </c>
      <c r="F214" t="s">
        <v>1620</v>
      </c>
      <c r="G214" t="s">
        <v>1620</v>
      </c>
      <c r="H214" s="4"/>
      <c r="I214" s="7" t="str">
        <f t="shared" si="18"/>
        <v>Rouge</v>
      </c>
      <c r="J214" s="7" t="str">
        <f t="shared" si="19"/>
        <v>Bleu</v>
      </c>
      <c r="K214" s="5" t="s">
        <v>64</v>
      </c>
      <c r="L214" s="35" t="s">
        <v>64</v>
      </c>
      <c r="M214" s="5"/>
      <c r="N214" s="33"/>
      <c r="O214" s="4" t="s">
        <v>2078</v>
      </c>
      <c r="P214" s="4"/>
      <c r="Q214" s="5" t="s">
        <v>64</v>
      </c>
      <c r="R214" s="7"/>
      <c r="S214" s="7"/>
      <c r="T214" s="4"/>
      <c r="U214" s="4"/>
      <c r="V214" s="4"/>
      <c r="W214" s="4"/>
      <c r="X214" s="4"/>
      <c r="Y214" s="4"/>
      <c r="Z214" s="5"/>
      <c r="AA214" s="4"/>
      <c r="AB214" s="4"/>
      <c r="AC214" s="4"/>
      <c r="AD214" s="4"/>
      <c r="AE214" s="4"/>
      <c r="AF214" s="4"/>
      <c r="AG214" s="4"/>
      <c r="AH214" s="4"/>
      <c r="AI214" s="4"/>
      <c r="AJ214" s="4"/>
      <c r="AK214" s="4"/>
      <c r="AL214" s="4"/>
      <c r="AM214" s="4"/>
      <c r="AN214" s="1" t="s">
        <v>1169</v>
      </c>
      <c r="AO214" s="1" t="s">
        <v>2080</v>
      </c>
      <c r="AP214" s="1" t="s">
        <v>2081</v>
      </c>
      <c r="AQ214" s="1" t="s">
        <v>2082</v>
      </c>
      <c r="AR214" s="1" t="s">
        <v>1170</v>
      </c>
      <c r="AS214" s="1" t="s">
        <v>1171</v>
      </c>
      <c r="AT214" s="1" t="s">
        <v>1170</v>
      </c>
      <c r="AU214" s="1" t="s">
        <v>1619</v>
      </c>
      <c r="AV214" s="1" t="s">
        <v>1620</v>
      </c>
      <c r="AW214" s="1" t="s">
        <v>1621</v>
      </c>
      <c r="AX214" s="1" t="s">
        <v>1175</v>
      </c>
      <c r="AY214" s="1" t="s">
        <v>1176</v>
      </c>
      <c r="AZ214" s="1" t="s">
        <v>1177</v>
      </c>
      <c r="BA214" s="1" t="s">
        <v>2187</v>
      </c>
      <c r="BB214" s="1" t="s">
        <v>1170</v>
      </c>
      <c r="BC214" s="1" t="s">
        <v>1170</v>
      </c>
      <c r="BD214" s="1" t="s">
        <v>2188</v>
      </c>
      <c r="BE214" s="1" t="s">
        <v>1170</v>
      </c>
      <c r="BF214" s="1" t="s">
        <v>1203</v>
      </c>
      <c r="BG214" s="1" t="s">
        <v>1179</v>
      </c>
      <c r="BH214" s="1" t="s">
        <v>1180</v>
      </c>
      <c r="BI214" s="1" t="s">
        <v>1181</v>
      </c>
      <c r="BJ214" s="1" t="s">
        <v>1182</v>
      </c>
      <c r="BK214" s="1" t="s">
        <v>1183</v>
      </c>
      <c r="BL214" s="1" t="s">
        <v>1625</v>
      </c>
      <c r="BM214" s="1" t="s">
        <v>1171</v>
      </c>
      <c r="BN214" s="1" t="s">
        <v>1294</v>
      </c>
      <c r="BO214" s="1" t="s">
        <v>1187</v>
      </c>
      <c r="BP214" s="1" t="s">
        <v>1620</v>
      </c>
      <c r="BQ214" s="1" t="s">
        <v>1194</v>
      </c>
      <c r="BR214" s="1" t="s">
        <v>1762</v>
      </c>
      <c r="BS214" s="1" t="s">
        <v>1623</v>
      </c>
      <c r="BT214" s="1" t="s">
        <v>1190</v>
      </c>
      <c r="BU214" s="1" t="s">
        <v>1195</v>
      </c>
      <c r="BV214" s="1" t="s">
        <v>1187</v>
      </c>
      <c r="BW214" s="1" t="s">
        <v>1194</v>
      </c>
      <c r="BX214" s="1" t="s">
        <v>1549</v>
      </c>
      <c r="BY214" s="1" t="s">
        <v>1207</v>
      </c>
      <c r="BZ214" s="1" t="s">
        <v>1213</v>
      </c>
      <c r="CA214" s="1" t="s">
        <v>1206</v>
      </c>
      <c r="CB214" s="1" t="s">
        <v>1368</v>
      </c>
      <c r="CC214" s="29" t="s">
        <v>1592</v>
      </c>
      <c r="CD214" s="29" t="s">
        <v>1247</v>
      </c>
      <c r="CE214" s="1" t="s">
        <v>1192</v>
      </c>
      <c r="CF214" s="1" t="s">
        <v>1626</v>
      </c>
      <c r="CG214" s="1" t="s">
        <v>1299</v>
      </c>
      <c r="CH214" s="1" t="s">
        <v>1171</v>
      </c>
      <c r="CI214" s="1" t="s">
        <v>1170</v>
      </c>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c r="DL214" s="1"/>
    </row>
    <row r="215" spans="1:116" x14ac:dyDescent="0.35">
      <c r="A215" s="4" t="str">
        <f t="shared" si="15"/>
        <v>B2-T2-MODULE-C</v>
      </c>
      <c r="B215" s="4" t="str">
        <f t="shared" si="16"/>
        <v>21</v>
      </c>
      <c r="C215" s="4" t="str">
        <f>IFERROR(INDEX(DATA!$G$1:$H$721,MATCH((A215&amp;B215),DATA!$H$1:$H$721,0),1),"-")</f>
        <v>-</v>
      </c>
      <c r="D215" s="4" t="str">
        <f>IFERROR(INDEX(DATA!$G$1:$H$721,MATCH((A215&amp;B215),DATA!$G$1:$G$721,0),2),"-")</f>
        <v>B2-T2-MODULE-F9</v>
      </c>
      <c r="E215" s="4" t="str">
        <f t="shared" si="17"/>
        <v>PBO-SRO-BPI-11665276-047</v>
      </c>
      <c r="F215" t="s">
        <v>1620</v>
      </c>
      <c r="G215" t="s">
        <v>1620</v>
      </c>
      <c r="H215" s="4"/>
      <c r="I215" s="7" t="str">
        <f t="shared" si="18"/>
        <v>Rouge</v>
      </c>
      <c r="J215" s="7" t="str">
        <f t="shared" si="19"/>
        <v>Vert</v>
      </c>
      <c r="K215" s="7" t="s">
        <v>61</v>
      </c>
      <c r="L215" s="33" t="s">
        <v>64</v>
      </c>
      <c r="M215" s="5">
        <v>988</v>
      </c>
      <c r="N215" s="33"/>
      <c r="O215" s="4"/>
      <c r="P215" s="4"/>
      <c r="Q215" s="5" t="s">
        <v>61</v>
      </c>
      <c r="R215" s="7"/>
      <c r="S215" s="7"/>
      <c r="T215" s="4"/>
      <c r="U215" s="4"/>
      <c r="V215" s="4"/>
      <c r="W215" s="4"/>
      <c r="X215" s="4"/>
      <c r="Y215" s="4"/>
      <c r="Z215" s="5"/>
      <c r="AA215" s="4"/>
      <c r="AB215" s="4"/>
      <c r="AC215" s="4"/>
      <c r="AD215" s="4"/>
      <c r="AE215" s="4"/>
      <c r="AF215" s="4"/>
      <c r="AG215" s="4"/>
      <c r="AH215" s="4"/>
      <c r="AI215" s="4"/>
      <c r="AJ215" s="4"/>
      <c r="AK215" s="4"/>
      <c r="AL215" s="4"/>
      <c r="AM215" s="4"/>
      <c r="AN215" s="1" t="s">
        <v>1169</v>
      </c>
      <c r="AO215" s="1" t="s">
        <v>2080</v>
      </c>
      <c r="AP215" s="1" t="s">
        <v>2081</v>
      </c>
      <c r="AQ215" s="1" t="s">
        <v>2082</v>
      </c>
      <c r="AR215" s="1" t="s">
        <v>1170</v>
      </c>
      <c r="AS215" s="1" t="s">
        <v>1171</v>
      </c>
      <c r="AT215" s="1" t="s">
        <v>1170</v>
      </c>
      <c r="AU215" s="1" t="s">
        <v>1619</v>
      </c>
      <c r="AV215" s="1" t="s">
        <v>1620</v>
      </c>
      <c r="AW215" s="1" t="s">
        <v>1621</v>
      </c>
      <c r="AX215" s="1" t="s">
        <v>1175</v>
      </c>
      <c r="AY215" s="1" t="s">
        <v>1176</v>
      </c>
      <c r="AZ215" s="1" t="s">
        <v>1177</v>
      </c>
      <c r="BA215" s="1" t="s">
        <v>2187</v>
      </c>
      <c r="BB215" s="1" t="s">
        <v>1170</v>
      </c>
      <c r="BC215" s="1" t="s">
        <v>1170</v>
      </c>
      <c r="BD215" s="1" t="s">
        <v>2188</v>
      </c>
      <c r="BE215" s="1" t="s">
        <v>1170</v>
      </c>
      <c r="BF215" s="1" t="s">
        <v>1203</v>
      </c>
      <c r="BG215" s="1" t="s">
        <v>1179</v>
      </c>
      <c r="BH215" s="1" t="s">
        <v>1180</v>
      </c>
      <c r="BI215" s="1" t="s">
        <v>1181</v>
      </c>
      <c r="BJ215" s="1" t="s">
        <v>1182</v>
      </c>
      <c r="BK215" s="1" t="s">
        <v>1183</v>
      </c>
      <c r="BL215" s="1" t="s">
        <v>1627</v>
      </c>
      <c r="BM215" s="1" t="s">
        <v>1185</v>
      </c>
      <c r="BN215" s="1" t="s">
        <v>1186</v>
      </c>
      <c r="BO215" s="1" t="s">
        <v>1187</v>
      </c>
      <c r="BP215" s="1" t="s">
        <v>1620</v>
      </c>
      <c r="BQ215" s="1" t="s">
        <v>1197</v>
      </c>
      <c r="BR215" s="1" t="s">
        <v>1762</v>
      </c>
      <c r="BS215" s="1" t="s">
        <v>1623</v>
      </c>
      <c r="BT215" s="1" t="s">
        <v>1190</v>
      </c>
      <c r="BU215" s="1" t="s">
        <v>1198</v>
      </c>
      <c r="BV215" s="1" t="s">
        <v>1187</v>
      </c>
      <c r="BW215" s="1" t="s">
        <v>1197</v>
      </c>
      <c r="BX215" s="1" t="s">
        <v>1549</v>
      </c>
      <c r="BY215" s="1" t="s">
        <v>1207</v>
      </c>
      <c r="BZ215" s="1" t="s">
        <v>1216</v>
      </c>
      <c r="CA215" s="1" t="s">
        <v>1206</v>
      </c>
      <c r="CB215" s="1" t="s">
        <v>1369</v>
      </c>
      <c r="CC215" s="29" t="s">
        <v>1592</v>
      </c>
      <c r="CD215" s="29" t="s">
        <v>1249</v>
      </c>
      <c r="CE215" s="1" t="s">
        <v>1192</v>
      </c>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c r="DL215" s="1"/>
    </row>
    <row r="216" spans="1:116" x14ac:dyDescent="0.35">
      <c r="A216" s="4" t="str">
        <f t="shared" si="15"/>
        <v>B2-T2-MODULE-C</v>
      </c>
      <c r="B216" s="4" t="str">
        <f t="shared" si="16"/>
        <v>22</v>
      </c>
      <c r="C216" s="4" t="str">
        <f>IFERROR(INDEX(DATA!$G$1:$H$721,MATCH((A216&amp;B216),DATA!$H$1:$H$721,0),1),"-")</f>
        <v>-</v>
      </c>
      <c r="D216" s="4" t="str">
        <f>IFERROR(INDEX(DATA!$G$1:$H$721,MATCH((A216&amp;B216),DATA!$G$1:$G$721,0),2),"-")</f>
        <v>B2-T2-MODULE-F10</v>
      </c>
      <c r="E216" s="4" t="str">
        <f t="shared" si="17"/>
        <v>PBO-SRO-BPI-11665276-047</v>
      </c>
      <c r="F216" t="s">
        <v>1620</v>
      </c>
      <c r="G216" t="s">
        <v>1620</v>
      </c>
      <c r="H216" s="4"/>
      <c r="I216" s="7" t="str">
        <f t="shared" si="18"/>
        <v>Rouge</v>
      </c>
      <c r="J216" s="7" t="str">
        <f t="shared" si="19"/>
        <v>Jaune</v>
      </c>
      <c r="K216" s="7" t="s">
        <v>61</v>
      </c>
      <c r="L216" s="33" t="s">
        <v>61</v>
      </c>
      <c r="M216" s="5">
        <v>989</v>
      </c>
      <c r="N216" s="33">
        <v>1082</v>
      </c>
      <c r="O216" s="4"/>
      <c r="P216" s="4"/>
      <c r="Q216" s="5" t="s">
        <v>61</v>
      </c>
      <c r="R216" s="7"/>
      <c r="S216" s="7"/>
      <c r="T216" s="4"/>
      <c r="U216" s="4"/>
      <c r="V216" s="4"/>
      <c r="W216" s="4"/>
      <c r="X216" s="4"/>
      <c r="Y216" s="4"/>
      <c r="Z216" s="5"/>
      <c r="AA216" s="4"/>
      <c r="AB216" s="4"/>
      <c r="AC216" s="4"/>
      <c r="AD216" s="4"/>
      <c r="AE216" s="4"/>
      <c r="AF216" s="4"/>
      <c r="AG216" s="4"/>
      <c r="AH216" s="4"/>
      <c r="AI216" s="4"/>
      <c r="AJ216" s="4"/>
      <c r="AK216" s="4"/>
      <c r="AL216" s="4"/>
      <c r="AM216" s="4"/>
      <c r="AN216" s="1" t="s">
        <v>1169</v>
      </c>
      <c r="AO216" s="1" t="s">
        <v>2080</v>
      </c>
      <c r="AP216" s="1" t="s">
        <v>2081</v>
      </c>
      <c r="AQ216" s="1" t="s">
        <v>2082</v>
      </c>
      <c r="AR216" s="1" t="s">
        <v>1170</v>
      </c>
      <c r="AS216" s="1" t="s">
        <v>1171</v>
      </c>
      <c r="AT216" s="1" t="s">
        <v>1170</v>
      </c>
      <c r="AU216" s="1" t="s">
        <v>1619</v>
      </c>
      <c r="AV216" s="1" t="s">
        <v>1620</v>
      </c>
      <c r="AW216" s="1" t="s">
        <v>1621</v>
      </c>
      <c r="AX216" s="1" t="s">
        <v>1175</v>
      </c>
      <c r="AY216" s="1" t="s">
        <v>1176</v>
      </c>
      <c r="AZ216" s="1" t="s">
        <v>1177</v>
      </c>
      <c r="BA216" s="1" t="s">
        <v>2187</v>
      </c>
      <c r="BB216" s="1" t="s">
        <v>1170</v>
      </c>
      <c r="BC216" s="1" t="s">
        <v>1170</v>
      </c>
      <c r="BD216" s="1" t="s">
        <v>2188</v>
      </c>
      <c r="BE216" s="1" t="s">
        <v>1170</v>
      </c>
      <c r="BF216" s="1" t="s">
        <v>1203</v>
      </c>
      <c r="BG216" s="1" t="s">
        <v>1179</v>
      </c>
      <c r="BH216" s="1" t="s">
        <v>1180</v>
      </c>
      <c r="BI216" s="1" t="s">
        <v>1181</v>
      </c>
      <c r="BJ216" s="1" t="s">
        <v>1182</v>
      </c>
      <c r="BK216" s="1" t="s">
        <v>1183</v>
      </c>
      <c r="BL216" s="1" t="s">
        <v>1628</v>
      </c>
      <c r="BM216" s="1" t="s">
        <v>1185</v>
      </c>
      <c r="BN216" s="1" t="s">
        <v>1186</v>
      </c>
      <c r="BO216" s="1" t="s">
        <v>1187</v>
      </c>
      <c r="BP216" s="1" t="s">
        <v>1620</v>
      </c>
      <c r="BQ216" s="1" t="s">
        <v>1200</v>
      </c>
      <c r="BR216" s="1" t="s">
        <v>1762</v>
      </c>
      <c r="BS216" s="1" t="s">
        <v>1623</v>
      </c>
      <c r="BT216" s="1" t="s">
        <v>1190</v>
      </c>
      <c r="BU216" s="1" t="s">
        <v>1201</v>
      </c>
      <c r="BV216" s="1" t="s">
        <v>1187</v>
      </c>
      <c r="BW216" s="1" t="s">
        <v>1200</v>
      </c>
      <c r="BX216" s="1" t="s">
        <v>1549</v>
      </c>
      <c r="BY216" s="1" t="s">
        <v>1207</v>
      </c>
      <c r="BZ216" s="1" t="s">
        <v>1218</v>
      </c>
      <c r="CA216" s="1" t="s">
        <v>1206</v>
      </c>
      <c r="CB216" s="1" t="s">
        <v>1370</v>
      </c>
      <c r="CC216" s="29" t="s">
        <v>1592</v>
      </c>
      <c r="CD216" s="29" t="s">
        <v>1251</v>
      </c>
      <c r="CE216" s="1" t="s">
        <v>1192</v>
      </c>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c r="DL216" s="1"/>
    </row>
    <row r="217" spans="1:116" x14ac:dyDescent="0.35">
      <c r="A217" s="4" t="str">
        <f t="shared" si="15"/>
        <v>B2-T2-MODULE-C</v>
      </c>
      <c r="B217" s="4" t="str">
        <f t="shared" si="16"/>
        <v>23</v>
      </c>
      <c r="C217" s="4" t="str">
        <f>IFERROR(INDEX(DATA!$G$1:$H$721,MATCH((A217&amp;B217),DATA!$H$1:$H$721,0),1),"-")</f>
        <v>-</v>
      </c>
      <c r="D217" s="4" t="str">
        <f>IFERROR(INDEX(DATA!$G$1:$H$721,MATCH((A217&amp;B217),DATA!$G$1:$G$721,0),2),"-")</f>
        <v>B2-T2-MODULE-F11</v>
      </c>
      <c r="E217" s="4" t="str">
        <f t="shared" si="17"/>
        <v>PBO-SRO-BPI-11665276-047</v>
      </c>
      <c r="F217" t="s">
        <v>1620</v>
      </c>
      <c r="G217" t="s">
        <v>1620</v>
      </c>
      <c r="H217" s="4"/>
      <c r="I217" s="7" t="str">
        <f t="shared" si="18"/>
        <v>Rouge</v>
      </c>
      <c r="J217" s="7" t="str">
        <f t="shared" si="19"/>
        <v>Violet</v>
      </c>
      <c r="K217" s="7" t="s">
        <v>61</v>
      </c>
      <c r="L217" s="33" t="s">
        <v>61</v>
      </c>
      <c r="M217" s="5">
        <v>988</v>
      </c>
      <c r="N217" s="33">
        <v>1082</v>
      </c>
      <c r="O217" s="4"/>
      <c r="P217" s="4"/>
      <c r="Q217" s="5" t="s">
        <v>61</v>
      </c>
      <c r="R217" s="7"/>
      <c r="S217" s="7"/>
      <c r="T217" s="4"/>
      <c r="U217" s="4"/>
      <c r="V217" s="4"/>
      <c r="W217" s="4"/>
      <c r="X217" s="4"/>
      <c r="Y217" s="4"/>
      <c r="Z217" s="5"/>
      <c r="AA217" s="4"/>
      <c r="AB217" s="4"/>
      <c r="AC217" s="4"/>
      <c r="AD217" s="4"/>
      <c r="AE217" s="4"/>
      <c r="AF217" s="4"/>
      <c r="AG217" s="4"/>
      <c r="AH217" s="4"/>
      <c r="AI217" s="4"/>
      <c r="AJ217" s="4"/>
      <c r="AK217" s="4"/>
      <c r="AL217" s="4"/>
      <c r="AM217" s="4"/>
      <c r="AN217" s="1" t="s">
        <v>1169</v>
      </c>
      <c r="AO217" s="1" t="s">
        <v>2080</v>
      </c>
      <c r="AP217" s="1" t="s">
        <v>2081</v>
      </c>
      <c r="AQ217" s="1" t="s">
        <v>2082</v>
      </c>
      <c r="AR217" s="1" t="s">
        <v>1170</v>
      </c>
      <c r="AS217" s="1" t="s">
        <v>1171</v>
      </c>
      <c r="AT217" s="1" t="s">
        <v>1170</v>
      </c>
      <c r="AU217" s="1" t="s">
        <v>1619</v>
      </c>
      <c r="AV217" s="1" t="s">
        <v>1620</v>
      </c>
      <c r="AW217" s="1" t="s">
        <v>1621</v>
      </c>
      <c r="AX217" s="1" t="s">
        <v>1175</v>
      </c>
      <c r="AY217" s="1" t="s">
        <v>1176</v>
      </c>
      <c r="AZ217" s="1" t="s">
        <v>1177</v>
      </c>
      <c r="BA217" s="1" t="s">
        <v>2187</v>
      </c>
      <c r="BB217" s="1" t="s">
        <v>1170</v>
      </c>
      <c r="BC217" s="1" t="s">
        <v>1170</v>
      </c>
      <c r="BD217" s="1" t="s">
        <v>2188</v>
      </c>
      <c r="BE217" s="1" t="s">
        <v>1170</v>
      </c>
      <c r="BF217" s="1" t="s">
        <v>1203</v>
      </c>
      <c r="BG217" s="1" t="s">
        <v>1179</v>
      </c>
      <c r="BH217" s="1" t="s">
        <v>1180</v>
      </c>
      <c r="BI217" s="1" t="s">
        <v>1181</v>
      </c>
      <c r="BJ217" s="1" t="s">
        <v>1182</v>
      </c>
      <c r="BK217" s="1" t="s">
        <v>1183</v>
      </c>
      <c r="BL217" s="1" t="s">
        <v>1629</v>
      </c>
      <c r="BM217" s="1" t="s">
        <v>1185</v>
      </c>
      <c r="BN217" s="1" t="s">
        <v>1186</v>
      </c>
      <c r="BO217" s="1" t="s">
        <v>1187</v>
      </c>
      <c r="BP217" s="1" t="s">
        <v>1620</v>
      </c>
      <c r="BQ217" s="1" t="s">
        <v>1203</v>
      </c>
      <c r="BR217" s="1" t="s">
        <v>1762</v>
      </c>
      <c r="BS217" s="1" t="s">
        <v>1623</v>
      </c>
      <c r="BT217" s="1" t="s">
        <v>1190</v>
      </c>
      <c r="BU217" s="1" t="s">
        <v>1204</v>
      </c>
      <c r="BV217" s="1" t="s">
        <v>1187</v>
      </c>
      <c r="BW217" s="1" t="s">
        <v>1203</v>
      </c>
      <c r="BX217" s="1" t="s">
        <v>1549</v>
      </c>
      <c r="BY217" s="1" t="s">
        <v>1207</v>
      </c>
      <c r="BZ217" s="1" t="s">
        <v>1220</v>
      </c>
      <c r="CA217" s="1" t="s">
        <v>1206</v>
      </c>
      <c r="CB217" s="1" t="s">
        <v>1371</v>
      </c>
      <c r="CC217" s="29" t="s">
        <v>1592</v>
      </c>
      <c r="CD217" s="29" t="s">
        <v>1253</v>
      </c>
      <c r="CE217" s="1" t="s">
        <v>1192</v>
      </c>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c r="DL217" s="1"/>
    </row>
    <row r="218" spans="1:116" x14ac:dyDescent="0.35">
      <c r="A218" s="4" t="str">
        <f t="shared" si="15"/>
        <v>B2-T2-MODULE-C</v>
      </c>
      <c r="B218" s="4" t="str">
        <f t="shared" si="16"/>
        <v>24</v>
      </c>
      <c r="C218" s="4" t="str">
        <f>IFERROR(INDEX(DATA!$G$1:$H$721,MATCH((A218&amp;B218),DATA!$H$1:$H$721,0),1),"-")</f>
        <v>-</v>
      </c>
      <c r="D218" s="4" t="str">
        <f>IFERROR(INDEX(DATA!$G$1:$H$721,MATCH((A218&amp;B218),DATA!$G$1:$G$721,0),2),"-")</f>
        <v>B2-T2-MODULE-F12</v>
      </c>
      <c r="E218" s="4" t="str">
        <f t="shared" si="17"/>
        <v>PBO-SRO-BPI-11665276-047</v>
      </c>
      <c r="F218" t="s">
        <v>1620</v>
      </c>
      <c r="G218" t="s">
        <v>1620</v>
      </c>
      <c r="H218" s="4"/>
      <c r="I218" s="7" t="str">
        <f t="shared" si="18"/>
        <v>Rouge</v>
      </c>
      <c r="J218" s="7" t="str">
        <f t="shared" si="19"/>
        <v>Blanc</v>
      </c>
      <c r="K218" s="7" t="s">
        <v>61</v>
      </c>
      <c r="L218" s="33" t="s">
        <v>61</v>
      </c>
      <c r="M218" s="5">
        <v>988</v>
      </c>
      <c r="N218" s="33">
        <v>1082</v>
      </c>
      <c r="O218" s="4"/>
      <c r="P218" s="4"/>
      <c r="Q218" s="5" t="s">
        <v>61</v>
      </c>
      <c r="R218" s="7"/>
      <c r="S218" s="7"/>
      <c r="T218" s="4"/>
      <c r="U218" s="4"/>
      <c r="V218" s="4"/>
      <c r="W218" s="4"/>
      <c r="X218" s="4"/>
      <c r="Y218" s="4"/>
      <c r="Z218" s="5"/>
      <c r="AA218" s="4"/>
      <c r="AB218" s="4"/>
      <c r="AC218" s="4"/>
      <c r="AD218" s="4"/>
      <c r="AE218" s="4"/>
      <c r="AF218" s="4"/>
      <c r="AG218" s="4"/>
      <c r="AH218" s="4"/>
      <c r="AI218" s="4"/>
      <c r="AJ218" s="4"/>
      <c r="AK218" s="4"/>
      <c r="AL218" s="4"/>
      <c r="AM218" s="4"/>
      <c r="AN218" s="1" t="s">
        <v>1169</v>
      </c>
      <c r="AO218" s="1" t="s">
        <v>2080</v>
      </c>
      <c r="AP218" s="1" t="s">
        <v>2081</v>
      </c>
      <c r="AQ218" s="1" t="s">
        <v>2082</v>
      </c>
      <c r="AR218" s="1" t="s">
        <v>1170</v>
      </c>
      <c r="AS218" s="1" t="s">
        <v>1171</v>
      </c>
      <c r="AT218" s="1" t="s">
        <v>1170</v>
      </c>
      <c r="AU218" s="1" t="s">
        <v>1619</v>
      </c>
      <c r="AV218" s="1" t="s">
        <v>1620</v>
      </c>
      <c r="AW218" s="1" t="s">
        <v>1621</v>
      </c>
      <c r="AX218" s="1" t="s">
        <v>1175</v>
      </c>
      <c r="AY218" s="1" t="s">
        <v>1176</v>
      </c>
      <c r="AZ218" s="1" t="s">
        <v>1177</v>
      </c>
      <c r="BA218" s="1" t="s">
        <v>2187</v>
      </c>
      <c r="BB218" s="1" t="s">
        <v>1170</v>
      </c>
      <c r="BC218" s="1" t="s">
        <v>1170</v>
      </c>
      <c r="BD218" s="1" t="s">
        <v>2188</v>
      </c>
      <c r="BE218" s="1" t="s">
        <v>1170</v>
      </c>
      <c r="BF218" s="1" t="s">
        <v>1203</v>
      </c>
      <c r="BG218" s="1" t="s">
        <v>1179</v>
      </c>
      <c r="BH218" s="1" t="s">
        <v>1180</v>
      </c>
      <c r="BI218" s="1" t="s">
        <v>1181</v>
      </c>
      <c r="BJ218" s="1" t="s">
        <v>1182</v>
      </c>
      <c r="BK218" s="1"/>
      <c r="BL218" s="1"/>
      <c r="BM218" s="1"/>
      <c r="BN218" s="1"/>
      <c r="BO218" s="1"/>
      <c r="BP218" s="1" t="s">
        <v>1620</v>
      </c>
      <c r="BQ218" s="1" t="s">
        <v>1206</v>
      </c>
      <c r="BR218" s="1" t="s">
        <v>1762</v>
      </c>
      <c r="BS218" s="1" t="s">
        <v>1623</v>
      </c>
      <c r="BT218" s="1" t="s">
        <v>1190</v>
      </c>
      <c r="BU218" s="1" t="s">
        <v>1207</v>
      </c>
      <c r="BV218" s="1" t="s">
        <v>1187</v>
      </c>
      <c r="BW218" s="1" t="s">
        <v>1206</v>
      </c>
      <c r="BX218" s="1" t="s">
        <v>1549</v>
      </c>
      <c r="BY218" s="1" t="s">
        <v>1207</v>
      </c>
      <c r="BZ218" s="1" t="s">
        <v>1222</v>
      </c>
      <c r="CA218" s="1" t="s">
        <v>1206</v>
      </c>
      <c r="CB218" s="1" t="s">
        <v>1372</v>
      </c>
      <c r="CC218" s="29" t="s">
        <v>1592</v>
      </c>
      <c r="CD218" s="29" t="s">
        <v>1255</v>
      </c>
      <c r="CE218" s="1" t="s">
        <v>1192</v>
      </c>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row>
    <row r="219" spans="1:116" x14ac:dyDescent="0.35">
      <c r="A219" s="4" t="str">
        <f t="shared" si="15"/>
        <v>B2-T2-MODULE-D</v>
      </c>
      <c r="B219" s="4" t="str">
        <f t="shared" si="16"/>
        <v>1</v>
      </c>
      <c r="C219" s="4" t="str">
        <f>IFERROR(INDEX(DATA!$G$1:$H$721,MATCH((A219&amp;B219),DATA!$H$1:$H$721,0),1),"-")</f>
        <v>B2-T2-MODULE-B13</v>
      </c>
      <c r="D219" s="4" t="str">
        <f>IFERROR(INDEX(DATA!$G$1:$H$721,MATCH((A219&amp;B219),DATA!$G$1:$G$721,0),2),"-")</f>
        <v>B2-T2-MODULE-G1</v>
      </c>
      <c r="E219" s="4" t="str">
        <f t="shared" si="17"/>
        <v>PBO-SRO-BPI-11665276-046</v>
      </c>
      <c r="F219" t="s">
        <v>1631</v>
      </c>
      <c r="G219" t="s">
        <v>1631</v>
      </c>
      <c r="H219" s="4"/>
      <c r="I219" s="7" t="str">
        <f t="shared" si="18"/>
        <v>Vert</v>
      </c>
      <c r="J219" s="7" t="str">
        <f t="shared" si="19"/>
        <v>Rouge</v>
      </c>
      <c r="K219" s="7" t="s">
        <v>61</v>
      </c>
      <c r="L219" s="33" t="s">
        <v>64</v>
      </c>
      <c r="M219" s="5">
        <v>918</v>
      </c>
      <c r="N219" s="33"/>
      <c r="O219" s="4"/>
      <c r="P219" s="4"/>
      <c r="Q219" s="5" t="s">
        <v>61</v>
      </c>
      <c r="R219" s="7"/>
      <c r="S219" s="7"/>
      <c r="T219" s="4"/>
      <c r="U219" s="4"/>
      <c r="V219" s="4"/>
      <c r="W219" s="4"/>
      <c r="X219" s="4"/>
      <c r="Y219" s="4"/>
      <c r="Z219" s="5" t="s">
        <v>2072</v>
      </c>
      <c r="AA219" s="4"/>
      <c r="AB219" s="4"/>
      <c r="AC219" s="4"/>
      <c r="AD219" s="4"/>
      <c r="AE219" s="4"/>
      <c r="AF219" s="4"/>
      <c r="AG219" s="4"/>
      <c r="AH219" s="4"/>
      <c r="AI219" s="4"/>
      <c r="AJ219" s="4"/>
      <c r="AK219" s="4"/>
      <c r="AL219" s="4"/>
      <c r="AM219" s="4"/>
      <c r="AN219" s="1" t="s">
        <v>1169</v>
      </c>
      <c r="AO219" s="1" t="s">
        <v>2080</v>
      </c>
      <c r="AP219" s="1" t="s">
        <v>2182</v>
      </c>
      <c r="AQ219" s="1" t="s">
        <v>2183</v>
      </c>
      <c r="AR219" s="1" t="s">
        <v>1170</v>
      </c>
      <c r="AS219" s="1" t="s">
        <v>1171</v>
      </c>
      <c r="AT219" s="1" t="s">
        <v>1170</v>
      </c>
      <c r="AU219" s="1" t="s">
        <v>1630</v>
      </c>
      <c r="AV219" s="1" t="s">
        <v>1631</v>
      </c>
      <c r="AW219" s="1" t="s">
        <v>1632</v>
      </c>
      <c r="AX219" s="1" t="s">
        <v>1175</v>
      </c>
      <c r="AY219" s="1" t="s">
        <v>1176</v>
      </c>
      <c r="AZ219" s="1" t="s">
        <v>1177</v>
      </c>
      <c r="BA219" s="1" t="s">
        <v>2189</v>
      </c>
      <c r="BB219" s="1" t="s">
        <v>1170</v>
      </c>
      <c r="BC219" s="1" t="s">
        <v>1170</v>
      </c>
      <c r="BD219" s="1" t="s">
        <v>2190</v>
      </c>
      <c r="BE219" s="1" t="s">
        <v>1170</v>
      </c>
      <c r="BF219" s="1" t="s">
        <v>1203</v>
      </c>
      <c r="BG219" s="1" t="s">
        <v>1179</v>
      </c>
      <c r="BH219" s="1" t="s">
        <v>1180</v>
      </c>
      <c r="BI219" s="1" t="s">
        <v>1181</v>
      </c>
      <c r="BJ219" s="1" t="s">
        <v>1182</v>
      </c>
      <c r="BK219" s="1" t="s">
        <v>1183</v>
      </c>
      <c r="BL219" s="1" t="s">
        <v>1633</v>
      </c>
      <c r="BM219" s="1" t="s">
        <v>1185</v>
      </c>
      <c r="BN219" s="1" t="s">
        <v>1186</v>
      </c>
      <c r="BO219" s="1" t="s">
        <v>1187</v>
      </c>
      <c r="BP219" s="1" t="s">
        <v>1631</v>
      </c>
      <c r="BQ219" s="1" t="s">
        <v>1187</v>
      </c>
      <c r="BR219" s="1" t="s">
        <v>1762</v>
      </c>
      <c r="BS219" s="1" t="s">
        <v>1634</v>
      </c>
      <c r="BT219" s="1" t="s">
        <v>1198</v>
      </c>
      <c r="BU219" s="1" t="s">
        <v>1190</v>
      </c>
      <c r="BV219" s="1" t="s">
        <v>1197</v>
      </c>
      <c r="BW219" s="1" t="s">
        <v>1229</v>
      </c>
      <c r="BX219" s="1" t="s">
        <v>1549</v>
      </c>
      <c r="BY219" s="1" t="s">
        <v>1210</v>
      </c>
      <c r="BZ219" s="1" t="s">
        <v>1190</v>
      </c>
      <c r="CA219" s="1" t="s">
        <v>1209</v>
      </c>
      <c r="CB219" s="1" t="s">
        <v>1379</v>
      </c>
      <c r="CC219" s="29" t="s">
        <v>1635</v>
      </c>
      <c r="CD219" s="29" t="s">
        <v>1187</v>
      </c>
      <c r="CE219" s="1" t="s">
        <v>1192</v>
      </c>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c r="DL219" s="1"/>
    </row>
    <row r="220" spans="1:116" x14ac:dyDescent="0.35">
      <c r="A220" s="4" t="str">
        <f t="shared" si="15"/>
        <v>B2-T2-MODULE-D</v>
      </c>
      <c r="B220" s="4" t="str">
        <f t="shared" si="16"/>
        <v>2</v>
      </c>
      <c r="C220" s="4" t="str">
        <f>IFERROR(INDEX(DATA!$G$1:$H$721,MATCH((A220&amp;B220),DATA!$H$1:$H$721,0),1),"-")</f>
        <v>B2-T2-MODULE-B14</v>
      </c>
      <c r="D220" s="4" t="str">
        <f>IFERROR(INDEX(DATA!$G$1:$H$721,MATCH((A220&amp;B220),DATA!$G$1:$G$721,0),2),"-")</f>
        <v>B2-T2-MODULE-G2</v>
      </c>
      <c r="E220" s="4" t="str">
        <f t="shared" si="17"/>
        <v>PBO-SRO-BPI-11665276-046</v>
      </c>
      <c r="F220" t="s">
        <v>1631</v>
      </c>
      <c r="G220" t="s">
        <v>1631</v>
      </c>
      <c r="H220" s="4"/>
      <c r="I220" s="7" t="str">
        <f t="shared" si="18"/>
        <v>Vert</v>
      </c>
      <c r="J220" s="7" t="str">
        <f t="shared" si="19"/>
        <v>Bleu</v>
      </c>
      <c r="K220" s="7" t="s">
        <v>61</v>
      </c>
      <c r="L220" s="33" t="s">
        <v>64</v>
      </c>
      <c r="M220" s="5">
        <v>918</v>
      </c>
      <c r="N220" s="33"/>
      <c r="O220" s="4"/>
      <c r="P220" s="4"/>
      <c r="Q220" s="5" t="s">
        <v>61</v>
      </c>
      <c r="R220" s="7"/>
      <c r="S220" s="7"/>
      <c r="T220" s="4"/>
      <c r="U220" s="4"/>
      <c r="V220" s="4"/>
      <c r="W220" s="4"/>
      <c r="X220" s="4"/>
      <c r="Y220" s="4"/>
      <c r="Z220" s="5" t="s">
        <v>2072</v>
      </c>
      <c r="AA220" s="4"/>
      <c r="AB220" s="4"/>
      <c r="AC220" s="4"/>
      <c r="AD220" s="4"/>
      <c r="AE220" s="4"/>
      <c r="AF220" s="4"/>
      <c r="AG220" s="4"/>
      <c r="AH220" s="4"/>
      <c r="AI220" s="4"/>
      <c r="AJ220" s="4"/>
      <c r="AK220" s="4"/>
      <c r="AL220" s="4"/>
      <c r="AM220" s="4"/>
      <c r="AN220" s="1" t="s">
        <v>1169</v>
      </c>
      <c r="AO220" s="1" t="s">
        <v>2080</v>
      </c>
      <c r="AP220" s="1" t="s">
        <v>2182</v>
      </c>
      <c r="AQ220" s="1" t="s">
        <v>2183</v>
      </c>
      <c r="AR220" s="1" t="s">
        <v>1170</v>
      </c>
      <c r="AS220" s="1" t="s">
        <v>1171</v>
      </c>
      <c r="AT220" s="1" t="s">
        <v>1170</v>
      </c>
      <c r="AU220" s="1" t="s">
        <v>1630</v>
      </c>
      <c r="AV220" s="1" t="s">
        <v>1631</v>
      </c>
      <c r="AW220" s="1" t="s">
        <v>1632</v>
      </c>
      <c r="AX220" s="1" t="s">
        <v>1175</v>
      </c>
      <c r="AY220" s="1" t="s">
        <v>1176</v>
      </c>
      <c r="AZ220" s="1" t="s">
        <v>1177</v>
      </c>
      <c r="BA220" s="1" t="s">
        <v>2189</v>
      </c>
      <c r="BB220" s="1" t="s">
        <v>1170</v>
      </c>
      <c r="BC220" s="1" t="s">
        <v>1170</v>
      </c>
      <c r="BD220" s="1" t="s">
        <v>2190</v>
      </c>
      <c r="BE220" s="1" t="s">
        <v>1170</v>
      </c>
      <c r="BF220" s="1" t="s">
        <v>1203</v>
      </c>
      <c r="BG220" s="1" t="s">
        <v>1179</v>
      </c>
      <c r="BH220" s="1" t="s">
        <v>1180</v>
      </c>
      <c r="BI220" s="1" t="s">
        <v>1181</v>
      </c>
      <c r="BJ220" s="1" t="s">
        <v>1182</v>
      </c>
      <c r="BK220" s="1" t="s">
        <v>1183</v>
      </c>
      <c r="BL220" s="1" t="s">
        <v>1636</v>
      </c>
      <c r="BM220" s="1" t="s">
        <v>1185</v>
      </c>
      <c r="BN220" s="1" t="s">
        <v>1186</v>
      </c>
      <c r="BO220" s="1" t="s">
        <v>1187</v>
      </c>
      <c r="BP220" s="1" t="s">
        <v>1631</v>
      </c>
      <c r="BQ220" s="1" t="s">
        <v>1194</v>
      </c>
      <c r="BR220" s="1" t="s">
        <v>1762</v>
      </c>
      <c r="BS220" s="1" t="s">
        <v>1634</v>
      </c>
      <c r="BT220" s="1" t="s">
        <v>1198</v>
      </c>
      <c r="BU220" s="1" t="s">
        <v>1195</v>
      </c>
      <c r="BV220" s="1" t="s">
        <v>1197</v>
      </c>
      <c r="BW220" s="1" t="s">
        <v>1231</v>
      </c>
      <c r="BX220" s="1" t="s">
        <v>1549</v>
      </c>
      <c r="BY220" s="1" t="s">
        <v>1210</v>
      </c>
      <c r="BZ220" s="1" t="s">
        <v>1195</v>
      </c>
      <c r="CA220" s="1" t="s">
        <v>1209</v>
      </c>
      <c r="CB220" s="1" t="s">
        <v>1383</v>
      </c>
      <c r="CC220" s="29" t="s">
        <v>1635</v>
      </c>
      <c r="CD220" s="29" t="s">
        <v>1194</v>
      </c>
      <c r="CE220" s="1" t="s">
        <v>1192</v>
      </c>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c r="DL220" s="1"/>
    </row>
    <row r="221" spans="1:116" x14ac:dyDescent="0.35">
      <c r="A221" s="4" t="str">
        <f t="shared" si="15"/>
        <v>B2-T2-MODULE-D</v>
      </c>
      <c r="B221" s="4" t="str">
        <f t="shared" si="16"/>
        <v>3</v>
      </c>
      <c r="C221" s="4" t="str">
        <f>IFERROR(INDEX(DATA!$G$1:$H$721,MATCH((A221&amp;B221),DATA!$H$1:$H$721,0),1),"-")</f>
        <v>B2-T2-MODULE-B15</v>
      </c>
      <c r="D221" s="4" t="str">
        <f>IFERROR(INDEX(DATA!$G$1:$H$721,MATCH((A221&amp;B221),DATA!$G$1:$G$721,0),2),"-")</f>
        <v>B2-T2-MODULE-G3</v>
      </c>
      <c r="E221" s="4" t="str">
        <f t="shared" si="17"/>
        <v>PBO-SRO-BPI-11665276-046</v>
      </c>
      <c r="F221" t="s">
        <v>1631</v>
      </c>
      <c r="G221" t="s">
        <v>1631</v>
      </c>
      <c r="H221" s="4"/>
      <c r="I221" s="7" t="str">
        <f t="shared" si="18"/>
        <v>Vert</v>
      </c>
      <c r="J221" s="7" t="str">
        <f t="shared" si="19"/>
        <v>Vert</v>
      </c>
      <c r="K221" s="7" t="s">
        <v>61</v>
      </c>
      <c r="L221" s="33" t="s">
        <v>61</v>
      </c>
      <c r="M221" s="5">
        <v>919</v>
      </c>
      <c r="N221" s="33">
        <v>1009</v>
      </c>
      <c r="O221" s="4"/>
      <c r="P221" s="4"/>
      <c r="Q221" s="5" t="s">
        <v>61</v>
      </c>
      <c r="R221" s="7"/>
      <c r="S221" s="7"/>
      <c r="T221" s="4"/>
      <c r="U221" s="4"/>
      <c r="V221" s="4"/>
      <c r="W221" s="4"/>
      <c r="X221" s="4"/>
      <c r="Y221" s="4"/>
      <c r="Z221" s="5" t="s">
        <v>2072</v>
      </c>
      <c r="AA221" s="4"/>
      <c r="AB221" s="4"/>
      <c r="AC221" s="4"/>
      <c r="AD221" s="4"/>
      <c r="AE221" s="4"/>
      <c r="AF221" s="4"/>
      <c r="AG221" s="4"/>
      <c r="AH221" s="4"/>
      <c r="AI221" s="4"/>
      <c r="AJ221" s="4"/>
      <c r="AK221" s="4"/>
      <c r="AL221" s="4"/>
      <c r="AM221" s="4"/>
      <c r="AN221" s="1" t="s">
        <v>1169</v>
      </c>
      <c r="AO221" s="1" t="s">
        <v>2080</v>
      </c>
      <c r="AP221" s="1" t="s">
        <v>2182</v>
      </c>
      <c r="AQ221" s="1" t="s">
        <v>2183</v>
      </c>
      <c r="AR221" s="1" t="s">
        <v>1170</v>
      </c>
      <c r="AS221" s="1" t="s">
        <v>1171</v>
      </c>
      <c r="AT221" s="1" t="s">
        <v>1170</v>
      </c>
      <c r="AU221" s="1" t="s">
        <v>1630</v>
      </c>
      <c r="AV221" s="1" t="s">
        <v>1631</v>
      </c>
      <c r="AW221" s="1" t="s">
        <v>1632</v>
      </c>
      <c r="AX221" s="1" t="s">
        <v>1175</v>
      </c>
      <c r="AY221" s="1" t="s">
        <v>1176</v>
      </c>
      <c r="AZ221" s="1" t="s">
        <v>1177</v>
      </c>
      <c r="BA221" s="1" t="s">
        <v>2189</v>
      </c>
      <c r="BB221" s="1" t="s">
        <v>1170</v>
      </c>
      <c r="BC221" s="1" t="s">
        <v>1170</v>
      </c>
      <c r="BD221" s="1" t="s">
        <v>2190</v>
      </c>
      <c r="BE221" s="1" t="s">
        <v>1170</v>
      </c>
      <c r="BF221" s="1" t="s">
        <v>1203</v>
      </c>
      <c r="BG221" s="1" t="s">
        <v>1179</v>
      </c>
      <c r="BH221" s="1" t="s">
        <v>1180</v>
      </c>
      <c r="BI221" s="1" t="s">
        <v>1181</v>
      </c>
      <c r="BJ221" s="1" t="s">
        <v>1182</v>
      </c>
      <c r="BK221" s="1" t="s">
        <v>1183</v>
      </c>
      <c r="BL221" s="1" t="s">
        <v>1637</v>
      </c>
      <c r="BM221" s="1" t="s">
        <v>1185</v>
      </c>
      <c r="BN221" s="1" t="s">
        <v>1186</v>
      </c>
      <c r="BO221" s="1" t="s">
        <v>1187</v>
      </c>
      <c r="BP221" s="1" t="s">
        <v>1631</v>
      </c>
      <c r="BQ221" s="1" t="s">
        <v>1197</v>
      </c>
      <c r="BR221" s="1" t="s">
        <v>1762</v>
      </c>
      <c r="BS221" s="1" t="s">
        <v>1634</v>
      </c>
      <c r="BT221" s="1" t="s">
        <v>1198</v>
      </c>
      <c r="BU221" s="1" t="s">
        <v>1198</v>
      </c>
      <c r="BV221" s="1" t="s">
        <v>1197</v>
      </c>
      <c r="BW221" s="1" t="s">
        <v>1233</v>
      </c>
      <c r="BX221" s="1" t="s">
        <v>1549</v>
      </c>
      <c r="BY221" s="1" t="s">
        <v>1210</v>
      </c>
      <c r="BZ221" s="1" t="s">
        <v>1198</v>
      </c>
      <c r="CA221" s="1" t="s">
        <v>1209</v>
      </c>
      <c r="CB221" s="1" t="s">
        <v>1386</v>
      </c>
      <c r="CC221" s="29" t="s">
        <v>1635</v>
      </c>
      <c r="CD221" s="29" t="s">
        <v>1197</v>
      </c>
      <c r="CE221" s="1" t="s">
        <v>1192</v>
      </c>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row>
    <row r="222" spans="1:116" x14ac:dyDescent="0.35">
      <c r="A222" s="4" t="str">
        <f t="shared" si="15"/>
        <v>B2-T2-MODULE-D</v>
      </c>
      <c r="B222" s="4" t="str">
        <f t="shared" si="16"/>
        <v>4</v>
      </c>
      <c r="C222" s="4" t="str">
        <f>IFERROR(INDEX(DATA!$G$1:$H$721,MATCH((A222&amp;B222),DATA!$H$1:$H$721,0),1),"-")</f>
        <v>B2-T2-MODULE-B16</v>
      </c>
      <c r="D222" s="4" t="str">
        <f>IFERROR(INDEX(DATA!$G$1:$H$721,MATCH((A222&amp;B222),DATA!$G$1:$G$721,0),2),"-")</f>
        <v>B2-T2-MODULE-G4</v>
      </c>
      <c r="E222" s="4" t="str">
        <f t="shared" si="17"/>
        <v>PBO-SRO-BPI-11665276-046</v>
      </c>
      <c r="F222" t="s">
        <v>1631</v>
      </c>
      <c r="G222" t="s">
        <v>1631</v>
      </c>
      <c r="H222" s="4"/>
      <c r="I222" s="7" t="str">
        <f t="shared" si="18"/>
        <v>Vert</v>
      </c>
      <c r="J222" s="7" t="str">
        <f t="shared" si="19"/>
        <v>Jaune</v>
      </c>
      <c r="K222" s="7" t="s">
        <v>61</v>
      </c>
      <c r="L222" s="33" t="s">
        <v>61</v>
      </c>
      <c r="M222" s="5">
        <v>919</v>
      </c>
      <c r="N222" s="33">
        <v>1009</v>
      </c>
      <c r="O222" s="4"/>
      <c r="P222" s="4"/>
      <c r="Q222" s="5" t="s">
        <v>61</v>
      </c>
      <c r="R222" s="7"/>
      <c r="S222" s="7"/>
      <c r="T222" s="4"/>
      <c r="U222" s="4"/>
      <c r="V222" s="4"/>
      <c r="W222" s="4"/>
      <c r="X222" s="4"/>
      <c r="Y222" s="4"/>
      <c r="Z222" s="5" t="s">
        <v>2072</v>
      </c>
      <c r="AA222" s="4"/>
      <c r="AB222" s="4"/>
      <c r="AC222" s="4"/>
      <c r="AD222" s="4"/>
      <c r="AE222" s="4"/>
      <c r="AF222" s="4"/>
      <c r="AG222" s="4"/>
      <c r="AH222" s="4"/>
      <c r="AI222" s="4"/>
      <c r="AJ222" s="4"/>
      <c r="AK222" s="4"/>
      <c r="AL222" s="4"/>
      <c r="AM222" s="4"/>
      <c r="AN222" s="1" t="s">
        <v>1169</v>
      </c>
      <c r="AO222" s="1" t="s">
        <v>2080</v>
      </c>
      <c r="AP222" s="1" t="s">
        <v>2182</v>
      </c>
      <c r="AQ222" s="1" t="s">
        <v>2183</v>
      </c>
      <c r="AR222" s="1" t="s">
        <v>1170</v>
      </c>
      <c r="AS222" s="1" t="s">
        <v>1171</v>
      </c>
      <c r="AT222" s="1" t="s">
        <v>1170</v>
      </c>
      <c r="AU222" s="1" t="s">
        <v>1630</v>
      </c>
      <c r="AV222" s="1" t="s">
        <v>1631</v>
      </c>
      <c r="AW222" s="1" t="s">
        <v>1632</v>
      </c>
      <c r="AX222" s="1" t="s">
        <v>1175</v>
      </c>
      <c r="AY222" s="1" t="s">
        <v>1176</v>
      </c>
      <c r="AZ222" s="1" t="s">
        <v>1177</v>
      </c>
      <c r="BA222" s="1" t="s">
        <v>2189</v>
      </c>
      <c r="BB222" s="1" t="s">
        <v>1170</v>
      </c>
      <c r="BC222" s="1" t="s">
        <v>1170</v>
      </c>
      <c r="BD222" s="1" t="s">
        <v>2190</v>
      </c>
      <c r="BE222" s="1" t="s">
        <v>1170</v>
      </c>
      <c r="BF222" s="1" t="s">
        <v>1203</v>
      </c>
      <c r="BG222" s="1" t="s">
        <v>1179</v>
      </c>
      <c r="BH222" s="1" t="s">
        <v>1180</v>
      </c>
      <c r="BI222" s="1" t="s">
        <v>1181</v>
      </c>
      <c r="BJ222" s="1" t="s">
        <v>1182</v>
      </c>
      <c r="BK222" s="1" t="s">
        <v>1183</v>
      </c>
      <c r="BL222" s="1" t="s">
        <v>1638</v>
      </c>
      <c r="BM222" s="1" t="s">
        <v>1185</v>
      </c>
      <c r="BN222" s="1" t="s">
        <v>1186</v>
      </c>
      <c r="BO222" s="1" t="s">
        <v>1187</v>
      </c>
      <c r="BP222" s="1" t="s">
        <v>1631</v>
      </c>
      <c r="BQ222" s="1" t="s">
        <v>1200</v>
      </c>
      <c r="BR222" s="1" t="s">
        <v>1762</v>
      </c>
      <c r="BS222" s="1" t="s">
        <v>1634</v>
      </c>
      <c r="BT222" s="1" t="s">
        <v>1198</v>
      </c>
      <c r="BU222" s="1" t="s">
        <v>1201</v>
      </c>
      <c r="BV222" s="1" t="s">
        <v>1197</v>
      </c>
      <c r="BW222" s="1" t="s">
        <v>1235</v>
      </c>
      <c r="BX222" s="1" t="s">
        <v>1549</v>
      </c>
      <c r="BY222" s="1" t="s">
        <v>1210</v>
      </c>
      <c r="BZ222" s="1" t="s">
        <v>1201</v>
      </c>
      <c r="CA222" s="1" t="s">
        <v>1209</v>
      </c>
      <c r="CB222" s="1" t="s">
        <v>1388</v>
      </c>
      <c r="CC222" s="29" t="s">
        <v>1635</v>
      </c>
      <c r="CD222" s="29" t="s">
        <v>1200</v>
      </c>
      <c r="CE222" s="1" t="s">
        <v>1192</v>
      </c>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row>
    <row r="223" spans="1:116" x14ac:dyDescent="0.35">
      <c r="A223" s="4" t="str">
        <f t="shared" si="15"/>
        <v>B2-T2-MODULE-D</v>
      </c>
      <c r="B223" s="4" t="str">
        <f t="shared" si="16"/>
        <v>5</v>
      </c>
      <c r="C223" s="4" t="str">
        <f>IFERROR(INDEX(DATA!$G$1:$H$721,MATCH((A223&amp;B223),DATA!$H$1:$H$721,0),1),"-")</f>
        <v>B2-T2-MODULE-B17</v>
      </c>
      <c r="D223" s="4" t="str">
        <f>IFERROR(INDEX(DATA!$G$1:$H$721,MATCH((A223&amp;B223),DATA!$G$1:$G$721,0),2),"-")</f>
        <v>B2-T2-MODULE-G5</v>
      </c>
      <c r="E223" s="4" t="str">
        <f t="shared" si="17"/>
        <v>PBO-SRO-BPI-11665276-046</v>
      </c>
      <c r="F223" t="s">
        <v>1631</v>
      </c>
      <c r="G223" t="s">
        <v>1631</v>
      </c>
      <c r="H223" s="4"/>
      <c r="I223" s="7" t="str">
        <f t="shared" si="18"/>
        <v>Vert</v>
      </c>
      <c r="J223" s="7" t="str">
        <f t="shared" si="19"/>
        <v>Violet</v>
      </c>
      <c r="K223" s="7" t="s">
        <v>61</v>
      </c>
      <c r="L223" s="33" t="s">
        <v>61</v>
      </c>
      <c r="M223" s="5">
        <v>920</v>
      </c>
      <c r="N223" s="33">
        <v>1009</v>
      </c>
      <c r="O223" s="4"/>
      <c r="P223" s="4"/>
      <c r="Q223" s="5" t="s">
        <v>61</v>
      </c>
      <c r="R223" s="7"/>
      <c r="S223" s="7"/>
      <c r="T223" s="4"/>
      <c r="U223" s="4"/>
      <c r="V223" s="4"/>
      <c r="W223" s="4"/>
      <c r="X223" s="4"/>
      <c r="Y223" s="4"/>
      <c r="Z223" s="5" t="s">
        <v>2072</v>
      </c>
      <c r="AA223" s="4"/>
      <c r="AB223" s="4"/>
      <c r="AC223" s="4"/>
      <c r="AD223" s="4"/>
      <c r="AE223" s="4"/>
      <c r="AF223" s="4"/>
      <c r="AG223" s="4"/>
      <c r="AH223" s="4"/>
      <c r="AI223" s="4"/>
      <c r="AJ223" s="4"/>
      <c r="AK223" s="4"/>
      <c r="AL223" s="4"/>
      <c r="AM223" s="4"/>
      <c r="AN223" s="1" t="s">
        <v>1169</v>
      </c>
      <c r="AO223" s="1" t="s">
        <v>2080</v>
      </c>
      <c r="AP223" s="1" t="s">
        <v>2182</v>
      </c>
      <c r="AQ223" s="1" t="s">
        <v>2183</v>
      </c>
      <c r="AR223" s="1" t="s">
        <v>1170</v>
      </c>
      <c r="AS223" s="1" t="s">
        <v>1171</v>
      </c>
      <c r="AT223" s="1" t="s">
        <v>1170</v>
      </c>
      <c r="AU223" s="1" t="s">
        <v>1630</v>
      </c>
      <c r="AV223" s="1" t="s">
        <v>1631</v>
      </c>
      <c r="AW223" s="1" t="s">
        <v>1632</v>
      </c>
      <c r="AX223" s="1" t="s">
        <v>1175</v>
      </c>
      <c r="AY223" s="1" t="s">
        <v>1176</v>
      </c>
      <c r="AZ223" s="1" t="s">
        <v>1177</v>
      </c>
      <c r="BA223" s="1" t="s">
        <v>2189</v>
      </c>
      <c r="BB223" s="1" t="s">
        <v>1170</v>
      </c>
      <c r="BC223" s="1" t="s">
        <v>1170</v>
      </c>
      <c r="BD223" s="1" t="s">
        <v>2190</v>
      </c>
      <c r="BE223" s="1" t="s">
        <v>1170</v>
      </c>
      <c r="BF223" s="1" t="s">
        <v>1203</v>
      </c>
      <c r="BG223" s="1" t="s">
        <v>1179</v>
      </c>
      <c r="BH223" s="1" t="s">
        <v>1180</v>
      </c>
      <c r="BI223" s="1" t="s">
        <v>1181</v>
      </c>
      <c r="BJ223" s="1" t="s">
        <v>1182</v>
      </c>
      <c r="BK223" s="1" t="s">
        <v>1183</v>
      </c>
      <c r="BL223" s="1" t="s">
        <v>1639</v>
      </c>
      <c r="BM223" s="1" t="s">
        <v>1185</v>
      </c>
      <c r="BN223" s="1" t="s">
        <v>1186</v>
      </c>
      <c r="BO223" s="1" t="s">
        <v>1187</v>
      </c>
      <c r="BP223" s="1" t="s">
        <v>1631</v>
      </c>
      <c r="BQ223" s="1" t="s">
        <v>1203</v>
      </c>
      <c r="BR223" s="1" t="s">
        <v>1762</v>
      </c>
      <c r="BS223" s="1" t="s">
        <v>1634</v>
      </c>
      <c r="BT223" s="1" t="s">
        <v>1198</v>
      </c>
      <c r="BU223" s="1" t="s">
        <v>1204</v>
      </c>
      <c r="BV223" s="1" t="s">
        <v>1197</v>
      </c>
      <c r="BW223" s="1" t="s">
        <v>1237</v>
      </c>
      <c r="BX223" s="1" t="s">
        <v>1549</v>
      </c>
      <c r="BY223" s="1" t="s">
        <v>1210</v>
      </c>
      <c r="BZ223" s="1" t="s">
        <v>1204</v>
      </c>
      <c r="CA223" s="1" t="s">
        <v>1209</v>
      </c>
      <c r="CB223" s="1" t="s">
        <v>1390</v>
      </c>
      <c r="CC223" s="29" t="s">
        <v>1635</v>
      </c>
      <c r="CD223" s="29" t="s">
        <v>1203</v>
      </c>
      <c r="CE223" s="1" t="s">
        <v>1192</v>
      </c>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row>
    <row r="224" spans="1:116" x14ac:dyDescent="0.35">
      <c r="A224" s="4" t="str">
        <f t="shared" si="15"/>
        <v>B2-T2-MODULE-D</v>
      </c>
      <c r="B224" s="4" t="str">
        <f t="shared" si="16"/>
        <v>6</v>
      </c>
      <c r="C224" s="4" t="str">
        <f>IFERROR(INDEX(DATA!$G$1:$H$721,MATCH((A224&amp;B224),DATA!$H$1:$H$721,0),1),"-")</f>
        <v>B2-T2-MODULE-B18</v>
      </c>
      <c r="D224" s="4" t="str">
        <f>IFERROR(INDEX(DATA!$G$1:$H$721,MATCH((A224&amp;B224),DATA!$G$1:$G$721,0),2),"-")</f>
        <v>B2-T2-MODULE-G6</v>
      </c>
      <c r="E224" s="4" t="str">
        <f t="shared" si="17"/>
        <v>PBO-SRO-BPI-11665276-046</v>
      </c>
      <c r="F224" t="s">
        <v>1631</v>
      </c>
      <c r="G224" t="s">
        <v>1631</v>
      </c>
      <c r="H224" s="4"/>
      <c r="I224" s="7" t="str">
        <f t="shared" si="18"/>
        <v>Vert</v>
      </c>
      <c r="J224" s="7" t="str">
        <f t="shared" si="19"/>
        <v>Blanc</v>
      </c>
      <c r="K224" s="7" t="s">
        <v>61</v>
      </c>
      <c r="L224" s="33" t="s">
        <v>64</v>
      </c>
      <c r="M224" s="5">
        <v>920</v>
      </c>
      <c r="N224" s="33"/>
      <c r="O224" s="4"/>
      <c r="P224" s="4"/>
      <c r="Q224" s="5" t="s">
        <v>61</v>
      </c>
      <c r="R224" s="7"/>
      <c r="S224" s="7"/>
      <c r="T224" s="4"/>
      <c r="U224" s="4"/>
      <c r="V224" s="4"/>
      <c r="W224" s="4"/>
      <c r="X224" s="4"/>
      <c r="Y224" s="4"/>
      <c r="Z224" s="5" t="s">
        <v>2072</v>
      </c>
      <c r="AA224" s="4"/>
      <c r="AB224" s="4"/>
      <c r="AC224" s="4"/>
      <c r="AD224" s="4"/>
      <c r="AE224" s="4"/>
      <c r="AF224" s="4"/>
      <c r="AG224" s="4"/>
      <c r="AH224" s="4"/>
      <c r="AI224" s="4"/>
      <c r="AJ224" s="4"/>
      <c r="AK224" s="4"/>
      <c r="AL224" s="4"/>
      <c r="AM224" s="4"/>
      <c r="AN224" s="1" t="s">
        <v>1169</v>
      </c>
      <c r="AO224" s="1" t="s">
        <v>2080</v>
      </c>
      <c r="AP224" s="1" t="s">
        <v>2182</v>
      </c>
      <c r="AQ224" s="1" t="s">
        <v>2183</v>
      </c>
      <c r="AR224" s="1" t="s">
        <v>1170</v>
      </c>
      <c r="AS224" s="1" t="s">
        <v>1171</v>
      </c>
      <c r="AT224" s="1" t="s">
        <v>1170</v>
      </c>
      <c r="AU224" s="1" t="s">
        <v>1630</v>
      </c>
      <c r="AV224" s="1" t="s">
        <v>1631</v>
      </c>
      <c r="AW224" s="1" t="s">
        <v>1632</v>
      </c>
      <c r="AX224" s="1" t="s">
        <v>1175</v>
      </c>
      <c r="AY224" s="1" t="s">
        <v>1176</v>
      </c>
      <c r="AZ224" s="1" t="s">
        <v>1177</v>
      </c>
      <c r="BA224" s="1" t="s">
        <v>2189</v>
      </c>
      <c r="BB224" s="1" t="s">
        <v>1170</v>
      </c>
      <c r="BC224" s="1" t="s">
        <v>1170</v>
      </c>
      <c r="BD224" s="1" t="s">
        <v>2190</v>
      </c>
      <c r="BE224" s="1" t="s">
        <v>1170</v>
      </c>
      <c r="BF224" s="1" t="s">
        <v>1203</v>
      </c>
      <c r="BG224" s="1" t="s">
        <v>1179</v>
      </c>
      <c r="BH224" s="1" t="s">
        <v>1180</v>
      </c>
      <c r="BI224" s="1" t="s">
        <v>1181</v>
      </c>
      <c r="BJ224" s="1" t="s">
        <v>1182</v>
      </c>
      <c r="BK224" s="1"/>
      <c r="BL224" s="1"/>
      <c r="BM224" s="1"/>
      <c r="BN224" s="1"/>
      <c r="BO224" s="1"/>
      <c r="BP224" s="1" t="s">
        <v>1631</v>
      </c>
      <c r="BQ224" s="1" t="s">
        <v>1206</v>
      </c>
      <c r="BR224" s="1" t="s">
        <v>1762</v>
      </c>
      <c r="BS224" s="1" t="s">
        <v>1634</v>
      </c>
      <c r="BT224" s="1" t="s">
        <v>1198</v>
      </c>
      <c r="BU224" s="1" t="s">
        <v>1207</v>
      </c>
      <c r="BV224" s="1" t="s">
        <v>1197</v>
      </c>
      <c r="BW224" s="1" t="s">
        <v>1238</v>
      </c>
      <c r="BX224" s="1" t="s">
        <v>1549</v>
      </c>
      <c r="BY224" s="1" t="s">
        <v>1210</v>
      </c>
      <c r="BZ224" s="1" t="s">
        <v>1207</v>
      </c>
      <c r="CA224" s="1" t="s">
        <v>1209</v>
      </c>
      <c r="CB224" s="1" t="s">
        <v>1391</v>
      </c>
      <c r="CC224" s="29" t="s">
        <v>1635</v>
      </c>
      <c r="CD224" s="29" t="s">
        <v>1206</v>
      </c>
      <c r="CE224" s="1" t="s">
        <v>1192</v>
      </c>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row>
    <row r="225" spans="1:116" x14ac:dyDescent="0.35">
      <c r="A225" s="4" t="str">
        <f t="shared" si="15"/>
        <v>B2-T2-MODULE-D</v>
      </c>
      <c r="B225" s="4" t="str">
        <f t="shared" si="16"/>
        <v>7</v>
      </c>
      <c r="C225" s="4" t="str">
        <f>IFERROR(INDEX(DATA!$G$1:$H$721,MATCH((A225&amp;B225),DATA!$H$1:$H$721,0),1),"-")</f>
        <v>B2-T2-MODULE-B19</v>
      </c>
      <c r="D225" s="4" t="str">
        <f>IFERROR(INDEX(DATA!$G$1:$H$721,MATCH((A225&amp;B225),DATA!$G$1:$G$721,0),2),"-")</f>
        <v>B2-T2-MODULE-G7</v>
      </c>
      <c r="E225" s="4" t="str">
        <f t="shared" si="17"/>
        <v>PBO-SRO-BPI-11665276-048</v>
      </c>
      <c r="F225" t="s">
        <v>1607</v>
      </c>
      <c r="G225" t="s">
        <v>1607</v>
      </c>
      <c r="H225" s="4"/>
      <c r="I225" s="7" t="str">
        <f t="shared" si="18"/>
        <v>Bleu</v>
      </c>
      <c r="J225" s="7" t="str">
        <f t="shared" si="19"/>
        <v>Rouge</v>
      </c>
      <c r="K225" s="7" t="s">
        <v>61</v>
      </c>
      <c r="L225" s="33" t="s">
        <v>61</v>
      </c>
      <c r="M225" s="5">
        <v>1058</v>
      </c>
      <c r="N225" s="33">
        <v>1151</v>
      </c>
      <c r="O225" s="4"/>
      <c r="P225" s="4"/>
      <c r="Q225" s="5" t="s">
        <v>2070</v>
      </c>
      <c r="R225" s="7"/>
      <c r="S225" s="7"/>
      <c r="T225" s="4"/>
      <c r="U225" s="4"/>
      <c r="V225" s="4"/>
      <c r="W225" s="4"/>
      <c r="X225" s="4"/>
      <c r="Y225" s="4"/>
      <c r="Z225" s="5" t="s">
        <v>2065</v>
      </c>
      <c r="AA225" s="4"/>
      <c r="AB225" s="4"/>
      <c r="AC225" s="4"/>
      <c r="AD225" s="4"/>
      <c r="AE225" s="4"/>
      <c r="AF225" s="4"/>
      <c r="AG225" s="4"/>
      <c r="AH225" s="4"/>
      <c r="AI225" s="4"/>
      <c r="AJ225" s="4"/>
      <c r="AK225" s="4"/>
      <c r="AL225" s="4"/>
      <c r="AM225" s="4"/>
      <c r="AN225" s="1" t="s">
        <v>1169</v>
      </c>
      <c r="AO225" s="1" t="s">
        <v>2080</v>
      </c>
      <c r="AP225" s="1" t="s">
        <v>2182</v>
      </c>
      <c r="AQ225" s="1" t="s">
        <v>2183</v>
      </c>
      <c r="AR225" s="1" t="s">
        <v>1170</v>
      </c>
      <c r="AS225" s="1" t="s">
        <v>1171</v>
      </c>
      <c r="AT225" s="1" t="s">
        <v>1170</v>
      </c>
      <c r="AU225" s="1" t="s">
        <v>1606</v>
      </c>
      <c r="AV225" s="1" t="s">
        <v>1607</v>
      </c>
      <c r="AW225" s="1" t="s">
        <v>1608</v>
      </c>
      <c r="AX225" s="1" t="s">
        <v>1175</v>
      </c>
      <c r="AY225" s="1" t="s">
        <v>1176</v>
      </c>
      <c r="AZ225" s="1" t="s">
        <v>1177</v>
      </c>
      <c r="BA225" s="1" t="s">
        <v>2184</v>
      </c>
      <c r="BB225" s="1" t="s">
        <v>1170</v>
      </c>
      <c r="BC225" s="1" t="s">
        <v>1170</v>
      </c>
      <c r="BD225" s="1" t="s">
        <v>2185</v>
      </c>
      <c r="BE225" s="1" t="s">
        <v>1170</v>
      </c>
      <c r="BF225" s="1" t="s">
        <v>1206</v>
      </c>
      <c r="BG225" s="1" t="s">
        <v>1179</v>
      </c>
      <c r="BH225" s="1" t="s">
        <v>1180</v>
      </c>
      <c r="BI225" s="1" t="s">
        <v>1181</v>
      </c>
      <c r="BJ225" s="1" t="s">
        <v>1182</v>
      </c>
      <c r="BK225" s="1"/>
      <c r="BL225" s="1"/>
      <c r="BM225" s="1"/>
      <c r="BN225" s="1"/>
      <c r="BO225" s="1"/>
      <c r="BP225" s="1" t="s">
        <v>1607</v>
      </c>
      <c r="BQ225" s="1" t="s">
        <v>1209</v>
      </c>
      <c r="BR225" s="1" t="s">
        <v>1762</v>
      </c>
      <c r="BS225" s="1" t="s">
        <v>1610</v>
      </c>
      <c r="BT225" s="1" t="s">
        <v>1195</v>
      </c>
      <c r="BU225" s="1" t="s">
        <v>1190</v>
      </c>
      <c r="BV225" s="1" t="s">
        <v>1194</v>
      </c>
      <c r="BW225" s="1" t="s">
        <v>1209</v>
      </c>
      <c r="BX225" s="1" t="s">
        <v>1549</v>
      </c>
      <c r="BY225" s="1" t="s">
        <v>1210</v>
      </c>
      <c r="BZ225" s="1" t="s">
        <v>1210</v>
      </c>
      <c r="CA225" s="1" t="s">
        <v>1209</v>
      </c>
      <c r="CB225" s="1" t="s">
        <v>1398</v>
      </c>
      <c r="CC225" s="29" t="s">
        <v>1635</v>
      </c>
      <c r="CD225" s="29" t="s">
        <v>1209</v>
      </c>
      <c r="CE225" s="1" t="s">
        <v>1192</v>
      </c>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row>
    <row r="226" spans="1:116" x14ac:dyDescent="0.35">
      <c r="A226" s="4" t="str">
        <f t="shared" si="15"/>
        <v>B2-T2-MODULE-D</v>
      </c>
      <c r="B226" s="4" t="str">
        <f t="shared" si="16"/>
        <v>8</v>
      </c>
      <c r="C226" s="4" t="str">
        <f>IFERROR(INDEX(DATA!$G$1:$H$721,MATCH((A226&amp;B226),DATA!$H$1:$H$721,0),1),"-")</f>
        <v>B2-T2-MODULE-B20</v>
      </c>
      <c r="D226" s="4" t="str">
        <f>IFERROR(INDEX(DATA!$G$1:$H$721,MATCH((A226&amp;B226),DATA!$G$1:$G$721,0),2),"-")</f>
        <v>B2-T2-MODULE-G8</v>
      </c>
      <c r="E226" s="4" t="str">
        <f t="shared" si="17"/>
        <v>PBO-SRO-BPI-11665276-048</v>
      </c>
      <c r="F226" t="s">
        <v>1607</v>
      </c>
      <c r="G226" t="s">
        <v>1607</v>
      </c>
      <c r="H226" s="4"/>
      <c r="I226" s="7" t="str">
        <f t="shared" si="18"/>
        <v>Bleu</v>
      </c>
      <c r="J226" s="7" t="str">
        <f t="shared" si="19"/>
        <v>Bleu</v>
      </c>
      <c r="K226" s="7" t="s">
        <v>61</v>
      </c>
      <c r="L226" s="33" t="s">
        <v>61</v>
      </c>
      <c r="M226" s="5">
        <v>1058</v>
      </c>
      <c r="N226" s="33">
        <v>1151</v>
      </c>
      <c r="O226" s="4"/>
      <c r="P226" s="4"/>
      <c r="Q226" s="5" t="s">
        <v>2070</v>
      </c>
      <c r="R226" s="7"/>
      <c r="S226" s="7"/>
      <c r="T226" s="4"/>
      <c r="U226" s="4"/>
      <c r="V226" s="4"/>
      <c r="W226" s="4"/>
      <c r="X226" s="4"/>
      <c r="Y226" s="4"/>
      <c r="Z226" s="5" t="s">
        <v>2065</v>
      </c>
      <c r="AA226" s="4"/>
      <c r="AB226" s="4"/>
      <c r="AC226" s="4"/>
      <c r="AD226" s="4"/>
      <c r="AE226" s="4"/>
      <c r="AF226" s="4"/>
      <c r="AG226" s="4"/>
      <c r="AH226" s="4"/>
      <c r="AI226" s="4"/>
      <c r="AJ226" s="4"/>
      <c r="AK226" s="4"/>
      <c r="AL226" s="4"/>
      <c r="AM226" s="4"/>
      <c r="AN226" s="1" t="s">
        <v>1169</v>
      </c>
      <c r="AO226" s="1" t="s">
        <v>2080</v>
      </c>
      <c r="AP226" s="1" t="s">
        <v>2182</v>
      </c>
      <c r="AQ226" s="1" t="s">
        <v>2183</v>
      </c>
      <c r="AR226" s="1" t="s">
        <v>1170</v>
      </c>
      <c r="AS226" s="1" t="s">
        <v>1171</v>
      </c>
      <c r="AT226" s="1" t="s">
        <v>1170</v>
      </c>
      <c r="AU226" s="1" t="s">
        <v>1606</v>
      </c>
      <c r="AV226" s="1" t="s">
        <v>1607</v>
      </c>
      <c r="AW226" s="1" t="s">
        <v>1608</v>
      </c>
      <c r="AX226" s="1" t="s">
        <v>1175</v>
      </c>
      <c r="AY226" s="1" t="s">
        <v>1176</v>
      </c>
      <c r="AZ226" s="1" t="s">
        <v>1177</v>
      </c>
      <c r="BA226" s="1" t="s">
        <v>2184</v>
      </c>
      <c r="BB226" s="1" t="s">
        <v>1170</v>
      </c>
      <c r="BC226" s="1" t="s">
        <v>1170</v>
      </c>
      <c r="BD226" s="1" t="s">
        <v>2185</v>
      </c>
      <c r="BE226" s="1" t="s">
        <v>1170</v>
      </c>
      <c r="BF226" s="1" t="s">
        <v>1206</v>
      </c>
      <c r="BG226" s="1" t="s">
        <v>1179</v>
      </c>
      <c r="BH226" s="1" t="s">
        <v>1180</v>
      </c>
      <c r="BI226" s="1" t="s">
        <v>1181</v>
      </c>
      <c r="BJ226" s="1" t="s">
        <v>1182</v>
      </c>
      <c r="BK226" s="1"/>
      <c r="BL226" s="1"/>
      <c r="BM226" s="1"/>
      <c r="BN226" s="1"/>
      <c r="BO226" s="1"/>
      <c r="BP226" s="1" t="s">
        <v>1607</v>
      </c>
      <c r="BQ226" s="1" t="s">
        <v>1212</v>
      </c>
      <c r="BR226" s="1" t="s">
        <v>1762</v>
      </c>
      <c r="BS226" s="1" t="s">
        <v>1610</v>
      </c>
      <c r="BT226" s="1" t="s">
        <v>1195</v>
      </c>
      <c r="BU226" s="1" t="s">
        <v>1195</v>
      </c>
      <c r="BV226" s="1" t="s">
        <v>1194</v>
      </c>
      <c r="BW226" s="1" t="s">
        <v>1212</v>
      </c>
      <c r="BX226" s="1" t="s">
        <v>1549</v>
      </c>
      <c r="BY226" s="1" t="s">
        <v>1210</v>
      </c>
      <c r="BZ226" s="1" t="s">
        <v>1213</v>
      </c>
      <c r="CA226" s="1" t="s">
        <v>1209</v>
      </c>
      <c r="CB226" s="1" t="s">
        <v>1401</v>
      </c>
      <c r="CC226" s="29" t="s">
        <v>1635</v>
      </c>
      <c r="CD226" s="29" t="s">
        <v>1212</v>
      </c>
      <c r="CE226" s="1" t="s">
        <v>1192</v>
      </c>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row>
    <row r="227" spans="1:116" x14ac:dyDescent="0.35">
      <c r="A227" s="4" t="str">
        <f t="shared" si="15"/>
        <v>B2-T2-MODULE-D</v>
      </c>
      <c r="B227" s="4" t="str">
        <f t="shared" si="16"/>
        <v>9</v>
      </c>
      <c r="C227" s="4" t="str">
        <f>IFERROR(INDEX(DATA!$G$1:$H$721,MATCH((A227&amp;B227),DATA!$H$1:$H$721,0),1),"-")</f>
        <v>B2-T2-MODULE-B21</v>
      </c>
      <c r="D227" s="4" t="str">
        <f>IFERROR(INDEX(DATA!$G$1:$H$721,MATCH((A227&amp;B227),DATA!$G$1:$G$721,0),2),"-")</f>
        <v>B2-T2-MODULE-G9</v>
      </c>
      <c r="E227" s="4" t="str">
        <f t="shared" si="17"/>
        <v>PBO-SRO-BPI-11665276-048</v>
      </c>
      <c r="F227" t="s">
        <v>1607</v>
      </c>
      <c r="G227" t="s">
        <v>1607</v>
      </c>
      <c r="H227" s="4"/>
      <c r="I227" s="7" t="str">
        <f t="shared" si="18"/>
        <v>Bleu</v>
      </c>
      <c r="J227" s="7" t="str">
        <f t="shared" si="19"/>
        <v>Vert</v>
      </c>
      <c r="K227" s="7" t="s">
        <v>61</v>
      </c>
      <c r="L227" s="33" t="s">
        <v>61</v>
      </c>
      <c r="M227" s="5">
        <v>1060</v>
      </c>
      <c r="N227" s="33">
        <v>1151</v>
      </c>
      <c r="O227" s="4"/>
      <c r="P227" s="4"/>
      <c r="Q227" s="5" t="s">
        <v>61</v>
      </c>
      <c r="R227" s="7"/>
      <c r="S227" s="7"/>
      <c r="T227" s="4"/>
      <c r="U227" s="4"/>
      <c r="V227" s="4"/>
      <c r="W227" s="4"/>
      <c r="X227" s="4"/>
      <c r="Y227" s="4"/>
      <c r="Z227" s="5" t="s">
        <v>2065</v>
      </c>
      <c r="AA227" s="4"/>
      <c r="AB227" s="4"/>
      <c r="AC227" s="4"/>
      <c r="AD227" s="4"/>
      <c r="AE227" s="4"/>
      <c r="AF227" s="4"/>
      <c r="AG227" s="4"/>
      <c r="AH227" s="4"/>
      <c r="AI227" s="4"/>
      <c r="AJ227" s="4"/>
      <c r="AK227" s="4"/>
      <c r="AL227" s="4"/>
      <c r="AM227" s="4"/>
      <c r="AN227" s="1" t="s">
        <v>1169</v>
      </c>
      <c r="AO227" s="1" t="s">
        <v>2080</v>
      </c>
      <c r="AP227" s="1" t="s">
        <v>2182</v>
      </c>
      <c r="AQ227" s="1" t="s">
        <v>2183</v>
      </c>
      <c r="AR227" s="1" t="s">
        <v>1170</v>
      </c>
      <c r="AS227" s="1" t="s">
        <v>1171</v>
      </c>
      <c r="AT227" s="1" t="s">
        <v>1170</v>
      </c>
      <c r="AU227" s="1" t="s">
        <v>1606</v>
      </c>
      <c r="AV227" s="1" t="s">
        <v>1607</v>
      </c>
      <c r="AW227" s="1" t="s">
        <v>1608</v>
      </c>
      <c r="AX227" s="1" t="s">
        <v>1175</v>
      </c>
      <c r="AY227" s="1" t="s">
        <v>1176</v>
      </c>
      <c r="AZ227" s="1" t="s">
        <v>1177</v>
      </c>
      <c r="BA227" s="1" t="s">
        <v>2184</v>
      </c>
      <c r="BB227" s="1" t="s">
        <v>1170</v>
      </c>
      <c r="BC227" s="1" t="s">
        <v>1170</v>
      </c>
      <c r="BD227" s="1" t="s">
        <v>2185</v>
      </c>
      <c r="BE227" s="1" t="s">
        <v>1170</v>
      </c>
      <c r="BF227" s="1" t="s">
        <v>1206</v>
      </c>
      <c r="BG227" s="1" t="s">
        <v>1179</v>
      </c>
      <c r="BH227" s="1" t="s">
        <v>1180</v>
      </c>
      <c r="BI227" s="1" t="s">
        <v>1181</v>
      </c>
      <c r="BJ227" s="1" t="s">
        <v>1182</v>
      </c>
      <c r="BK227" s="1"/>
      <c r="BL227" s="1"/>
      <c r="BM227" s="1"/>
      <c r="BN227" s="1"/>
      <c r="BO227" s="1"/>
      <c r="BP227" s="1" t="s">
        <v>1607</v>
      </c>
      <c r="BQ227" s="1" t="s">
        <v>1215</v>
      </c>
      <c r="BR227" s="1" t="s">
        <v>1762</v>
      </c>
      <c r="BS227" s="1" t="s">
        <v>1610</v>
      </c>
      <c r="BT227" s="1" t="s">
        <v>1195</v>
      </c>
      <c r="BU227" s="1" t="s">
        <v>1198</v>
      </c>
      <c r="BV227" s="1" t="s">
        <v>1194</v>
      </c>
      <c r="BW227" s="1" t="s">
        <v>1215</v>
      </c>
      <c r="BX227" s="1" t="s">
        <v>1549</v>
      </c>
      <c r="BY227" s="1" t="s">
        <v>1210</v>
      </c>
      <c r="BZ227" s="1" t="s">
        <v>1216</v>
      </c>
      <c r="CA227" s="1" t="s">
        <v>1209</v>
      </c>
      <c r="CB227" s="1" t="s">
        <v>1404</v>
      </c>
      <c r="CC227" s="29" t="s">
        <v>1635</v>
      </c>
      <c r="CD227" s="29" t="s">
        <v>1215</v>
      </c>
      <c r="CE227" s="1" t="s">
        <v>1192</v>
      </c>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row>
    <row r="228" spans="1:116" x14ac:dyDescent="0.35">
      <c r="A228" s="4" t="str">
        <f t="shared" si="15"/>
        <v>B2-T2-MODULE-D</v>
      </c>
      <c r="B228" s="4" t="str">
        <f t="shared" si="16"/>
        <v>10</v>
      </c>
      <c r="C228" s="4" t="str">
        <f>IFERROR(INDEX(DATA!$G$1:$H$721,MATCH((A228&amp;B228),DATA!$H$1:$H$721,0),1),"-")</f>
        <v>B2-T2-MODULE-B22</v>
      </c>
      <c r="D228" s="4" t="str">
        <f>IFERROR(INDEX(DATA!$G$1:$H$721,MATCH((A228&amp;B228),DATA!$G$1:$G$721,0),2),"-")</f>
        <v>B2-T2-MODULE-G10</v>
      </c>
      <c r="E228" s="4" t="str">
        <f t="shared" si="17"/>
        <v>PBO-SRO-BPI-11665276-048</v>
      </c>
      <c r="F228" t="s">
        <v>1607</v>
      </c>
      <c r="G228" t="s">
        <v>1607</v>
      </c>
      <c r="H228" s="4"/>
      <c r="I228" s="7" t="str">
        <f t="shared" si="18"/>
        <v>Bleu</v>
      </c>
      <c r="J228" s="7" t="str">
        <f t="shared" si="19"/>
        <v>Jaune</v>
      </c>
      <c r="K228" s="7" t="s">
        <v>61</v>
      </c>
      <c r="L228" s="33" t="s">
        <v>61</v>
      </c>
      <c r="M228" s="5">
        <v>1059</v>
      </c>
      <c r="N228" s="33">
        <v>1151</v>
      </c>
      <c r="O228" s="4"/>
      <c r="P228" s="4"/>
      <c r="Q228" s="5" t="s">
        <v>61</v>
      </c>
      <c r="R228" s="7"/>
      <c r="S228" s="7"/>
      <c r="T228" s="4"/>
      <c r="U228" s="4"/>
      <c r="V228" s="4"/>
      <c r="W228" s="4"/>
      <c r="X228" s="4"/>
      <c r="Y228" s="4"/>
      <c r="Z228" s="5" t="s">
        <v>2065</v>
      </c>
      <c r="AA228" s="4"/>
      <c r="AB228" s="4"/>
      <c r="AC228" s="4"/>
      <c r="AD228" s="4"/>
      <c r="AE228" s="4"/>
      <c r="AF228" s="4"/>
      <c r="AG228" s="4"/>
      <c r="AH228" s="4"/>
      <c r="AI228" s="4"/>
      <c r="AJ228" s="4"/>
      <c r="AK228" s="4"/>
      <c r="AL228" s="4"/>
      <c r="AM228" s="4"/>
      <c r="AN228" s="1" t="s">
        <v>1169</v>
      </c>
      <c r="AO228" s="1" t="s">
        <v>2080</v>
      </c>
      <c r="AP228" s="1" t="s">
        <v>2182</v>
      </c>
      <c r="AQ228" s="1" t="s">
        <v>2183</v>
      </c>
      <c r="AR228" s="1" t="s">
        <v>1170</v>
      </c>
      <c r="AS228" s="1" t="s">
        <v>1171</v>
      </c>
      <c r="AT228" s="1" t="s">
        <v>1170</v>
      </c>
      <c r="AU228" s="1" t="s">
        <v>1606</v>
      </c>
      <c r="AV228" s="1" t="s">
        <v>1607</v>
      </c>
      <c r="AW228" s="1" t="s">
        <v>1608</v>
      </c>
      <c r="AX228" s="1" t="s">
        <v>1175</v>
      </c>
      <c r="AY228" s="1" t="s">
        <v>1176</v>
      </c>
      <c r="AZ228" s="1" t="s">
        <v>1177</v>
      </c>
      <c r="BA228" s="1" t="s">
        <v>2184</v>
      </c>
      <c r="BB228" s="1" t="s">
        <v>1170</v>
      </c>
      <c r="BC228" s="1" t="s">
        <v>1170</v>
      </c>
      <c r="BD228" s="1" t="s">
        <v>2185</v>
      </c>
      <c r="BE228" s="1" t="s">
        <v>1170</v>
      </c>
      <c r="BF228" s="1" t="s">
        <v>1206</v>
      </c>
      <c r="BG228" s="1" t="s">
        <v>1179</v>
      </c>
      <c r="BH228" s="1" t="s">
        <v>1180</v>
      </c>
      <c r="BI228" s="1" t="s">
        <v>1181</v>
      </c>
      <c r="BJ228" s="1" t="s">
        <v>1182</v>
      </c>
      <c r="BK228" s="1"/>
      <c r="BL228" s="1"/>
      <c r="BM228" s="1"/>
      <c r="BN228" s="1"/>
      <c r="BO228" s="1"/>
      <c r="BP228" s="1" t="s">
        <v>1607</v>
      </c>
      <c r="BQ228" s="1" t="s">
        <v>1178</v>
      </c>
      <c r="BR228" s="1" t="s">
        <v>1762</v>
      </c>
      <c r="BS228" s="1" t="s">
        <v>1610</v>
      </c>
      <c r="BT228" s="1" t="s">
        <v>1195</v>
      </c>
      <c r="BU228" s="1" t="s">
        <v>1201</v>
      </c>
      <c r="BV228" s="1" t="s">
        <v>1194</v>
      </c>
      <c r="BW228" s="1" t="s">
        <v>1178</v>
      </c>
      <c r="BX228" s="1" t="s">
        <v>1549</v>
      </c>
      <c r="BY228" s="1" t="s">
        <v>1210</v>
      </c>
      <c r="BZ228" s="1" t="s">
        <v>1218</v>
      </c>
      <c r="CA228" s="1" t="s">
        <v>1209</v>
      </c>
      <c r="CB228" s="1" t="s">
        <v>1406</v>
      </c>
      <c r="CC228" s="29" t="s">
        <v>1635</v>
      </c>
      <c r="CD228" s="29" t="s">
        <v>1178</v>
      </c>
      <c r="CE228" s="1" t="s">
        <v>1192</v>
      </c>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row>
    <row r="229" spans="1:116" x14ac:dyDescent="0.35">
      <c r="A229" s="4" t="str">
        <f t="shared" si="15"/>
        <v>B2-T2-MODULE-D</v>
      </c>
      <c r="B229" s="4" t="str">
        <f t="shared" si="16"/>
        <v>11</v>
      </c>
      <c r="C229" s="4" t="str">
        <f>IFERROR(INDEX(DATA!$G$1:$H$721,MATCH((A229&amp;B229),DATA!$H$1:$H$721,0),1),"-")</f>
        <v>B2-T2-MODULE-B23</v>
      </c>
      <c r="D229" s="4" t="str">
        <f>IFERROR(INDEX(DATA!$G$1:$H$721,MATCH((A229&amp;B229),DATA!$G$1:$G$721,0),2),"-")</f>
        <v>B2-T2-MODULE-G11</v>
      </c>
      <c r="E229" s="4" t="str">
        <f t="shared" si="17"/>
        <v>PBO-SRO-BPI-11665276-048</v>
      </c>
      <c r="F229" t="s">
        <v>1607</v>
      </c>
      <c r="G229" t="s">
        <v>1607</v>
      </c>
      <c r="H229" s="4"/>
      <c r="I229" s="7" t="str">
        <f t="shared" si="18"/>
        <v>Bleu</v>
      </c>
      <c r="J229" s="7" t="str">
        <f t="shared" si="19"/>
        <v>Violet</v>
      </c>
      <c r="K229" s="7" t="s">
        <v>61</v>
      </c>
      <c r="L229" s="33" t="s">
        <v>61</v>
      </c>
      <c r="M229" s="5">
        <v>1059</v>
      </c>
      <c r="N229" s="33">
        <v>1151</v>
      </c>
      <c r="O229" s="4"/>
      <c r="P229" s="4"/>
      <c r="Q229" s="5" t="s">
        <v>61</v>
      </c>
      <c r="R229" s="7"/>
      <c r="S229" s="7"/>
      <c r="T229" s="4"/>
      <c r="U229" s="4"/>
      <c r="V229" s="4"/>
      <c r="W229" s="4"/>
      <c r="X229" s="4"/>
      <c r="Y229" s="4"/>
      <c r="Z229" s="5" t="s">
        <v>2065</v>
      </c>
      <c r="AA229" s="4"/>
      <c r="AB229" s="4"/>
      <c r="AC229" s="4"/>
      <c r="AD229" s="4"/>
      <c r="AE229" s="4"/>
      <c r="AF229" s="4"/>
      <c r="AG229" s="4"/>
      <c r="AH229" s="4"/>
      <c r="AI229" s="4"/>
      <c r="AJ229" s="4"/>
      <c r="AK229" s="4"/>
      <c r="AL229" s="4"/>
      <c r="AM229" s="4"/>
      <c r="AN229" s="1" t="s">
        <v>1169</v>
      </c>
      <c r="AO229" s="1" t="s">
        <v>2080</v>
      </c>
      <c r="AP229" s="1" t="s">
        <v>2182</v>
      </c>
      <c r="AQ229" s="1" t="s">
        <v>2183</v>
      </c>
      <c r="AR229" s="1" t="s">
        <v>1170</v>
      </c>
      <c r="AS229" s="1" t="s">
        <v>1171</v>
      </c>
      <c r="AT229" s="1" t="s">
        <v>1170</v>
      </c>
      <c r="AU229" s="1" t="s">
        <v>1606</v>
      </c>
      <c r="AV229" s="1" t="s">
        <v>1607</v>
      </c>
      <c r="AW229" s="1" t="s">
        <v>1608</v>
      </c>
      <c r="AX229" s="1" t="s">
        <v>1175</v>
      </c>
      <c r="AY229" s="1" t="s">
        <v>1176</v>
      </c>
      <c r="AZ229" s="1" t="s">
        <v>1177</v>
      </c>
      <c r="BA229" s="1" t="s">
        <v>2184</v>
      </c>
      <c r="BB229" s="1" t="s">
        <v>1170</v>
      </c>
      <c r="BC229" s="1" t="s">
        <v>1170</v>
      </c>
      <c r="BD229" s="1" t="s">
        <v>2185</v>
      </c>
      <c r="BE229" s="1" t="s">
        <v>1170</v>
      </c>
      <c r="BF229" s="1" t="s">
        <v>1206</v>
      </c>
      <c r="BG229" s="1" t="s">
        <v>1179</v>
      </c>
      <c r="BH229" s="1" t="s">
        <v>1180</v>
      </c>
      <c r="BI229" s="1" t="s">
        <v>1181</v>
      </c>
      <c r="BJ229" s="1" t="s">
        <v>1182</v>
      </c>
      <c r="BK229" s="1"/>
      <c r="BL229" s="1"/>
      <c r="BM229" s="1"/>
      <c r="BN229" s="1"/>
      <c r="BO229" s="1"/>
      <c r="BP229" s="1" t="s">
        <v>1607</v>
      </c>
      <c r="BQ229" s="1" t="s">
        <v>1219</v>
      </c>
      <c r="BR229" s="1" t="s">
        <v>1762</v>
      </c>
      <c r="BS229" s="1" t="s">
        <v>1610</v>
      </c>
      <c r="BT229" s="1" t="s">
        <v>1195</v>
      </c>
      <c r="BU229" s="1" t="s">
        <v>1204</v>
      </c>
      <c r="BV229" s="1" t="s">
        <v>1194</v>
      </c>
      <c r="BW229" s="1" t="s">
        <v>1219</v>
      </c>
      <c r="BX229" s="1" t="s">
        <v>1549</v>
      </c>
      <c r="BY229" s="1" t="s">
        <v>1210</v>
      </c>
      <c r="BZ229" s="1" t="s">
        <v>1220</v>
      </c>
      <c r="CA229" s="1" t="s">
        <v>1209</v>
      </c>
      <c r="CB229" s="1" t="s">
        <v>1408</v>
      </c>
      <c r="CC229" s="29" t="s">
        <v>1635</v>
      </c>
      <c r="CD229" s="29" t="s">
        <v>1219</v>
      </c>
      <c r="CE229" s="1" t="s">
        <v>1192</v>
      </c>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row>
    <row r="230" spans="1:116" x14ac:dyDescent="0.35">
      <c r="A230" s="4" t="str">
        <f t="shared" si="15"/>
        <v>B2-T2-MODULE-D</v>
      </c>
      <c r="B230" s="4" t="str">
        <f t="shared" si="16"/>
        <v>12</v>
      </c>
      <c r="C230" s="4" t="str">
        <f>IFERROR(INDEX(DATA!$G$1:$H$721,MATCH((A230&amp;B230),DATA!$H$1:$H$721,0),1),"-")</f>
        <v>B2-T2-MODULE-B24</v>
      </c>
      <c r="D230" s="4" t="str">
        <f>IFERROR(INDEX(DATA!$G$1:$H$721,MATCH((A230&amp;B230),DATA!$G$1:$G$721,0),2),"-")</f>
        <v>B2-T2-MODULE-G12</v>
      </c>
      <c r="E230" s="4" t="str">
        <f t="shared" si="17"/>
        <v>PBO-SRO-BPI-11665276-048</v>
      </c>
      <c r="F230" t="s">
        <v>1607</v>
      </c>
      <c r="G230" t="s">
        <v>1607</v>
      </c>
      <c r="H230" s="4"/>
      <c r="I230" s="7" t="str">
        <f t="shared" si="18"/>
        <v>Bleu</v>
      </c>
      <c r="J230" s="7" t="str">
        <f t="shared" si="19"/>
        <v>Blanc</v>
      </c>
      <c r="K230" s="7" t="s">
        <v>61</v>
      </c>
      <c r="L230" s="33" t="s">
        <v>61</v>
      </c>
      <c r="M230" s="5">
        <v>1059</v>
      </c>
      <c r="N230" s="33">
        <v>1151</v>
      </c>
      <c r="O230" s="4"/>
      <c r="P230" s="4"/>
      <c r="Q230" s="5" t="s">
        <v>61</v>
      </c>
      <c r="R230" s="7"/>
      <c r="S230" s="7"/>
      <c r="T230" s="4"/>
      <c r="U230" s="4"/>
      <c r="V230" s="4"/>
      <c r="W230" s="4"/>
      <c r="X230" s="4"/>
      <c r="Y230" s="4"/>
      <c r="Z230" s="5" t="s">
        <v>2065</v>
      </c>
      <c r="AA230" s="4"/>
      <c r="AB230" s="4"/>
      <c r="AC230" s="4"/>
      <c r="AD230" s="4"/>
      <c r="AE230" s="4"/>
      <c r="AF230" s="4"/>
      <c r="AG230" s="4"/>
      <c r="AH230" s="4"/>
      <c r="AI230" s="4"/>
      <c r="AJ230" s="4"/>
      <c r="AK230" s="4"/>
      <c r="AL230" s="4"/>
      <c r="AM230" s="4"/>
      <c r="AN230" s="1" t="s">
        <v>1169</v>
      </c>
      <c r="AO230" s="1" t="s">
        <v>2080</v>
      </c>
      <c r="AP230" s="1" t="s">
        <v>2182</v>
      </c>
      <c r="AQ230" s="1" t="s">
        <v>2183</v>
      </c>
      <c r="AR230" s="1" t="s">
        <v>1170</v>
      </c>
      <c r="AS230" s="1" t="s">
        <v>1171</v>
      </c>
      <c r="AT230" s="1" t="s">
        <v>1170</v>
      </c>
      <c r="AU230" s="1" t="s">
        <v>1606</v>
      </c>
      <c r="AV230" s="1" t="s">
        <v>1607</v>
      </c>
      <c r="AW230" s="1" t="s">
        <v>1608</v>
      </c>
      <c r="AX230" s="1" t="s">
        <v>1175</v>
      </c>
      <c r="AY230" s="1" t="s">
        <v>1176</v>
      </c>
      <c r="AZ230" s="1" t="s">
        <v>1177</v>
      </c>
      <c r="BA230" s="1" t="s">
        <v>2184</v>
      </c>
      <c r="BB230" s="1" t="s">
        <v>1170</v>
      </c>
      <c r="BC230" s="1" t="s">
        <v>1170</v>
      </c>
      <c r="BD230" s="1" t="s">
        <v>2185</v>
      </c>
      <c r="BE230" s="1" t="s">
        <v>1170</v>
      </c>
      <c r="BF230" s="1" t="s">
        <v>1206</v>
      </c>
      <c r="BG230" s="1" t="s">
        <v>1179</v>
      </c>
      <c r="BH230" s="1" t="s">
        <v>1180</v>
      </c>
      <c r="BI230" s="1" t="s">
        <v>1181</v>
      </c>
      <c r="BJ230" s="1" t="s">
        <v>1182</v>
      </c>
      <c r="BK230" s="1"/>
      <c r="BL230" s="1"/>
      <c r="BM230" s="1"/>
      <c r="BN230" s="1"/>
      <c r="BO230" s="1"/>
      <c r="BP230" s="1" t="s">
        <v>1607</v>
      </c>
      <c r="BQ230" s="1" t="s">
        <v>1221</v>
      </c>
      <c r="BR230" s="1" t="s">
        <v>1762</v>
      </c>
      <c r="BS230" s="1" t="s">
        <v>1610</v>
      </c>
      <c r="BT230" s="1" t="s">
        <v>1195</v>
      </c>
      <c r="BU230" s="1" t="s">
        <v>1207</v>
      </c>
      <c r="BV230" s="1" t="s">
        <v>1194</v>
      </c>
      <c r="BW230" s="1" t="s">
        <v>1221</v>
      </c>
      <c r="BX230" s="1" t="s">
        <v>1549</v>
      </c>
      <c r="BY230" s="1" t="s">
        <v>1210</v>
      </c>
      <c r="BZ230" s="1" t="s">
        <v>1222</v>
      </c>
      <c r="CA230" s="1" t="s">
        <v>1209</v>
      </c>
      <c r="CB230" s="1" t="s">
        <v>1409</v>
      </c>
      <c r="CC230" s="29" t="s">
        <v>1635</v>
      </c>
      <c r="CD230" s="29" t="s">
        <v>1221</v>
      </c>
      <c r="CE230" s="1" t="s">
        <v>1192</v>
      </c>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c r="DL230" s="1"/>
    </row>
    <row r="231" spans="1:116" x14ac:dyDescent="0.35">
      <c r="A231" s="4" t="str">
        <f t="shared" si="15"/>
        <v>B2-T2-MODULE-D</v>
      </c>
      <c r="B231" s="4" t="str">
        <f t="shared" si="16"/>
        <v>13</v>
      </c>
      <c r="C231" s="4" t="str">
        <f>IFERROR(INDEX(DATA!$G$1:$H$721,MATCH((A231&amp;B231),DATA!$H$1:$H$721,0),1),"-")</f>
        <v>-</v>
      </c>
      <c r="D231" s="4" t="str">
        <f>IFERROR(INDEX(DATA!$G$1:$H$721,MATCH((A231&amp;B231),DATA!$G$1:$G$721,0),2),"-")</f>
        <v>B2-T2-MODULE-H1</v>
      </c>
      <c r="E231" s="4" t="str">
        <f t="shared" si="17"/>
        <v>PBO-SRO-BPI-11665276-045</v>
      </c>
      <c r="F231" t="s">
        <v>1641</v>
      </c>
      <c r="G231" t="s">
        <v>1641</v>
      </c>
      <c r="H231" s="4"/>
      <c r="I231" s="7" t="str">
        <f t="shared" si="18"/>
        <v>Violet</v>
      </c>
      <c r="J231" s="7" t="str">
        <f t="shared" si="19"/>
        <v>Rouge</v>
      </c>
      <c r="K231" s="5" t="s">
        <v>64</v>
      </c>
      <c r="L231" s="35" t="s">
        <v>64</v>
      </c>
      <c r="M231" s="5"/>
      <c r="N231" s="33"/>
      <c r="O231" s="4" t="s">
        <v>2078</v>
      </c>
      <c r="P231" s="4"/>
      <c r="Q231" s="5" t="s">
        <v>64</v>
      </c>
      <c r="R231" s="7"/>
      <c r="S231" s="7"/>
      <c r="T231" s="4"/>
      <c r="U231" s="4"/>
      <c r="V231" s="4"/>
      <c r="W231" s="4"/>
      <c r="X231" s="4"/>
      <c r="Y231" s="4"/>
      <c r="Z231" s="5"/>
      <c r="AA231" s="4"/>
      <c r="AB231" s="4"/>
      <c r="AC231" s="4"/>
      <c r="AD231" s="4"/>
      <c r="AE231" s="4"/>
      <c r="AF231" s="4"/>
      <c r="AG231" s="4"/>
      <c r="AH231" s="4"/>
      <c r="AI231" s="4"/>
      <c r="AJ231" s="4"/>
      <c r="AK231" s="4"/>
      <c r="AL231" s="4"/>
      <c r="AM231" s="4"/>
      <c r="AN231" s="1" t="s">
        <v>1169</v>
      </c>
      <c r="AO231" s="1" t="s">
        <v>2080</v>
      </c>
      <c r="AP231" s="1" t="s">
        <v>2081</v>
      </c>
      <c r="AQ231" s="1" t="s">
        <v>2082</v>
      </c>
      <c r="AR231" s="1" t="s">
        <v>1170</v>
      </c>
      <c r="AS231" s="1" t="s">
        <v>1171</v>
      </c>
      <c r="AT231" s="1" t="s">
        <v>1170</v>
      </c>
      <c r="AU231" s="1" t="s">
        <v>1640</v>
      </c>
      <c r="AV231" s="1" t="s">
        <v>1641</v>
      </c>
      <c r="AW231" s="1" t="s">
        <v>1642</v>
      </c>
      <c r="AX231" s="1" t="s">
        <v>1175</v>
      </c>
      <c r="AY231" s="1" t="s">
        <v>1176</v>
      </c>
      <c r="AZ231" s="1" t="s">
        <v>1177</v>
      </c>
      <c r="BA231" s="1" t="s">
        <v>2191</v>
      </c>
      <c r="BB231" s="1" t="s">
        <v>1170</v>
      </c>
      <c r="BC231" s="1" t="s">
        <v>1170</v>
      </c>
      <c r="BD231" s="1" t="s">
        <v>2192</v>
      </c>
      <c r="BE231" s="1" t="s">
        <v>1170</v>
      </c>
      <c r="BF231" s="1" t="s">
        <v>1203</v>
      </c>
      <c r="BG231" s="1" t="s">
        <v>1179</v>
      </c>
      <c r="BH231" s="1" t="s">
        <v>1180</v>
      </c>
      <c r="BI231" s="1" t="s">
        <v>1181</v>
      </c>
      <c r="BJ231" s="1" t="s">
        <v>1182</v>
      </c>
      <c r="BK231" s="1" t="s">
        <v>1183</v>
      </c>
      <c r="BL231" s="1" t="s">
        <v>1643</v>
      </c>
      <c r="BM231" s="1" t="s">
        <v>1171</v>
      </c>
      <c r="BN231" s="1" t="s">
        <v>1294</v>
      </c>
      <c r="BO231" s="1" t="s">
        <v>1187</v>
      </c>
      <c r="BP231" s="1" t="s">
        <v>1641</v>
      </c>
      <c r="BQ231" s="1" t="s">
        <v>1187</v>
      </c>
      <c r="BR231" s="1" t="s">
        <v>1762</v>
      </c>
      <c r="BS231" s="1" t="s">
        <v>1644</v>
      </c>
      <c r="BT231" s="1" t="s">
        <v>1204</v>
      </c>
      <c r="BU231" s="1" t="s">
        <v>1190</v>
      </c>
      <c r="BV231" s="1" t="s">
        <v>1203</v>
      </c>
      <c r="BW231" s="1" t="s">
        <v>1257</v>
      </c>
      <c r="BX231" s="1" t="s">
        <v>1549</v>
      </c>
      <c r="BY231" s="1" t="s">
        <v>1213</v>
      </c>
      <c r="BZ231" s="1" t="s">
        <v>1190</v>
      </c>
      <c r="CA231" s="1" t="s">
        <v>1212</v>
      </c>
      <c r="CB231" s="1" t="s">
        <v>1416</v>
      </c>
      <c r="CC231" s="29" t="s">
        <v>1635</v>
      </c>
      <c r="CD231" s="29" t="s">
        <v>1229</v>
      </c>
      <c r="CE231" s="1" t="s">
        <v>1192</v>
      </c>
      <c r="CF231" s="1" t="s">
        <v>1645</v>
      </c>
      <c r="CG231" s="1" t="s">
        <v>1299</v>
      </c>
      <c r="CH231" s="1" t="s">
        <v>1171</v>
      </c>
      <c r="CI231" s="1" t="s">
        <v>1170</v>
      </c>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row>
    <row r="232" spans="1:116" x14ac:dyDescent="0.35">
      <c r="A232" s="4" t="str">
        <f t="shared" si="15"/>
        <v>B2-T2-MODULE-D</v>
      </c>
      <c r="B232" s="4" t="str">
        <f t="shared" si="16"/>
        <v>14</v>
      </c>
      <c r="C232" s="4" t="str">
        <f>IFERROR(INDEX(DATA!$G$1:$H$721,MATCH((A232&amp;B232),DATA!$H$1:$H$721,0),1),"-")</f>
        <v>-</v>
      </c>
      <c r="D232" s="4" t="str">
        <f>IFERROR(INDEX(DATA!$G$1:$H$721,MATCH((A232&amp;B232),DATA!$G$1:$G$721,0),2),"-")</f>
        <v>B2-T2-MODULE-H2</v>
      </c>
      <c r="E232" s="4" t="str">
        <f t="shared" si="17"/>
        <v>PBO-SRO-BPI-11665276-045</v>
      </c>
      <c r="F232" t="s">
        <v>1641</v>
      </c>
      <c r="G232" t="s">
        <v>1641</v>
      </c>
      <c r="H232" s="4"/>
      <c r="I232" s="7" t="str">
        <f t="shared" si="18"/>
        <v>Violet</v>
      </c>
      <c r="J232" s="7" t="str">
        <f t="shared" si="19"/>
        <v>Bleu</v>
      </c>
      <c r="K232" s="5" t="s">
        <v>64</v>
      </c>
      <c r="L232" s="35" t="s">
        <v>64</v>
      </c>
      <c r="M232" s="5"/>
      <c r="N232" s="33"/>
      <c r="O232" s="4" t="s">
        <v>2079</v>
      </c>
      <c r="P232" s="4"/>
      <c r="Q232" s="5" t="s">
        <v>64</v>
      </c>
      <c r="R232" s="7"/>
      <c r="S232" s="7"/>
      <c r="T232" s="4"/>
      <c r="U232" s="4"/>
      <c r="V232" s="4"/>
      <c r="W232" s="4"/>
      <c r="X232" s="4"/>
      <c r="Y232" s="4"/>
      <c r="Z232" s="5"/>
      <c r="AA232" s="4"/>
      <c r="AB232" s="4"/>
      <c r="AC232" s="4"/>
      <c r="AD232" s="4"/>
      <c r="AE232" s="4"/>
      <c r="AF232" s="4"/>
      <c r="AG232" s="4"/>
      <c r="AH232" s="4"/>
      <c r="AI232" s="4"/>
      <c r="AJ232" s="4"/>
      <c r="AK232" s="4"/>
      <c r="AL232" s="4"/>
      <c r="AM232" s="4"/>
      <c r="AN232" s="1" t="s">
        <v>1169</v>
      </c>
      <c r="AO232" s="1" t="s">
        <v>2080</v>
      </c>
      <c r="AP232" s="1" t="s">
        <v>2081</v>
      </c>
      <c r="AQ232" s="1" t="s">
        <v>2082</v>
      </c>
      <c r="AR232" s="1" t="s">
        <v>1170</v>
      </c>
      <c r="AS232" s="1" t="s">
        <v>1171</v>
      </c>
      <c r="AT232" s="1" t="s">
        <v>1170</v>
      </c>
      <c r="AU232" s="1" t="s">
        <v>1640</v>
      </c>
      <c r="AV232" s="1" t="s">
        <v>1641</v>
      </c>
      <c r="AW232" s="1" t="s">
        <v>1642</v>
      </c>
      <c r="AX232" s="1" t="s">
        <v>1175</v>
      </c>
      <c r="AY232" s="1" t="s">
        <v>1176</v>
      </c>
      <c r="AZ232" s="1" t="s">
        <v>1177</v>
      </c>
      <c r="BA232" s="1" t="s">
        <v>2191</v>
      </c>
      <c r="BB232" s="1" t="s">
        <v>1170</v>
      </c>
      <c r="BC232" s="1" t="s">
        <v>1170</v>
      </c>
      <c r="BD232" s="1" t="s">
        <v>2192</v>
      </c>
      <c r="BE232" s="1" t="s">
        <v>1170</v>
      </c>
      <c r="BF232" s="1" t="s">
        <v>1203</v>
      </c>
      <c r="BG232" s="1" t="s">
        <v>1179</v>
      </c>
      <c r="BH232" s="1" t="s">
        <v>1180</v>
      </c>
      <c r="BI232" s="1" t="s">
        <v>1181</v>
      </c>
      <c r="BJ232" s="1" t="s">
        <v>1182</v>
      </c>
      <c r="BK232" s="1" t="s">
        <v>1183</v>
      </c>
      <c r="BL232" s="1" t="s">
        <v>1646</v>
      </c>
      <c r="BM232" s="1" t="s">
        <v>1171</v>
      </c>
      <c r="BN232" s="1" t="s">
        <v>1301</v>
      </c>
      <c r="BO232" s="1" t="s">
        <v>1187</v>
      </c>
      <c r="BP232" s="1" t="s">
        <v>1641</v>
      </c>
      <c r="BQ232" s="1" t="s">
        <v>1194</v>
      </c>
      <c r="BR232" s="1" t="s">
        <v>1762</v>
      </c>
      <c r="BS232" s="1" t="s">
        <v>1644</v>
      </c>
      <c r="BT232" s="1" t="s">
        <v>1204</v>
      </c>
      <c r="BU232" s="1" t="s">
        <v>1195</v>
      </c>
      <c r="BV232" s="1" t="s">
        <v>1203</v>
      </c>
      <c r="BW232" s="1" t="s">
        <v>1260</v>
      </c>
      <c r="BX232" s="1" t="s">
        <v>1549</v>
      </c>
      <c r="BY232" s="1" t="s">
        <v>1213</v>
      </c>
      <c r="BZ232" s="1" t="s">
        <v>1195</v>
      </c>
      <c r="CA232" s="1" t="s">
        <v>1212</v>
      </c>
      <c r="CB232" s="1" t="s">
        <v>1418</v>
      </c>
      <c r="CC232" s="29" t="s">
        <v>1635</v>
      </c>
      <c r="CD232" s="29" t="s">
        <v>1231</v>
      </c>
      <c r="CE232" s="1" t="s">
        <v>1192</v>
      </c>
      <c r="CF232" s="1" t="s">
        <v>1647</v>
      </c>
      <c r="CG232" s="1" t="s">
        <v>1304</v>
      </c>
      <c r="CH232" s="1" t="s">
        <v>1171</v>
      </c>
      <c r="CI232" s="1" t="s">
        <v>1301</v>
      </c>
      <c r="CJ232" s="1" t="s">
        <v>1305</v>
      </c>
      <c r="CK232" s="1" t="s">
        <v>1262</v>
      </c>
      <c r="CL232" s="1" t="s">
        <v>1306</v>
      </c>
      <c r="CM232" s="1" t="s">
        <v>1307</v>
      </c>
      <c r="CN232" s="1" t="s">
        <v>1308</v>
      </c>
      <c r="CO232" s="1" t="s">
        <v>1170</v>
      </c>
      <c r="CP232" s="1" t="s">
        <v>1262</v>
      </c>
      <c r="CQ232" s="1" t="s">
        <v>1309</v>
      </c>
      <c r="CR232" s="1"/>
      <c r="CS232" s="1"/>
      <c r="CT232" s="1"/>
      <c r="CU232" s="1"/>
      <c r="CV232" s="1"/>
      <c r="CW232" s="1" t="s">
        <v>1310</v>
      </c>
      <c r="CX232" s="1" t="s">
        <v>1299</v>
      </c>
      <c r="CY232" s="1" t="s">
        <v>1311</v>
      </c>
      <c r="CZ232" s="1" t="s">
        <v>1197</v>
      </c>
      <c r="DA232" s="1" t="s">
        <v>1312</v>
      </c>
      <c r="DB232" s="1" t="s">
        <v>1313</v>
      </c>
      <c r="DC232" s="1" t="s">
        <v>1190</v>
      </c>
      <c r="DD232" s="1" t="s">
        <v>1198</v>
      </c>
      <c r="DE232" s="1" t="s">
        <v>1187</v>
      </c>
      <c r="DF232" s="1" t="s">
        <v>1197</v>
      </c>
      <c r="DG232" s="1"/>
      <c r="DH232" s="1"/>
      <c r="DI232" s="1"/>
      <c r="DJ232" s="1"/>
      <c r="DK232" s="1"/>
      <c r="DL232" s="1"/>
    </row>
    <row r="233" spans="1:116" x14ac:dyDescent="0.35">
      <c r="A233" s="4" t="str">
        <f t="shared" si="15"/>
        <v>B2-T2-MODULE-D</v>
      </c>
      <c r="B233" s="4" t="str">
        <f t="shared" si="16"/>
        <v>15</v>
      </c>
      <c r="C233" s="4" t="str">
        <f>IFERROR(INDEX(DATA!$G$1:$H$721,MATCH((A233&amp;B233),DATA!$H$1:$H$721,0),1),"-")</f>
        <v>-</v>
      </c>
      <c r="D233" s="4" t="str">
        <f>IFERROR(INDEX(DATA!$G$1:$H$721,MATCH((A233&amp;B233),DATA!$G$1:$G$721,0),2),"-")</f>
        <v>B2-T2-MODULE-H3</v>
      </c>
      <c r="E233" s="4" t="str">
        <f t="shared" si="17"/>
        <v>PBO-SRO-BPI-11665276-045</v>
      </c>
      <c r="F233" t="s">
        <v>1641</v>
      </c>
      <c r="G233" t="s">
        <v>1641</v>
      </c>
      <c r="H233" s="4"/>
      <c r="I233" s="7" t="str">
        <f t="shared" si="18"/>
        <v>Violet</v>
      </c>
      <c r="J233" s="7" t="str">
        <f t="shared" si="19"/>
        <v>Vert</v>
      </c>
      <c r="K233" s="7" t="s">
        <v>61</v>
      </c>
      <c r="L233" s="33" t="s">
        <v>61</v>
      </c>
      <c r="M233" s="5">
        <v>869</v>
      </c>
      <c r="N233" s="33">
        <v>925</v>
      </c>
      <c r="O233" s="4"/>
      <c r="P233" s="4"/>
      <c r="Q233" s="5" t="s">
        <v>61</v>
      </c>
      <c r="R233" s="7"/>
      <c r="S233" s="7"/>
      <c r="T233" s="4"/>
      <c r="U233" s="4"/>
      <c r="V233" s="4"/>
      <c r="W233" s="4"/>
      <c r="X233" s="4"/>
      <c r="Y233" s="4"/>
      <c r="Z233" s="5"/>
      <c r="AA233" s="4"/>
      <c r="AB233" s="4"/>
      <c r="AC233" s="4"/>
      <c r="AD233" s="4"/>
      <c r="AE233" s="4"/>
      <c r="AF233" s="4"/>
      <c r="AG233" s="4"/>
      <c r="AH233" s="4"/>
      <c r="AI233" s="4"/>
      <c r="AJ233" s="4"/>
      <c r="AK233" s="4"/>
      <c r="AL233" s="4"/>
      <c r="AM233" s="4"/>
      <c r="AN233" s="1" t="s">
        <v>1169</v>
      </c>
      <c r="AO233" s="1" t="s">
        <v>2080</v>
      </c>
      <c r="AP233" s="1" t="s">
        <v>2081</v>
      </c>
      <c r="AQ233" s="1" t="s">
        <v>2082</v>
      </c>
      <c r="AR233" s="1" t="s">
        <v>1170</v>
      </c>
      <c r="AS233" s="1" t="s">
        <v>1171</v>
      </c>
      <c r="AT233" s="1" t="s">
        <v>1170</v>
      </c>
      <c r="AU233" s="1" t="s">
        <v>1640</v>
      </c>
      <c r="AV233" s="1" t="s">
        <v>1641</v>
      </c>
      <c r="AW233" s="1" t="s">
        <v>1642</v>
      </c>
      <c r="AX233" s="1" t="s">
        <v>1175</v>
      </c>
      <c r="AY233" s="1" t="s">
        <v>1176</v>
      </c>
      <c r="AZ233" s="1" t="s">
        <v>1177</v>
      </c>
      <c r="BA233" s="1" t="s">
        <v>2191</v>
      </c>
      <c r="BB233" s="1" t="s">
        <v>1170</v>
      </c>
      <c r="BC233" s="1" t="s">
        <v>1170</v>
      </c>
      <c r="BD233" s="1" t="s">
        <v>2192</v>
      </c>
      <c r="BE233" s="1" t="s">
        <v>1170</v>
      </c>
      <c r="BF233" s="1" t="s">
        <v>1203</v>
      </c>
      <c r="BG233" s="1" t="s">
        <v>1179</v>
      </c>
      <c r="BH233" s="1" t="s">
        <v>1180</v>
      </c>
      <c r="BI233" s="1" t="s">
        <v>1181</v>
      </c>
      <c r="BJ233" s="1" t="s">
        <v>1182</v>
      </c>
      <c r="BK233" s="1" t="s">
        <v>1183</v>
      </c>
      <c r="BL233" s="1" t="s">
        <v>1648</v>
      </c>
      <c r="BM233" s="1" t="s">
        <v>1185</v>
      </c>
      <c r="BN233" s="1" t="s">
        <v>1186</v>
      </c>
      <c r="BO233" s="1" t="s">
        <v>1187</v>
      </c>
      <c r="BP233" s="1" t="s">
        <v>1641</v>
      </c>
      <c r="BQ233" s="1" t="s">
        <v>1197</v>
      </c>
      <c r="BR233" s="1" t="s">
        <v>1762</v>
      </c>
      <c r="BS233" s="1" t="s">
        <v>1644</v>
      </c>
      <c r="BT233" s="1" t="s">
        <v>1204</v>
      </c>
      <c r="BU233" s="1" t="s">
        <v>1198</v>
      </c>
      <c r="BV233" s="1" t="s">
        <v>1203</v>
      </c>
      <c r="BW233" s="1" t="s">
        <v>1262</v>
      </c>
      <c r="BX233" s="1" t="s">
        <v>1549</v>
      </c>
      <c r="BY233" s="1" t="s">
        <v>1213</v>
      </c>
      <c r="BZ233" s="1" t="s">
        <v>1198</v>
      </c>
      <c r="CA233" s="1" t="s">
        <v>1212</v>
      </c>
      <c r="CB233" s="1" t="s">
        <v>1421</v>
      </c>
      <c r="CC233" s="29" t="s">
        <v>1635</v>
      </c>
      <c r="CD233" s="29" t="s">
        <v>1233</v>
      </c>
      <c r="CE233" s="1" t="s">
        <v>1192</v>
      </c>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c r="DL233" s="1"/>
    </row>
    <row r="234" spans="1:116" x14ac:dyDescent="0.35">
      <c r="A234" s="4" t="str">
        <f t="shared" si="15"/>
        <v>B2-T2-MODULE-D</v>
      </c>
      <c r="B234" s="4" t="str">
        <f t="shared" si="16"/>
        <v>16</v>
      </c>
      <c r="C234" s="4" t="str">
        <f>IFERROR(INDEX(DATA!$G$1:$H$721,MATCH((A234&amp;B234),DATA!$H$1:$H$721,0),1),"-")</f>
        <v>-</v>
      </c>
      <c r="D234" s="4" t="str">
        <f>IFERROR(INDEX(DATA!$G$1:$H$721,MATCH((A234&amp;B234),DATA!$G$1:$G$721,0),2),"-")</f>
        <v>B2-T2-MODULE-H4</v>
      </c>
      <c r="E234" s="4" t="str">
        <f t="shared" si="17"/>
        <v>PBO-SRO-BPI-11665276-045</v>
      </c>
      <c r="F234" t="s">
        <v>1641</v>
      </c>
      <c r="G234" t="s">
        <v>1641</v>
      </c>
      <c r="H234" s="4"/>
      <c r="I234" s="7" t="str">
        <f t="shared" si="18"/>
        <v>Violet</v>
      </c>
      <c r="J234" s="7" t="str">
        <f t="shared" si="19"/>
        <v>Jaune</v>
      </c>
      <c r="K234" s="7" t="s">
        <v>61</v>
      </c>
      <c r="L234" s="33" t="s">
        <v>61</v>
      </c>
      <c r="M234" s="5">
        <v>869</v>
      </c>
      <c r="N234" s="33">
        <v>925</v>
      </c>
      <c r="O234" s="4"/>
      <c r="P234" s="4"/>
      <c r="Q234" s="5" t="s">
        <v>61</v>
      </c>
      <c r="R234" s="7"/>
      <c r="S234" s="7"/>
      <c r="T234" s="4"/>
      <c r="U234" s="4"/>
      <c r="V234" s="4"/>
      <c r="W234" s="4"/>
      <c r="X234" s="4"/>
      <c r="Y234" s="4"/>
      <c r="Z234" s="5"/>
      <c r="AA234" s="4"/>
      <c r="AB234" s="4"/>
      <c r="AC234" s="4"/>
      <c r="AD234" s="4"/>
      <c r="AE234" s="4"/>
      <c r="AF234" s="4"/>
      <c r="AG234" s="4"/>
      <c r="AH234" s="4"/>
      <c r="AI234" s="4"/>
      <c r="AJ234" s="4"/>
      <c r="AK234" s="4"/>
      <c r="AL234" s="4"/>
      <c r="AM234" s="4"/>
      <c r="AN234" s="1" t="s">
        <v>1169</v>
      </c>
      <c r="AO234" s="1" t="s">
        <v>2080</v>
      </c>
      <c r="AP234" s="1" t="s">
        <v>2081</v>
      </c>
      <c r="AQ234" s="1" t="s">
        <v>2082</v>
      </c>
      <c r="AR234" s="1" t="s">
        <v>1170</v>
      </c>
      <c r="AS234" s="1" t="s">
        <v>1171</v>
      </c>
      <c r="AT234" s="1" t="s">
        <v>1170</v>
      </c>
      <c r="AU234" s="1" t="s">
        <v>1640</v>
      </c>
      <c r="AV234" s="1" t="s">
        <v>1641</v>
      </c>
      <c r="AW234" s="1" t="s">
        <v>1642</v>
      </c>
      <c r="AX234" s="1" t="s">
        <v>1175</v>
      </c>
      <c r="AY234" s="1" t="s">
        <v>1176</v>
      </c>
      <c r="AZ234" s="1" t="s">
        <v>1177</v>
      </c>
      <c r="BA234" s="1" t="s">
        <v>2191</v>
      </c>
      <c r="BB234" s="1" t="s">
        <v>1170</v>
      </c>
      <c r="BC234" s="1" t="s">
        <v>1170</v>
      </c>
      <c r="BD234" s="1" t="s">
        <v>2192</v>
      </c>
      <c r="BE234" s="1" t="s">
        <v>1170</v>
      </c>
      <c r="BF234" s="1" t="s">
        <v>1203</v>
      </c>
      <c r="BG234" s="1" t="s">
        <v>1179</v>
      </c>
      <c r="BH234" s="1" t="s">
        <v>1180</v>
      </c>
      <c r="BI234" s="1" t="s">
        <v>1181</v>
      </c>
      <c r="BJ234" s="1" t="s">
        <v>1182</v>
      </c>
      <c r="BK234" s="1" t="s">
        <v>1183</v>
      </c>
      <c r="BL234" s="1" t="s">
        <v>1649</v>
      </c>
      <c r="BM234" s="1" t="s">
        <v>1185</v>
      </c>
      <c r="BN234" s="1" t="s">
        <v>1186</v>
      </c>
      <c r="BO234" s="1" t="s">
        <v>1187</v>
      </c>
      <c r="BP234" s="1" t="s">
        <v>1641</v>
      </c>
      <c r="BQ234" s="1" t="s">
        <v>1200</v>
      </c>
      <c r="BR234" s="1" t="s">
        <v>1762</v>
      </c>
      <c r="BS234" s="1" t="s">
        <v>1644</v>
      </c>
      <c r="BT234" s="1" t="s">
        <v>1204</v>
      </c>
      <c r="BU234" s="1" t="s">
        <v>1201</v>
      </c>
      <c r="BV234" s="1" t="s">
        <v>1203</v>
      </c>
      <c r="BW234" s="1" t="s">
        <v>1264</v>
      </c>
      <c r="BX234" s="1" t="s">
        <v>1549</v>
      </c>
      <c r="BY234" s="1" t="s">
        <v>1213</v>
      </c>
      <c r="BZ234" s="1" t="s">
        <v>1201</v>
      </c>
      <c r="CA234" s="1" t="s">
        <v>1212</v>
      </c>
      <c r="CB234" s="1" t="s">
        <v>1423</v>
      </c>
      <c r="CC234" s="29" t="s">
        <v>1635</v>
      </c>
      <c r="CD234" s="29" t="s">
        <v>1235</v>
      </c>
      <c r="CE234" s="1" t="s">
        <v>1192</v>
      </c>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c r="DL234" s="1"/>
    </row>
    <row r="235" spans="1:116" x14ac:dyDescent="0.35">
      <c r="A235" s="4" t="str">
        <f t="shared" si="15"/>
        <v>B2-T2-MODULE-D</v>
      </c>
      <c r="B235" s="4" t="str">
        <f t="shared" si="16"/>
        <v>17</v>
      </c>
      <c r="C235" s="4" t="str">
        <f>IFERROR(INDEX(DATA!$G$1:$H$721,MATCH((A235&amp;B235),DATA!$H$1:$H$721,0),1),"-")</f>
        <v>-</v>
      </c>
      <c r="D235" s="4" t="str">
        <f>IFERROR(INDEX(DATA!$G$1:$H$721,MATCH((A235&amp;B235),DATA!$G$1:$G$721,0),2),"-")</f>
        <v>B2-T2-MODULE-H5</v>
      </c>
      <c r="E235" s="4" t="str">
        <f t="shared" si="17"/>
        <v>PBO-SRO-BPI-11665276-045</v>
      </c>
      <c r="F235" t="s">
        <v>1641</v>
      </c>
      <c r="G235" t="s">
        <v>1641</v>
      </c>
      <c r="H235" s="4"/>
      <c r="I235" s="7" t="str">
        <f t="shared" si="18"/>
        <v>Violet</v>
      </c>
      <c r="J235" s="7" t="str">
        <f t="shared" si="19"/>
        <v>Violet</v>
      </c>
      <c r="K235" s="7" t="s">
        <v>61</v>
      </c>
      <c r="L235" s="33" t="s">
        <v>61</v>
      </c>
      <c r="M235" s="5">
        <v>869</v>
      </c>
      <c r="N235" s="33">
        <v>925</v>
      </c>
      <c r="O235" s="4"/>
      <c r="P235" s="4"/>
      <c r="Q235" s="5" t="s">
        <v>61</v>
      </c>
      <c r="R235" s="7"/>
      <c r="S235" s="7"/>
      <c r="T235" s="4"/>
      <c r="U235" s="4"/>
      <c r="V235" s="4"/>
      <c r="W235" s="4"/>
      <c r="X235" s="4"/>
      <c r="Y235" s="4"/>
      <c r="Z235" s="5"/>
      <c r="AA235" s="4"/>
      <c r="AB235" s="4"/>
      <c r="AC235" s="4"/>
      <c r="AD235" s="4"/>
      <c r="AE235" s="4"/>
      <c r="AF235" s="4"/>
      <c r="AG235" s="4"/>
      <c r="AH235" s="4"/>
      <c r="AI235" s="4"/>
      <c r="AJ235" s="4"/>
      <c r="AK235" s="4"/>
      <c r="AL235" s="4"/>
      <c r="AM235" s="4"/>
      <c r="AN235" s="1" t="s">
        <v>1169</v>
      </c>
      <c r="AO235" s="1" t="s">
        <v>2080</v>
      </c>
      <c r="AP235" s="1" t="s">
        <v>2081</v>
      </c>
      <c r="AQ235" s="1" t="s">
        <v>2082</v>
      </c>
      <c r="AR235" s="1" t="s">
        <v>1170</v>
      </c>
      <c r="AS235" s="1" t="s">
        <v>1171</v>
      </c>
      <c r="AT235" s="1" t="s">
        <v>1170</v>
      </c>
      <c r="AU235" s="1" t="s">
        <v>1640</v>
      </c>
      <c r="AV235" s="1" t="s">
        <v>1641</v>
      </c>
      <c r="AW235" s="1" t="s">
        <v>1642</v>
      </c>
      <c r="AX235" s="1" t="s">
        <v>1175</v>
      </c>
      <c r="AY235" s="1" t="s">
        <v>1176</v>
      </c>
      <c r="AZ235" s="1" t="s">
        <v>1177</v>
      </c>
      <c r="BA235" s="1" t="s">
        <v>2191</v>
      </c>
      <c r="BB235" s="1" t="s">
        <v>1170</v>
      </c>
      <c r="BC235" s="1" t="s">
        <v>1170</v>
      </c>
      <c r="BD235" s="1" t="s">
        <v>2192</v>
      </c>
      <c r="BE235" s="1" t="s">
        <v>1170</v>
      </c>
      <c r="BF235" s="1" t="s">
        <v>1203</v>
      </c>
      <c r="BG235" s="1" t="s">
        <v>1179</v>
      </c>
      <c r="BH235" s="1" t="s">
        <v>1180</v>
      </c>
      <c r="BI235" s="1" t="s">
        <v>1181</v>
      </c>
      <c r="BJ235" s="1" t="s">
        <v>1182</v>
      </c>
      <c r="BK235" s="1" t="s">
        <v>1183</v>
      </c>
      <c r="BL235" s="1" t="s">
        <v>1650</v>
      </c>
      <c r="BM235" s="1" t="s">
        <v>1185</v>
      </c>
      <c r="BN235" s="1" t="s">
        <v>1186</v>
      </c>
      <c r="BO235" s="1" t="s">
        <v>1187</v>
      </c>
      <c r="BP235" s="1" t="s">
        <v>1641</v>
      </c>
      <c r="BQ235" s="1" t="s">
        <v>1203</v>
      </c>
      <c r="BR235" s="1" t="s">
        <v>1762</v>
      </c>
      <c r="BS235" s="1" t="s">
        <v>1644</v>
      </c>
      <c r="BT235" s="1" t="s">
        <v>1204</v>
      </c>
      <c r="BU235" s="1" t="s">
        <v>1204</v>
      </c>
      <c r="BV235" s="1" t="s">
        <v>1203</v>
      </c>
      <c r="BW235" s="1" t="s">
        <v>1265</v>
      </c>
      <c r="BX235" s="1" t="s">
        <v>1549</v>
      </c>
      <c r="BY235" s="1" t="s">
        <v>1213</v>
      </c>
      <c r="BZ235" s="1" t="s">
        <v>1204</v>
      </c>
      <c r="CA235" s="1" t="s">
        <v>1212</v>
      </c>
      <c r="CB235" s="1" t="s">
        <v>1425</v>
      </c>
      <c r="CC235" s="29" t="s">
        <v>1635</v>
      </c>
      <c r="CD235" s="29" t="s">
        <v>1237</v>
      </c>
      <c r="CE235" s="1" t="s">
        <v>1192</v>
      </c>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row>
    <row r="236" spans="1:116" x14ac:dyDescent="0.35">
      <c r="A236" s="4" t="str">
        <f t="shared" si="15"/>
        <v>B2-T2-MODULE-D</v>
      </c>
      <c r="B236" s="4" t="str">
        <f t="shared" si="16"/>
        <v>18</v>
      </c>
      <c r="C236" s="4" t="str">
        <f>IFERROR(INDEX(DATA!$G$1:$H$721,MATCH((A236&amp;B236),DATA!$H$1:$H$721,0),1),"-")</f>
        <v>-</v>
      </c>
      <c r="D236" s="4" t="str">
        <f>IFERROR(INDEX(DATA!$G$1:$H$721,MATCH((A236&amp;B236),DATA!$G$1:$G$721,0),2),"-")</f>
        <v>B2-T2-MODULE-H6</v>
      </c>
      <c r="E236" s="4" t="str">
        <f t="shared" si="17"/>
        <v>PBO-SRO-BPI-11665276-045</v>
      </c>
      <c r="F236" t="s">
        <v>1641</v>
      </c>
      <c r="G236" t="s">
        <v>1641</v>
      </c>
      <c r="H236" s="4"/>
      <c r="I236" s="7" t="str">
        <f t="shared" si="18"/>
        <v>Violet</v>
      </c>
      <c r="J236" s="7" t="str">
        <f t="shared" si="19"/>
        <v>Blanc</v>
      </c>
      <c r="K236" s="7" t="s">
        <v>61</v>
      </c>
      <c r="L236" s="33" t="s">
        <v>64</v>
      </c>
      <c r="M236" s="5">
        <v>869</v>
      </c>
      <c r="N236" s="33"/>
      <c r="O236" s="4"/>
      <c r="P236" s="4"/>
      <c r="Q236" s="5" t="s">
        <v>61</v>
      </c>
      <c r="R236" s="7"/>
      <c r="S236" s="7"/>
      <c r="T236" s="4"/>
      <c r="U236" s="4"/>
      <c r="V236" s="4"/>
      <c r="W236" s="4"/>
      <c r="X236" s="4"/>
      <c r="Y236" s="4"/>
      <c r="Z236" s="5"/>
      <c r="AA236" s="4"/>
      <c r="AB236" s="4"/>
      <c r="AC236" s="4"/>
      <c r="AD236" s="4"/>
      <c r="AE236" s="4"/>
      <c r="AF236" s="4"/>
      <c r="AG236" s="4"/>
      <c r="AH236" s="4"/>
      <c r="AI236" s="4"/>
      <c r="AJ236" s="4"/>
      <c r="AK236" s="4"/>
      <c r="AL236" s="4"/>
      <c r="AM236" s="4"/>
      <c r="AN236" s="1" t="s">
        <v>1169</v>
      </c>
      <c r="AO236" s="1" t="s">
        <v>2080</v>
      </c>
      <c r="AP236" s="1" t="s">
        <v>2081</v>
      </c>
      <c r="AQ236" s="1" t="s">
        <v>2082</v>
      </c>
      <c r="AR236" s="1" t="s">
        <v>1170</v>
      </c>
      <c r="AS236" s="1" t="s">
        <v>1171</v>
      </c>
      <c r="AT236" s="1" t="s">
        <v>1170</v>
      </c>
      <c r="AU236" s="1" t="s">
        <v>1640</v>
      </c>
      <c r="AV236" s="1" t="s">
        <v>1641</v>
      </c>
      <c r="AW236" s="1" t="s">
        <v>1642</v>
      </c>
      <c r="AX236" s="1" t="s">
        <v>1175</v>
      </c>
      <c r="AY236" s="1" t="s">
        <v>1176</v>
      </c>
      <c r="AZ236" s="1" t="s">
        <v>1177</v>
      </c>
      <c r="BA236" s="1" t="s">
        <v>2191</v>
      </c>
      <c r="BB236" s="1" t="s">
        <v>1170</v>
      </c>
      <c r="BC236" s="1" t="s">
        <v>1170</v>
      </c>
      <c r="BD236" s="1" t="s">
        <v>2192</v>
      </c>
      <c r="BE236" s="1" t="s">
        <v>1170</v>
      </c>
      <c r="BF236" s="1" t="s">
        <v>1203</v>
      </c>
      <c r="BG236" s="1" t="s">
        <v>1179</v>
      </c>
      <c r="BH236" s="1" t="s">
        <v>1180</v>
      </c>
      <c r="BI236" s="1" t="s">
        <v>1181</v>
      </c>
      <c r="BJ236" s="1" t="s">
        <v>1182</v>
      </c>
      <c r="BK236" s="1"/>
      <c r="BL236" s="1"/>
      <c r="BM236" s="1"/>
      <c r="BN236" s="1"/>
      <c r="BO236" s="1"/>
      <c r="BP236" s="1" t="s">
        <v>1641</v>
      </c>
      <c r="BQ236" s="1" t="s">
        <v>1206</v>
      </c>
      <c r="BR236" s="1" t="s">
        <v>1762</v>
      </c>
      <c r="BS236" s="1" t="s">
        <v>1644</v>
      </c>
      <c r="BT236" s="1" t="s">
        <v>1204</v>
      </c>
      <c r="BU236" s="1" t="s">
        <v>1207</v>
      </c>
      <c r="BV236" s="1" t="s">
        <v>1203</v>
      </c>
      <c r="BW236" s="1" t="s">
        <v>1266</v>
      </c>
      <c r="BX236" s="1" t="s">
        <v>1549</v>
      </c>
      <c r="BY236" s="1" t="s">
        <v>1213</v>
      </c>
      <c r="BZ236" s="1" t="s">
        <v>1207</v>
      </c>
      <c r="CA236" s="1" t="s">
        <v>1212</v>
      </c>
      <c r="CB236" s="1" t="s">
        <v>1426</v>
      </c>
      <c r="CC236" s="29" t="s">
        <v>1635</v>
      </c>
      <c r="CD236" s="29" t="s">
        <v>1238</v>
      </c>
      <c r="CE236" s="1" t="s">
        <v>1192</v>
      </c>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row>
    <row r="237" spans="1:116" x14ac:dyDescent="0.35">
      <c r="A237" s="4" t="str">
        <f t="shared" si="15"/>
        <v>B2-T2-MODULE-D</v>
      </c>
      <c r="B237" s="4" t="str">
        <f t="shared" si="16"/>
        <v>19</v>
      </c>
      <c r="C237" s="4" t="str">
        <f>IFERROR(INDEX(DATA!$G$1:$H$721,MATCH((A237&amp;B237),DATA!$H$1:$H$721,0),1),"-")</f>
        <v>-</v>
      </c>
      <c r="D237" s="4" t="str">
        <f>IFERROR(INDEX(DATA!$G$1:$H$721,MATCH((A237&amp;B237),DATA!$G$1:$G$721,0),2),"-")</f>
        <v>B2-T2-MODULE-H7</v>
      </c>
      <c r="E237" s="4" t="str">
        <f t="shared" si="17"/>
        <v>PBO-SRO-BPI-11665276-045</v>
      </c>
      <c r="F237" t="s">
        <v>1641</v>
      </c>
      <c r="G237" t="s">
        <v>1641</v>
      </c>
      <c r="H237" s="4"/>
      <c r="I237" s="7" t="str">
        <f t="shared" si="18"/>
        <v>Blanc</v>
      </c>
      <c r="J237" s="7" t="str">
        <f t="shared" si="19"/>
        <v>Rouge</v>
      </c>
      <c r="K237" s="7" t="s">
        <v>61</v>
      </c>
      <c r="L237" s="33" t="s">
        <v>61</v>
      </c>
      <c r="M237" s="5">
        <v>869</v>
      </c>
      <c r="N237" s="33">
        <v>925</v>
      </c>
      <c r="O237" s="4"/>
      <c r="P237" s="4"/>
      <c r="Q237" s="5" t="s">
        <v>61</v>
      </c>
      <c r="R237" s="7"/>
      <c r="S237" s="7"/>
      <c r="T237" s="4"/>
      <c r="U237" s="4"/>
      <c r="V237" s="4"/>
      <c r="W237" s="4"/>
      <c r="X237" s="4"/>
      <c r="Y237" s="4"/>
      <c r="Z237" s="5"/>
      <c r="AA237" s="4"/>
      <c r="AB237" s="4"/>
      <c r="AC237" s="4"/>
      <c r="AD237" s="4"/>
      <c r="AE237" s="4"/>
      <c r="AF237" s="4"/>
      <c r="AG237" s="4"/>
      <c r="AH237" s="4"/>
      <c r="AI237" s="4"/>
      <c r="AJ237" s="4"/>
      <c r="AK237" s="4"/>
      <c r="AL237" s="4"/>
      <c r="AM237" s="4"/>
      <c r="AN237" s="1" t="s">
        <v>1169</v>
      </c>
      <c r="AO237" s="1" t="s">
        <v>2080</v>
      </c>
      <c r="AP237" s="1" t="s">
        <v>2081</v>
      </c>
      <c r="AQ237" s="1" t="s">
        <v>2082</v>
      </c>
      <c r="AR237" s="1" t="s">
        <v>1170</v>
      </c>
      <c r="AS237" s="1" t="s">
        <v>1171</v>
      </c>
      <c r="AT237" s="1" t="s">
        <v>1170</v>
      </c>
      <c r="AU237" s="1" t="s">
        <v>1640</v>
      </c>
      <c r="AV237" s="1" t="s">
        <v>1641</v>
      </c>
      <c r="AW237" s="1" t="s">
        <v>1642</v>
      </c>
      <c r="AX237" s="1" t="s">
        <v>1175</v>
      </c>
      <c r="AY237" s="1" t="s">
        <v>1176</v>
      </c>
      <c r="AZ237" s="1" t="s">
        <v>1177</v>
      </c>
      <c r="BA237" s="1" t="s">
        <v>2191</v>
      </c>
      <c r="BB237" s="1" t="s">
        <v>1170</v>
      </c>
      <c r="BC237" s="1" t="s">
        <v>1170</v>
      </c>
      <c r="BD237" s="1" t="s">
        <v>2192</v>
      </c>
      <c r="BE237" s="1" t="s">
        <v>1170</v>
      </c>
      <c r="BF237" s="1" t="s">
        <v>1203</v>
      </c>
      <c r="BG237" s="1" t="s">
        <v>1179</v>
      </c>
      <c r="BH237" s="1" t="s">
        <v>1180</v>
      </c>
      <c r="BI237" s="1" t="s">
        <v>1181</v>
      </c>
      <c r="BJ237" s="1" t="s">
        <v>1182</v>
      </c>
      <c r="BK237" s="1"/>
      <c r="BL237" s="1"/>
      <c r="BM237" s="1"/>
      <c r="BN237" s="1"/>
      <c r="BO237" s="1"/>
      <c r="BP237" s="1" t="s">
        <v>1641</v>
      </c>
      <c r="BQ237" s="1" t="s">
        <v>1209</v>
      </c>
      <c r="BR237" s="1" t="s">
        <v>1762</v>
      </c>
      <c r="BS237" s="1" t="s">
        <v>1644</v>
      </c>
      <c r="BT237" s="1" t="s">
        <v>1207</v>
      </c>
      <c r="BU237" s="1" t="s">
        <v>1190</v>
      </c>
      <c r="BV237" s="1" t="s">
        <v>1206</v>
      </c>
      <c r="BW237" s="1" t="s">
        <v>1273</v>
      </c>
      <c r="BX237" s="1" t="s">
        <v>1549</v>
      </c>
      <c r="BY237" s="1" t="s">
        <v>1213</v>
      </c>
      <c r="BZ237" s="1" t="s">
        <v>1210</v>
      </c>
      <c r="CA237" s="1" t="s">
        <v>1212</v>
      </c>
      <c r="CB237" s="1" t="s">
        <v>1432</v>
      </c>
      <c r="CC237" s="29" t="s">
        <v>1635</v>
      </c>
      <c r="CD237" s="29" t="s">
        <v>1245</v>
      </c>
      <c r="CE237" s="1" t="s">
        <v>1192</v>
      </c>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row>
    <row r="238" spans="1:116" x14ac:dyDescent="0.35">
      <c r="A238" s="4" t="str">
        <f t="shared" si="15"/>
        <v>B2-T2-MODULE-D</v>
      </c>
      <c r="B238" s="4" t="str">
        <f t="shared" si="16"/>
        <v>20</v>
      </c>
      <c r="C238" s="4" t="str">
        <f>IFERROR(INDEX(DATA!$G$1:$H$721,MATCH((A238&amp;B238),DATA!$H$1:$H$721,0),1),"-")</f>
        <v>-</v>
      </c>
      <c r="D238" s="4" t="str">
        <f>IFERROR(INDEX(DATA!$G$1:$H$721,MATCH((A238&amp;B238),DATA!$G$1:$G$721,0),2),"-")</f>
        <v>B2-T2-MODULE-H8</v>
      </c>
      <c r="E238" s="4" t="str">
        <f t="shared" si="17"/>
        <v>PBO-SRO-BPI-11665276-045</v>
      </c>
      <c r="F238" t="s">
        <v>1641</v>
      </c>
      <c r="G238" t="s">
        <v>1641</v>
      </c>
      <c r="H238" s="4"/>
      <c r="I238" s="7" t="str">
        <f t="shared" si="18"/>
        <v>Blanc</v>
      </c>
      <c r="J238" s="7" t="str">
        <f t="shared" si="19"/>
        <v>Bleu</v>
      </c>
      <c r="K238" s="7" t="s">
        <v>61</v>
      </c>
      <c r="L238" s="33" t="s">
        <v>61</v>
      </c>
      <c r="M238" s="5">
        <v>869</v>
      </c>
      <c r="N238" s="33">
        <v>925</v>
      </c>
      <c r="O238" s="4"/>
      <c r="P238" s="4"/>
      <c r="Q238" s="5" t="s">
        <v>61</v>
      </c>
      <c r="R238" s="7"/>
      <c r="S238" s="7"/>
      <c r="T238" s="4"/>
      <c r="U238" s="4"/>
      <c r="V238" s="4"/>
      <c r="W238" s="4"/>
      <c r="X238" s="4"/>
      <c r="Y238" s="4"/>
      <c r="Z238" s="5"/>
      <c r="AA238" s="4"/>
      <c r="AB238" s="4"/>
      <c r="AC238" s="4"/>
      <c r="AD238" s="4"/>
      <c r="AE238" s="4"/>
      <c r="AF238" s="4"/>
      <c r="AG238" s="4"/>
      <c r="AH238" s="4"/>
      <c r="AI238" s="4"/>
      <c r="AJ238" s="4"/>
      <c r="AK238" s="4"/>
      <c r="AL238" s="4"/>
      <c r="AM238" s="4"/>
      <c r="AN238" s="1" t="s">
        <v>1169</v>
      </c>
      <c r="AO238" s="1" t="s">
        <v>2080</v>
      </c>
      <c r="AP238" s="1" t="s">
        <v>2081</v>
      </c>
      <c r="AQ238" s="1" t="s">
        <v>2082</v>
      </c>
      <c r="AR238" s="1" t="s">
        <v>1170</v>
      </c>
      <c r="AS238" s="1" t="s">
        <v>1171</v>
      </c>
      <c r="AT238" s="1" t="s">
        <v>1170</v>
      </c>
      <c r="AU238" s="1" t="s">
        <v>1640</v>
      </c>
      <c r="AV238" s="1" t="s">
        <v>1641</v>
      </c>
      <c r="AW238" s="1" t="s">
        <v>1642</v>
      </c>
      <c r="AX238" s="1" t="s">
        <v>1175</v>
      </c>
      <c r="AY238" s="1" t="s">
        <v>1176</v>
      </c>
      <c r="AZ238" s="1" t="s">
        <v>1177</v>
      </c>
      <c r="BA238" s="1" t="s">
        <v>2191</v>
      </c>
      <c r="BB238" s="1" t="s">
        <v>1170</v>
      </c>
      <c r="BC238" s="1" t="s">
        <v>1170</v>
      </c>
      <c r="BD238" s="1" t="s">
        <v>2192</v>
      </c>
      <c r="BE238" s="1" t="s">
        <v>1170</v>
      </c>
      <c r="BF238" s="1" t="s">
        <v>1203</v>
      </c>
      <c r="BG238" s="1" t="s">
        <v>1179</v>
      </c>
      <c r="BH238" s="1" t="s">
        <v>1180</v>
      </c>
      <c r="BI238" s="1" t="s">
        <v>1181</v>
      </c>
      <c r="BJ238" s="1" t="s">
        <v>1182</v>
      </c>
      <c r="BK238" s="1"/>
      <c r="BL238" s="1"/>
      <c r="BM238" s="1"/>
      <c r="BN238" s="1"/>
      <c r="BO238" s="1"/>
      <c r="BP238" s="1" t="s">
        <v>1641</v>
      </c>
      <c r="BQ238" s="1" t="s">
        <v>1212</v>
      </c>
      <c r="BR238" s="1" t="s">
        <v>1762</v>
      </c>
      <c r="BS238" s="1" t="s">
        <v>1644</v>
      </c>
      <c r="BT238" s="1" t="s">
        <v>1207</v>
      </c>
      <c r="BU238" s="1" t="s">
        <v>1195</v>
      </c>
      <c r="BV238" s="1" t="s">
        <v>1206</v>
      </c>
      <c r="BW238" s="1" t="s">
        <v>1275</v>
      </c>
      <c r="BX238" s="1" t="s">
        <v>1549</v>
      </c>
      <c r="BY238" s="1" t="s">
        <v>1213</v>
      </c>
      <c r="BZ238" s="1" t="s">
        <v>1213</v>
      </c>
      <c r="CA238" s="1" t="s">
        <v>1212</v>
      </c>
      <c r="CB238" s="1" t="s">
        <v>1437</v>
      </c>
      <c r="CC238" s="29" t="s">
        <v>1635</v>
      </c>
      <c r="CD238" s="29" t="s">
        <v>1247</v>
      </c>
      <c r="CE238" s="1" t="s">
        <v>1192</v>
      </c>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c r="DL238" s="1"/>
    </row>
    <row r="239" spans="1:116" x14ac:dyDescent="0.35">
      <c r="A239" s="4" t="str">
        <f t="shared" si="15"/>
        <v>B2-T2-MODULE-D</v>
      </c>
      <c r="B239" s="4" t="str">
        <f t="shared" si="16"/>
        <v>21</v>
      </c>
      <c r="C239" s="4" t="str">
        <f>IFERROR(INDEX(DATA!$G$1:$H$721,MATCH((A239&amp;B239),DATA!$H$1:$H$721,0),1),"-")</f>
        <v>-</v>
      </c>
      <c r="D239" s="4" t="str">
        <f>IFERROR(INDEX(DATA!$G$1:$H$721,MATCH((A239&amp;B239),DATA!$G$1:$G$721,0),2),"-")</f>
        <v>B2-T2-MODULE-H9</v>
      </c>
      <c r="E239" s="4" t="str">
        <f t="shared" si="17"/>
        <v>PBO-SRO-BPI-11665276-045</v>
      </c>
      <c r="F239" t="s">
        <v>1641</v>
      </c>
      <c r="G239" t="s">
        <v>1641</v>
      </c>
      <c r="H239" s="4"/>
      <c r="I239" s="7" t="str">
        <f t="shared" si="18"/>
        <v>Blanc</v>
      </c>
      <c r="J239" s="7" t="str">
        <f t="shared" si="19"/>
        <v>Vert</v>
      </c>
      <c r="K239" s="5" t="s">
        <v>60</v>
      </c>
      <c r="L239" s="35" t="s">
        <v>61</v>
      </c>
      <c r="M239" s="5">
        <v>723</v>
      </c>
      <c r="N239" s="33">
        <v>925</v>
      </c>
      <c r="O239" s="4"/>
      <c r="P239" s="4"/>
      <c r="Q239" s="5" t="s">
        <v>60</v>
      </c>
      <c r="R239" s="7"/>
      <c r="S239" s="7"/>
      <c r="T239" s="4"/>
      <c r="U239" s="4"/>
      <c r="V239" s="4"/>
      <c r="W239" s="4"/>
      <c r="X239" s="4"/>
      <c r="Y239" s="4"/>
      <c r="Z239" s="5" t="s">
        <v>2071</v>
      </c>
      <c r="AA239" s="4"/>
      <c r="AB239" s="4"/>
      <c r="AC239" s="4"/>
      <c r="AD239" s="4"/>
      <c r="AE239" t="s">
        <v>1664</v>
      </c>
      <c r="AF239" s="4"/>
      <c r="AG239" s="4"/>
      <c r="AH239" s="4"/>
      <c r="AI239" s="4"/>
      <c r="AJ239" s="4"/>
      <c r="AK239" s="4"/>
      <c r="AL239" s="4"/>
      <c r="AM239" s="4"/>
      <c r="AN239" s="1" t="s">
        <v>1169</v>
      </c>
      <c r="AO239" s="1" t="s">
        <v>2080</v>
      </c>
      <c r="AP239" s="1" t="s">
        <v>2081</v>
      </c>
      <c r="AQ239" s="1" t="s">
        <v>2082</v>
      </c>
      <c r="AR239" s="1" t="s">
        <v>1170</v>
      </c>
      <c r="AS239" s="1" t="s">
        <v>1171</v>
      </c>
      <c r="AT239" s="1" t="s">
        <v>1170</v>
      </c>
      <c r="AU239" s="1" t="s">
        <v>1640</v>
      </c>
      <c r="AV239" s="1" t="s">
        <v>1641</v>
      </c>
      <c r="AW239" s="1" t="s">
        <v>1642</v>
      </c>
      <c r="AX239" s="1" t="s">
        <v>1175</v>
      </c>
      <c r="AY239" s="1" t="s">
        <v>1176</v>
      </c>
      <c r="AZ239" s="1" t="s">
        <v>1177</v>
      </c>
      <c r="BA239" s="1" t="s">
        <v>2191</v>
      </c>
      <c r="BB239" s="1" t="s">
        <v>1170</v>
      </c>
      <c r="BC239" s="1" t="s">
        <v>1170</v>
      </c>
      <c r="BD239" s="1" t="s">
        <v>2192</v>
      </c>
      <c r="BE239" s="1" t="s">
        <v>1170</v>
      </c>
      <c r="BF239" s="1" t="s">
        <v>1203</v>
      </c>
      <c r="BG239" s="1" t="s">
        <v>1179</v>
      </c>
      <c r="BH239" s="1" t="s">
        <v>1180</v>
      </c>
      <c r="BI239" s="1" t="s">
        <v>1181</v>
      </c>
      <c r="BJ239" s="1" t="s">
        <v>1182</v>
      </c>
      <c r="BK239" s="1"/>
      <c r="BL239" s="1"/>
      <c r="BM239" s="1"/>
      <c r="BN239" s="1"/>
      <c r="BO239" s="1"/>
      <c r="BP239" s="1" t="s">
        <v>1641</v>
      </c>
      <c r="BQ239" s="1" t="s">
        <v>1215</v>
      </c>
      <c r="BR239" s="1" t="s">
        <v>1762</v>
      </c>
      <c r="BS239" s="1" t="s">
        <v>1644</v>
      </c>
      <c r="BT239" s="1" t="s">
        <v>1207</v>
      </c>
      <c r="BU239" s="1" t="s">
        <v>1198</v>
      </c>
      <c r="BV239" s="1" t="s">
        <v>1206</v>
      </c>
      <c r="BW239" s="1" t="s">
        <v>1277</v>
      </c>
      <c r="BX239" s="1" t="s">
        <v>1549</v>
      </c>
      <c r="BY239" s="1" t="s">
        <v>1213</v>
      </c>
      <c r="BZ239" s="1" t="s">
        <v>1216</v>
      </c>
      <c r="CA239" s="1" t="s">
        <v>1212</v>
      </c>
      <c r="CB239" s="1" t="s">
        <v>1439</v>
      </c>
      <c r="CC239" s="29" t="s">
        <v>1635</v>
      </c>
      <c r="CD239" s="29" t="s">
        <v>1249</v>
      </c>
      <c r="CE239" s="1" t="s">
        <v>1192</v>
      </c>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c r="DL239" s="1"/>
    </row>
    <row r="240" spans="1:116" x14ac:dyDescent="0.35">
      <c r="A240" s="4" t="str">
        <f t="shared" si="15"/>
        <v>B2-T2-MODULE-D</v>
      </c>
      <c r="B240" s="4" t="str">
        <f t="shared" si="16"/>
        <v>22</v>
      </c>
      <c r="C240" s="4" t="str">
        <f>IFERROR(INDEX(DATA!$G$1:$H$721,MATCH((A240&amp;B240),DATA!$H$1:$H$721,0),1),"-")</f>
        <v>-</v>
      </c>
      <c r="D240" s="4" t="str">
        <f>IFERROR(INDEX(DATA!$G$1:$H$721,MATCH((A240&amp;B240),DATA!$G$1:$G$721,0),2),"-")</f>
        <v>B2-T2-MODULE-H10</v>
      </c>
      <c r="E240" s="4" t="str">
        <f t="shared" si="17"/>
        <v>PBO-SRO-BPI-11665276-045</v>
      </c>
      <c r="F240" t="s">
        <v>1641</v>
      </c>
      <c r="G240" t="s">
        <v>1641</v>
      </c>
      <c r="H240" s="4"/>
      <c r="I240" s="7" t="str">
        <f t="shared" si="18"/>
        <v>Blanc</v>
      </c>
      <c r="J240" s="7" t="str">
        <f t="shared" si="19"/>
        <v>Jaune</v>
      </c>
      <c r="K240" s="7" t="s">
        <v>61</v>
      </c>
      <c r="L240" s="33" t="s">
        <v>61</v>
      </c>
      <c r="M240" s="5">
        <v>869</v>
      </c>
      <c r="N240" s="33">
        <v>925</v>
      </c>
      <c r="O240" s="4"/>
      <c r="P240" s="4"/>
      <c r="Q240" s="5" t="s">
        <v>61</v>
      </c>
      <c r="R240" s="7"/>
      <c r="S240" s="7"/>
      <c r="T240" s="4"/>
      <c r="U240" s="4"/>
      <c r="V240" s="4"/>
      <c r="W240" s="4"/>
      <c r="X240" s="4"/>
      <c r="Y240" s="4"/>
      <c r="Z240" s="5"/>
      <c r="AA240" s="4"/>
      <c r="AB240" s="4"/>
      <c r="AC240" s="4"/>
      <c r="AD240" s="4"/>
      <c r="AE240" s="4"/>
      <c r="AF240" s="4"/>
      <c r="AG240" s="4"/>
      <c r="AH240" s="4"/>
      <c r="AI240" s="4"/>
      <c r="AJ240" s="4"/>
      <c r="AK240" s="4"/>
      <c r="AL240" s="4"/>
      <c r="AM240" s="4"/>
      <c r="AN240" s="1" t="s">
        <v>1169</v>
      </c>
      <c r="AO240" s="1" t="s">
        <v>2080</v>
      </c>
      <c r="AP240" s="1" t="s">
        <v>2081</v>
      </c>
      <c r="AQ240" s="1" t="s">
        <v>2082</v>
      </c>
      <c r="AR240" s="1" t="s">
        <v>1170</v>
      </c>
      <c r="AS240" s="1" t="s">
        <v>1171</v>
      </c>
      <c r="AT240" s="1" t="s">
        <v>1170</v>
      </c>
      <c r="AU240" s="1" t="s">
        <v>1640</v>
      </c>
      <c r="AV240" s="1" t="s">
        <v>1641</v>
      </c>
      <c r="AW240" s="1" t="s">
        <v>1642</v>
      </c>
      <c r="AX240" s="1" t="s">
        <v>1175</v>
      </c>
      <c r="AY240" s="1" t="s">
        <v>1176</v>
      </c>
      <c r="AZ240" s="1" t="s">
        <v>1177</v>
      </c>
      <c r="BA240" s="1" t="s">
        <v>2191</v>
      </c>
      <c r="BB240" s="1" t="s">
        <v>1170</v>
      </c>
      <c r="BC240" s="1" t="s">
        <v>1170</v>
      </c>
      <c r="BD240" s="1" t="s">
        <v>2192</v>
      </c>
      <c r="BE240" s="1" t="s">
        <v>1170</v>
      </c>
      <c r="BF240" s="1" t="s">
        <v>1203</v>
      </c>
      <c r="BG240" s="1" t="s">
        <v>1179</v>
      </c>
      <c r="BH240" s="1" t="s">
        <v>1180</v>
      </c>
      <c r="BI240" s="1" t="s">
        <v>1181</v>
      </c>
      <c r="BJ240" s="1" t="s">
        <v>1182</v>
      </c>
      <c r="BK240" s="1"/>
      <c r="BL240" s="1"/>
      <c r="BM240" s="1"/>
      <c r="BN240" s="1"/>
      <c r="BO240" s="1"/>
      <c r="BP240" s="1" t="s">
        <v>1641</v>
      </c>
      <c r="BQ240" s="1" t="s">
        <v>1178</v>
      </c>
      <c r="BR240" s="1" t="s">
        <v>1762</v>
      </c>
      <c r="BS240" s="1" t="s">
        <v>1644</v>
      </c>
      <c r="BT240" s="1" t="s">
        <v>1207</v>
      </c>
      <c r="BU240" s="1" t="s">
        <v>1201</v>
      </c>
      <c r="BV240" s="1" t="s">
        <v>1206</v>
      </c>
      <c r="BW240" s="1" t="s">
        <v>1279</v>
      </c>
      <c r="BX240" s="1" t="s">
        <v>1549</v>
      </c>
      <c r="BY240" s="1" t="s">
        <v>1213</v>
      </c>
      <c r="BZ240" s="1" t="s">
        <v>1218</v>
      </c>
      <c r="CA240" s="1" t="s">
        <v>1212</v>
      </c>
      <c r="CB240" s="1" t="s">
        <v>1442</v>
      </c>
      <c r="CC240" s="29" t="s">
        <v>1635</v>
      </c>
      <c r="CD240" s="29" t="s">
        <v>1251</v>
      </c>
      <c r="CE240" s="1" t="s">
        <v>1192</v>
      </c>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c r="DH240" s="1"/>
      <c r="DI240" s="1"/>
      <c r="DJ240" s="1"/>
      <c r="DK240" s="1"/>
      <c r="DL240" s="1"/>
    </row>
    <row r="241" spans="1:116" x14ac:dyDescent="0.35">
      <c r="A241" s="4" t="str">
        <f t="shared" si="15"/>
        <v>B2-T2-MODULE-D</v>
      </c>
      <c r="B241" s="4" t="str">
        <f t="shared" si="16"/>
        <v>23</v>
      </c>
      <c r="C241" s="4" t="str">
        <f>IFERROR(INDEX(DATA!$G$1:$H$721,MATCH((A241&amp;B241),DATA!$H$1:$H$721,0),1),"-")</f>
        <v>-</v>
      </c>
      <c r="D241" s="4" t="str">
        <f>IFERROR(INDEX(DATA!$G$1:$H$721,MATCH((A241&amp;B241),DATA!$G$1:$G$721,0),2),"-")</f>
        <v>B2-T2-MODULE-H11</v>
      </c>
      <c r="E241" s="4" t="str">
        <f t="shared" si="17"/>
        <v>PBO-SRO-BPI-11665276-045</v>
      </c>
      <c r="F241" t="s">
        <v>1641</v>
      </c>
      <c r="G241" t="s">
        <v>1641</v>
      </c>
      <c r="H241" s="4"/>
      <c r="I241" s="7" t="str">
        <f t="shared" si="18"/>
        <v>Blanc</v>
      </c>
      <c r="J241" s="7" t="str">
        <f t="shared" si="19"/>
        <v>Violet</v>
      </c>
      <c r="K241" s="7" t="s">
        <v>61</v>
      </c>
      <c r="L241" s="33" t="s">
        <v>61</v>
      </c>
      <c r="M241" s="5">
        <v>869</v>
      </c>
      <c r="N241" s="33">
        <v>925</v>
      </c>
      <c r="O241" s="4"/>
      <c r="P241" s="4"/>
      <c r="Q241" s="5" t="s">
        <v>61</v>
      </c>
      <c r="R241" s="7"/>
      <c r="S241" s="7"/>
      <c r="T241" s="4"/>
      <c r="U241" s="4"/>
      <c r="V241" s="4"/>
      <c r="W241" s="4"/>
      <c r="X241" s="4"/>
      <c r="Y241" s="4"/>
      <c r="Z241" s="5"/>
      <c r="AA241" s="4"/>
      <c r="AB241" s="4"/>
      <c r="AC241" s="4"/>
      <c r="AD241" s="4"/>
      <c r="AE241" s="4"/>
      <c r="AF241" s="4"/>
      <c r="AG241" s="4"/>
      <c r="AH241" s="4"/>
      <c r="AI241" s="4"/>
      <c r="AJ241" s="4"/>
      <c r="AK241" s="4"/>
      <c r="AL241" s="4"/>
      <c r="AM241" s="4"/>
      <c r="AN241" s="1" t="s">
        <v>1169</v>
      </c>
      <c r="AO241" s="1" t="s">
        <v>2080</v>
      </c>
      <c r="AP241" s="1" t="s">
        <v>2081</v>
      </c>
      <c r="AQ241" s="1" t="s">
        <v>2082</v>
      </c>
      <c r="AR241" s="1" t="s">
        <v>1170</v>
      </c>
      <c r="AS241" s="1" t="s">
        <v>1171</v>
      </c>
      <c r="AT241" s="1" t="s">
        <v>1170</v>
      </c>
      <c r="AU241" s="1" t="s">
        <v>1640</v>
      </c>
      <c r="AV241" s="1" t="s">
        <v>1641</v>
      </c>
      <c r="AW241" s="1" t="s">
        <v>1642</v>
      </c>
      <c r="AX241" s="1" t="s">
        <v>1175</v>
      </c>
      <c r="AY241" s="1" t="s">
        <v>1176</v>
      </c>
      <c r="AZ241" s="1" t="s">
        <v>1177</v>
      </c>
      <c r="BA241" s="1" t="s">
        <v>2191</v>
      </c>
      <c r="BB241" s="1" t="s">
        <v>1170</v>
      </c>
      <c r="BC241" s="1" t="s">
        <v>1170</v>
      </c>
      <c r="BD241" s="1" t="s">
        <v>2192</v>
      </c>
      <c r="BE241" s="1" t="s">
        <v>1170</v>
      </c>
      <c r="BF241" s="1" t="s">
        <v>1203</v>
      </c>
      <c r="BG241" s="1" t="s">
        <v>1179</v>
      </c>
      <c r="BH241" s="1" t="s">
        <v>1180</v>
      </c>
      <c r="BI241" s="1" t="s">
        <v>1181</v>
      </c>
      <c r="BJ241" s="1" t="s">
        <v>1182</v>
      </c>
      <c r="BK241" s="1"/>
      <c r="BL241" s="1"/>
      <c r="BM241" s="1"/>
      <c r="BN241" s="1"/>
      <c r="BO241" s="1"/>
      <c r="BP241" s="1" t="s">
        <v>1641</v>
      </c>
      <c r="BQ241" s="1" t="s">
        <v>1219</v>
      </c>
      <c r="BR241" s="1" t="s">
        <v>1762</v>
      </c>
      <c r="BS241" s="1" t="s">
        <v>1644</v>
      </c>
      <c r="BT241" s="1" t="s">
        <v>1207</v>
      </c>
      <c r="BU241" s="1" t="s">
        <v>1204</v>
      </c>
      <c r="BV241" s="1" t="s">
        <v>1206</v>
      </c>
      <c r="BW241" s="1" t="s">
        <v>1281</v>
      </c>
      <c r="BX241" s="1" t="s">
        <v>1549</v>
      </c>
      <c r="BY241" s="1" t="s">
        <v>1213</v>
      </c>
      <c r="BZ241" s="1" t="s">
        <v>1220</v>
      </c>
      <c r="CA241" s="1" t="s">
        <v>1212</v>
      </c>
      <c r="CB241" s="1" t="s">
        <v>1444</v>
      </c>
      <c r="CC241" s="29" t="s">
        <v>1635</v>
      </c>
      <c r="CD241" s="29" t="s">
        <v>1253</v>
      </c>
      <c r="CE241" s="1" t="s">
        <v>1192</v>
      </c>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c r="DL241" s="1"/>
    </row>
    <row r="242" spans="1:116" x14ac:dyDescent="0.35">
      <c r="A242" s="4" t="str">
        <f t="shared" si="15"/>
        <v>B2-T2-MODULE-D</v>
      </c>
      <c r="B242" s="4" t="str">
        <f t="shared" si="16"/>
        <v>24</v>
      </c>
      <c r="C242" s="4" t="str">
        <f>IFERROR(INDEX(DATA!$G$1:$H$721,MATCH((A242&amp;B242),DATA!$H$1:$H$721,0),1),"-")</f>
        <v>-</v>
      </c>
      <c r="D242" s="4" t="str">
        <f>IFERROR(INDEX(DATA!$G$1:$H$721,MATCH((A242&amp;B242),DATA!$G$1:$G$721,0),2),"-")</f>
        <v>B2-T2-MODULE-H12</v>
      </c>
      <c r="E242" s="4" t="str">
        <f t="shared" si="17"/>
        <v>PBO-SRO-BPI-11665276-045</v>
      </c>
      <c r="F242" t="s">
        <v>1641</v>
      </c>
      <c r="G242" t="s">
        <v>1641</v>
      </c>
      <c r="H242" s="4"/>
      <c r="I242" s="7" t="str">
        <f t="shared" si="18"/>
        <v>Blanc</v>
      </c>
      <c r="J242" s="7" t="str">
        <f t="shared" si="19"/>
        <v>Blanc</v>
      </c>
      <c r="K242" s="7" t="s">
        <v>61</v>
      </c>
      <c r="L242" s="33" t="s">
        <v>61</v>
      </c>
      <c r="M242" s="5">
        <v>869</v>
      </c>
      <c r="N242" s="33">
        <v>925</v>
      </c>
      <c r="O242" s="4"/>
      <c r="P242" s="4"/>
      <c r="Q242" s="5" t="s">
        <v>61</v>
      </c>
      <c r="R242" s="7"/>
      <c r="S242" s="7"/>
      <c r="T242" s="4"/>
      <c r="U242" s="4"/>
      <c r="V242" s="4"/>
      <c r="W242" s="4"/>
      <c r="X242" s="4"/>
      <c r="Y242" s="4"/>
      <c r="Z242" s="5"/>
      <c r="AA242" s="4"/>
      <c r="AB242" s="4"/>
      <c r="AC242" s="4"/>
      <c r="AD242" s="4"/>
      <c r="AE242" s="4"/>
      <c r="AF242" s="4"/>
      <c r="AG242" s="4"/>
      <c r="AH242" s="4"/>
      <c r="AI242" s="4"/>
      <c r="AJ242" s="4"/>
      <c r="AK242" s="4"/>
      <c r="AL242" s="4"/>
      <c r="AM242" s="4"/>
      <c r="AN242" s="1" t="s">
        <v>1169</v>
      </c>
      <c r="AO242" s="1" t="s">
        <v>2080</v>
      </c>
      <c r="AP242" s="1" t="s">
        <v>2081</v>
      </c>
      <c r="AQ242" s="1" t="s">
        <v>2082</v>
      </c>
      <c r="AR242" s="1" t="s">
        <v>1170</v>
      </c>
      <c r="AS242" s="1" t="s">
        <v>1171</v>
      </c>
      <c r="AT242" s="1" t="s">
        <v>1170</v>
      </c>
      <c r="AU242" s="1" t="s">
        <v>1640</v>
      </c>
      <c r="AV242" s="1" t="s">
        <v>1641</v>
      </c>
      <c r="AW242" s="1" t="s">
        <v>1642</v>
      </c>
      <c r="AX242" s="1" t="s">
        <v>1175</v>
      </c>
      <c r="AY242" s="1" t="s">
        <v>1176</v>
      </c>
      <c r="AZ242" s="1" t="s">
        <v>1177</v>
      </c>
      <c r="BA242" s="1" t="s">
        <v>2191</v>
      </c>
      <c r="BB242" s="1" t="s">
        <v>1170</v>
      </c>
      <c r="BC242" s="1" t="s">
        <v>1170</v>
      </c>
      <c r="BD242" s="1" t="s">
        <v>2192</v>
      </c>
      <c r="BE242" s="1" t="s">
        <v>1170</v>
      </c>
      <c r="BF242" s="1" t="s">
        <v>1203</v>
      </c>
      <c r="BG242" s="1" t="s">
        <v>1179</v>
      </c>
      <c r="BH242" s="1" t="s">
        <v>1180</v>
      </c>
      <c r="BI242" s="1" t="s">
        <v>1181</v>
      </c>
      <c r="BJ242" s="1" t="s">
        <v>1182</v>
      </c>
      <c r="BK242" s="1"/>
      <c r="BL242" s="1"/>
      <c r="BM242" s="1"/>
      <c r="BN242" s="1"/>
      <c r="BO242" s="1"/>
      <c r="BP242" s="1" t="s">
        <v>1641</v>
      </c>
      <c r="BQ242" s="1" t="s">
        <v>1221</v>
      </c>
      <c r="BR242" s="1" t="s">
        <v>1762</v>
      </c>
      <c r="BS242" s="1" t="s">
        <v>1644</v>
      </c>
      <c r="BT242" s="1" t="s">
        <v>1207</v>
      </c>
      <c r="BU242" s="1" t="s">
        <v>1207</v>
      </c>
      <c r="BV242" s="1" t="s">
        <v>1206</v>
      </c>
      <c r="BW242" s="1" t="s">
        <v>1283</v>
      </c>
      <c r="BX242" s="1" t="s">
        <v>1549</v>
      </c>
      <c r="BY242" s="1" t="s">
        <v>1213</v>
      </c>
      <c r="BZ242" s="1" t="s">
        <v>1222</v>
      </c>
      <c r="CA242" s="1" t="s">
        <v>1212</v>
      </c>
      <c r="CB242" s="1" t="s">
        <v>1445</v>
      </c>
      <c r="CC242" s="29" t="s">
        <v>1635</v>
      </c>
      <c r="CD242" s="29" t="s">
        <v>1255</v>
      </c>
      <c r="CE242" s="1" t="s">
        <v>1192</v>
      </c>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row>
    <row r="243" spans="1:116" x14ac:dyDescent="0.35">
      <c r="A243" s="4" t="str">
        <f t="shared" si="15"/>
        <v>B2-T2-MODULE-E</v>
      </c>
      <c r="B243" s="4" t="str">
        <f t="shared" si="16"/>
        <v>1</v>
      </c>
      <c r="C243" s="4" t="str">
        <f>IFERROR(INDEX(DATA!$G$1:$H$721,MATCH((A243&amp;B243),DATA!$H$1:$H$721,0),1),"-")</f>
        <v>B2-T2-MODULE-C1</v>
      </c>
      <c r="D243" s="4" t="str">
        <f>IFERROR(INDEX(DATA!$G$1:$H$721,MATCH((A243&amp;B243),DATA!$G$1:$G$721,0),2),"-")</f>
        <v>B2-T2-MODULE-I1</v>
      </c>
      <c r="E243" s="4" t="str">
        <f t="shared" si="17"/>
        <v>PBO-SRO-BPI-11665276-044</v>
      </c>
      <c r="F243" t="s">
        <v>1652</v>
      </c>
      <c r="G243" t="s">
        <v>1652</v>
      </c>
      <c r="H243" s="4"/>
      <c r="I243" s="7" t="str">
        <f t="shared" si="18"/>
        <v>Orange</v>
      </c>
      <c r="J243" s="7" t="str">
        <f t="shared" si="19"/>
        <v>Rouge</v>
      </c>
      <c r="K243" s="7" t="s">
        <v>61</v>
      </c>
      <c r="L243" s="33" t="s">
        <v>61</v>
      </c>
      <c r="M243" s="5">
        <v>793</v>
      </c>
      <c r="N243" s="33">
        <v>871</v>
      </c>
      <c r="O243" s="4"/>
      <c r="P243" s="4"/>
      <c r="Q243" s="5" t="s">
        <v>61</v>
      </c>
      <c r="R243" s="7"/>
      <c r="S243" s="7"/>
      <c r="T243" s="4"/>
      <c r="U243" s="4"/>
      <c r="V243" s="4"/>
      <c r="W243" s="4"/>
      <c r="X243" s="4"/>
      <c r="Y243" s="4"/>
      <c r="Z243" s="5" t="s">
        <v>2065</v>
      </c>
      <c r="AA243" s="4"/>
      <c r="AB243" s="4"/>
      <c r="AC243" s="4"/>
      <c r="AD243" s="4"/>
      <c r="AE243" s="4"/>
      <c r="AF243" s="4"/>
      <c r="AG243" s="4"/>
      <c r="AH243" s="4"/>
      <c r="AI243" s="4"/>
      <c r="AJ243" s="4"/>
      <c r="AK243" s="4"/>
      <c r="AL243" s="4"/>
      <c r="AM243" s="4"/>
      <c r="AN243" s="1" t="s">
        <v>1169</v>
      </c>
      <c r="AO243" s="1" t="s">
        <v>2080</v>
      </c>
      <c r="AP243" s="1" t="s">
        <v>2081</v>
      </c>
      <c r="AQ243" s="1" t="s">
        <v>2082</v>
      </c>
      <c r="AR243" s="1" t="s">
        <v>1170</v>
      </c>
      <c r="AS243" s="1" t="s">
        <v>1171</v>
      </c>
      <c r="AT243" s="1" t="s">
        <v>1170</v>
      </c>
      <c r="AU243" s="1" t="s">
        <v>1651</v>
      </c>
      <c r="AV243" s="1" t="s">
        <v>1652</v>
      </c>
      <c r="AW243" s="1" t="s">
        <v>1653</v>
      </c>
      <c r="AX243" s="1" t="s">
        <v>1175</v>
      </c>
      <c r="AY243" s="1" t="s">
        <v>1176</v>
      </c>
      <c r="AZ243" s="1" t="s">
        <v>1177</v>
      </c>
      <c r="BA243" s="1" t="s">
        <v>2193</v>
      </c>
      <c r="BB243" s="1" t="s">
        <v>1170</v>
      </c>
      <c r="BC243" s="1" t="s">
        <v>1170</v>
      </c>
      <c r="BD243" s="1" t="s">
        <v>2194</v>
      </c>
      <c r="BE243" s="1" t="s">
        <v>1170</v>
      </c>
      <c r="BF243" s="1" t="s">
        <v>1206</v>
      </c>
      <c r="BG243" s="1" t="s">
        <v>1179</v>
      </c>
      <c r="BH243" s="1" t="s">
        <v>1180</v>
      </c>
      <c r="BI243" s="1" t="s">
        <v>1181</v>
      </c>
      <c r="BJ243" s="1" t="s">
        <v>1182</v>
      </c>
      <c r="BK243" s="1" t="s">
        <v>1183</v>
      </c>
      <c r="BL243" s="1" t="s">
        <v>1654</v>
      </c>
      <c r="BM243" s="1" t="s">
        <v>1185</v>
      </c>
      <c r="BN243" s="1" t="s">
        <v>1186</v>
      </c>
      <c r="BO243" s="1" t="s">
        <v>1187</v>
      </c>
      <c r="BP243" s="1" t="s">
        <v>1652</v>
      </c>
      <c r="BQ243" s="1" t="s">
        <v>1187</v>
      </c>
      <c r="BR243" s="1" t="s">
        <v>1762</v>
      </c>
      <c r="BS243" s="1" t="s">
        <v>1655</v>
      </c>
      <c r="BT243" s="1" t="s">
        <v>1210</v>
      </c>
      <c r="BU243" s="1" t="s">
        <v>1190</v>
      </c>
      <c r="BV243" s="1" t="s">
        <v>1209</v>
      </c>
      <c r="BW243" s="1" t="s">
        <v>1284</v>
      </c>
      <c r="BX243" s="1" t="s">
        <v>1549</v>
      </c>
      <c r="BY243" s="1" t="s">
        <v>1216</v>
      </c>
      <c r="BZ243" s="1" t="s">
        <v>1190</v>
      </c>
      <c r="CA243" s="1" t="s">
        <v>1215</v>
      </c>
      <c r="CB243" s="1" t="s">
        <v>1450</v>
      </c>
      <c r="CC243" s="29" t="s">
        <v>1656</v>
      </c>
      <c r="CD243" s="29" t="s">
        <v>1187</v>
      </c>
      <c r="CE243" s="1" t="s">
        <v>1192</v>
      </c>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c r="DL243" s="1"/>
    </row>
    <row r="244" spans="1:116" x14ac:dyDescent="0.35">
      <c r="A244" s="4" t="str">
        <f t="shared" si="15"/>
        <v>B2-T2-MODULE-E</v>
      </c>
      <c r="B244" s="4" t="str">
        <f t="shared" si="16"/>
        <v>2</v>
      </c>
      <c r="C244" s="4" t="str">
        <f>IFERROR(INDEX(DATA!$G$1:$H$721,MATCH((A244&amp;B244),DATA!$H$1:$H$721,0),1),"-")</f>
        <v>B2-T2-MODULE-C2</v>
      </c>
      <c r="D244" s="4" t="str">
        <f>IFERROR(INDEX(DATA!$G$1:$H$721,MATCH((A244&amp;B244),DATA!$G$1:$G$721,0),2),"-")</f>
        <v>B2-T2-MODULE-I2</v>
      </c>
      <c r="E244" s="4" t="str">
        <f t="shared" si="17"/>
        <v>PBO-SRO-BPI-11665276-044</v>
      </c>
      <c r="F244" t="s">
        <v>1652</v>
      </c>
      <c r="G244" t="s">
        <v>1652</v>
      </c>
      <c r="H244" s="4"/>
      <c r="I244" s="7" t="str">
        <f t="shared" si="18"/>
        <v>Orange</v>
      </c>
      <c r="J244" s="7" t="str">
        <f t="shared" si="19"/>
        <v>Bleu</v>
      </c>
      <c r="K244" s="7" t="s">
        <v>61</v>
      </c>
      <c r="L244" s="33" t="s">
        <v>61</v>
      </c>
      <c r="M244" s="5">
        <v>794</v>
      </c>
      <c r="N244" s="33">
        <v>871</v>
      </c>
      <c r="O244" s="4"/>
      <c r="P244" s="4"/>
      <c r="Q244" s="5" t="s">
        <v>61</v>
      </c>
      <c r="R244" s="7"/>
      <c r="S244" s="7"/>
      <c r="T244" s="4"/>
      <c r="U244" s="4"/>
      <c r="V244" s="4"/>
      <c r="W244" s="4"/>
      <c r="X244" s="4"/>
      <c r="Y244" s="4"/>
      <c r="Z244" s="5" t="s">
        <v>2065</v>
      </c>
      <c r="AA244" s="4"/>
      <c r="AB244" s="4"/>
      <c r="AC244" s="4"/>
      <c r="AD244" s="4"/>
      <c r="AE244" s="4"/>
      <c r="AF244" s="4"/>
      <c r="AG244" s="4"/>
      <c r="AH244" s="4"/>
      <c r="AI244" s="4"/>
      <c r="AJ244" s="4"/>
      <c r="AK244" s="4"/>
      <c r="AL244" s="4"/>
      <c r="AM244" s="4"/>
      <c r="AN244" s="1" t="s">
        <v>1169</v>
      </c>
      <c r="AO244" s="1" t="s">
        <v>2080</v>
      </c>
      <c r="AP244" s="1" t="s">
        <v>2081</v>
      </c>
      <c r="AQ244" s="1" t="s">
        <v>2082</v>
      </c>
      <c r="AR244" s="1" t="s">
        <v>1170</v>
      </c>
      <c r="AS244" s="1" t="s">
        <v>1171</v>
      </c>
      <c r="AT244" s="1" t="s">
        <v>1170</v>
      </c>
      <c r="AU244" s="1" t="s">
        <v>1651</v>
      </c>
      <c r="AV244" s="1" t="s">
        <v>1652</v>
      </c>
      <c r="AW244" s="1" t="s">
        <v>1653</v>
      </c>
      <c r="AX244" s="1" t="s">
        <v>1175</v>
      </c>
      <c r="AY244" s="1" t="s">
        <v>1176</v>
      </c>
      <c r="AZ244" s="1" t="s">
        <v>1177</v>
      </c>
      <c r="BA244" s="1" t="s">
        <v>2193</v>
      </c>
      <c r="BB244" s="1" t="s">
        <v>1170</v>
      </c>
      <c r="BC244" s="1" t="s">
        <v>1170</v>
      </c>
      <c r="BD244" s="1" t="s">
        <v>2194</v>
      </c>
      <c r="BE244" s="1" t="s">
        <v>1170</v>
      </c>
      <c r="BF244" s="1" t="s">
        <v>1206</v>
      </c>
      <c r="BG244" s="1" t="s">
        <v>1179</v>
      </c>
      <c r="BH244" s="1" t="s">
        <v>1180</v>
      </c>
      <c r="BI244" s="1" t="s">
        <v>1181</v>
      </c>
      <c r="BJ244" s="1" t="s">
        <v>1182</v>
      </c>
      <c r="BK244" s="1" t="s">
        <v>1183</v>
      </c>
      <c r="BL244" s="1" t="s">
        <v>1657</v>
      </c>
      <c r="BM244" s="1" t="s">
        <v>1185</v>
      </c>
      <c r="BN244" s="1" t="s">
        <v>1186</v>
      </c>
      <c r="BO244" s="1" t="s">
        <v>1187</v>
      </c>
      <c r="BP244" s="1" t="s">
        <v>1652</v>
      </c>
      <c r="BQ244" s="1" t="s">
        <v>1194</v>
      </c>
      <c r="BR244" s="1" t="s">
        <v>1762</v>
      </c>
      <c r="BS244" s="1" t="s">
        <v>1655</v>
      </c>
      <c r="BT244" s="1" t="s">
        <v>1210</v>
      </c>
      <c r="BU244" s="1" t="s">
        <v>1195</v>
      </c>
      <c r="BV244" s="1" t="s">
        <v>1209</v>
      </c>
      <c r="BW244" s="1" t="s">
        <v>1285</v>
      </c>
      <c r="BX244" s="1" t="s">
        <v>1549</v>
      </c>
      <c r="BY244" s="1" t="s">
        <v>1216</v>
      </c>
      <c r="BZ244" s="1" t="s">
        <v>1195</v>
      </c>
      <c r="CA244" s="1" t="s">
        <v>1215</v>
      </c>
      <c r="CB244" s="1" t="s">
        <v>1454</v>
      </c>
      <c r="CC244" s="29" t="s">
        <v>1656</v>
      </c>
      <c r="CD244" s="29" t="s">
        <v>1194</v>
      </c>
      <c r="CE244" s="1" t="s">
        <v>1192</v>
      </c>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row>
    <row r="245" spans="1:116" x14ac:dyDescent="0.35">
      <c r="A245" s="4" t="str">
        <f t="shared" si="15"/>
        <v>B2-T2-MODULE-E</v>
      </c>
      <c r="B245" s="4" t="str">
        <f t="shared" si="16"/>
        <v>3</v>
      </c>
      <c r="C245" s="4" t="str">
        <f>IFERROR(INDEX(DATA!$G$1:$H$721,MATCH((A245&amp;B245),DATA!$H$1:$H$721,0),1),"-")</f>
        <v>B2-T2-MODULE-C3</v>
      </c>
      <c r="D245" s="4" t="str">
        <f>IFERROR(INDEX(DATA!$G$1:$H$721,MATCH((A245&amp;B245),DATA!$G$1:$G$721,0),2),"-")</f>
        <v>B2-T2-MODULE-I3</v>
      </c>
      <c r="E245" s="4" t="str">
        <f t="shared" si="17"/>
        <v>PBO-SRO-BPI-11665276-044</v>
      </c>
      <c r="F245" t="s">
        <v>1652</v>
      </c>
      <c r="G245" t="s">
        <v>1652</v>
      </c>
      <c r="H245" s="4"/>
      <c r="I245" s="7" t="str">
        <f t="shared" si="18"/>
        <v>Orange</v>
      </c>
      <c r="J245" s="7" t="str">
        <f t="shared" si="19"/>
        <v>Vert</v>
      </c>
      <c r="K245" s="7" t="s">
        <v>61</v>
      </c>
      <c r="L245" s="33" t="s">
        <v>61</v>
      </c>
      <c r="M245" s="5">
        <v>793</v>
      </c>
      <c r="N245" s="33">
        <v>871</v>
      </c>
      <c r="O245" s="4"/>
      <c r="P245" s="4"/>
      <c r="Q245" s="5" t="s">
        <v>61</v>
      </c>
      <c r="R245" s="7"/>
      <c r="S245" s="7"/>
      <c r="T245" s="4"/>
      <c r="U245" s="4"/>
      <c r="V245" s="4"/>
      <c r="W245" s="4"/>
      <c r="X245" s="4"/>
      <c r="Y245" s="4"/>
      <c r="Z245" s="5" t="s">
        <v>2065</v>
      </c>
      <c r="AA245" s="4"/>
      <c r="AB245" s="4"/>
      <c r="AC245" s="4"/>
      <c r="AD245" s="4"/>
      <c r="AE245" s="4"/>
      <c r="AF245" s="4"/>
      <c r="AG245" s="4"/>
      <c r="AH245" s="4"/>
      <c r="AI245" s="4"/>
      <c r="AJ245" s="4"/>
      <c r="AK245" s="4"/>
      <c r="AL245" s="4"/>
      <c r="AM245" s="4"/>
      <c r="AN245" s="1" t="s">
        <v>1169</v>
      </c>
      <c r="AO245" s="1" t="s">
        <v>2080</v>
      </c>
      <c r="AP245" s="1" t="s">
        <v>2081</v>
      </c>
      <c r="AQ245" s="1" t="s">
        <v>2082</v>
      </c>
      <c r="AR245" s="1" t="s">
        <v>1170</v>
      </c>
      <c r="AS245" s="1" t="s">
        <v>1171</v>
      </c>
      <c r="AT245" s="1" t="s">
        <v>1170</v>
      </c>
      <c r="AU245" s="1" t="s">
        <v>1651</v>
      </c>
      <c r="AV245" s="1" t="s">
        <v>1652</v>
      </c>
      <c r="AW245" s="1" t="s">
        <v>1653</v>
      </c>
      <c r="AX245" s="1" t="s">
        <v>1175</v>
      </c>
      <c r="AY245" s="1" t="s">
        <v>1176</v>
      </c>
      <c r="AZ245" s="1" t="s">
        <v>1177</v>
      </c>
      <c r="BA245" s="1" t="s">
        <v>2193</v>
      </c>
      <c r="BB245" s="1" t="s">
        <v>1170</v>
      </c>
      <c r="BC245" s="1" t="s">
        <v>1170</v>
      </c>
      <c r="BD245" s="1" t="s">
        <v>2194</v>
      </c>
      <c r="BE245" s="1" t="s">
        <v>1170</v>
      </c>
      <c r="BF245" s="1" t="s">
        <v>1206</v>
      </c>
      <c r="BG245" s="1" t="s">
        <v>1179</v>
      </c>
      <c r="BH245" s="1" t="s">
        <v>1180</v>
      </c>
      <c r="BI245" s="1" t="s">
        <v>1181</v>
      </c>
      <c r="BJ245" s="1" t="s">
        <v>1182</v>
      </c>
      <c r="BK245" s="1" t="s">
        <v>1183</v>
      </c>
      <c r="BL245" s="1" t="s">
        <v>1658</v>
      </c>
      <c r="BM245" s="1" t="s">
        <v>1185</v>
      </c>
      <c r="BN245" s="1" t="s">
        <v>1186</v>
      </c>
      <c r="BO245" s="1" t="s">
        <v>1187</v>
      </c>
      <c r="BP245" s="1" t="s">
        <v>1652</v>
      </c>
      <c r="BQ245" s="1" t="s">
        <v>1197</v>
      </c>
      <c r="BR245" s="1" t="s">
        <v>1762</v>
      </c>
      <c r="BS245" s="1" t="s">
        <v>1655</v>
      </c>
      <c r="BT245" s="1" t="s">
        <v>1210</v>
      </c>
      <c r="BU245" s="1" t="s">
        <v>1198</v>
      </c>
      <c r="BV245" s="1" t="s">
        <v>1209</v>
      </c>
      <c r="BW245" s="1" t="s">
        <v>1286</v>
      </c>
      <c r="BX245" s="1" t="s">
        <v>1549</v>
      </c>
      <c r="BY245" s="1" t="s">
        <v>1216</v>
      </c>
      <c r="BZ245" s="1" t="s">
        <v>1198</v>
      </c>
      <c r="CA245" s="1" t="s">
        <v>1215</v>
      </c>
      <c r="CB245" s="1" t="s">
        <v>1457</v>
      </c>
      <c r="CC245" s="29" t="s">
        <v>1656</v>
      </c>
      <c r="CD245" s="29" t="s">
        <v>1197</v>
      </c>
      <c r="CE245" s="1" t="s">
        <v>1192</v>
      </c>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row>
    <row r="246" spans="1:116" x14ac:dyDescent="0.35">
      <c r="A246" s="4" t="str">
        <f t="shared" si="15"/>
        <v>B2-T2-MODULE-E</v>
      </c>
      <c r="B246" s="4" t="str">
        <f t="shared" si="16"/>
        <v>4</v>
      </c>
      <c r="C246" s="4" t="str">
        <f>IFERROR(INDEX(DATA!$G$1:$H$721,MATCH((A246&amp;B246),DATA!$H$1:$H$721,0),1),"-")</f>
        <v>B2-T2-MODULE-C4</v>
      </c>
      <c r="D246" s="4" t="str">
        <f>IFERROR(INDEX(DATA!$G$1:$H$721,MATCH((A246&amp;B246),DATA!$G$1:$G$721,0),2),"-")</f>
        <v>B2-T2-MODULE-I4</v>
      </c>
      <c r="E246" s="4" t="str">
        <f t="shared" si="17"/>
        <v>PBO-SRO-BPI-11665276-044</v>
      </c>
      <c r="F246" t="s">
        <v>1652</v>
      </c>
      <c r="G246" t="s">
        <v>1652</v>
      </c>
      <c r="H246" s="4"/>
      <c r="I246" s="7" t="str">
        <f t="shared" si="18"/>
        <v>Orange</v>
      </c>
      <c r="J246" s="7" t="str">
        <f t="shared" si="19"/>
        <v>Jaune</v>
      </c>
      <c r="K246" s="7" t="s">
        <v>61</v>
      </c>
      <c r="L246" s="33" t="s">
        <v>61</v>
      </c>
      <c r="M246" s="5">
        <v>793</v>
      </c>
      <c r="N246" s="33">
        <v>871</v>
      </c>
      <c r="O246" s="4"/>
      <c r="P246" s="4"/>
      <c r="Q246" s="5" t="s">
        <v>61</v>
      </c>
      <c r="R246" s="7"/>
      <c r="S246" s="7"/>
      <c r="T246" s="4"/>
      <c r="U246" s="4"/>
      <c r="V246" s="4"/>
      <c r="W246" s="4"/>
      <c r="X246" s="4"/>
      <c r="Y246" s="4"/>
      <c r="Z246" s="5" t="s">
        <v>2065</v>
      </c>
      <c r="AA246" s="4"/>
      <c r="AB246" s="4"/>
      <c r="AC246" s="4"/>
      <c r="AD246" s="4"/>
      <c r="AE246" s="4"/>
      <c r="AF246" s="4"/>
      <c r="AG246" s="4"/>
      <c r="AH246" s="4"/>
      <c r="AI246" s="4"/>
      <c r="AJ246" s="4"/>
      <c r="AK246" s="4"/>
      <c r="AL246" s="4"/>
      <c r="AM246" s="4"/>
      <c r="AN246" s="1" t="s">
        <v>1169</v>
      </c>
      <c r="AO246" s="1" t="s">
        <v>2080</v>
      </c>
      <c r="AP246" s="1" t="s">
        <v>2081</v>
      </c>
      <c r="AQ246" s="1" t="s">
        <v>2082</v>
      </c>
      <c r="AR246" s="1" t="s">
        <v>1170</v>
      </c>
      <c r="AS246" s="1" t="s">
        <v>1171</v>
      </c>
      <c r="AT246" s="1" t="s">
        <v>1170</v>
      </c>
      <c r="AU246" s="1" t="s">
        <v>1651</v>
      </c>
      <c r="AV246" s="1" t="s">
        <v>1652</v>
      </c>
      <c r="AW246" s="1" t="s">
        <v>1653</v>
      </c>
      <c r="AX246" s="1" t="s">
        <v>1175</v>
      </c>
      <c r="AY246" s="1" t="s">
        <v>1176</v>
      </c>
      <c r="AZ246" s="1" t="s">
        <v>1177</v>
      </c>
      <c r="BA246" s="1" t="s">
        <v>2193</v>
      </c>
      <c r="BB246" s="1" t="s">
        <v>1170</v>
      </c>
      <c r="BC246" s="1" t="s">
        <v>1170</v>
      </c>
      <c r="BD246" s="1" t="s">
        <v>2194</v>
      </c>
      <c r="BE246" s="1" t="s">
        <v>1170</v>
      </c>
      <c r="BF246" s="1" t="s">
        <v>1206</v>
      </c>
      <c r="BG246" s="1" t="s">
        <v>1179</v>
      </c>
      <c r="BH246" s="1" t="s">
        <v>1180</v>
      </c>
      <c r="BI246" s="1" t="s">
        <v>1181</v>
      </c>
      <c r="BJ246" s="1" t="s">
        <v>1182</v>
      </c>
      <c r="BK246" s="1" t="s">
        <v>1183</v>
      </c>
      <c r="BL246" s="1" t="s">
        <v>1659</v>
      </c>
      <c r="BM246" s="1" t="s">
        <v>1185</v>
      </c>
      <c r="BN246" s="1" t="s">
        <v>1186</v>
      </c>
      <c r="BO246" s="1" t="s">
        <v>1187</v>
      </c>
      <c r="BP246" s="1" t="s">
        <v>1652</v>
      </c>
      <c r="BQ246" s="1" t="s">
        <v>1200</v>
      </c>
      <c r="BR246" s="1" t="s">
        <v>1762</v>
      </c>
      <c r="BS246" s="1" t="s">
        <v>1655</v>
      </c>
      <c r="BT246" s="1" t="s">
        <v>1210</v>
      </c>
      <c r="BU246" s="1" t="s">
        <v>1201</v>
      </c>
      <c r="BV246" s="1" t="s">
        <v>1209</v>
      </c>
      <c r="BW246" s="1" t="s">
        <v>1287</v>
      </c>
      <c r="BX246" s="1" t="s">
        <v>1549</v>
      </c>
      <c r="BY246" s="1" t="s">
        <v>1216</v>
      </c>
      <c r="BZ246" s="1" t="s">
        <v>1201</v>
      </c>
      <c r="CA246" s="1" t="s">
        <v>1215</v>
      </c>
      <c r="CB246" s="1" t="s">
        <v>1460</v>
      </c>
      <c r="CC246" s="29" t="s">
        <v>1656</v>
      </c>
      <c r="CD246" s="29" t="s">
        <v>1200</v>
      </c>
      <c r="CE246" s="1" t="s">
        <v>1192</v>
      </c>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row>
    <row r="247" spans="1:116" x14ac:dyDescent="0.35">
      <c r="A247" s="4" t="str">
        <f t="shared" si="15"/>
        <v>B2-T2-MODULE-E</v>
      </c>
      <c r="B247" s="4" t="str">
        <f t="shared" si="16"/>
        <v>5</v>
      </c>
      <c r="C247" s="4" t="str">
        <f>IFERROR(INDEX(DATA!$G$1:$H$721,MATCH((A247&amp;B247),DATA!$H$1:$H$721,0),1),"-")</f>
        <v>B2-T2-MODULE-C5</v>
      </c>
      <c r="D247" s="4" t="str">
        <f>IFERROR(INDEX(DATA!$G$1:$H$721,MATCH((A247&amp;B247),DATA!$G$1:$G$721,0),2),"-")</f>
        <v>B2-T2-MODULE-I5</v>
      </c>
      <c r="E247" s="4" t="str">
        <f t="shared" si="17"/>
        <v>PBO-SRO-BPI-11665276-044</v>
      </c>
      <c r="F247" t="s">
        <v>1652</v>
      </c>
      <c r="G247" t="s">
        <v>1652</v>
      </c>
      <c r="H247" s="4"/>
      <c r="I247" s="7" t="str">
        <f t="shared" si="18"/>
        <v>Orange</v>
      </c>
      <c r="J247" s="7" t="str">
        <f t="shared" si="19"/>
        <v>Violet</v>
      </c>
      <c r="K247" s="7" t="s">
        <v>61</v>
      </c>
      <c r="L247" s="33" t="s">
        <v>61</v>
      </c>
      <c r="M247" s="5">
        <v>792</v>
      </c>
      <c r="N247" s="33">
        <v>871</v>
      </c>
      <c r="O247" s="4"/>
      <c r="P247" s="4"/>
      <c r="Q247" s="5" t="s">
        <v>61</v>
      </c>
      <c r="R247" s="7"/>
      <c r="S247" s="7"/>
      <c r="T247" s="4"/>
      <c r="U247" s="4"/>
      <c r="V247" s="4"/>
      <c r="W247" s="4"/>
      <c r="X247" s="4"/>
      <c r="Y247" s="4"/>
      <c r="Z247" s="5" t="s">
        <v>2065</v>
      </c>
      <c r="AA247" s="4"/>
      <c r="AB247" s="4"/>
      <c r="AC247" s="4"/>
      <c r="AD247" s="4"/>
      <c r="AE247" s="4"/>
      <c r="AF247" s="4"/>
      <c r="AG247" s="4"/>
      <c r="AH247" s="4"/>
      <c r="AI247" s="4"/>
      <c r="AJ247" s="4"/>
      <c r="AK247" s="4"/>
      <c r="AL247" s="4"/>
      <c r="AM247" s="4"/>
      <c r="AN247" s="1" t="s">
        <v>1169</v>
      </c>
      <c r="AO247" s="1" t="s">
        <v>2080</v>
      </c>
      <c r="AP247" s="1" t="s">
        <v>2081</v>
      </c>
      <c r="AQ247" s="1" t="s">
        <v>2082</v>
      </c>
      <c r="AR247" s="1" t="s">
        <v>1170</v>
      </c>
      <c r="AS247" s="1" t="s">
        <v>1171</v>
      </c>
      <c r="AT247" s="1" t="s">
        <v>1170</v>
      </c>
      <c r="AU247" s="1" t="s">
        <v>1651</v>
      </c>
      <c r="AV247" s="1" t="s">
        <v>1652</v>
      </c>
      <c r="AW247" s="1" t="s">
        <v>1653</v>
      </c>
      <c r="AX247" s="1" t="s">
        <v>1175</v>
      </c>
      <c r="AY247" s="1" t="s">
        <v>1176</v>
      </c>
      <c r="AZ247" s="1" t="s">
        <v>1177</v>
      </c>
      <c r="BA247" s="1" t="s">
        <v>2193</v>
      </c>
      <c r="BB247" s="1" t="s">
        <v>1170</v>
      </c>
      <c r="BC247" s="1" t="s">
        <v>1170</v>
      </c>
      <c r="BD247" s="1" t="s">
        <v>2194</v>
      </c>
      <c r="BE247" s="1" t="s">
        <v>1170</v>
      </c>
      <c r="BF247" s="1" t="s">
        <v>1206</v>
      </c>
      <c r="BG247" s="1" t="s">
        <v>1179</v>
      </c>
      <c r="BH247" s="1" t="s">
        <v>1180</v>
      </c>
      <c r="BI247" s="1" t="s">
        <v>1181</v>
      </c>
      <c r="BJ247" s="1" t="s">
        <v>1182</v>
      </c>
      <c r="BK247" s="1" t="s">
        <v>1183</v>
      </c>
      <c r="BL247" s="1" t="s">
        <v>1660</v>
      </c>
      <c r="BM247" s="1" t="s">
        <v>1185</v>
      </c>
      <c r="BN247" s="1" t="s">
        <v>1186</v>
      </c>
      <c r="BO247" s="1" t="s">
        <v>1187</v>
      </c>
      <c r="BP247" s="1" t="s">
        <v>1652</v>
      </c>
      <c r="BQ247" s="1" t="s">
        <v>1203</v>
      </c>
      <c r="BR247" s="1" t="s">
        <v>1762</v>
      </c>
      <c r="BS247" s="1" t="s">
        <v>1655</v>
      </c>
      <c r="BT247" s="1" t="s">
        <v>1210</v>
      </c>
      <c r="BU247" s="1" t="s">
        <v>1204</v>
      </c>
      <c r="BV247" s="1" t="s">
        <v>1209</v>
      </c>
      <c r="BW247" s="1" t="s">
        <v>1288</v>
      </c>
      <c r="BX247" s="1" t="s">
        <v>1549</v>
      </c>
      <c r="BY247" s="1" t="s">
        <v>1216</v>
      </c>
      <c r="BZ247" s="1" t="s">
        <v>1204</v>
      </c>
      <c r="CA247" s="1" t="s">
        <v>1215</v>
      </c>
      <c r="CB247" s="1" t="s">
        <v>1462</v>
      </c>
      <c r="CC247" s="29" t="s">
        <v>1656</v>
      </c>
      <c r="CD247" s="29" t="s">
        <v>1203</v>
      </c>
      <c r="CE247" s="1" t="s">
        <v>1192</v>
      </c>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c r="DL247" s="1"/>
    </row>
    <row r="248" spans="1:116" x14ac:dyDescent="0.35">
      <c r="A248" s="4" t="str">
        <f t="shared" si="15"/>
        <v>B2-T2-MODULE-E</v>
      </c>
      <c r="B248" s="4" t="str">
        <f t="shared" si="16"/>
        <v>6</v>
      </c>
      <c r="C248" s="4" t="str">
        <f>IFERROR(INDEX(DATA!$G$1:$H$721,MATCH((A248&amp;B248),DATA!$H$1:$H$721,0),1),"-")</f>
        <v>B2-T2-MODULE-C6</v>
      </c>
      <c r="D248" s="4" t="str">
        <f>IFERROR(INDEX(DATA!$G$1:$H$721,MATCH((A248&amp;B248),DATA!$G$1:$G$721,0),2),"-")</f>
        <v>B2-T2-MODULE-I6</v>
      </c>
      <c r="E248" s="4" t="str">
        <f t="shared" si="17"/>
        <v>PBO-SRO-BPI-11665276-044</v>
      </c>
      <c r="F248" t="s">
        <v>1652</v>
      </c>
      <c r="G248" t="s">
        <v>1652</v>
      </c>
      <c r="H248" s="4"/>
      <c r="I248" s="7" t="str">
        <f t="shared" si="18"/>
        <v>Orange</v>
      </c>
      <c r="J248" s="7" t="str">
        <f t="shared" si="19"/>
        <v>Blanc</v>
      </c>
      <c r="K248" s="7" t="s">
        <v>61</v>
      </c>
      <c r="L248" s="33" t="s">
        <v>61</v>
      </c>
      <c r="M248" s="5">
        <v>793</v>
      </c>
      <c r="N248" s="33">
        <v>871</v>
      </c>
      <c r="O248" s="4"/>
      <c r="P248" s="4"/>
      <c r="Q248" s="5" t="s">
        <v>61</v>
      </c>
      <c r="R248" s="7"/>
      <c r="S248" s="7"/>
      <c r="T248" s="4"/>
      <c r="U248" s="4"/>
      <c r="V248" s="4"/>
      <c r="W248" s="4"/>
      <c r="X248" s="4"/>
      <c r="Y248" s="4"/>
      <c r="Z248" s="5" t="s">
        <v>2065</v>
      </c>
      <c r="AA248" s="4"/>
      <c r="AB248" s="4"/>
      <c r="AC248" s="4"/>
      <c r="AD248" s="4"/>
      <c r="AE248" s="4"/>
      <c r="AF248" s="4"/>
      <c r="AG248" s="4"/>
      <c r="AH248" s="4"/>
      <c r="AI248" s="4"/>
      <c r="AJ248" s="4"/>
      <c r="AK248" s="4"/>
      <c r="AL248" s="4"/>
      <c r="AM248" s="4"/>
      <c r="AN248" s="1" t="s">
        <v>1169</v>
      </c>
      <c r="AO248" s="1" t="s">
        <v>2080</v>
      </c>
      <c r="AP248" s="1" t="s">
        <v>2081</v>
      </c>
      <c r="AQ248" s="1" t="s">
        <v>2082</v>
      </c>
      <c r="AR248" s="1" t="s">
        <v>1170</v>
      </c>
      <c r="AS248" s="1" t="s">
        <v>1171</v>
      </c>
      <c r="AT248" s="1" t="s">
        <v>1170</v>
      </c>
      <c r="AU248" s="1" t="s">
        <v>1651</v>
      </c>
      <c r="AV248" s="1" t="s">
        <v>1652</v>
      </c>
      <c r="AW248" s="1" t="s">
        <v>1653</v>
      </c>
      <c r="AX248" s="1" t="s">
        <v>1175</v>
      </c>
      <c r="AY248" s="1" t="s">
        <v>1176</v>
      </c>
      <c r="AZ248" s="1" t="s">
        <v>1177</v>
      </c>
      <c r="BA248" s="1" t="s">
        <v>2193</v>
      </c>
      <c r="BB248" s="1" t="s">
        <v>1170</v>
      </c>
      <c r="BC248" s="1" t="s">
        <v>1170</v>
      </c>
      <c r="BD248" s="1" t="s">
        <v>2194</v>
      </c>
      <c r="BE248" s="1" t="s">
        <v>1170</v>
      </c>
      <c r="BF248" s="1" t="s">
        <v>1206</v>
      </c>
      <c r="BG248" s="1" t="s">
        <v>1179</v>
      </c>
      <c r="BH248" s="1" t="s">
        <v>1180</v>
      </c>
      <c r="BI248" s="1" t="s">
        <v>1181</v>
      </c>
      <c r="BJ248" s="1" t="s">
        <v>1182</v>
      </c>
      <c r="BK248" s="1" t="s">
        <v>1183</v>
      </c>
      <c r="BL248" s="1" t="s">
        <v>1661</v>
      </c>
      <c r="BM248" s="1" t="s">
        <v>1185</v>
      </c>
      <c r="BN248" s="1" t="s">
        <v>1186</v>
      </c>
      <c r="BO248" s="1" t="s">
        <v>1187</v>
      </c>
      <c r="BP248" s="1" t="s">
        <v>1652</v>
      </c>
      <c r="BQ248" s="1" t="s">
        <v>1206</v>
      </c>
      <c r="BR248" s="1" t="s">
        <v>1762</v>
      </c>
      <c r="BS248" s="1" t="s">
        <v>1655</v>
      </c>
      <c r="BT248" s="1" t="s">
        <v>1210</v>
      </c>
      <c r="BU248" s="1" t="s">
        <v>1207</v>
      </c>
      <c r="BV248" s="1" t="s">
        <v>1209</v>
      </c>
      <c r="BW248" s="1" t="s">
        <v>1289</v>
      </c>
      <c r="BX248" s="1" t="s">
        <v>1549</v>
      </c>
      <c r="BY248" s="1" t="s">
        <v>1216</v>
      </c>
      <c r="BZ248" s="1" t="s">
        <v>1207</v>
      </c>
      <c r="CA248" s="1" t="s">
        <v>1215</v>
      </c>
      <c r="CB248" s="1" t="s">
        <v>1464</v>
      </c>
      <c r="CC248" s="29" t="s">
        <v>1656</v>
      </c>
      <c r="CD248" s="29" t="s">
        <v>1206</v>
      </c>
      <c r="CE248" s="1" t="s">
        <v>1192</v>
      </c>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c r="DL248" s="1"/>
    </row>
    <row r="249" spans="1:116" x14ac:dyDescent="0.35">
      <c r="A249" s="4" t="str">
        <f t="shared" si="15"/>
        <v>B2-T2-MODULE-E</v>
      </c>
      <c r="B249" s="4" t="str">
        <f t="shared" si="16"/>
        <v>7</v>
      </c>
      <c r="C249" s="4" t="str">
        <f>IFERROR(INDEX(DATA!$G$1:$H$721,MATCH((A249&amp;B249),DATA!$H$1:$H$721,0),1),"-")</f>
        <v>B2-T2-MODULE-C7</v>
      </c>
      <c r="D249" s="4" t="str">
        <f>IFERROR(INDEX(DATA!$G$1:$H$721,MATCH((A249&amp;B249),DATA!$G$1:$G$721,0),2),"-")</f>
        <v>B2-T2-MODULE-I7</v>
      </c>
      <c r="E249" s="4" t="str">
        <f t="shared" si="17"/>
        <v>PBO-SRO-BPI-11665276-044</v>
      </c>
      <c r="F249" t="s">
        <v>1652</v>
      </c>
      <c r="G249" t="s">
        <v>1652</v>
      </c>
      <c r="H249" s="4"/>
      <c r="I249" s="7" t="str">
        <f t="shared" si="18"/>
        <v>Gris</v>
      </c>
      <c r="J249" s="7" t="str">
        <f t="shared" si="19"/>
        <v>Rouge</v>
      </c>
      <c r="K249" s="7" t="s">
        <v>61</v>
      </c>
      <c r="L249" s="33" t="s">
        <v>61</v>
      </c>
      <c r="M249" s="5">
        <v>793</v>
      </c>
      <c r="N249" s="33">
        <v>871</v>
      </c>
      <c r="O249" s="4"/>
      <c r="P249" s="4"/>
      <c r="Q249" s="5" t="s">
        <v>61</v>
      </c>
      <c r="R249" s="7"/>
      <c r="S249" s="7"/>
      <c r="T249" s="4"/>
      <c r="U249" s="4"/>
      <c r="V249" s="4"/>
      <c r="W249" s="4"/>
      <c r="X249" s="4"/>
      <c r="Y249" s="4"/>
      <c r="Z249" s="5" t="s">
        <v>2065</v>
      </c>
      <c r="AA249" s="4"/>
      <c r="AB249" s="4"/>
      <c r="AC249" s="4"/>
      <c r="AD249" s="4"/>
      <c r="AE249" s="4"/>
      <c r="AF249" s="4"/>
      <c r="AG249" s="4"/>
      <c r="AH249" s="4"/>
      <c r="AI249" s="4"/>
      <c r="AJ249" s="4"/>
      <c r="AK249" s="4"/>
      <c r="AL249" s="4"/>
      <c r="AM249" s="4"/>
      <c r="AN249" s="1" t="s">
        <v>1169</v>
      </c>
      <c r="AO249" s="1" t="s">
        <v>2080</v>
      </c>
      <c r="AP249" s="1" t="s">
        <v>2081</v>
      </c>
      <c r="AQ249" s="1" t="s">
        <v>2082</v>
      </c>
      <c r="AR249" s="1" t="s">
        <v>1170</v>
      </c>
      <c r="AS249" s="1" t="s">
        <v>1171</v>
      </c>
      <c r="AT249" s="1" t="s">
        <v>1170</v>
      </c>
      <c r="AU249" s="1" t="s">
        <v>1651</v>
      </c>
      <c r="AV249" s="1" t="s">
        <v>1652</v>
      </c>
      <c r="AW249" s="1" t="s">
        <v>1653</v>
      </c>
      <c r="AX249" s="1" t="s">
        <v>1175</v>
      </c>
      <c r="AY249" s="1" t="s">
        <v>1176</v>
      </c>
      <c r="AZ249" s="1" t="s">
        <v>1177</v>
      </c>
      <c r="BA249" s="1" t="s">
        <v>2193</v>
      </c>
      <c r="BB249" s="1" t="s">
        <v>1170</v>
      </c>
      <c r="BC249" s="1" t="s">
        <v>1170</v>
      </c>
      <c r="BD249" s="1" t="s">
        <v>2194</v>
      </c>
      <c r="BE249" s="1" t="s">
        <v>1170</v>
      </c>
      <c r="BF249" s="1" t="s">
        <v>1206</v>
      </c>
      <c r="BG249" s="1" t="s">
        <v>1179</v>
      </c>
      <c r="BH249" s="1" t="s">
        <v>1180</v>
      </c>
      <c r="BI249" s="1" t="s">
        <v>1181</v>
      </c>
      <c r="BJ249" s="1" t="s">
        <v>1182</v>
      </c>
      <c r="BK249" s="1"/>
      <c r="BL249" s="1"/>
      <c r="BM249" s="1"/>
      <c r="BN249" s="1"/>
      <c r="BO249" s="1"/>
      <c r="BP249" s="1" t="s">
        <v>1652</v>
      </c>
      <c r="BQ249" s="1" t="s">
        <v>1209</v>
      </c>
      <c r="BR249" s="1" t="s">
        <v>1762</v>
      </c>
      <c r="BS249" s="1" t="s">
        <v>1655</v>
      </c>
      <c r="BT249" s="1" t="s">
        <v>1213</v>
      </c>
      <c r="BU249" s="1" t="s">
        <v>1190</v>
      </c>
      <c r="BV249" s="1" t="s">
        <v>1212</v>
      </c>
      <c r="BW249" s="1" t="s">
        <v>1297</v>
      </c>
      <c r="BX249" s="1" t="s">
        <v>1549</v>
      </c>
      <c r="BY249" s="1" t="s">
        <v>1216</v>
      </c>
      <c r="BZ249" s="1" t="s">
        <v>1210</v>
      </c>
      <c r="CA249" s="1" t="s">
        <v>1215</v>
      </c>
      <c r="CB249" s="1" t="s">
        <v>1465</v>
      </c>
      <c r="CC249" s="29" t="s">
        <v>1656</v>
      </c>
      <c r="CD249" s="29" t="s">
        <v>1209</v>
      </c>
      <c r="CE249" s="1" t="s">
        <v>1192</v>
      </c>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c r="DL249" s="1"/>
    </row>
    <row r="250" spans="1:116" x14ac:dyDescent="0.35">
      <c r="A250" s="4" t="str">
        <f t="shared" si="15"/>
        <v>B2-T2-MODULE-E</v>
      </c>
      <c r="B250" s="4" t="str">
        <f t="shared" si="16"/>
        <v>8</v>
      </c>
      <c r="C250" s="4" t="str">
        <f>IFERROR(INDEX(DATA!$G$1:$H$721,MATCH((A250&amp;B250),DATA!$H$1:$H$721,0),1),"-")</f>
        <v>B2-T2-MODULE-C8</v>
      </c>
      <c r="D250" s="4" t="str">
        <f>IFERROR(INDEX(DATA!$G$1:$H$721,MATCH((A250&amp;B250),DATA!$G$1:$G$721,0),2),"-")</f>
        <v>B2-T2-MODULE-I8</v>
      </c>
      <c r="E250" s="4" t="str">
        <f t="shared" si="17"/>
        <v>PBO-SRO-BPI-11665276-044</v>
      </c>
      <c r="F250" t="s">
        <v>1652</v>
      </c>
      <c r="G250" t="s">
        <v>1652</v>
      </c>
      <c r="H250" s="4"/>
      <c r="I250" s="7" t="str">
        <f t="shared" si="18"/>
        <v>Gris</v>
      </c>
      <c r="J250" s="7" t="str">
        <f t="shared" si="19"/>
        <v>Bleu</v>
      </c>
      <c r="K250" s="7" t="s">
        <v>61</v>
      </c>
      <c r="L250" s="33" t="s">
        <v>61</v>
      </c>
      <c r="M250" s="5">
        <v>793</v>
      </c>
      <c r="N250" s="33">
        <v>871</v>
      </c>
      <c r="O250" s="4"/>
      <c r="P250" s="4"/>
      <c r="Q250" s="5" t="s">
        <v>61</v>
      </c>
      <c r="R250" s="7"/>
      <c r="S250" s="7"/>
      <c r="T250" s="4"/>
      <c r="U250" s="4"/>
      <c r="V250" s="4"/>
      <c r="W250" s="4"/>
      <c r="X250" s="4"/>
      <c r="Y250" s="4"/>
      <c r="Z250" s="5" t="s">
        <v>2065</v>
      </c>
      <c r="AA250" s="4"/>
      <c r="AB250" s="4"/>
      <c r="AC250" s="4"/>
      <c r="AD250" s="4"/>
      <c r="AE250" s="4"/>
      <c r="AF250" s="4"/>
      <c r="AG250" s="4"/>
      <c r="AH250" s="4"/>
      <c r="AI250" s="4"/>
      <c r="AJ250" s="4"/>
      <c r="AK250" s="4"/>
      <c r="AL250" s="4"/>
      <c r="AM250" s="4"/>
      <c r="AN250" s="1" t="s">
        <v>1169</v>
      </c>
      <c r="AO250" s="1" t="s">
        <v>2080</v>
      </c>
      <c r="AP250" s="1" t="s">
        <v>2081</v>
      </c>
      <c r="AQ250" s="1" t="s">
        <v>2082</v>
      </c>
      <c r="AR250" s="1" t="s">
        <v>1170</v>
      </c>
      <c r="AS250" s="1" t="s">
        <v>1171</v>
      </c>
      <c r="AT250" s="1" t="s">
        <v>1170</v>
      </c>
      <c r="AU250" s="1" t="s">
        <v>1651</v>
      </c>
      <c r="AV250" s="1" t="s">
        <v>1652</v>
      </c>
      <c r="AW250" s="1" t="s">
        <v>1653</v>
      </c>
      <c r="AX250" s="1" t="s">
        <v>1175</v>
      </c>
      <c r="AY250" s="1" t="s">
        <v>1176</v>
      </c>
      <c r="AZ250" s="1" t="s">
        <v>1177</v>
      </c>
      <c r="BA250" s="1" t="s">
        <v>2193</v>
      </c>
      <c r="BB250" s="1" t="s">
        <v>1170</v>
      </c>
      <c r="BC250" s="1" t="s">
        <v>1170</v>
      </c>
      <c r="BD250" s="1" t="s">
        <v>2194</v>
      </c>
      <c r="BE250" s="1" t="s">
        <v>1170</v>
      </c>
      <c r="BF250" s="1" t="s">
        <v>1206</v>
      </c>
      <c r="BG250" s="1" t="s">
        <v>1179</v>
      </c>
      <c r="BH250" s="1" t="s">
        <v>1180</v>
      </c>
      <c r="BI250" s="1" t="s">
        <v>1181</v>
      </c>
      <c r="BJ250" s="1" t="s">
        <v>1182</v>
      </c>
      <c r="BK250" s="1"/>
      <c r="BL250" s="1"/>
      <c r="BM250" s="1"/>
      <c r="BN250" s="1"/>
      <c r="BO250" s="1"/>
      <c r="BP250" s="1" t="s">
        <v>1652</v>
      </c>
      <c r="BQ250" s="1" t="s">
        <v>1212</v>
      </c>
      <c r="BR250" s="1" t="s">
        <v>1762</v>
      </c>
      <c r="BS250" s="1" t="s">
        <v>1655</v>
      </c>
      <c r="BT250" s="1" t="s">
        <v>1213</v>
      </c>
      <c r="BU250" s="1" t="s">
        <v>1195</v>
      </c>
      <c r="BV250" s="1" t="s">
        <v>1212</v>
      </c>
      <c r="BW250" s="1" t="s">
        <v>1302</v>
      </c>
      <c r="BX250" s="1" t="s">
        <v>1549</v>
      </c>
      <c r="BY250" s="1" t="s">
        <v>1216</v>
      </c>
      <c r="BZ250" s="1" t="s">
        <v>1213</v>
      </c>
      <c r="CA250" s="1" t="s">
        <v>1215</v>
      </c>
      <c r="CB250" s="1" t="s">
        <v>1466</v>
      </c>
      <c r="CC250" s="29" t="s">
        <v>1656</v>
      </c>
      <c r="CD250" s="29" t="s">
        <v>1212</v>
      </c>
      <c r="CE250" s="1" t="s">
        <v>1192</v>
      </c>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row>
    <row r="251" spans="1:116" x14ac:dyDescent="0.35">
      <c r="A251" s="4" t="str">
        <f t="shared" si="15"/>
        <v>B2-T2-MODULE-E</v>
      </c>
      <c r="B251" s="4" t="str">
        <f t="shared" si="16"/>
        <v>9</v>
      </c>
      <c r="C251" s="4" t="str">
        <f>IFERROR(INDEX(DATA!$G$1:$H$721,MATCH((A251&amp;B251),DATA!$H$1:$H$721,0),1),"-")</f>
        <v>B2-T2-MODULE-C9</v>
      </c>
      <c r="D251" s="4" t="str">
        <f>IFERROR(INDEX(DATA!$G$1:$H$721,MATCH((A251&amp;B251),DATA!$G$1:$G$721,0),2),"-")</f>
        <v>B2-T2-MODULE-I9</v>
      </c>
      <c r="E251" s="4" t="str">
        <f t="shared" si="17"/>
        <v>PBO-SRO-BPI-11665276-044</v>
      </c>
      <c r="F251" t="s">
        <v>1652</v>
      </c>
      <c r="G251" t="s">
        <v>1652</v>
      </c>
      <c r="H251" s="4"/>
      <c r="I251" s="7" t="str">
        <f t="shared" si="18"/>
        <v>Gris</v>
      </c>
      <c r="J251" s="7" t="str">
        <f t="shared" si="19"/>
        <v>Vert</v>
      </c>
      <c r="K251" s="7" t="s">
        <v>61</v>
      </c>
      <c r="L251" s="33" t="s">
        <v>61</v>
      </c>
      <c r="M251" s="5">
        <v>793</v>
      </c>
      <c r="N251" s="33">
        <v>871</v>
      </c>
      <c r="O251" s="4"/>
      <c r="P251" s="4"/>
      <c r="Q251" s="5" t="s">
        <v>61</v>
      </c>
      <c r="R251" s="7"/>
      <c r="S251" s="7"/>
      <c r="T251" s="4"/>
      <c r="U251" s="4"/>
      <c r="V251" s="4"/>
      <c r="W251" s="4"/>
      <c r="X251" s="4"/>
      <c r="Y251" s="4"/>
      <c r="Z251" s="5" t="s">
        <v>2065</v>
      </c>
      <c r="AA251" s="4"/>
      <c r="AB251" s="4"/>
      <c r="AC251" s="4"/>
      <c r="AD251" s="4"/>
      <c r="AE251" s="4"/>
      <c r="AF251" s="4"/>
      <c r="AG251" s="4"/>
      <c r="AH251" s="4"/>
      <c r="AI251" s="4"/>
      <c r="AJ251" s="4"/>
      <c r="AK251" s="4"/>
      <c r="AL251" s="4"/>
      <c r="AM251" s="4"/>
      <c r="AN251" s="1" t="s">
        <v>1169</v>
      </c>
      <c r="AO251" s="1" t="s">
        <v>2080</v>
      </c>
      <c r="AP251" s="1" t="s">
        <v>2081</v>
      </c>
      <c r="AQ251" s="1" t="s">
        <v>2082</v>
      </c>
      <c r="AR251" s="1" t="s">
        <v>1170</v>
      </c>
      <c r="AS251" s="1" t="s">
        <v>1171</v>
      </c>
      <c r="AT251" s="1" t="s">
        <v>1170</v>
      </c>
      <c r="AU251" s="1" t="s">
        <v>1651</v>
      </c>
      <c r="AV251" s="1" t="s">
        <v>1652</v>
      </c>
      <c r="AW251" s="1" t="s">
        <v>1653</v>
      </c>
      <c r="AX251" s="1" t="s">
        <v>1175</v>
      </c>
      <c r="AY251" s="1" t="s">
        <v>1176</v>
      </c>
      <c r="AZ251" s="1" t="s">
        <v>1177</v>
      </c>
      <c r="BA251" s="1" t="s">
        <v>2193</v>
      </c>
      <c r="BB251" s="1" t="s">
        <v>1170</v>
      </c>
      <c r="BC251" s="1" t="s">
        <v>1170</v>
      </c>
      <c r="BD251" s="1" t="s">
        <v>2194</v>
      </c>
      <c r="BE251" s="1" t="s">
        <v>1170</v>
      </c>
      <c r="BF251" s="1" t="s">
        <v>1206</v>
      </c>
      <c r="BG251" s="1" t="s">
        <v>1179</v>
      </c>
      <c r="BH251" s="1" t="s">
        <v>1180</v>
      </c>
      <c r="BI251" s="1" t="s">
        <v>1181</v>
      </c>
      <c r="BJ251" s="1" t="s">
        <v>1182</v>
      </c>
      <c r="BK251" s="1"/>
      <c r="BL251" s="1"/>
      <c r="BM251" s="1"/>
      <c r="BN251" s="1"/>
      <c r="BO251" s="1"/>
      <c r="BP251" s="1" t="s">
        <v>1652</v>
      </c>
      <c r="BQ251" s="1" t="s">
        <v>1215</v>
      </c>
      <c r="BR251" s="1" t="s">
        <v>1762</v>
      </c>
      <c r="BS251" s="1" t="s">
        <v>1655</v>
      </c>
      <c r="BT251" s="1" t="s">
        <v>1213</v>
      </c>
      <c r="BU251" s="1" t="s">
        <v>1198</v>
      </c>
      <c r="BV251" s="1" t="s">
        <v>1212</v>
      </c>
      <c r="BW251" s="1" t="s">
        <v>1315</v>
      </c>
      <c r="BX251" s="1" t="s">
        <v>1549</v>
      </c>
      <c r="BY251" s="1" t="s">
        <v>1216</v>
      </c>
      <c r="BZ251" s="1" t="s">
        <v>1216</v>
      </c>
      <c r="CA251" s="1" t="s">
        <v>1215</v>
      </c>
      <c r="CB251" s="1" t="s">
        <v>1467</v>
      </c>
      <c r="CC251" s="29" t="s">
        <v>1656</v>
      </c>
      <c r="CD251" s="29" t="s">
        <v>1215</v>
      </c>
      <c r="CE251" s="1" t="s">
        <v>1192</v>
      </c>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c r="DL251" s="1"/>
    </row>
    <row r="252" spans="1:116" x14ac:dyDescent="0.35">
      <c r="A252" s="4" t="str">
        <f t="shared" si="15"/>
        <v>B2-T2-MODULE-E</v>
      </c>
      <c r="B252" s="4" t="str">
        <f t="shared" si="16"/>
        <v>10</v>
      </c>
      <c r="C252" s="4" t="str">
        <f>IFERROR(INDEX(DATA!$G$1:$H$721,MATCH((A252&amp;B252),DATA!$H$1:$H$721,0),1),"-")</f>
        <v>B2-T2-MODULE-C10</v>
      </c>
      <c r="D252" s="4" t="str">
        <f>IFERROR(INDEX(DATA!$G$1:$H$721,MATCH((A252&amp;B252),DATA!$G$1:$G$721,0),2),"-")</f>
        <v>B2-T2-MODULE-I10</v>
      </c>
      <c r="E252" s="4" t="str">
        <f t="shared" si="17"/>
        <v>PBO-SRO-BPI-11665276-044</v>
      </c>
      <c r="F252" t="s">
        <v>1652</v>
      </c>
      <c r="G252" t="s">
        <v>1652</v>
      </c>
      <c r="H252" s="4"/>
      <c r="I252" s="7" t="str">
        <f t="shared" si="18"/>
        <v>Gris</v>
      </c>
      <c r="J252" s="7" t="str">
        <f t="shared" si="19"/>
        <v>Jaune</v>
      </c>
      <c r="K252" s="7" t="s">
        <v>61</v>
      </c>
      <c r="L252" s="33" t="s">
        <v>64</v>
      </c>
      <c r="M252" s="5">
        <v>793</v>
      </c>
      <c r="N252" s="33"/>
      <c r="O252" s="4"/>
      <c r="P252" s="4"/>
      <c r="Q252" s="5" t="s">
        <v>61</v>
      </c>
      <c r="R252" s="7"/>
      <c r="S252" s="7"/>
      <c r="T252" s="4"/>
      <c r="U252" s="4"/>
      <c r="V252" s="4"/>
      <c r="W252" s="4"/>
      <c r="X252" s="4"/>
      <c r="Y252" s="4"/>
      <c r="Z252" s="5" t="s">
        <v>2065</v>
      </c>
      <c r="AA252" s="4"/>
      <c r="AB252" s="4"/>
      <c r="AC252" s="4"/>
      <c r="AD252" s="4"/>
      <c r="AE252" s="4"/>
      <c r="AF252" s="4"/>
      <c r="AG252" s="4"/>
      <c r="AH252" s="4"/>
      <c r="AI252" s="4"/>
      <c r="AJ252" s="4"/>
      <c r="AK252" s="4"/>
      <c r="AL252" s="4"/>
      <c r="AM252" s="4"/>
      <c r="AN252" s="1" t="s">
        <v>1169</v>
      </c>
      <c r="AO252" s="1" t="s">
        <v>2080</v>
      </c>
      <c r="AP252" s="1" t="s">
        <v>2081</v>
      </c>
      <c r="AQ252" s="1" t="s">
        <v>2082</v>
      </c>
      <c r="AR252" s="1" t="s">
        <v>1170</v>
      </c>
      <c r="AS252" s="1" t="s">
        <v>1171</v>
      </c>
      <c r="AT252" s="1" t="s">
        <v>1170</v>
      </c>
      <c r="AU252" s="1" t="s">
        <v>1651</v>
      </c>
      <c r="AV252" s="1" t="s">
        <v>1652</v>
      </c>
      <c r="AW252" s="1" t="s">
        <v>1653</v>
      </c>
      <c r="AX252" s="1" t="s">
        <v>1175</v>
      </c>
      <c r="AY252" s="1" t="s">
        <v>1176</v>
      </c>
      <c r="AZ252" s="1" t="s">
        <v>1177</v>
      </c>
      <c r="BA252" s="1" t="s">
        <v>2193</v>
      </c>
      <c r="BB252" s="1" t="s">
        <v>1170</v>
      </c>
      <c r="BC252" s="1" t="s">
        <v>1170</v>
      </c>
      <c r="BD252" s="1" t="s">
        <v>2194</v>
      </c>
      <c r="BE252" s="1" t="s">
        <v>1170</v>
      </c>
      <c r="BF252" s="1" t="s">
        <v>1206</v>
      </c>
      <c r="BG252" s="1" t="s">
        <v>1179</v>
      </c>
      <c r="BH252" s="1" t="s">
        <v>1180</v>
      </c>
      <c r="BI252" s="1" t="s">
        <v>1181</v>
      </c>
      <c r="BJ252" s="1" t="s">
        <v>1182</v>
      </c>
      <c r="BK252" s="1"/>
      <c r="BL252" s="1"/>
      <c r="BM252" s="1"/>
      <c r="BN252" s="1"/>
      <c r="BO252" s="1"/>
      <c r="BP252" s="1" t="s">
        <v>1652</v>
      </c>
      <c r="BQ252" s="1" t="s">
        <v>1178</v>
      </c>
      <c r="BR252" s="1" t="s">
        <v>1762</v>
      </c>
      <c r="BS252" s="1" t="s">
        <v>1655</v>
      </c>
      <c r="BT252" s="1" t="s">
        <v>1213</v>
      </c>
      <c r="BU252" s="1" t="s">
        <v>1201</v>
      </c>
      <c r="BV252" s="1" t="s">
        <v>1212</v>
      </c>
      <c r="BW252" s="1" t="s">
        <v>1317</v>
      </c>
      <c r="BX252" s="1" t="s">
        <v>1549</v>
      </c>
      <c r="BY252" s="1" t="s">
        <v>1216</v>
      </c>
      <c r="BZ252" s="1" t="s">
        <v>1218</v>
      </c>
      <c r="CA252" s="1" t="s">
        <v>1215</v>
      </c>
      <c r="CB252" s="1" t="s">
        <v>1468</v>
      </c>
      <c r="CC252" s="29" t="s">
        <v>1656</v>
      </c>
      <c r="CD252" s="29" t="s">
        <v>1178</v>
      </c>
      <c r="CE252" s="1" t="s">
        <v>1192</v>
      </c>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c r="DL252" s="1"/>
    </row>
    <row r="253" spans="1:116" x14ac:dyDescent="0.35">
      <c r="A253" s="4" t="str">
        <f t="shared" si="15"/>
        <v>B2-T2-MODULE-E</v>
      </c>
      <c r="B253" s="4" t="str">
        <f t="shared" si="16"/>
        <v>11</v>
      </c>
      <c r="C253" s="4" t="str">
        <f>IFERROR(INDEX(DATA!$G$1:$H$721,MATCH((A253&amp;B253),DATA!$H$1:$H$721,0),1),"-")</f>
        <v>B2-T2-MODULE-C11</v>
      </c>
      <c r="D253" s="4" t="str">
        <f>IFERROR(INDEX(DATA!$G$1:$H$721,MATCH((A253&amp;B253),DATA!$G$1:$G$721,0),2),"-")</f>
        <v>B2-T2-MODULE-I11</v>
      </c>
      <c r="E253" s="4" t="str">
        <f t="shared" si="17"/>
        <v>PBO-SRO-BPI-11665276-044</v>
      </c>
      <c r="F253" t="s">
        <v>1652</v>
      </c>
      <c r="G253" t="s">
        <v>1652</v>
      </c>
      <c r="H253" s="4"/>
      <c r="I253" s="7" t="str">
        <f t="shared" si="18"/>
        <v>Gris</v>
      </c>
      <c r="J253" s="7" t="str">
        <f t="shared" si="19"/>
        <v>Violet</v>
      </c>
      <c r="K253" s="7" t="s">
        <v>61</v>
      </c>
      <c r="L253" s="33" t="s">
        <v>61</v>
      </c>
      <c r="M253" s="5">
        <v>793</v>
      </c>
      <c r="N253" s="33">
        <v>871</v>
      </c>
      <c r="O253" s="4"/>
      <c r="P253" s="4"/>
      <c r="Q253" s="5" t="s">
        <v>61</v>
      </c>
      <c r="R253" s="7"/>
      <c r="S253" s="7"/>
      <c r="T253" s="4"/>
      <c r="U253" s="4"/>
      <c r="V253" s="4"/>
      <c r="W253" s="4"/>
      <c r="X253" s="4"/>
      <c r="Y253" s="4"/>
      <c r="Z253" s="5" t="s">
        <v>2065</v>
      </c>
      <c r="AA253" s="4"/>
      <c r="AB253" s="4"/>
      <c r="AC253" s="4"/>
      <c r="AD253" s="4"/>
      <c r="AE253" s="4"/>
      <c r="AF253" s="4"/>
      <c r="AG253" s="4"/>
      <c r="AH253" s="4"/>
      <c r="AI253" s="4"/>
      <c r="AJ253" s="4"/>
      <c r="AK253" s="4"/>
      <c r="AL253" s="4"/>
      <c r="AM253" s="4"/>
      <c r="AN253" s="1" t="s">
        <v>1169</v>
      </c>
      <c r="AO253" s="1" t="s">
        <v>2080</v>
      </c>
      <c r="AP253" s="1" t="s">
        <v>2081</v>
      </c>
      <c r="AQ253" s="1" t="s">
        <v>2082</v>
      </c>
      <c r="AR253" s="1" t="s">
        <v>1170</v>
      </c>
      <c r="AS253" s="1" t="s">
        <v>1171</v>
      </c>
      <c r="AT253" s="1" t="s">
        <v>1170</v>
      </c>
      <c r="AU253" s="1" t="s">
        <v>1651</v>
      </c>
      <c r="AV253" s="1" t="s">
        <v>1652</v>
      </c>
      <c r="AW253" s="1" t="s">
        <v>1653</v>
      </c>
      <c r="AX253" s="1" t="s">
        <v>1175</v>
      </c>
      <c r="AY253" s="1" t="s">
        <v>1176</v>
      </c>
      <c r="AZ253" s="1" t="s">
        <v>1177</v>
      </c>
      <c r="BA253" s="1" t="s">
        <v>2193</v>
      </c>
      <c r="BB253" s="1" t="s">
        <v>1170</v>
      </c>
      <c r="BC253" s="1" t="s">
        <v>1170</v>
      </c>
      <c r="BD253" s="1" t="s">
        <v>2194</v>
      </c>
      <c r="BE253" s="1" t="s">
        <v>1170</v>
      </c>
      <c r="BF253" s="1" t="s">
        <v>1206</v>
      </c>
      <c r="BG253" s="1" t="s">
        <v>1179</v>
      </c>
      <c r="BH253" s="1" t="s">
        <v>1180</v>
      </c>
      <c r="BI253" s="1" t="s">
        <v>1181</v>
      </c>
      <c r="BJ253" s="1" t="s">
        <v>1182</v>
      </c>
      <c r="BK253" s="1"/>
      <c r="BL253" s="1"/>
      <c r="BM253" s="1"/>
      <c r="BN253" s="1"/>
      <c r="BO253" s="1"/>
      <c r="BP253" s="1" t="s">
        <v>1652</v>
      </c>
      <c r="BQ253" s="1" t="s">
        <v>1219</v>
      </c>
      <c r="BR253" s="1" t="s">
        <v>1762</v>
      </c>
      <c r="BS253" s="1" t="s">
        <v>1655</v>
      </c>
      <c r="BT253" s="1" t="s">
        <v>1213</v>
      </c>
      <c r="BU253" s="1" t="s">
        <v>1204</v>
      </c>
      <c r="BV253" s="1" t="s">
        <v>1212</v>
      </c>
      <c r="BW253" s="1" t="s">
        <v>1319</v>
      </c>
      <c r="BX253" s="1" t="s">
        <v>1549</v>
      </c>
      <c r="BY253" s="1" t="s">
        <v>1216</v>
      </c>
      <c r="BZ253" s="1" t="s">
        <v>1220</v>
      </c>
      <c r="CA253" s="1" t="s">
        <v>1215</v>
      </c>
      <c r="CB253" s="1" t="s">
        <v>1469</v>
      </c>
      <c r="CC253" s="29" t="s">
        <v>1656</v>
      </c>
      <c r="CD253" s="29" t="s">
        <v>1219</v>
      </c>
      <c r="CE253" s="1" t="s">
        <v>1192</v>
      </c>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row>
    <row r="254" spans="1:116" x14ac:dyDescent="0.35">
      <c r="A254" s="4" t="str">
        <f t="shared" si="15"/>
        <v>B2-T2-MODULE-E</v>
      </c>
      <c r="B254" s="4" t="str">
        <f t="shared" si="16"/>
        <v>12</v>
      </c>
      <c r="C254" s="4" t="str">
        <f>IFERROR(INDEX(DATA!$G$1:$H$721,MATCH((A254&amp;B254),DATA!$H$1:$H$721,0),1),"-")</f>
        <v>B2-T2-MODULE-C12</v>
      </c>
      <c r="D254" s="4" t="str">
        <f>IFERROR(INDEX(DATA!$G$1:$H$721,MATCH((A254&amp;B254),DATA!$G$1:$G$721,0),2),"-")</f>
        <v>B2-T2-MODULE-I12</v>
      </c>
      <c r="E254" s="4" t="str">
        <f t="shared" si="17"/>
        <v>PBO-SRO-BPI-11665276-044</v>
      </c>
      <c r="F254" t="s">
        <v>1652</v>
      </c>
      <c r="G254" t="s">
        <v>1652</v>
      </c>
      <c r="H254" s="4"/>
      <c r="I254" s="7" t="str">
        <f t="shared" si="18"/>
        <v>Gris</v>
      </c>
      <c r="J254" s="7" t="str">
        <f t="shared" si="19"/>
        <v>Blanc</v>
      </c>
      <c r="K254" s="7" t="s">
        <v>61</v>
      </c>
      <c r="L254" s="33" t="s">
        <v>64</v>
      </c>
      <c r="M254" s="5">
        <v>793</v>
      </c>
      <c r="N254" s="33"/>
      <c r="O254" s="4"/>
      <c r="P254" s="4"/>
      <c r="Q254" s="5" t="s">
        <v>61</v>
      </c>
      <c r="R254" s="7"/>
      <c r="S254" s="7"/>
      <c r="T254" s="4"/>
      <c r="U254" s="4"/>
      <c r="V254" s="4"/>
      <c r="W254" s="4"/>
      <c r="X254" s="4"/>
      <c r="Y254" s="4"/>
      <c r="Z254" s="5" t="s">
        <v>2065</v>
      </c>
      <c r="AA254" s="4"/>
      <c r="AB254" s="4"/>
      <c r="AC254" s="4"/>
      <c r="AD254" s="4"/>
      <c r="AE254" s="4"/>
      <c r="AF254" s="4"/>
      <c r="AG254" s="4"/>
      <c r="AH254" s="4"/>
      <c r="AI254" s="4"/>
      <c r="AJ254" s="4"/>
      <c r="AK254" s="4"/>
      <c r="AL254" s="4"/>
      <c r="AM254" s="4"/>
      <c r="AN254" s="1" t="s">
        <v>1169</v>
      </c>
      <c r="AO254" s="1" t="s">
        <v>2080</v>
      </c>
      <c r="AP254" s="1" t="s">
        <v>2081</v>
      </c>
      <c r="AQ254" s="1" t="s">
        <v>2082</v>
      </c>
      <c r="AR254" s="1" t="s">
        <v>1170</v>
      </c>
      <c r="AS254" s="1" t="s">
        <v>1171</v>
      </c>
      <c r="AT254" s="1" t="s">
        <v>1170</v>
      </c>
      <c r="AU254" s="1" t="s">
        <v>1651</v>
      </c>
      <c r="AV254" s="1" t="s">
        <v>1652</v>
      </c>
      <c r="AW254" s="1" t="s">
        <v>1653</v>
      </c>
      <c r="AX254" s="1" t="s">
        <v>1175</v>
      </c>
      <c r="AY254" s="1" t="s">
        <v>1176</v>
      </c>
      <c r="AZ254" s="1" t="s">
        <v>1177</v>
      </c>
      <c r="BA254" s="1" t="s">
        <v>2193</v>
      </c>
      <c r="BB254" s="1" t="s">
        <v>1170</v>
      </c>
      <c r="BC254" s="1" t="s">
        <v>1170</v>
      </c>
      <c r="BD254" s="1" t="s">
        <v>2194</v>
      </c>
      <c r="BE254" s="1" t="s">
        <v>1170</v>
      </c>
      <c r="BF254" s="1" t="s">
        <v>1206</v>
      </c>
      <c r="BG254" s="1" t="s">
        <v>1179</v>
      </c>
      <c r="BH254" s="1" t="s">
        <v>1180</v>
      </c>
      <c r="BI254" s="1" t="s">
        <v>1181</v>
      </c>
      <c r="BJ254" s="1" t="s">
        <v>1182</v>
      </c>
      <c r="BK254" s="1"/>
      <c r="BL254" s="1"/>
      <c r="BM254" s="1"/>
      <c r="BN254" s="1"/>
      <c r="BO254" s="1"/>
      <c r="BP254" s="1" t="s">
        <v>1652</v>
      </c>
      <c r="BQ254" s="1" t="s">
        <v>1221</v>
      </c>
      <c r="BR254" s="1" t="s">
        <v>1762</v>
      </c>
      <c r="BS254" s="1" t="s">
        <v>1655</v>
      </c>
      <c r="BT254" s="1" t="s">
        <v>1213</v>
      </c>
      <c r="BU254" s="1" t="s">
        <v>1207</v>
      </c>
      <c r="BV254" s="1" t="s">
        <v>1212</v>
      </c>
      <c r="BW254" s="1" t="s">
        <v>1321</v>
      </c>
      <c r="BX254" s="1" t="s">
        <v>1549</v>
      </c>
      <c r="BY254" s="1" t="s">
        <v>1216</v>
      </c>
      <c r="BZ254" s="1" t="s">
        <v>1222</v>
      </c>
      <c r="CA254" s="1" t="s">
        <v>1215</v>
      </c>
      <c r="CB254" s="1" t="s">
        <v>1470</v>
      </c>
      <c r="CC254" s="29" t="s">
        <v>1656</v>
      </c>
      <c r="CD254" s="29" t="s">
        <v>1221</v>
      </c>
      <c r="CE254" s="1" t="s">
        <v>1192</v>
      </c>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c r="DL254" s="1"/>
    </row>
    <row r="255" spans="1:116" x14ac:dyDescent="0.35">
      <c r="A255" s="4" t="str">
        <f t="shared" si="15"/>
        <v>B2-T2-MODULE-E</v>
      </c>
      <c r="B255" s="4" t="str">
        <f t="shared" si="16"/>
        <v>13</v>
      </c>
      <c r="C255" s="4" t="str">
        <f>IFERROR(INDEX(DATA!$G$1:$H$721,MATCH((A255&amp;B255),DATA!$H$1:$H$721,0),1),"-")</f>
        <v>-</v>
      </c>
      <c r="D255" s="4" t="str">
        <f>IFERROR(INDEX(DATA!$G$1:$H$721,MATCH((A255&amp;B255),DATA!$G$1:$G$721,0),2),"-")</f>
        <v>B2-T2-MODULE-J1</v>
      </c>
      <c r="E255" s="4" t="str">
        <f t="shared" si="17"/>
        <v>PBO-SRO-BPI-11665276-043</v>
      </c>
      <c r="F255" t="s">
        <v>1663</v>
      </c>
      <c r="G255" t="s">
        <v>1663</v>
      </c>
      <c r="H255" s="4"/>
      <c r="I255" s="7" t="str">
        <f t="shared" si="18"/>
        <v>Marron</v>
      </c>
      <c r="J255" s="7" t="str">
        <f t="shared" si="19"/>
        <v>Rouge</v>
      </c>
      <c r="K255" s="7" t="s">
        <v>61</v>
      </c>
      <c r="L255" s="33" t="s">
        <v>64</v>
      </c>
      <c r="M255" s="5">
        <v>723</v>
      </c>
      <c r="N255" s="33"/>
      <c r="O255" s="4"/>
      <c r="P255" s="4"/>
      <c r="Q255" s="5" t="s">
        <v>61</v>
      </c>
      <c r="R255" s="7"/>
      <c r="S255" s="7"/>
      <c r="T255" s="4"/>
      <c r="U255" s="4"/>
      <c r="V255" s="4"/>
      <c r="W255" s="4"/>
      <c r="X255" s="4"/>
      <c r="Y255" s="4"/>
      <c r="Z255" s="5"/>
      <c r="AA255" s="4"/>
      <c r="AB255" s="4"/>
      <c r="AC255" s="4"/>
      <c r="AD255" s="4"/>
      <c r="AE255" s="4"/>
      <c r="AF255" s="4"/>
      <c r="AG255" s="4"/>
      <c r="AH255" s="4"/>
      <c r="AI255" s="4"/>
      <c r="AJ255" s="4"/>
      <c r="AK255" s="4"/>
      <c r="AL255" s="4"/>
      <c r="AM255" s="4"/>
      <c r="AN255" s="1" t="s">
        <v>1169</v>
      </c>
      <c r="AO255" s="1" t="s">
        <v>2080</v>
      </c>
      <c r="AP255" s="1" t="s">
        <v>2195</v>
      </c>
      <c r="AQ255" s="1" t="s">
        <v>2100</v>
      </c>
      <c r="AR255" s="1" t="s">
        <v>1170</v>
      </c>
      <c r="AS255" s="1" t="s">
        <v>1171</v>
      </c>
      <c r="AT255" s="1" t="s">
        <v>1170</v>
      </c>
      <c r="AU255" s="1" t="s">
        <v>1662</v>
      </c>
      <c r="AV255" s="1" t="s">
        <v>1663</v>
      </c>
      <c r="AW255" s="1" t="s">
        <v>1664</v>
      </c>
      <c r="AX255" s="1" t="s">
        <v>1175</v>
      </c>
      <c r="AY255" s="1" t="s">
        <v>1176</v>
      </c>
      <c r="AZ255" s="1" t="s">
        <v>1177</v>
      </c>
      <c r="BA255" s="1" t="s">
        <v>2196</v>
      </c>
      <c r="BB255" s="1" t="s">
        <v>1170</v>
      </c>
      <c r="BC255" s="1" t="s">
        <v>1170</v>
      </c>
      <c r="BD255" s="1" t="s">
        <v>2197</v>
      </c>
      <c r="BE255" s="1" t="s">
        <v>1170</v>
      </c>
      <c r="BF255" s="1" t="s">
        <v>1203</v>
      </c>
      <c r="BG255" s="1" t="s">
        <v>1179</v>
      </c>
      <c r="BH255" s="1" t="s">
        <v>1180</v>
      </c>
      <c r="BI255" s="1" t="s">
        <v>1181</v>
      </c>
      <c r="BJ255" s="1" t="s">
        <v>1182</v>
      </c>
      <c r="BK255" s="1" t="s">
        <v>1183</v>
      </c>
      <c r="BL255" s="1" t="s">
        <v>1665</v>
      </c>
      <c r="BM255" s="1" t="s">
        <v>1171</v>
      </c>
      <c r="BN255" s="1" t="s">
        <v>1294</v>
      </c>
      <c r="BO255" s="1" t="s">
        <v>1187</v>
      </c>
      <c r="BP255" s="1" t="s">
        <v>1663</v>
      </c>
      <c r="BQ255" s="1" t="s">
        <v>1187</v>
      </c>
      <c r="BR255" s="1" t="s">
        <v>1762</v>
      </c>
      <c r="BS255" s="1" t="s">
        <v>1666</v>
      </c>
      <c r="BT255" s="1" t="s">
        <v>1216</v>
      </c>
      <c r="BU255" s="1" t="s">
        <v>1190</v>
      </c>
      <c r="BV255" s="1" t="s">
        <v>1215</v>
      </c>
      <c r="BW255" s="1" t="s">
        <v>1323</v>
      </c>
      <c r="BX255" s="1" t="s">
        <v>1549</v>
      </c>
      <c r="BY255" s="1" t="s">
        <v>1218</v>
      </c>
      <c r="BZ255" s="1" t="s">
        <v>1190</v>
      </c>
      <c r="CA255" s="1" t="s">
        <v>1178</v>
      </c>
      <c r="CB255" s="1" t="s">
        <v>1477</v>
      </c>
      <c r="CC255" s="29" t="s">
        <v>1656</v>
      </c>
      <c r="CD255" s="29" t="s">
        <v>1229</v>
      </c>
      <c r="CE255" s="1" t="s">
        <v>1192</v>
      </c>
      <c r="CF255" s="1" t="s">
        <v>2198</v>
      </c>
      <c r="CG255" s="1" t="s">
        <v>1299</v>
      </c>
      <c r="CH255" s="1" t="s">
        <v>1171</v>
      </c>
      <c r="CI255" s="1" t="s">
        <v>1170</v>
      </c>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c r="DL255" s="1"/>
    </row>
    <row r="256" spans="1:116" x14ac:dyDescent="0.35">
      <c r="A256" s="4" t="str">
        <f t="shared" si="15"/>
        <v>B2-T2-MODULE-E</v>
      </c>
      <c r="B256" s="4" t="str">
        <f t="shared" si="16"/>
        <v>14</v>
      </c>
      <c r="C256" s="4" t="str">
        <f>IFERROR(INDEX(DATA!$G$1:$H$721,MATCH((A256&amp;B256),DATA!$H$1:$H$721,0),1),"-")</f>
        <v>-</v>
      </c>
      <c r="D256" s="4" t="str">
        <f>IFERROR(INDEX(DATA!$G$1:$H$721,MATCH((A256&amp;B256),DATA!$G$1:$G$721,0),2),"-")</f>
        <v>B2-T2-MODULE-J2</v>
      </c>
      <c r="E256" s="4" t="str">
        <f t="shared" si="17"/>
        <v>PBO-SRO-BPI-11665276-043</v>
      </c>
      <c r="F256" t="s">
        <v>1663</v>
      </c>
      <c r="G256" t="s">
        <v>1663</v>
      </c>
      <c r="H256" s="4"/>
      <c r="I256" s="7" t="str">
        <f t="shared" si="18"/>
        <v>Marron</v>
      </c>
      <c r="J256" s="7" t="str">
        <f t="shared" si="19"/>
        <v>Bleu</v>
      </c>
      <c r="K256" s="7" t="s">
        <v>61</v>
      </c>
      <c r="L256" s="33" t="s">
        <v>61</v>
      </c>
      <c r="M256" s="5">
        <v>723</v>
      </c>
      <c r="N256" s="33">
        <v>803</v>
      </c>
      <c r="O256" s="4"/>
      <c r="P256" s="4"/>
      <c r="Q256" s="5" t="s">
        <v>61</v>
      </c>
      <c r="R256" s="7"/>
      <c r="S256" s="7"/>
      <c r="T256" s="4"/>
      <c r="U256" s="4"/>
      <c r="V256" s="4"/>
      <c r="W256" s="4"/>
      <c r="X256" s="4"/>
      <c r="Y256" s="4"/>
      <c r="Z256" s="5"/>
      <c r="AA256" s="4"/>
      <c r="AB256" s="4"/>
      <c r="AC256" s="4"/>
      <c r="AD256" s="4"/>
      <c r="AE256" s="4"/>
      <c r="AF256" s="4"/>
      <c r="AG256" s="4"/>
      <c r="AH256" s="4"/>
      <c r="AI256" s="4"/>
      <c r="AJ256" s="4"/>
      <c r="AK256" s="4"/>
      <c r="AL256" s="4"/>
      <c r="AM256" s="4"/>
      <c r="AN256" s="1" t="s">
        <v>1169</v>
      </c>
      <c r="AO256" s="1" t="s">
        <v>2080</v>
      </c>
      <c r="AP256" s="1" t="s">
        <v>2195</v>
      </c>
      <c r="AQ256" s="1" t="s">
        <v>2100</v>
      </c>
      <c r="AR256" s="1" t="s">
        <v>1170</v>
      </c>
      <c r="AS256" s="1" t="s">
        <v>1171</v>
      </c>
      <c r="AT256" s="1" t="s">
        <v>1170</v>
      </c>
      <c r="AU256" s="1" t="s">
        <v>1662</v>
      </c>
      <c r="AV256" s="1" t="s">
        <v>1663</v>
      </c>
      <c r="AW256" s="1" t="s">
        <v>1664</v>
      </c>
      <c r="AX256" s="1" t="s">
        <v>1175</v>
      </c>
      <c r="AY256" s="1" t="s">
        <v>1176</v>
      </c>
      <c r="AZ256" s="1" t="s">
        <v>1177</v>
      </c>
      <c r="BA256" s="1" t="s">
        <v>2196</v>
      </c>
      <c r="BB256" s="1" t="s">
        <v>1170</v>
      </c>
      <c r="BC256" s="1" t="s">
        <v>1170</v>
      </c>
      <c r="BD256" s="1" t="s">
        <v>2197</v>
      </c>
      <c r="BE256" s="1" t="s">
        <v>1170</v>
      </c>
      <c r="BF256" s="1" t="s">
        <v>1203</v>
      </c>
      <c r="BG256" s="1" t="s">
        <v>1179</v>
      </c>
      <c r="BH256" s="1" t="s">
        <v>1180</v>
      </c>
      <c r="BI256" s="1" t="s">
        <v>1181</v>
      </c>
      <c r="BJ256" s="1" t="s">
        <v>1182</v>
      </c>
      <c r="BK256" s="1" t="s">
        <v>1183</v>
      </c>
      <c r="BL256" s="1" t="s">
        <v>1667</v>
      </c>
      <c r="BM256" s="1" t="s">
        <v>1435</v>
      </c>
      <c r="BN256" s="1" t="s">
        <v>1436</v>
      </c>
      <c r="BO256" s="1" t="s">
        <v>1187</v>
      </c>
      <c r="BP256" s="1" t="s">
        <v>1663</v>
      </c>
      <c r="BQ256" s="1" t="s">
        <v>1194</v>
      </c>
      <c r="BR256" s="1" t="s">
        <v>1762</v>
      </c>
      <c r="BS256" s="1" t="s">
        <v>1666</v>
      </c>
      <c r="BT256" s="1" t="s">
        <v>1216</v>
      </c>
      <c r="BU256" s="1" t="s">
        <v>1195</v>
      </c>
      <c r="BV256" s="1" t="s">
        <v>1215</v>
      </c>
      <c r="BW256" s="1" t="s">
        <v>1326</v>
      </c>
      <c r="BX256" s="1" t="s">
        <v>1549</v>
      </c>
      <c r="BY256" s="1" t="s">
        <v>1218</v>
      </c>
      <c r="BZ256" s="1" t="s">
        <v>1195</v>
      </c>
      <c r="CA256" s="1" t="s">
        <v>1178</v>
      </c>
      <c r="CB256" s="1" t="s">
        <v>1479</v>
      </c>
      <c r="CC256" s="29" t="s">
        <v>1656</v>
      </c>
      <c r="CD256" s="29" t="s">
        <v>1231</v>
      </c>
      <c r="CE256" s="1" t="s">
        <v>1192</v>
      </c>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c r="DL256" s="1"/>
    </row>
    <row r="257" spans="1:116" x14ac:dyDescent="0.35">
      <c r="A257" s="4" t="str">
        <f t="shared" si="15"/>
        <v>B2-T2-MODULE-E</v>
      </c>
      <c r="B257" s="4" t="str">
        <f t="shared" si="16"/>
        <v>15</v>
      </c>
      <c r="C257" s="4" t="str">
        <f>IFERROR(INDEX(DATA!$G$1:$H$721,MATCH((A257&amp;B257),DATA!$H$1:$H$721,0),1),"-")</f>
        <v>-</v>
      </c>
      <c r="D257" s="4" t="str">
        <f>IFERROR(INDEX(DATA!$G$1:$H$721,MATCH((A257&amp;B257),DATA!$G$1:$G$721,0),2),"-")</f>
        <v>B2-T2-MODULE-J3</v>
      </c>
      <c r="E257" s="4" t="str">
        <f t="shared" si="17"/>
        <v>PBO-SRO-BPI-11665276-043</v>
      </c>
      <c r="F257" t="s">
        <v>1663</v>
      </c>
      <c r="G257" t="s">
        <v>1663</v>
      </c>
      <c r="H257" s="4"/>
      <c r="I257" s="7" t="str">
        <f t="shared" si="18"/>
        <v>Marron</v>
      </c>
      <c r="J257" s="7" t="str">
        <f t="shared" si="19"/>
        <v>Vert</v>
      </c>
      <c r="K257" s="7" t="s">
        <v>61</v>
      </c>
      <c r="L257" s="33" t="s">
        <v>61</v>
      </c>
      <c r="M257" s="5">
        <v>722</v>
      </c>
      <c r="N257" s="33">
        <v>803</v>
      </c>
      <c r="O257" s="4"/>
      <c r="P257" s="4"/>
      <c r="Q257" s="5" t="s">
        <v>61</v>
      </c>
      <c r="R257" s="7"/>
      <c r="S257" s="7"/>
      <c r="T257" s="4"/>
      <c r="U257" s="4"/>
      <c r="V257" s="4"/>
      <c r="W257" s="4"/>
      <c r="X257" s="4"/>
      <c r="Y257" s="4"/>
      <c r="Z257" s="5"/>
      <c r="AA257" s="4"/>
      <c r="AB257" s="4"/>
      <c r="AC257" s="4"/>
      <c r="AD257" s="4"/>
      <c r="AE257" s="4"/>
      <c r="AF257" s="4"/>
      <c r="AG257" s="4"/>
      <c r="AH257" s="4"/>
      <c r="AI257" s="4"/>
      <c r="AJ257" s="4"/>
      <c r="AK257" s="4"/>
      <c r="AL257" s="4"/>
      <c r="AM257" s="4"/>
      <c r="AN257" s="1" t="s">
        <v>1169</v>
      </c>
      <c r="AO257" s="1" t="s">
        <v>2080</v>
      </c>
      <c r="AP257" s="1" t="s">
        <v>2195</v>
      </c>
      <c r="AQ257" s="1" t="s">
        <v>2100</v>
      </c>
      <c r="AR257" s="1" t="s">
        <v>1170</v>
      </c>
      <c r="AS257" s="1" t="s">
        <v>1171</v>
      </c>
      <c r="AT257" s="1" t="s">
        <v>1170</v>
      </c>
      <c r="AU257" s="1" t="s">
        <v>1662</v>
      </c>
      <c r="AV257" s="1" t="s">
        <v>1663</v>
      </c>
      <c r="AW257" s="1" t="s">
        <v>1664</v>
      </c>
      <c r="AX257" s="1" t="s">
        <v>1175</v>
      </c>
      <c r="AY257" s="1" t="s">
        <v>1176</v>
      </c>
      <c r="AZ257" s="1" t="s">
        <v>1177</v>
      </c>
      <c r="BA257" s="1" t="s">
        <v>2196</v>
      </c>
      <c r="BB257" s="1" t="s">
        <v>1170</v>
      </c>
      <c r="BC257" s="1" t="s">
        <v>1170</v>
      </c>
      <c r="BD257" s="1" t="s">
        <v>2197</v>
      </c>
      <c r="BE257" s="1" t="s">
        <v>1170</v>
      </c>
      <c r="BF257" s="1" t="s">
        <v>1203</v>
      </c>
      <c r="BG257" s="1" t="s">
        <v>1179</v>
      </c>
      <c r="BH257" s="1" t="s">
        <v>1180</v>
      </c>
      <c r="BI257" s="1" t="s">
        <v>1181</v>
      </c>
      <c r="BJ257" s="1" t="s">
        <v>1182</v>
      </c>
      <c r="BK257" s="1" t="s">
        <v>1183</v>
      </c>
      <c r="BL257" s="1" t="s">
        <v>1668</v>
      </c>
      <c r="BM257" s="1" t="s">
        <v>1185</v>
      </c>
      <c r="BN257" s="1" t="s">
        <v>1186</v>
      </c>
      <c r="BO257" s="1" t="s">
        <v>1187</v>
      </c>
      <c r="BP257" s="1" t="s">
        <v>1663</v>
      </c>
      <c r="BQ257" s="1" t="s">
        <v>1197</v>
      </c>
      <c r="BR257" s="1" t="s">
        <v>1762</v>
      </c>
      <c r="BS257" s="1" t="s">
        <v>1666</v>
      </c>
      <c r="BT257" s="1" t="s">
        <v>1216</v>
      </c>
      <c r="BU257" s="1" t="s">
        <v>1198</v>
      </c>
      <c r="BV257" s="1" t="s">
        <v>1215</v>
      </c>
      <c r="BW257" s="1" t="s">
        <v>1328</v>
      </c>
      <c r="BX257" s="1" t="s">
        <v>1549</v>
      </c>
      <c r="BY257" s="1" t="s">
        <v>1218</v>
      </c>
      <c r="BZ257" s="1" t="s">
        <v>1198</v>
      </c>
      <c r="CA257" s="1" t="s">
        <v>1178</v>
      </c>
      <c r="CB257" s="1" t="s">
        <v>1481</v>
      </c>
      <c r="CC257" s="29" t="s">
        <v>1656</v>
      </c>
      <c r="CD257" s="29" t="s">
        <v>1233</v>
      </c>
      <c r="CE257" s="1" t="s">
        <v>1192</v>
      </c>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row>
    <row r="258" spans="1:116" x14ac:dyDescent="0.35">
      <c r="A258" s="4" t="str">
        <f t="shared" si="15"/>
        <v>B2-T2-MODULE-E</v>
      </c>
      <c r="B258" s="4" t="str">
        <f t="shared" si="16"/>
        <v>16</v>
      </c>
      <c r="C258" s="4" t="str">
        <f>IFERROR(INDEX(DATA!$G$1:$H$721,MATCH((A258&amp;B258),DATA!$H$1:$H$721,0),1),"-")</f>
        <v>-</v>
      </c>
      <c r="D258" s="4" t="str">
        <f>IFERROR(INDEX(DATA!$G$1:$H$721,MATCH((A258&amp;B258),DATA!$G$1:$G$721,0),2),"-")</f>
        <v>B2-T2-MODULE-J4</v>
      </c>
      <c r="E258" s="4" t="str">
        <f t="shared" si="17"/>
        <v>PBO-SRO-BPI-11665276-043</v>
      </c>
      <c r="F258" t="s">
        <v>1663</v>
      </c>
      <c r="G258" t="s">
        <v>1663</v>
      </c>
      <c r="H258" s="4"/>
      <c r="I258" s="7" t="str">
        <f t="shared" si="18"/>
        <v>Marron</v>
      </c>
      <c r="J258" s="7" t="str">
        <f t="shared" si="19"/>
        <v>Jaune</v>
      </c>
      <c r="K258" s="5" t="s">
        <v>64</v>
      </c>
      <c r="L258" s="35" t="s">
        <v>61</v>
      </c>
      <c r="M258" s="5"/>
      <c r="N258" s="33">
        <v>803</v>
      </c>
      <c r="O258" s="4" t="s">
        <v>2079</v>
      </c>
      <c r="P258" s="4"/>
      <c r="Q258" s="5" t="s">
        <v>64</v>
      </c>
      <c r="R258" s="7"/>
      <c r="S258" s="7"/>
      <c r="T258" s="4"/>
      <c r="U258" s="4"/>
      <c r="V258" s="4"/>
      <c r="W258" s="4"/>
      <c r="X258" s="4"/>
      <c r="Y258" s="4"/>
      <c r="Z258" s="5"/>
      <c r="AA258" s="4"/>
      <c r="AB258" s="4"/>
      <c r="AC258" s="4"/>
      <c r="AD258" s="4"/>
      <c r="AE258" s="4"/>
      <c r="AF258" s="4"/>
      <c r="AG258" s="4"/>
      <c r="AH258" s="4"/>
      <c r="AI258" s="4"/>
      <c r="AJ258" s="4"/>
      <c r="AK258" s="4"/>
      <c r="AL258" s="4"/>
      <c r="AM258" s="4"/>
      <c r="AN258" s="1" t="s">
        <v>1169</v>
      </c>
      <c r="AO258" s="1" t="s">
        <v>2080</v>
      </c>
      <c r="AP258" s="1" t="s">
        <v>2195</v>
      </c>
      <c r="AQ258" s="1" t="s">
        <v>2100</v>
      </c>
      <c r="AR258" s="1" t="s">
        <v>1170</v>
      </c>
      <c r="AS258" s="1" t="s">
        <v>1171</v>
      </c>
      <c r="AT258" s="1" t="s">
        <v>1170</v>
      </c>
      <c r="AU258" s="1" t="s">
        <v>1662</v>
      </c>
      <c r="AV258" s="1" t="s">
        <v>1663</v>
      </c>
      <c r="AW258" s="1" t="s">
        <v>1664</v>
      </c>
      <c r="AX258" s="1" t="s">
        <v>1175</v>
      </c>
      <c r="AY258" s="1" t="s">
        <v>1176</v>
      </c>
      <c r="AZ258" s="1" t="s">
        <v>1177</v>
      </c>
      <c r="BA258" s="1" t="s">
        <v>2196</v>
      </c>
      <c r="BB258" s="1" t="s">
        <v>1170</v>
      </c>
      <c r="BC258" s="1" t="s">
        <v>1170</v>
      </c>
      <c r="BD258" s="1" t="s">
        <v>2197</v>
      </c>
      <c r="BE258" s="1" t="s">
        <v>1170</v>
      </c>
      <c r="BF258" s="1" t="s">
        <v>1203</v>
      </c>
      <c r="BG258" s="1" t="s">
        <v>1179</v>
      </c>
      <c r="BH258" s="1" t="s">
        <v>1180</v>
      </c>
      <c r="BI258" s="1" t="s">
        <v>1181</v>
      </c>
      <c r="BJ258" s="1" t="s">
        <v>1182</v>
      </c>
      <c r="BK258" s="1" t="s">
        <v>1183</v>
      </c>
      <c r="BL258" s="1" t="s">
        <v>1669</v>
      </c>
      <c r="BM258" s="1" t="s">
        <v>1185</v>
      </c>
      <c r="BN258" s="1" t="s">
        <v>1186</v>
      </c>
      <c r="BO258" s="1" t="s">
        <v>1187</v>
      </c>
      <c r="BP258" s="1" t="s">
        <v>1663</v>
      </c>
      <c r="BQ258" s="1" t="s">
        <v>1200</v>
      </c>
      <c r="BR258" s="1" t="s">
        <v>1762</v>
      </c>
      <c r="BS258" s="1" t="s">
        <v>1666</v>
      </c>
      <c r="BT258" s="1" t="s">
        <v>1216</v>
      </c>
      <c r="BU258" s="1" t="s">
        <v>1201</v>
      </c>
      <c r="BV258" s="1" t="s">
        <v>1215</v>
      </c>
      <c r="BW258" s="1" t="s">
        <v>1330</v>
      </c>
      <c r="BX258" s="1" t="s">
        <v>1549</v>
      </c>
      <c r="BY258" s="1" t="s">
        <v>1218</v>
      </c>
      <c r="BZ258" s="1" t="s">
        <v>1201</v>
      </c>
      <c r="CA258" s="1" t="s">
        <v>1178</v>
      </c>
      <c r="CB258" s="1" t="s">
        <v>1483</v>
      </c>
      <c r="CC258" s="29" t="s">
        <v>1656</v>
      </c>
      <c r="CD258" s="29" t="s">
        <v>1235</v>
      </c>
      <c r="CE258" s="1" t="s">
        <v>1192</v>
      </c>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c r="DL258" s="1"/>
    </row>
    <row r="259" spans="1:116" x14ac:dyDescent="0.35">
      <c r="A259" s="4" t="str">
        <f t="shared" ref="A259:A322" si="20">CC259</f>
        <v>B2-T2-MODULE-E</v>
      </c>
      <c r="B259" s="4" t="str">
        <f t="shared" ref="B259:B322" si="21">CD259</f>
        <v>17</v>
      </c>
      <c r="C259" s="4" t="str">
        <f>IFERROR(INDEX(DATA!$G$1:$H$721,MATCH((A259&amp;B259),DATA!$H$1:$H$721,0),1),"-")</f>
        <v>-</v>
      </c>
      <c r="D259" s="4" t="str">
        <f>IFERROR(INDEX(DATA!$G$1:$H$721,MATCH((A259&amp;B259),DATA!$G$1:$G$721,0),2),"-")</f>
        <v>B2-T2-MODULE-J5</v>
      </c>
      <c r="E259" s="4" t="str">
        <f t="shared" ref="E259:E322" si="22">BP259</f>
        <v>PBO-SRO-BPI-11665276-043</v>
      </c>
      <c r="F259" t="s">
        <v>1663</v>
      </c>
      <c r="G259" t="s">
        <v>1663</v>
      </c>
      <c r="H259" s="4"/>
      <c r="I259" s="7" t="str">
        <f t="shared" ref="I259:I322" si="23">BT259</f>
        <v>Marron</v>
      </c>
      <c r="J259" s="7" t="str">
        <f t="shared" ref="J259:J322" si="24">BU259</f>
        <v>Violet</v>
      </c>
      <c r="K259" s="7" t="s">
        <v>61</v>
      </c>
      <c r="L259" s="33" t="s">
        <v>61</v>
      </c>
      <c r="M259" s="5">
        <v>723</v>
      </c>
      <c r="N259" s="33">
        <v>803</v>
      </c>
      <c r="O259" s="4"/>
      <c r="P259" s="4"/>
      <c r="Q259" s="5" t="s">
        <v>61</v>
      </c>
      <c r="R259" s="7"/>
      <c r="S259" s="7"/>
      <c r="T259" s="4"/>
      <c r="U259" s="4"/>
      <c r="V259" s="4"/>
      <c r="W259" s="4"/>
      <c r="X259" s="4"/>
      <c r="Y259" s="4"/>
      <c r="Z259" s="5"/>
      <c r="AA259" s="4"/>
      <c r="AB259" s="4"/>
      <c r="AC259" s="4"/>
      <c r="AD259" s="4"/>
      <c r="AE259" s="4"/>
      <c r="AF259" s="4"/>
      <c r="AG259" s="4"/>
      <c r="AH259" s="4"/>
      <c r="AI259" s="4"/>
      <c r="AJ259" s="4"/>
      <c r="AK259" s="4"/>
      <c r="AL259" s="4"/>
      <c r="AM259" s="4"/>
      <c r="AN259" s="1" t="s">
        <v>1169</v>
      </c>
      <c r="AO259" s="1" t="s">
        <v>2080</v>
      </c>
      <c r="AP259" s="1" t="s">
        <v>2195</v>
      </c>
      <c r="AQ259" s="1" t="s">
        <v>2100</v>
      </c>
      <c r="AR259" s="1" t="s">
        <v>1170</v>
      </c>
      <c r="AS259" s="1" t="s">
        <v>1171</v>
      </c>
      <c r="AT259" s="1" t="s">
        <v>1170</v>
      </c>
      <c r="AU259" s="1" t="s">
        <v>1662</v>
      </c>
      <c r="AV259" s="1" t="s">
        <v>1663</v>
      </c>
      <c r="AW259" s="1" t="s">
        <v>1664</v>
      </c>
      <c r="AX259" s="1" t="s">
        <v>1175</v>
      </c>
      <c r="AY259" s="1" t="s">
        <v>1176</v>
      </c>
      <c r="AZ259" s="1" t="s">
        <v>1177</v>
      </c>
      <c r="BA259" s="1" t="s">
        <v>2196</v>
      </c>
      <c r="BB259" s="1" t="s">
        <v>1170</v>
      </c>
      <c r="BC259" s="1" t="s">
        <v>1170</v>
      </c>
      <c r="BD259" s="1" t="s">
        <v>2197</v>
      </c>
      <c r="BE259" s="1" t="s">
        <v>1170</v>
      </c>
      <c r="BF259" s="1" t="s">
        <v>1203</v>
      </c>
      <c r="BG259" s="1" t="s">
        <v>1179</v>
      </c>
      <c r="BH259" s="1" t="s">
        <v>1180</v>
      </c>
      <c r="BI259" s="1" t="s">
        <v>1181</v>
      </c>
      <c r="BJ259" s="1" t="s">
        <v>1182</v>
      </c>
      <c r="BK259" s="1" t="s">
        <v>1183</v>
      </c>
      <c r="BL259" s="1" t="s">
        <v>1670</v>
      </c>
      <c r="BM259" s="1" t="s">
        <v>1185</v>
      </c>
      <c r="BN259" s="1" t="s">
        <v>1186</v>
      </c>
      <c r="BO259" s="1" t="s">
        <v>1187</v>
      </c>
      <c r="BP259" s="1" t="s">
        <v>1663</v>
      </c>
      <c r="BQ259" s="1" t="s">
        <v>1203</v>
      </c>
      <c r="BR259" s="1" t="s">
        <v>1762</v>
      </c>
      <c r="BS259" s="1" t="s">
        <v>1666</v>
      </c>
      <c r="BT259" s="1" t="s">
        <v>1216</v>
      </c>
      <c r="BU259" s="1" t="s">
        <v>1204</v>
      </c>
      <c r="BV259" s="1" t="s">
        <v>1215</v>
      </c>
      <c r="BW259" s="1" t="s">
        <v>1331</v>
      </c>
      <c r="BX259" s="1" t="s">
        <v>1549</v>
      </c>
      <c r="BY259" s="1" t="s">
        <v>1218</v>
      </c>
      <c r="BZ259" s="1" t="s">
        <v>1204</v>
      </c>
      <c r="CA259" s="1" t="s">
        <v>1178</v>
      </c>
      <c r="CB259" s="1" t="s">
        <v>1485</v>
      </c>
      <c r="CC259" s="29" t="s">
        <v>1656</v>
      </c>
      <c r="CD259" s="29" t="s">
        <v>1237</v>
      </c>
      <c r="CE259" s="1" t="s">
        <v>1192</v>
      </c>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c r="DH259" s="1"/>
      <c r="DI259" s="1"/>
      <c r="DJ259" s="1"/>
      <c r="DK259" s="1"/>
      <c r="DL259" s="1"/>
    </row>
    <row r="260" spans="1:116" x14ac:dyDescent="0.35">
      <c r="A260" s="4" t="str">
        <f t="shared" si="20"/>
        <v>B2-T2-MODULE-E</v>
      </c>
      <c r="B260" s="4" t="str">
        <f t="shared" si="21"/>
        <v>18</v>
      </c>
      <c r="C260" s="4" t="str">
        <f>IFERROR(INDEX(DATA!$G$1:$H$721,MATCH((A260&amp;B260),DATA!$H$1:$H$721,0),1),"-")</f>
        <v>-</v>
      </c>
      <c r="D260" s="4" t="str">
        <f>IFERROR(INDEX(DATA!$G$1:$H$721,MATCH((A260&amp;B260),DATA!$G$1:$G$721,0),2),"-")</f>
        <v>B2-T2-MODULE-J6</v>
      </c>
      <c r="E260" s="4" t="str">
        <f t="shared" si="22"/>
        <v>PBO-SRO-BPI-11665276-043</v>
      </c>
      <c r="F260" t="s">
        <v>1663</v>
      </c>
      <c r="G260" t="s">
        <v>1663</v>
      </c>
      <c r="H260" s="4"/>
      <c r="I260" s="7" t="str">
        <f t="shared" si="23"/>
        <v>Marron</v>
      </c>
      <c r="J260" s="7" t="str">
        <f t="shared" si="24"/>
        <v>Blanc</v>
      </c>
      <c r="K260" s="7" t="s">
        <v>61</v>
      </c>
      <c r="L260" s="33" t="s">
        <v>61</v>
      </c>
      <c r="M260" s="5">
        <v>722</v>
      </c>
      <c r="N260" s="33">
        <v>803</v>
      </c>
      <c r="O260" s="4"/>
      <c r="P260" s="4"/>
      <c r="Q260" s="5" t="s">
        <v>61</v>
      </c>
      <c r="R260" s="7"/>
      <c r="S260" s="7"/>
      <c r="T260" s="4"/>
      <c r="U260" s="4"/>
      <c r="V260" s="4"/>
      <c r="W260" s="4"/>
      <c r="X260" s="4"/>
      <c r="Y260" s="4"/>
      <c r="Z260" s="5"/>
      <c r="AA260" s="4"/>
      <c r="AB260" s="4"/>
      <c r="AC260" s="4"/>
      <c r="AD260" s="4"/>
      <c r="AE260" s="4"/>
      <c r="AF260" s="4"/>
      <c r="AG260" s="4"/>
      <c r="AH260" s="4"/>
      <c r="AI260" s="4"/>
      <c r="AJ260" s="4"/>
      <c r="AK260" s="4"/>
      <c r="AL260" s="4"/>
      <c r="AM260" s="4"/>
      <c r="AN260" s="1" t="s">
        <v>1169</v>
      </c>
      <c r="AO260" s="1" t="s">
        <v>2080</v>
      </c>
      <c r="AP260" s="1" t="s">
        <v>2195</v>
      </c>
      <c r="AQ260" s="1" t="s">
        <v>2100</v>
      </c>
      <c r="AR260" s="1" t="s">
        <v>1170</v>
      </c>
      <c r="AS260" s="1" t="s">
        <v>1171</v>
      </c>
      <c r="AT260" s="1" t="s">
        <v>1170</v>
      </c>
      <c r="AU260" s="1" t="s">
        <v>1662</v>
      </c>
      <c r="AV260" s="1" t="s">
        <v>1663</v>
      </c>
      <c r="AW260" s="1" t="s">
        <v>1664</v>
      </c>
      <c r="AX260" s="1" t="s">
        <v>1175</v>
      </c>
      <c r="AY260" s="1" t="s">
        <v>1176</v>
      </c>
      <c r="AZ260" s="1" t="s">
        <v>1177</v>
      </c>
      <c r="BA260" s="1" t="s">
        <v>2196</v>
      </c>
      <c r="BB260" s="1" t="s">
        <v>1170</v>
      </c>
      <c r="BC260" s="1" t="s">
        <v>1170</v>
      </c>
      <c r="BD260" s="1" t="s">
        <v>2197</v>
      </c>
      <c r="BE260" s="1" t="s">
        <v>1170</v>
      </c>
      <c r="BF260" s="1" t="s">
        <v>1203</v>
      </c>
      <c r="BG260" s="1" t="s">
        <v>1179</v>
      </c>
      <c r="BH260" s="1" t="s">
        <v>1180</v>
      </c>
      <c r="BI260" s="1" t="s">
        <v>1181</v>
      </c>
      <c r="BJ260" s="1" t="s">
        <v>1182</v>
      </c>
      <c r="BK260" s="1"/>
      <c r="BL260" s="1"/>
      <c r="BM260" s="1"/>
      <c r="BN260" s="1"/>
      <c r="BO260" s="1"/>
      <c r="BP260" s="1" t="s">
        <v>1663</v>
      </c>
      <c r="BQ260" s="1" t="s">
        <v>1206</v>
      </c>
      <c r="BR260" s="1" t="s">
        <v>1762</v>
      </c>
      <c r="BS260" s="1" t="s">
        <v>1666</v>
      </c>
      <c r="BT260" s="1" t="s">
        <v>1216</v>
      </c>
      <c r="BU260" s="1" t="s">
        <v>1207</v>
      </c>
      <c r="BV260" s="1" t="s">
        <v>1215</v>
      </c>
      <c r="BW260" s="1" t="s">
        <v>1332</v>
      </c>
      <c r="BX260" s="1" t="s">
        <v>1549</v>
      </c>
      <c r="BY260" s="1" t="s">
        <v>1218</v>
      </c>
      <c r="BZ260" s="1" t="s">
        <v>1207</v>
      </c>
      <c r="CA260" s="1" t="s">
        <v>1178</v>
      </c>
      <c r="CB260" s="1" t="s">
        <v>1486</v>
      </c>
      <c r="CC260" s="29" t="s">
        <v>1656</v>
      </c>
      <c r="CD260" s="29" t="s">
        <v>1238</v>
      </c>
      <c r="CE260" s="1" t="s">
        <v>1192</v>
      </c>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row>
    <row r="261" spans="1:116" x14ac:dyDescent="0.35">
      <c r="A261" s="4" t="str">
        <f t="shared" si="20"/>
        <v>B2-T2-MODULE-E</v>
      </c>
      <c r="B261" s="4" t="str">
        <f t="shared" si="21"/>
        <v>19</v>
      </c>
      <c r="C261" s="4" t="str">
        <f>IFERROR(INDEX(DATA!$G$1:$H$721,MATCH((A261&amp;B261),DATA!$H$1:$H$721,0),1),"-")</f>
        <v>-</v>
      </c>
      <c r="D261" s="4" t="str">
        <f>IFERROR(INDEX(DATA!$G$1:$H$721,MATCH((A261&amp;B261),DATA!$G$1:$G$721,0),2),"-")</f>
        <v>B2-T2-MODULE-J7</v>
      </c>
      <c r="E261" s="4" t="str">
        <f t="shared" si="22"/>
        <v>PBO-SRO-BPI-11665276-042</v>
      </c>
      <c r="F261" t="s">
        <v>1672</v>
      </c>
      <c r="G261" t="s">
        <v>1672</v>
      </c>
      <c r="H261" s="4"/>
      <c r="I261" s="7" t="str">
        <f t="shared" si="23"/>
        <v>Noir</v>
      </c>
      <c r="J261" s="7" t="str">
        <f t="shared" si="24"/>
        <v>Rouge</v>
      </c>
      <c r="K261" s="5" t="s">
        <v>64</v>
      </c>
      <c r="L261" s="35" t="s">
        <v>64</v>
      </c>
      <c r="M261" s="5"/>
      <c r="N261" s="33"/>
      <c r="O261" s="4" t="s">
        <v>2078</v>
      </c>
      <c r="P261" s="4"/>
      <c r="Q261" s="5" t="s">
        <v>64</v>
      </c>
      <c r="R261" s="7"/>
      <c r="S261" s="7"/>
      <c r="T261" s="4"/>
      <c r="U261" s="4"/>
      <c r="V261" s="4"/>
      <c r="W261" s="4"/>
      <c r="X261" s="4"/>
      <c r="Y261" s="4"/>
      <c r="Z261" s="5"/>
      <c r="AA261" s="4"/>
      <c r="AB261" s="4"/>
      <c r="AC261" s="4"/>
      <c r="AD261" s="4"/>
      <c r="AE261" s="4"/>
      <c r="AF261" s="4"/>
      <c r="AG261" s="4"/>
      <c r="AH261" s="4"/>
      <c r="AI261" s="4"/>
      <c r="AJ261" s="4"/>
      <c r="AK261" s="4"/>
      <c r="AL261" s="4"/>
      <c r="AM261" s="4"/>
      <c r="AN261" s="1" t="s">
        <v>1169</v>
      </c>
      <c r="AO261" s="1" t="s">
        <v>2080</v>
      </c>
      <c r="AP261" s="1" t="s">
        <v>2199</v>
      </c>
      <c r="AQ261" s="1" t="s">
        <v>2200</v>
      </c>
      <c r="AR261" s="1" t="s">
        <v>1170</v>
      </c>
      <c r="AS261" s="1" t="s">
        <v>1171</v>
      </c>
      <c r="AT261" s="1" t="s">
        <v>1170</v>
      </c>
      <c r="AU261" s="1" t="s">
        <v>1671</v>
      </c>
      <c r="AV261" s="1" t="s">
        <v>1672</v>
      </c>
      <c r="AW261" s="1" t="s">
        <v>1673</v>
      </c>
      <c r="AX261" s="1" t="s">
        <v>1175</v>
      </c>
      <c r="AY261" s="1" t="s">
        <v>1176</v>
      </c>
      <c r="AZ261" s="1" t="s">
        <v>1177</v>
      </c>
      <c r="BA261" s="1" t="s">
        <v>2201</v>
      </c>
      <c r="BB261" s="1" t="s">
        <v>1170</v>
      </c>
      <c r="BC261" s="1" t="s">
        <v>1170</v>
      </c>
      <c r="BD261" s="1" t="s">
        <v>2202</v>
      </c>
      <c r="BE261" s="1" t="s">
        <v>1170</v>
      </c>
      <c r="BF261" s="1" t="s">
        <v>1200</v>
      </c>
      <c r="BG261" s="1" t="s">
        <v>1179</v>
      </c>
      <c r="BH261" s="1" t="s">
        <v>1180</v>
      </c>
      <c r="BI261" s="1" t="s">
        <v>1181</v>
      </c>
      <c r="BJ261" s="1" t="s">
        <v>1182</v>
      </c>
      <c r="BK261" s="1" t="s">
        <v>2203</v>
      </c>
      <c r="BL261" s="1" t="s">
        <v>1674</v>
      </c>
      <c r="BM261" s="1" t="s">
        <v>1171</v>
      </c>
      <c r="BN261" s="1" t="s">
        <v>1294</v>
      </c>
      <c r="BO261" s="1" t="s">
        <v>1187</v>
      </c>
      <c r="BP261" s="1" t="s">
        <v>1672</v>
      </c>
      <c r="BQ261" s="1" t="s">
        <v>1187</v>
      </c>
      <c r="BR261" s="1" t="s">
        <v>2204</v>
      </c>
      <c r="BS261" s="1" t="s">
        <v>1675</v>
      </c>
      <c r="BT261" s="1" t="s">
        <v>1218</v>
      </c>
      <c r="BU261" s="1" t="s">
        <v>1190</v>
      </c>
      <c r="BV261" s="1" t="s">
        <v>1178</v>
      </c>
      <c r="BW261" s="1" t="s">
        <v>1338</v>
      </c>
      <c r="BX261" s="1" t="s">
        <v>1549</v>
      </c>
      <c r="BY261" s="1" t="s">
        <v>1218</v>
      </c>
      <c r="BZ261" s="1" t="s">
        <v>1210</v>
      </c>
      <c r="CA261" s="1" t="s">
        <v>1178</v>
      </c>
      <c r="CB261" s="1" t="s">
        <v>1492</v>
      </c>
      <c r="CC261" s="29" t="s">
        <v>1656</v>
      </c>
      <c r="CD261" s="29" t="s">
        <v>1245</v>
      </c>
      <c r="CE261" s="1" t="s">
        <v>1192</v>
      </c>
      <c r="CF261" s="1" t="s">
        <v>1676</v>
      </c>
      <c r="CG261" s="1" t="s">
        <v>1299</v>
      </c>
      <c r="CH261" s="1" t="s">
        <v>1171</v>
      </c>
      <c r="CI261" s="1" t="s">
        <v>1170</v>
      </c>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row>
    <row r="262" spans="1:116" x14ac:dyDescent="0.35">
      <c r="A262" s="4" t="str">
        <f t="shared" si="20"/>
        <v>B2-T2-MODULE-E</v>
      </c>
      <c r="B262" s="4" t="str">
        <f t="shared" si="21"/>
        <v>20</v>
      </c>
      <c r="C262" s="4" t="str">
        <f>IFERROR(INDEX(DATA!$G$1:$H$721,MATCH((A262&amp;B262),DATA!$H$1:$H$721,0),1),"-")</f>
        <v>-</v>
      </c>
      <c r="D262" s="4" t="str">
        <f>IFERROR(INDEX(DATA!$G$1:$H$721,MATCH((A262&amp;B262),DATA!$G$1:$G$721,0),2),"-")</f>
        <v>B2-T2-MODULE-J8</v>
      </c>
      <c r="E262" s="4" t="str">
        <f t="shared" si="22"/>
        <v>PBO-SRO-BPI-11665276-042</v>
      </c>
      <c r="F262" t="s">
        <v>1672</v>
      </c>
      <c r="G262" t="s">
        <v>1672</v>
      </c>
      <c r="H262" s="4"/>
      <c r="I262" s="7" t="str">
        <f t="shared" si="23"/>
        <v>Noir</v>
      </c>
      <c r="J262" s="7" t="str">
        <f t="shared" si="24"/>
        <v>Bleu</v>
      </c>
      <c r="K262" s="7" t="s">
        <v>61</v>
      </c>
      <c r="L262" s="35" t="s">
        <v>64</v>
      </c>
      <c r="M262" s="5">
        <v>598</v>
      </c>
      <c r="N262" s="33"/>
      <c r="O262" s="4"/>
      <c r="P262" s="4"/>
      <c r="Q262" s="5" t="s">
        <v>61</v>
      </c>
      <c r="R262" s="7"/>
      <c r="S262" s="7"/>
      <c r="T262" s="4"/>
      <c r="U262" s="4"/>
      <c r="V262" s="4"/>
      <c r="W262" s="4"/>
      <c r="X262" s="4"/>
      <c r="Y262" s="4"/>
      <c r="Z262" s="5"/>
      <c r="AA262" s="4"/>
      <c r="AB262" s="4"/>
      <c r="AC262" s="4"/>
      <c r="AD262" s="4"/>
      <c r="AE262" s="4"/>
      <c r="AF262" s="4"/>
      <c r="AG262" s="4"/>
      <c r="AH262" s="4"/>
      <c r="AI262" s="4"/>
      <c r="AJ262" s="4"/>
      <c r="AK262" s="4"/>
      <c r="AL262" s="4"/>
      <c r="AM262" s="4"/>
      <c r="AN262" s="1" t="s">
        <v>1169</v>
      </c>
      <c r="AO262" s="1" t="s">
        <v>2080</v>
      </c>
      <c r="AP262" s="1" t="s">
        <v>2199</v>
      </c>
      <c r="AQ262" s="1" t="s">
        <v>2200</v>
      </c>
      <c r="AR262" s="1" t="s">
        <v>1170</v>
      </c>
      <c r="AS262" s="1" t="s">
        <v>1171</v>
      </c>
      <c r="AT262" s="1" t="s">
        <v>1170</v>
      </c>
      <c r="AU262" s="1" t="s">
        <v>1671</v>
      </c>
      <c r="AV262" s="1" t="s">
        <v>1672</v>
      </c>
      <c r="AW262" s="1" t="s">
        <v>1673</v>
      </c>
      <c r="AX262" s="1" t="s">
        <v>1175</v>
      </c>
      <c r="AY262" s="1" t="s">
        <v>1176</v>
      </c>
      <c r="AZ262" s="1" t="s">
        <v>1177</v>
      </c>
      <c r="BA262" s="1" t="s">
        <v>2201</v>
      </c>
      <c r="BB262" s="1" t="s">
        <v>1170</v>
      </c>
      <c r="BC262" s="1" t="s">
        <v>1170</v>
      </c>
      <c r="BD262" s="1" t="s">
        <v>2202</v>
      </c>
      <c r="BE262" s="1" t="s">
        <v>1170</v>
      </c>
      <c r="BF262" s="1" t="s">
        <v>1200</v>
      </c>
      <c r="BG262" s="1" t="s">
        <v>1179</v>
      </c>
      <c r="BH262" s="1" t="s">
        <v>1180</v>
      </c>
      <c r="BI262" s="1" t="s">
        <v>1181</v>
      </c>
      <c r="BJ262" s="1" t="s">
        <v>1182</v>
      </c>
      <c r="BK262" s="1" t="s">
        <v>2203</v>
      </c>
      <c r="BL262" s="1" t="s">
        <v>1677</v>
      </c>
      <c r="BM262" s="1" t="s">
        <v>1185</v>
      </c>
      <c r="BN262" s="1" t="s">
        <v>1186</v>
      </c>
      <c r="BO262" s="1" t="s">
        <v>1187</v>
      </c>
      <c r="BP262" s="1" t="s">
        <v>1672</v>
      </c>
      <c r="BQ262" s="1" t="s">
        <v>1194</v>
      </c>
      <c r="BR262" s="1" t="s">
        <v>2204</v>
      </c>
      <c r="BS262" s="1" t="s">
        <v>1675</v>
      </c>
      <c r="BT262" s="1" t="s">
        <v>1218</v>
      </c>
      <c r="BU262" s="1" t="s">
        <v>1195</v>
      </c>
      <c r="BV262" s="1" t="s">
        <v>1178</v>
      </c>
      <c r="BW262" s="1" t="s">
        <v>1341</v>
      </c>
      <c r="BX262" s="1" t="s">
        <v>1549</v>
      </c>
      <c r="BY262" s="1" t="s">
        <v>1218</v>
      </c>
      <c r="BZ262" s="1" t="s">
        <v>1213</v>
      </c>
      <c r="CA262" s="1" t="s">
        <v>1178</v>
      </c>
      <c r="CB262" s="1" t="s">
        <v>1494</v>
      </c>
      <c r="CC262" s="29" t="s">
        <v>1656</v>
      </c>
      <c r="CD262" s="29" t="s">
        <v>1247</v>
      </c>
      <c r="CE262" s="1" t="s">
        <v>1192</v>
      </c>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row>
    <row r="263" spans="1:116" x14ac:dyDescent="0.35">
      <c r="A263" s="4" t="str">
        <f t="shared" si="20"/>
        <v>B2-T2-MODULE-E</v>
      </c>
      <c r="B263" s="4" t="str">
        <f t="shared" si="21"/>
        <v>21</v>
      </c>
      <c r="C263" s="4" t="str">
        <f>IFERROR(INDEX(DATA!$G$1:$H$721,MATCH((A263&amp;B263),DATA!$H$1:$H$721,0),1),"-")</f>
        <v>-</v>
      </c>
      <c r="D263" s="4" t="str">
        <f>IFERROR(INDEX(DATA!$G$1:$H$721,MATCH((A263&amp;B263),DATA!$G$1:$G$721,0),2),"-")</f>
        <v>B2-T2-MODULE-J9</v>
      </c>
      <c r="E263" s="4" t="str">
        <f t="shared" si="22"/>
        <v>PBO-SRO-BPI-11665276-042</v>
      </c>
      <c r="F263" t="s">
        <v>1672</v>
      </c>
      <c r="G263" t="s">
        <v>1672</v>
      </c>
      <c r="H263" s="4"/>
      <c r="I263" s="7" t="str">
        <f t="shared" si="23"/>
        <v>Noir</v>
      </c>
      <c r="J263" s="7" t="str">
        <f t="shared" si="24"/>
        <v>Vert</v>
      </c>
      <c r="K263" s="7" t="s">
        <v>61</v>
      </c>
      <c r="L263" s="33" t="s">
        <v>61</v>
      </c>
      <c r="M263" s="5">
        <v>598</v>
      </c>
      <c r="N263" s="33">
        <v>600</v>
      </c>
      <c r="O263" s="4"/>
      <c r="P263" s="4"/>
      <c r="Q263" s="5" t="s">
        <v>61</v>
      </c>
      <c r="R263" s="7"/>
      <c r="S263" s="7"/>
      <c r="T263" s="4"/>
      <c r="U263" s="4"/>
      <c r="V263" s="4"/>
      <c r="W263" s="4"/>
      <c r="X263" s="4"/>
      <c r="Y263" s="4"/>
      <c r="Z263" s="5"/>
      <c r="AA263" s="4"/>
      <c r="AB263" s="4"/>
      <c r="AC263" s="4"/>
      <c r="AD263" s="4"/>
      <c r="AE263" s="4"/>
      <c r="AF263" s="4"/>
      <c r="AG263" s="4"/>
      <c r="AH263" s="4"/>
      <c r="AI263" s="4"/>
      <c r="AJ263" s="4"/>
      <c r="AK263" s="4"/>
      <c r="AL263" s="4"/>
      <c r="AM263" s="4"/>
      <c r="AN263" s="1" t="s">
        <v>1169</v>
      </c>
      <c r="AO263" s="1" t="s">
        <v>2080</v>
      </c>
      <c r="AP263" s="1" t="s">
        <v>2199</v>
      </c>
      <c r="AQ263" s="1" t="s">
        <v>2200</v>
      </c>
      <c r="AR263" s="1" t="s">
        <v>1170</v>
      </c>
      <c r="AS263" s="1" t="s">
        <v>1171</v>
      </c>
      <c r="AT263" s="1" t="s">
        <v>1170</v>
      </c>
      <c r="AU263" s="1" t="s">
        <v>1671</v>
      </c>
      <c r="AV263" s="1" t="s">
        <v>1672</v>
      </c>
      <c r="AW263" s="1" t="s">
        <v>1673</v>
      </c>
      <c r="AX263" s="1" t="s">
        <v>1175</v>
      </c>
      <c r="AY263" s="1" t="s">
        <v>1176</v>
      </c>
      <c r="AZ263" s="1" t="s">
        <v>1177</v>
      </c>
      <c r="BA263" s="1" t="s">
        <v>2201</v>
      </c>
      <c r="BB263" s="1" t="s">
        <v>1170</v>
      </c>
      <c r="BC263" s="1" t="s">
        <v>1170</v>
      </c>
      <c r="BD263" s="1" t="s">
        <v>2202</v>
      </c>
      <c r="BE263" s="1" t="s">
        <v>1170</v>
      </c>
      <c r="BF263" s="1" t="s">
        <v>1200</v>
      </c>
      <c r="BG263" s="1" t="s">
        <v>1179</v>
      </c>
      <c r="BH263" s="1" t="s">
        <v>1180</v>
      </c>
      <c r="BI263" s="1" t="s">
        <v>1181</v>
      </c>
      <c r="BJ263" s="1" t="s">
        <v>1182</v>
      </c>
      <c r="BK263" s="1" t="s">
        <v>2203</v>
      </c>
      <c r="BL263" s="1" t="s">
        <v>1678</v>
      </c>
      <c r="BM263" s="1" t="s">
        <v>1185</v>
      </c>
      <c r="BN263" s="1" t="s">
        <v>1186</v>
      </c>
      <c r="BO263" s="1" t="s">
        <v>1187</v>
      </c>
      <c r="BP263" s="1" t="s">
        <v>1672</v>
      </c>
      <c r="BQ263" s="1" t="s">
        <v>1197</v>
      </c>
      <c r="BR263" s="1" t="s">
        <v>2204</v>
      </c>
      <c r="BS263" s="1" t="s">
        <v>1675</v>
      </c>
      <c r="BT263" s="1" t="s">
        <v>1218</v>
      </c>
      <c r="BU263" s="1" t="s">
        <v>1198</v>
      </c>
      <c r="BV263" s="1" t="s">
        <v>1178</v>
      </c>
      <c r="BW263" s="1" t="s">
        <v>1343</v>
      </c>
      <c r="BX263" s="1" t="s">
        <v>1549</v>
      </c>
      <c r="BY263" s="1" t="s">
        <v>1218</v>
      </c>
      <c r="BZ263" s="1" t="s">
        <v>1216</v>
      </c>
      <c r="CA263" s="1" t="s">
        <v>1178</v>
      </c>
      <c r="CB263" s="1" t="s">
        <v>1496</v>
      </c>
      <c r="CC263" s="29" t="s">
        <v>1656</v>
      </c>
      <c r="CD263" s="29" t="s">
        <v>1249</v>
      </c>
      <c r="CE263" s="1" t="s">
        <v>1192</v>
      </c>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c r="DL263" s="1"/>
    </row>
    <row r="264" spans="1:116" x14ac:dyDescent="0.35">
      <c r="A264" s="4" t="str">
        <f t="shared" si="20"/>
        <v>B2-T2-MODULE-E</v>
      </c>
      <c r="B264" s="4" t="str">
        <f t="shared" si="21"/>
        <v>22</v>
      </c>
      <c r="C264" s="4" t="str">
        <f>IFERROR(INDEX(DATA!$G$1:$H$721,MATCH((A264&amp;B264),DATA!$H$1:$H$721,0),1),"-")</f>
        <v>-</v>
      </c>
      <c r="D264" s="4" t="str">
        <f>IFERROR(INDEX(DATA!$G$1:$H$721,MATCH((A264&amp;B264),DATA!$G$1:$G$721,0),2),"-")</f>
        <v>B2-T2-MODULE-J10</v>
      </c>
      <c r="E264" s="4" t="str">
        <f t="shared" si="22"/>
        <v>PBO-SRO-BPI-11665276-042</v>
      </c>
      <c r="F264" t="s">
        <v>1672</v>
      </c>
      <c r="G264" t="s">
        <v>1672</v>
      </c>
      <c r="H264" s="4"/>
      <c r="I264" s="7" t="str">
        <f t="shared" si="23"/>
        <v>Noir</v>
      </c>
      <c r="J264" s="7" t="str">
        <f t="shared" si="24"/>
        <v>Jaune</v>
      </c>
      <c r="K264" s="7" t="s">
        <v>61</v>
      </c>
      <c r="L264" s="33" t="s">
        <v>61</v>
      </c>
      <c r="M264" s="5">
        <v>598</v>
      </c>
      <c r="N264" s="33">
        <v>600</v>
      </c>
      <c r="O264" s="4"/>
      <c r="P264" s="4"/>
      <c r="Q264" s="5" t="s">
        <v>61</v>
      </c>
      <c r="R264" s="7"/>
      <c r="S264" s="7"/>
      <c r="T264" s="4"/>
      <c r="U264" s="4"/>
      <c r="V264" s="4"/>
      <c r="W264" s="4"/>
      <c r="X264" s="4"/>
      <c r="Y264" s="4"/>
      <c r="Z264" s="5"/>
      <c r="AA264" s="4"/>
      <c r="AB264" s="4"/>
      <c r="AC264" s="4"/>
      <c r="AD264" s="4"/>
      <c r="AE264" s="4"/>
      <c r="AF264" s="4"/>
      <c r="AG264" s="4"/>
      <c r="AH264" s="4"/>
      <c r="AI264" s="4"/>
      <c r="AJ264" s="4"/>
      <c r="AK264" s="4"/>
      <c r="AL264" s="4"/>
      <c r="AM264" s="4"/>
      <c r="AN264" s="1" t="s">
        <v>1169</v>
      </c>
      <c r="AO264" s="1" t="s">
        <v>2080</v>
      </c>
      <c r="AP264" s="1" t="s">
        <v>2199</v>
      </c>
      <c r="AQ264" s="1" t="s">
        <v>2200</v>
      </c>
      <c r="AR264" s="1" t="s">
        <v>1170</v>
      </c>
      <c r="AS264" s="1" t="s">
        <v>1171</v>
      </c>
      <c r="AT264" s="1" t="s">
        <v>1170</v>
      </c>
      <c r="AU264" s="1" t="s">
        <v>1671</v>
      </c>
      <c r="AV264" s="1" t="s">
        <v>1672</v>
      </c>
      <c r="AW264" s="1" t="s">
        <v>1673</v>
      </c>
      <c r="AX264" s="1" t="s">
        <v>1175</v>
      </c>
      <c r="AY264" s="1" t="s">
        <v>1176</v>
      </c>
      <c r="AZ264" s="1" t="s">
        <v>1177</v>
      </c>
      <c r="BA264" s="1" t="s">
        <v>2201</v>
      </c>
      <c r="BB264" s="1" t="s">
        <v>1170</v>
      </c>
      <c r="BC264" s="1" t="s">
        <v>1170</v>
      </c>
      <c r="BD264" s="1" t="s">
        <v>2202</v>
      </c>
      <c r="BE264" s="1" t="s">
        <v>1170</v>
      </c>
      <c r="BF264" s="1" t="s">
        <v>1200</v>
      </c>
      <c r="BG264" s="1" t="s">
        <v>1179</v>
      </c>
      <c r="BH264" s="1" t="s">
        <v>1180</v>
      </c>
      <c r="BI264" s="1" t="s">
        <v>1181</v>
      </c>
      <c r="BJ264" s="1" t="s">
        <v>1182</v>
      </c>
      <c r="BK264" s="1" t="s">
        <v>2203</v>
      </c>
      <c r="BL264" s="1" t="s">
        <v>1679</v>
      </c>
      <c r="BM264" s="1" t="s">
        <v>1171</v>
      </c>
      <c r="BN264" s="1" t="s">
        <v>1301</v>
      </c>
      <c r="BO264" s="1" t="s">
        <v>1187</v>
      </c>
      <c r="BP264" s="1" t="s">
        <v>1672</v>
      </c>
      <c r="BQ264" s="1" t="s">
        <v>1200</v>
      </c>
      <c r="BR264" s="1" t="s">
        <v>2204</v>
      </c>
      <c r="BS264" s="1" t="s">
        <v>1675</v>
      </c>
      <c r="BT264" s="1" t="s">
        <v>1218</v>
      </c>
      <c r="BU264" s="1" t="s">
        <v>1201</v>
      </c>
      <c r="BV264" s="1" t="s">
        <v>1178</v>
      </c>
      <c r="BW264" s="1" t="s">
        <v>1346</v>
      </c>
      <c r="BX264" s="1" t="s">
        <v>1549</v>
      </c>
      <c r="BY264" s="1" t="s">
        <v>1218</v>
      </c>
      <c r="BZ264" s="1" t="s">
        <v>1218</v>
      </c>
      <c r="CA264" s="1" t="s">
        <v>1178</v>
      </c>
      <c r="CB264" s="1" t="s">
        <v>1498</v>
      </c>
      <c r="CC264" s="29" t="s">
        <v>1656</v>
      </c>
      <c r="CD264" s="29" t="s">
        <v>1251</v>
      </c>
      <c r="CE264" s="1" t="s">
        <v>1192</v>
      </c>
      <c r="CF264" s="1" t="s">
        <v>1680</v>
      </c>
      <c r="CG264" s="1" t="s">
        <v>1304</v>
      </c>
      <c r="CH264" s="1" t="s">
        <v>1171</v>
      </c>
      <c r="CI264" s="1" t="s">
        <v>1301</v>
      </c>
      <c r="CJ264" s="1" t="s">
        <v>1305</v>
      </c>
      <c r="CK264" s="1" t="s">
        <v>1245</v>
      </c>
      <c r="CL264" s="1" t="s">
        <v>1306</v>
      </c>
      <c r="CM264" s="1" t="s">
        <v>1307</v>
      </c>
      <c r="CN264" s="1" t="s">
        <v>1308</v>
      </c>
      <c r="CO264" s="1" t="s">
        <v>1170</v>
      </c>
      <c r="CP264" s="1" t="s">
        <v>1245</v>
      </c>
      <c r="CQ264" s="1" t="s">
        <v>1309</v>
      </c>
      <c r="CR264" s="1"/>
      <c r="CS264" s="1"/>
      <c r="CT264" s="1"/>
      <c r="CU264" s="1"/>
      <c r="CV264" s="1"/>
      <c r="CW264" s="1" t="s">
        <v>1310</v>
      </c>
      <c r="CX264" s="1" t="s">
        <v>1299</v>
      </c>
      <c r="CY264" s="1" t="s">
        <v>1311</v>
      </c>
      <c r="CZ264" s="1" t="s">
        <v>1197</v>
      </c>
      <c r="DA264" s="1" t="s">
        <v>1312</v>
      </c>
      <c r="DB264" s="1" t="s">
        <v>1313</v>
      </c>
      <c r="DC264" s="1" t="s">
        <v>1190</v>
      </c>
      <c r="DD264" s="1" t="s">
        <v>1198</v>
      </c>
      <c r="DE264" s="1" t="s">
        <v>1187</v>
      </c>
      <c r="DF264" s="1" t="s">
        <v>1197</v>
      </c>
      <c r="DG264" s="1"/>
      <c r="DH264" s="1"/>
      <c r="DI264" s="1"/>
      <c r="DJ264" s="1"/>
      <c r="DK264" s="1"/>
      <c r="DL264" s="1"/>
    </row>
    <row r="265" spans="1:116" x14ac:dyDescent="0.35">
      <c r="A265" s="4" t="str">
        <f t="shared" si="20"/>
        <v>B2-T2-MODULE-E</v>
      </c>
      <c r="B265" s="4" t="str">
        <f t="shared" si="21"/>
        <v>23</v>
      </c>
      <c r="C265" s="4" t="str">
        <f>IFERROR(INDEX(DATA!$G$1:$H$721,MATCH((A265&amp;B265),DATA!$H$1:$H$721,0),1),"-")</f>
        <v>-</v>
      </c>
      <c r="D265" s="4" t="str">
        <f>IFERROR(INDEX(DATA!$G$1:$H$721,MATCH((A265&amp;B265),DATA!$G$1:$G$721,0),2),"-")</f>
        <v>B2-T2-MODULE-J11</v>
      </c>
      <c r="E265" s="4" t="str">
        <f t="shared" si="22"/>
        <v>PBO-SRO-BPI-11665276-042</v>
      </c>
      <c r="F265" t="s">
        <v>1672</v>
      </c>
      <c r="G265" t="s">
        <v>1672</v>
      </c>
      <c r="H265" s="4"/>
      <c r="I265" s="7" t="str">
        <f t="shared" si="23"/>
        <v>Noir</v>
      </c>
      <c r="J265" s="7" t="str">
        <f t="shared" si="24"/>
        <v>Violet</v>
      </c>
      <c r="K265" s="7" t="s">
        <v>61</v>
      </c>
      <c r="L265" s="33" t="s">
        <v>61</v>
      </c>
      <c r="M265" s="5">
        <v>599</v>
      </c>
      <c r="N265" s="33">
        <v>600</v>
      </c>
      <c r="O265" s="4"/>
      <c r="P265" s="4"/>
      <c r="Q265" s="5" t="s">
        <v>61</v>
      </c>
      <c r="R265" s="7"/>
      <c r="S265" s="7"/>
      <c r="T265" s="4"/>
      <c r="U265" s="4"/>
      <c r="V265" s="4"/>
      <c r="W265" s="4"/>
      <c r="X265" s="4"/>
      <c r="Y265" s="4"/>
      <c r="Z265" s="5"/>
      <c r="AA265" s="4"/>
      <c r="AB265" s="4"/>
      <c r="AC265" s="4"/>
      <c r="AD265" s="4"/>
      <c r="AE265" s="4"/>
      <c r="AF265" s="4"/>
      <c r="AG265" s="4"/>
      <c r="AH265" s="4"/>
      <c r="AI265" s="4"/>
      <c r="AJ265" s="4"/>
      <c r="AK265" s="4"/>
      <c r="AL265" s="4"/>
      <c r="AM265" s="4"/>
      <c r="AN265" s="1" t="s">
        <v>1169</v>
      </c>
      <c r="AO265" s="1" t="s">
        <v>2080</v>
      </c>
      <c r="AP265" s="1" t="s">
        <v>2199</v>
      </c>
      <c r="AQ265" s="1" t="s">
        <v>2200</v>
      </c>
      <c r="AR265" s="1" t="s">
        <v>1170</v>
      </c>
      <c r="AS265" s="1" t="s">
        <v>1171</v>
      </c>
      <c r="AT265" s="1" t="s">
        <v>1170</v>
      </c>
      <c r="AU265" s="1" t="s">
        <v>1671</v>
      </c>
      <c r="AV265" s="1" t="s">
        <v>1672</v>
      </c>
      <c r="AW265" s="1" t="s">
        <v>1673</v>
      </c>
      <c r="AX265" s="1" t="s">
        <v>1175</v>
      </c>
      <c r="AY265" s="1" t="s">
        <v>1176</v>
      </c>
      <c r="AZ265" s="1" t="s">
        <v>1177</v>
      </c>
      <c r="BA265" s="1" t="s">
        <v>2201</v>
      </c>
      <c r="BB265" s="1" t="s">
        <v>1170</v>
      </c>
      <c r="BC265" s="1" t="s">
        <v>1170</v>
      </c>
      <c r="BD265" s="1" t="s">
        <v>2202</v>
      </c>
      <c r="BE265" s="1" t="s">
        <v>1170</v>
      </c>
      <c r="BF265" s="1" t="s">
        <v>1200</v>
      </c>
      <c r="BG265" s="1" t="s">
        <v>1179</v>
      </c>
      <c r="BH265" s="1" t="s">
        <v>1180</v>
      </c>
      <c r="BI265" s="1" t="s">
        <v>1181</v>
      </c>
      <c r="BJ265" s="1" t="s">
        <v>1182</v>
      </c>
      <c r="BK265" s="1"/>
      <c r="BL265" s="1"/>
      <c r="BM265" s="1"/>
      <c r="BN265" s="1"/>
      <c r="BO265" s="1"/>
      <c r="BP265" s="1" t="s">
        <v>1672</v>
      </c>
      <c r="BQ265" s="1" t="s">
        <v>1203</v>
      </c>
      <c r="BR265" s="1" t="s">
        <v>2204</v>
      </c>
      <c r="BS265" s="1" t="s">
        <v>1675</v>
      </c>
      <c r="BT265" s="1" t="s">
        <v>1218</v>
      </c>
      <c r="BU265" s="1" t="s">
        <v>1204</v>
      </c>
      <c r="BV265" s="1" t="s">
        <v>1178</v>
      </c>
      <c r="BW265" s="1" t="s">
        <v>1348</v>
      </c>
      <c r="BX265" s="1" t="s">
        <v>1549</v>
      </c>
      <c r="BY265" s="1" t="s">
        <v>1218</v>
      </c>
      <c r="BZ265" s="1" t="s">
        <v>1220</v>
      </c>
      <c r="CA265" s="1" t="s">
        <v>1178</v>
      </c>
      <c r="CB265" s="1" t="s">
        <v>1500</v>
      </c>
      <c r="CC265" s="29" t="s">
        <v>1656</v>
      </c>
      <c r="CD265" s="29" t="s">
        <v>1253</v>
      </c>
      <c r="CE265" s="1" t="s">
        <v>1192</v>
      </c>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c r="DL265" s="1"/>
    </row>
    <row r="266" spans="1:116" x14ac:dyDescent="0.35">
      <c r="A266" s="4" t="str">
        <f t="shared" si="20"/>
        <v>B2-T2-MODULE-E</v>
      </c>
      <c r="B266" s="4" t="str">
        <f t="shared" si="21"/>
        <v>24</v>
      </c>
      <c r="C266" s="4" t="str">
        <f>IFERROR(INDEX(DATA!$G$1:$H$721,MATCH((A266&amp;B266),DATA!$H$1:$H$721,0),1),"-")</f>
        <v>-</v>
      </c>
      <c r="D266" s="4" t="str">
        <f>IFERROR(INDEX(DATA!$G$1:$H$721,MATCH((A266&amp;B266),DATA!$G$1:$G$721,0),2),"-")</f>
        <v>B2-T2-MODULE-J12</v>
      </c>
      <c r="E266" s="4" t="str">
        <f t="shared" si="22"/>
        <v>PBO-SRO-BPI-11665276-042</v>
      </c>
      <c r="F266" t="s">
        <v>1672</v>
      </c>
      <c r="G266" t="s">
        <v>1672</v>
      </c>
      <c r="H266" s="4"/>
      <c r="I266" s="7" t="str">
        <f t="shared" si="23"/>
        <v>Noir</v>
      </c>
      <c r="J266" s="7" t="str">
        <f t="shared" si="24"/>
        <v>Blanc</v>
      </c>
      <c r="K266" s="7" t="s">
        <v>61</v>
      </c>
      <c r="L266" s="33" t="s">
        <v>61</v>
      </c>
      <c r="M266" s="5">
        <v>599</v>
      </c>
      <c r="N266" s="33">
        <v>600</v>
      </c>
      <c r="O266" s="4"/>
      <c r="P266" s="4"/>
      <c r="Q266" s="5" t="s">
        <v>61</v>
      </c>
      <c r="R266" s="7"/>
      <c r="S266" s="7"/>
      <c r="T266" s="4"/>
      <c r="U266" s="4"/>
      <c r="V266" s="4"/>
      <c r="W266" s="4"/>
      <c r="X266" s="4"/>
      <c r="Y266" s="4"/>
      <c r="Z266" s="5"/>
      <c r="AA266" s="4"/>
      <c r="AB266" s="4"/>
      <c r="AC266" s="4"/>
      <c r="AD266" s="4"/>
      <c r="AE266" s="4"/>
      <c r="AF266" s="4"/>
      <c r="AG266" s="4"/>
      <c r="AH266" s="4"/>
      <c r="AI266" s="4"/>
      <c r="AJ266" s="4"/>
      <c r="AK266" s="4"/>
      <c r="AL266" s="4"/>
      <c r="AM266" s="4"/>
      <c r="AN266" s="1" t="s">
        <v>1169</v>
      </c>
      <c r="AO266" s="1" t="s">
        <v>2080</v>
      </c>
      <c r="AP266" s="1" t="s">
        <v>2199</v>
      </c>
      <c r="AQ266" s="1" t="s">
        <v>2200</v>
      </c>
      <c r="AR266" s="1" t="s">
        <v>1170</v>
      </c>
      <c r="AS266" s="1" t="s">
        <v>1171</v>
      </c>
      <c r="AT266" s="1" t="s">
        <v>1170</v>
      </c>
      <c r="AU266" s="1" t="s">
        <v>1671</v>
      </c>
      <c r="AV266" s="1" t="s">
        <v>1672</v>
      </c>
      <c r="AW266" s="1" t="s">
        <v>1673</v>
      </c>
      <c r="AX266" s="1" t="s">
        <v>1175</v>
      </c>
      <c r="AY266" s="1" t="s">
        <v>1176</v>
      </c>
      <c r="AZ266" s="1" t="s">
        <v>1177</v>
      </c>
      <c r="BA266" s="1" t="s">
        <v>2201</v>
      </c>
      <c r="BB266" s="1" t="s">
        <v>1170</v>
      </c>
      <c r="BC266" s="1" t="s">
        <v>1170</v>
      </c>
      <c r="BD266" s="1" t="s">
        <v>2202</v>
      </c>
      <c r="BE266" s="1" t="s">
        <v>1170</v>
      </c>
      <c r="BF266" s="1" t="s">
        <v>1200</v>
      </c>
      <c r="BG266" s="1" t="s">
        <v>1179</v>
      </c>
      <c r="BH266" s="1" t="s">
        <v>1180</v>
      </c>
      <c r="BI266" s="1" t="s">
        <v>1181</v>
      </c>
      <c r="BJ266" s="1" t="s">
        <v>1182</v>
      </c>
      <c r="BK266" s="1"/>
      <c r="BL266" s="1"/>
      <c r="BM266" s="1"/>
      <c r="BN266" s="1"/>
      <c r="BO266" s="1"/>
      <c r="BP266" s="1" t="s">
        <v>1672</v>
      </c>
      <c r="BQ266" s="1" t="s">
        <v>1206</v>
      </c>
      <c r="BR266" s="1" t="s">
        <v>2204</v>
      </c>
      <c r="BS266" s="1" t="s">
        <v>1675</v>
      </c>
      <c r="BT266" s="1" t="s">
        <v>1218</v>
      </c>
      <c r="BU266" s="1" t="s">
        <v>1207</v>
      </c>
      <c r="BV266" s="1" t="s">
        <v>1178</v>
      </c>
      <c r="BW266" s="1" t="s">
        <v>1349</v>
      </c>
      <c r="BX266" s="1" t="s">
        <v>1549</v>
      </c>
      <c r="BY266" s="1" t="s">
        <v>1218</v>
      </c>
      <c r="BZ266" s="1" t="s">
        <v>1222</v>
      </c>
      <c r="CA266" s="1" t="s">
        <v>1178</v>
      </c>
      <c r="CB266" s="1" t="s">
        <v>1502</v>
      </c>
      <c r="CC266" s="29" t="s">
        <v>1656</v>
      </c>
      <c r="CD266" s="29" t="s">
        <v>1255</v>
      </c>
      <c r="CE266" s="1" t="s">
        <v>1192</v>
      </c>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c r="DL266" s="1"/>
    </row>
    <row r="267" spans="1:116" x14ac:dyDescent="0.35">
      <c r="A267" s="4" t="str">
        <f t="shared" si="20"/>
        <v>B2-T2-MODULE-F</v>
      </c>
      <c r="B267" s="4" t="str">
        <f t="shared" si="21"/>
        <v>1</v>
      </c>
      <c r="C267" s="4" t="str">
        <f>IFERROR(INDEX(DATA!$G$1:$H$721,MATCH((A267&amp;B267),DATA!$H$1:$H$721,0),1),"-")</f>
        <v>B2-T2-MODULE-C13</v>
      </c>
      <c r="D267" s="4" t="str">
        <f>IFERROR(INDEX(DATA!$G$1:$H$721,MATCH((A267&amp;B267),DATA!$G$1:$G$721,0),2),"-")</f>
        <v>B2-T2-MODULE-K1</v>
      </c>
      <c r="E267" s="4" t="str">
        <f t="shared" si="22"/>
        <v>PBO-SRO-BPI-11665276-055</v>
      </c>
      <c r="F267" t="s">
        <v>1682</v>
      </c>
      <c r="G267" t="s">
        <v>1682</v>
      </c>
      <c r="H267" s="4"/>
      <c r="I267" s="7" t="str">
        <f t="shared" si="23"/>
        <v>Rouge</v>
      </c>
      <c r="J267" s="7" t="str">
        <f t="shared" si="24"/>
        <v>Rouge</v>
      </c>
      <c r="K267" s="5" t="s">
        <v>64</v>
      </c>
      <c r="L267" s="35" t="s">
        <v>64</v>
      </c>
      <c r="M267" s="5"/>
      <c r="N267" s="33"/>
      <c r="O267" s="4" t="s">
        <v>2078</v>
      </c>
      <c r="P267" s="4"/>
      <c r="Q267" s="5" t="s">
        <v>64</v>
      </c>
      <c r="R267" s="7"/>
      <c r="S267" s="7"/>
      <c r="T267" s="4"/>
      <c r="U267" s="4"/>
      <c r="V267" s="4"/>
      <c r="W267" s="4"/>
      <c r="X267" s="4"/>
      <c r="Y267" s="4"/>
      <c r="Z267" s="5" t="s">
        <v>2065</v>
      </c>
      <c r="AA267" s="4"/>
      <c r="AB267" s="4"/>
      <c r="AC267" s="4"/>
      <c r="AD267" s="4"/>
      <c r="AE267" s="4"/>
      <c r="AF267" s="4"/>
      <c r="AG267" s="4"/>
      <c r="AH267" s="4"/>
      <c r="AI267" s="4"/>
      <c r="AJ267" s="4"/>
      <c r="AK267" s="4"/>
      <c r="AL267" s="4"/>
      <c r="AM267" s="4"/>
      <c r="AN267" s="1" t="s">
        <v>1169</v>
      </c>
      <c r="AO267" s="1" t="s">
        <v>2080</v>
      </c>
      <c r="AP267" s="1" t="s">
        <v>2081</v>
      </c>
      <c r="AQ267" s="1" t="s">
        <v>2082</v>
      </c>
      <c r="AR267" s="1" t="s">
        <v>1170</v>
      </c>
      <c r="AS267" s="1" t="s">
        <v>1171</v>
      </c>
      <c r="AT267" s="1" t="s">
        <v>1170</v>
      </c>
      <c r="AU267" s="1" t="s">
        <v>1681</v>
      </c>
      <c r="AV267" s="1" t="s">
        <v>1682</v>
      </c>
      <c r="AW267" s="1" t="s">
        <v>1683</v>
      </c>
      <c r="AX267" s="1" t="s">
        <v>1175</v>
      </c>
      <c r="AY267" s="1" t="s">
        <v>1176</v>
      </c>
      <c r="AZ267" s="1" t="s">
        <v>1177</v>
      </c>
      <c r="BA267" s="1" t="s">
        <v>2205</v>
      </c>
      <c r="BB267" s="1" t="s">
        <v>1170</v>
      </c>
      <c r="BC267" s="1" t="s">
        <v>1170</v>
      </c>
      <c r="BD267" s="1" t="s">
        <v>2206</v>
      </c>
      <c r="BE267" s="1" t="s">
        <v>1170</v>
      </c>
      <c r="BF267" s="1" t="s">
        <v>1203</v>
      </c>
      <c r="BG267" s="1" t="s">
        <v>1179</v>
      </c>
      <c r="BH267" s="1" t="s">
        <v>1180</v>
      </c>
      <c r="BI267" s="1" t="s">
        <v>1181</v>
      </c>
      <c r="BJ267" s="1" t="s">
        <v>1182</v>
      </c>
      <c r="BK267" s="1" t="s">
        <v>1183</v>
      </c>
      <c r="BL267" s="1" t="s">
        <v>1684</v>
      </c>
      <c r="BM267" s="1" t="s">
        <v>1171</v>
      </c>
      <c r="BN267" s="1" t="s">
        <v>1294</v>
      </c>
      <c r="BO267" s="1" t="s">
        <v>1187</v>
      </c>
      <c r="BP267" s="1" t="s">
        <v>1682</v>
      </c>
      <c r="BQ267" s="1" t="s">
        <v>1187</v>
      </c>
      <c r="BR267" s="1" t="s">
        <v>1685</v>
      </c>
      <c r="BS267" s="1" t="s">
        <v>1686</v>
      </c>
      <c r="BT267" s="1" t="s">
        <v>1190</v>
      </c>
      <c r="BU267" s="1" t="s">
        <v>1190</v>
      </c>
      <c r="BV267" s="1" t="s">
        <v>1187</v>
      </c>
      <c r="BW267" s="1" t="s">
        <v>1187</v>
      </c>
      <c r="BX267" s="1" t="s">
        <v>1549</v>
      </c>
      <c r="BY267" s="1" t="s">
        <v>1220</v>
      </c>
      <c r="BZ267" s="1" t="s">
        <v>1190</v>
      </c>
      <c r="CA267" s="1" t="s">
        <v>1219</v>
      </c>
      <c r="CB267" s="1" t="s">
        <v>1504</v>
      </c>
      <c r="CC267" s="29" t="s">
        <v>1687</v>
      </c>
      <c r="CD267" s="29" t="s">
        <v>1187</v>
      </c>
      <c r="CE267" s="1" t="s">
        <v>1192</v>
      </c>
      <c r="CF267" s="1" t="s">
        <v>1688</v>
      </c>
      <c r="CG267" s="1" t="s">
        <v>1299</v>
      </c>
      <c r="CH267" s="1" t="s">
        <v>1171</v>
      </c>
      <c r="CI267" s="1" t="s">
        <v>1170</v>
      </c>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c r="DH267" s="1"/>
      <c r="DI267" s="1"/>
      <c r="DJ267" s="1"/>
      <c r="DK267" s="1"/>
      <c r="DL267" s="1"/>
    </row>
    <row r="268" spans="1:116" x14ac:dyDescent="0.35">
      <c r="A268" s="4" t="str">
        <f t="shared" si="20"/>
        <v>B2-T2-MODULE-F</v>
      </c>
      <c r="B268" s="4" t="str">
        <f t="shared" si="21"/>
        <v>2</v>
      </c>
      <c r="C268" s="4" t="str">
        <f>IFERROR(INDEX(DATA!$G$1:$H$721,MATCH((A268&amp;B268),DATA!$H$1:$H$721,0),1),"-")</f>
        <v>B2-T2-MODULE-C14</v>
      </c>
      <c r="D268" s="4" t="str">
        <f>IFERROR(INDEX(DATA!$G$1:$H$721,MATCH((A268&amp;B268),DATA!$G$1:$G$721,0),2),"-")</f>
        <v>B2-T2-MODULE-K2</v>
      </c>
      <c r="E268" s="4" t="str">
        <f t="shared" si="22"/>
        <v>PBO-SRO-BPI-11665276-055</v>
      </c>
      <c r="F268" t="s">
        <v>1682</v>
      </c>
      <c r="G268" t="s">
        <v>1682</v>
      </c>
      <c r="H268" s="4"/>
      <c r="I268" s="7" t="str">
        <f t="shared" si="23"/>
        <v>Rouge</v>
      </c>
      <c r="J268" s="7" t="str">
        <f t="shared" si="24"/>
        <v>Bleu</v>
      </c>
      <c r="K268" s="5" t="s">
        <v>64</v>
      </c>
      <c r="L268" s="35" t="s">
        <v>64</v>
      </c>
      <c r="M268" s="5"/>
      <c r="N268" s="33"/>
      <c r="O268" s="4" t="s">
        <v>2078</v>
      </c>
      <c r="P268" s="4"/>
      <c r="Q268" s="5" t="s">
        <v>64</v>
      </c>
      <c r="R268" s="7"/>
      <c r="S268" s="7"/>
      <c r="T268" s="4"/>
      <c r="U268" s="4"/>
      <c r="V268" s="4"/>
      <c r="W268" s="4"/>
      <c r="X268" s="4"/>
      <c r="Y268" s="4"/>
      <c r="Z268" s="5" t="s">
        <v>2065</v>
      </c>
      <c r="AA268" s="4"/>
      <c r="AB268" s="4"/>
      <c r="AC268" s="4"/>
      <c r="AD268" s="4"/>
      <c r="AE268" s="4"/>
      <c r="AF268" s="4"/>
      <c r="AG268" s="4"/>
      <c r="AH268" s="4"/>
      <c r="AI268" s="4"/>
      <c r="AJ268" s="4"/>
      <c r="AK268" s="4"/>
      <c r="AL268" s="4"/>
      <c r="AM268" s="4"/>
      <c r="AN268" s="1" t="s">
        <v>1169</v>
      </c>
      <c r="AO268" s="1" t="s">
        <v>2080</v>
      </c>
      <c r="AP268" s="1" t="s">
        <v>2081</v>
      </c>
      <c r="AQ268" s="1" t="s">
        <v>2082</v>
      </c>
      <c r="AR268" s="1" t="s">
        <v>1170</v>
      </c>
      <c r="AS268" s="1" t="s">
        <v>1171</v>
      </c>
      <c r="AT268" s="1" t="s">
        <v>1170</v>
      </c>
      <c r="AU268" s="1" t="s">
        <v>1681</v>
      </c>
      <c r="AV268" s="1" t="s">
        <v>1682</v>
      </c>
      <c r="AW268" s="1" t="s">
        <v>1683</v>
      </c>
      <c r="AX268" s="1" t="s">
        <v>1175</v>
      </c>
      <c r="AY268" s="1" t="s">
        <v>1176</v>
      </c>
      <c r="AZ268" s="1" t="s">
        <v>1177</v>
      </c>
      <c r="BA268" s="1" t="s">
        <v>2205</v>
      </c>
      <c r="BB268" s="1" t="s">
        <v>1170</v>
      </c>
      <c r="BC268" s="1" t="s">
        <v>1170</v>
      </c>
      <c r="BD268" s="1" t="s">
        <v>2206</v>
      </c>
      <c r="BE268" s="1" t="s">
        <v>1170</v>
      </c>
      <c r="BF268" s="1" t="s">
        <v>1203</v>
      </c>
      <c r="BG268" s="1" t="s">
        <v>1179</v>
      </c>
      <c r="BH268" s="1" t="s">
        <v>1180</v>
      </c>
      <c r="BI268" s="1" t="s">
        <v>1181</v>
      </c>
      <c r="BJ268" s="1" t="s">
        <v>1182</v>
      </c>
      <c r="BK268" s="1" t="s">
        <v>1183</v>
      </c>
      <c r="BL268" s="1" t="s">
        <v>1689</v>
      </c>
      <c r="BM268" s="1" t="s">
        <v>1171</v>
      </c>
      <c r="BN268" s="1" t="s">
        <v>1294</v>
      </c>
      <c r="BO268" s="1" t="s">
        <v>1187</v>
      </c>
      <c r="BP268" s="1" t="s">
        <v>1682</v>
      </c>
      <c r="BQ268" s="1" t="s">
        <v>1194</v>
      </c>
      <c r="BR268" s="1" t="s">
        <v>1685</v>
      </c>
      <c r="BS268" s="1" t="s">
        <v>1686</v>
      </c>
      <c r="BT268" s="1" t="s">
        <v>1190</v>
      </c>
      <c r="BU268" s="1" t="s">
        <v>1195</v>
      </c>
      <c r="BV268" s="1" t="s">
        <v>1187</v>
      </c>
      <c r="BW268" s="1" t="s">
        <v>1194</v>
      </c>
      <c r="BX268" s="1" t="s">
        <v>1549</v>
      </c>
      <c r="BY268" s="1" t="s">
        <v>1220</v>
      </c>
      <c r="BZ268" s="1" t="s">
        <v>1195</v>
      </c>
      <c r="CA268" s="1" t="s">
        <v>1219</v>
      </c>
      <c r="CB268" s="1" t="s">
        <v>1507</v>
      </c>
      <c r="CC268" s="29" t="s">
        <v>1687</v>
      </c>
      <c r="CD268" s="29" t="s">
        <v>1194</v>
      </c>
      <c r="CE268" s="1" t="s">
        <v>1192</v>
      </c>
      <c r="CF268" s="1" t="s">
        <v>1690</v>
      </c>
      <c r="CG268" s="1" t="s">
        <v>1299</v>
      </c>
      <c r="CH268" s="1" t="s">
        <v>1171</v>
      </c>
      <c r="CI268" s="1" t="s">
        <v>1170</v>
      </c>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c r="DL268" s="1"/>
    </row>
    <row r="269" spans="1:116" x14ac:dyDescent="0.35">
      <c r="A269" s="4" t="str">
        <f t="shared" si="20"/>
        <v>B2-T2-MODULE-F</v>
      </c>
      <c r="B269" s="4" t="str">
        <f t="shared" si="21"/>
        <v>3</v>
      </c>
      <c r="C269" s="4" t="str">
        <f>IFERROR(INDEX(DATA!$G$1:$H$721,MATCH((A269&amp;B269),DATA!$H$1:$H$721,0),1),"-")</f>
        <v>B2-T2-MODULE-C15</v>
      </c>
      <c r="D269" s="4" t="str">
        <f>IFERROR(INDEX(DATA!$G$1:$H$721,MATCH((A269&amp;B269),DATA!$G$1:$G$721,0),2),"-")</f>
        <v>B2-T2-MODULE-K3</v>
      </c>
      <c r="E269" s="4" t="str">
        <f t="shared" si="22"/>
        <v>PBO-SRO-BPI-11665276-055</v>
      </c>
      <c r="F269" t="s">
        <v>1682</v>
      </c>
      <c r="G269" t="s">
        <v>1682</v>
      </c>
      <c r="H269" s="4"/>
      <c r="I269" s="7" t="str">
        <f t="shared" si="23"/>
        <v>Rouge</v>
      </c>
      <c r="J269" s="7" t="str">
        <f t="shared" si="24"/>
        <v>Vert</v>
      </c>
      <c r="K269" s="5" t="s">
        <v>64</v>
      </c>
      <c r="L269" s="35" t="s">
        <v>64</v>
      </c>
      <c r="M269" s="5"/>
      <c r="N269" s="33"/>
      <c r="O269" s="4" t="s">
        <v>2078</v>
      </c>
      <c r="P269" s="4"/>
      <c r="Q269" s="5" t="s">
        <v>64</v>
      </c>
      <c r="R269" s="7"/>
      <c r="S269" s="7"/>
      <c r="T269" s="4"/>
      <c r="U269" s="4"/>
      <c r="V269" s="4"/>
      <c r="W269" s="4"/>
      <c r="X269" s="4"/>
      <c r="Y269" s="4"/>
      <c r="Z269" s="5" t="s">
        <v>2065</v>
      </c>
      <c r="AA269" s="4"/>
      <c r="AB269" s="4"/>
      <c r="AC269" s="4"/>
      <c r="AD269" s="4"/>
      <c r="AE269" s="4"/>
      <c r="AF269" s="4"/>
      <c r="AG269" s="4"/>
      <c r="AH269" s="4"/>
      <c r="AI269" s="4"/>
      <c r="AJ269" s="4"/>
      <c r="AK269" s="4"/>
      <c r="AL269" s="4"/>
      <c r="AM269" s="4"/>
      <c r="AN269" s="1" t="s">
        <v>1169</v>
      </c>
      <c r="AO269" s="1" t="s">
        <v>2080</v>
      </c>
      <c r="AP269" s="1" t="s">
        <v>2081</v>
      </c>
      <c r="AQ269" s="1" t="s">
        <v>2082</v>
      </c>
      <c r="AR269" s="1" t="s">
        <v>1170</v>
      </c>
      <c r="AS269" s="1" t="s">
        <v>1171</v>
      </c>
      <c r="AT269" s="1" t="s">
        <v>1170</v>
      </c>
      <c r="AU269" s="1" t="s">
        <v>1681</v>
      </c>
      <c r="AV269" s="1" t="s">
        <v>1682</v>
      </c>
      <c r="AW269" s="1" t="s">
        <v>1683</v>
      </c>
      <c r="AX269" s="1" t="s">
        <v>1175</v>
      </c>
      <c r="AY269" s="1" t="s">
        <v>1176</v>
      </c>
      <c r="AZ269" s="1" t="s">
        <v>1177</v>
      </c>
      <c r="BA269" s="1" t="s">
        <v>2205</v>
      </c>
      <c r="BB269" s="1" t="s">
        <v>1170</v>
      </c>
      <c r="BC269" s="1" t="s">
        <v>1170</v>
      </c>
      <c r="BD269" s="1" t="s">
        <v>2206</v>
      </c>
      <c r="BE269" s="1" t="s">
        <v>1170</v>
      </c>
      <c r="BF269" s="1" t="s">
        <v>1203</v>
      </c>
      <c r="BG269" s="1" t="s">
        <v>1179</v>
      </c>
      <c r="BH269" s="1" t="s">
        <v>1180</v>
      </c>
      <c r="BI269" s="1" t="s">
        <v>1181</v>
      </c>
      <c r="BJ269" s="1" t="s">
        <v>1182</v>
      </c>
      <c r="BK269" s="1" t="s">
        <v>1183</v>
      </c>
      <c r="BL269" s="1" t="s">
        <v>1691</v>
      </c>
      <c r="BM269" s="1" t="s">
        <v>1171</v>
      </c>
      <c r="BN269" s="1" t="s">
        <v>1294</v>
      </c>
      <c r="BO269" s="1" t="s">
        <v>1187</v>
      </c>
      <c r="BP269" s="1" t="s">
        <v>1682</v>
      </c>
      <c r="BQ269" s="1" t="s">
        <v>1197</v>
      </c>
      <c r="BR269" s="1" t="s">
        <v>1685</v>
      </c>
      <c r="BS269" s="1" t="s">
        <v>1686</v>
      </c>
      <c r="BT269" s="1" t="s">
        <v>1190</v>
      </c>
      <c r="BU269" s="1" t="s">
        <v>1198</v>
      </c>
      <c r="BV269" s="1" t="s">
        <v>1187</v>
      </c>
      <c r="BW269" s="1" t="s">
        <v>1197</v>
      </c>
      <c r="BX269" s="1" t="s">
        <v>1549</v>
      </c>
      <c r="BY269" s="1" t="s">
        <v>1220</v>
      </c>
      <c r="BZ269" s="1" t="s">
        <v>1198</v>
      </c>
      <c r="CA269" s="1" t="s">
        <v>1219</v>
      </c>
      <c r="CB269" s="1" t="s">
        <v>1509</v>
      </c>
      <c r="CC269" s="29" t="s">
        <v>1687</v>
      </c>
      <c r="CD269" s="29" t="s">
        <v>1197</v>
      </c>
      <c r="CE269" s="1" t="s">
        <v>1192</v>
      </c>
      <c r="CF269" s="1" t="s">
        <v>1692</v>
      </c>
      <c r="CG269" s="1" t="s">
        <v>1299</v>
      </c>
      <c r="CH269" s="1" t="s">
        <v>1171</v>
      </c>
      <c r="CI269" s="1" t="s">
        <v>1170</v>
      </c>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c r="DL269" s="1"/>
    </row>
    <row r="270" spans="1:116" x14ac:dyDescent="0.35">
      <c r="A270" s="4" t="str">
        <f t="shared" si="20"/>
        <v>B2-T2-MODULE-F</v>
      </c>
      <c r="B270" s="4" t="str">
        <f t="shared" si="21"/>
        <v>4</v>
      </c>
      <c r="C270" s="4" t="str">
        <f>IFERROR(INDEX(DATA!$G$1:$H$721,MATCH((A270&amp;B270),DATA!$H$1:$H$721,0),1),"-")</f>
        <v>B2-T2-MODULE-C16</v>
      </c>
      <c r="D270" s="4" t="str">
        <f>IFERROR(INDEX(DATA!$G$1:$H$721,MATCH((A270&amp;B270),DATA!$G$1:$G$721,0),2),"-")</f>
        <v>B2-T2-MODULE-K4</v>
      </c>
      <c r="E270" s="4" t="str">
        <f t="shared" si="22"/>
        <v>PBO-SRO-BPI-11665276-055</v>
      </c>
      <c r="F270" t="s">
        <v>1682</v>
      </c>
      <c r="G270" t="s">
        <v>1682</v>
      </c>
      <c r="H270" s="4"/>
      <c r="I270" s="7" t="str">
        <f t="shared" si="23"/>
        <v>Rouge</v>
      </c>
      <c r="J270" s="7" t="str">
        <f t="shared" si="24"/>
        <v>Jaune</v>
      </c>
      <c r="K270" s="5" t="s">
        <v>64</v>
      </c>
      <c r="L270" s="35" t="s">
        <v>64</v>
      </c>
      <c r="M270" s="5"/>
      <c r="N270" s="33"/>
      <c r="O270" s="4" t="s">
        <v>2078</v>
      </c>
      <c r="P270" s="4"/>
      <c r="Q270" s="5" t="s">
        <v>64</v>
      </c>
      <c r="R270" s="7"/>
      <c r="S270" s="7"/>
      <c r="T270" s="4"/>
      <c r="U270" s="4"/>
      <c r="V270" s="4"/>
      <c r="W270" s="4"/>
      <c r="X270" s="4"/>
      <c r="Y270" s="4"/>
      <c r="Z270" s="5" t="s">
        <v>2065</v>
      </c>
      <c r="AA270" s="4"/>
      <c r="AB270" s="4"/>
      <c r="AC270" s="4"/>
      <c r="AD270" s="4"/>
      <c r="AE270" s="4"/>
      <c r="AF270" s="4"/>
      <c r="AG270" s="4"/>
      <c r="AH270" s="4"/>
      <c r="AI270" s="4"/>
      <c r="AJ270" s="4"/>
      <c r="AK270" s="4"/>
      <c r="AL270" s="4"/>
      <c r="AM270" s="4"/>
      <c r="AN270" s="1" t="s">
        <v>1169</v>
      </c>
      <c r="AO270" s="1" t="s">
        <v>2080</v>
      </c>
      <c r="AP270" s="1" t="s">
        <v>2081</v>
      </c>
      <c r="AQ270" s="1" t="s">
        <v>2082</v>
      </c>
      <c r="AR270" s="1" t="s">
        <v>1170</v>
      </c>
      <c r="AS270" s="1" t="s">
        <v>1171</v>
      </c>
      <c r="AT270" s="1" t="s">
        <v>1170</v>
      </c>
      <c r="AU270" s="1" t="s">
        <v>1681</v>
      </c>
      <c r="AV270" s="1" t="s">
        <v>1682</v>
      </c>
      <c r="AW270" s="1" t="s">
        <v>1683</v>
      </c>
      <c r="AX270" s="1" t="s">
        <v>1175</v>
      </c>
      <c r="AY270" s="1" t="s">
        <v>1176</v>
      </c>
      <c r="AZ270" s="1" t="s">
        <v>1177</v>
      </c>
      <c r="BA270" s="1" t="s">
        <v>2205</v>
      </c>
      <c r="BB270" s="1" t="s">
        <v>1170</v>
      </c>
      <c r="BC270" s="1" t="s">
        <v>1170</v>
      </c>
      <c r="BD270" s="1" t="s">
        <v>2206</v>
      </c>
      <c r="BE270" s="1" t="s">
        <v>1170</v>
      </c>
      <c r="BF270" s="1" t="s">
        <v>1203</v>
      </c>
      <c r="BG270" s="1" t="s">
        <v>1179</v>
      </c>
      <c r="BH270" s="1" t="s">
        <v>1180</v>
      </c>
      <c r="BI270" s="1" t="s">
        <v>1181</v>
      </c>
      <c r="BJ270" s="1" t="s">
        <v>1182</v>
      </c>
      <c r="BK270" s="1" t="s">
        <v>1183</v>
      </c>
      <c r="BL270" s="1" t="s">
        <v>1693</v>
      </c>
      <c r="BM270" s="1" t="s">
        <v>1171</v>
      </c>
      <c r="BN270" s="1" t="s">
        <v>1294</v>
      </c>
      <c r="BO270" s="1" t="s">
        <v>1187</v>
      </c>
      <c r="BP270" s="1" t="s">
        <v>1682</v>
      </c>
      <c r="BQ270" s="1" t="s">
        <v>1200</v>
      </c>
      <c r="BR270" s="1" t="s">
        <v>1685</v>
      </c>
      <c r="BS270" s="1" t="s">
        <v>1686</v>
      </c>
      <c r="BT270" s="1" t="s">
        <v>1190</v>
      </c>
      <c r="BU270" s="1" t="s">
        <v>1201</v>
      </c>
      <c r="BV270" s="1" t="s">
        <v>1187</v>
      </c>
      <c r="BW270" s="1" t="s">
        <v>1200</v>
      </c>
      <c r="BX270" s="1" t="s">
        <v>1549</v>
      </c>
      <c r="BY270" s="1" t="s">
        <v>1220</v>
      </c>
      <c r="BZ270" s="1" t="s">
        <v>1201</v>
      </c>
      <c r="CA270" s="1" t="s">
        <v>1219</v>
      </c>
      <c r="CB270" s="1" t="s">
        <v>1511</v>
      </c>
      <c r="CC270" s="29" t="s">
        <v>1687</v>
      </c>
      <c r="CD270" s="29" t="s">
        <v>1200</v>
      </c>
      <c r="CE270" s="1" t="s">
        <v>1192</v>
      </c>
      <c r="CF270" s="1" t="s">
        <v>1694</v>
      </c>
      <c r="CG270" s="1" t="s">
        <v>1299</v>
      </c>
      <c r="CH270" s="1" t="s">
        <v>1171</v>
      </c>
      <c r="CI270" s="1" t="s">
        <v>1170</v>
      </c>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c r="DL270" s="1"/>
    </row>
    <row r="271" spans="1:116" x14ac:dyDescent="0.35">
      <c r="A271" s="4" t="str">
        <f t="shared" si="20"/>
        <v>B2-T2-MODULE-F</v>
      </c>
      <c r="B271" s="4" t="str">
        <f t="shared" si="21"/>
        <v>5</v>
      </c>
      <c r="C271" s="4" t="str">
        <f>IFERROR(INDEX(DATA!$G$1:$H$721,MATCH((A271&amp;B271),DATA!$H$1:$H$721,0),1),"-")</f>
        <v>B2-T2-MODULE-C17</v>
      </c>
      <c r="D271" s="4" t="str">
        <f>IFERROR(INDEX(DATA!$G$1:$H$721,MATCH((A271&amp;B271),DATA!$G$1:$G$721,0),2),"-")</f>
        <v>B2-T2-MODULE-K5</v>
      </c>
      <c r="E271" s="4" t="str">
        <f t="shared" si="22"/>
        <v>PBO-SRO-BPI-11665276-055</v>
      </c>
      <c r="F271" t="s">
        <v>1682</v>
      </c>
      <c r="G271" t="s">
        <v>1682</v>
      </c>
      <c r="H271" s="4"/>
      <c r="I271" s="7" t="str">
        <f t="shared" si="23"/>
        <v>Rouge</v>
      </c>
      <c r="J271" s="7" t="str">
        <f t="shared" si="24"/>
        <v>Violet</v>
      </c>
      <c r="K271" s="7" t="s">
        <v>61</v>
      </c>
      <c r="L271" s="35" t="s">
        <v>64</v>
      </c>
      <c r="M271" s="5">
        <v>364</v>
      </c>
      <c r="N271" s="33"/>
      <c r="O271" s="4"/>
      <c r="P271" s="4"/>
      <c r="Q271" s="5" t="s">
        <v>61</v>
      </c>
      <c r="R271" s="7"/>
      <c r="S271" s="7"/>
      <c r="T271" s="4"/>
      <c r="U271" s="4"/>
      <c r="V271" s="4"/>
      <c r="W271" s="4"/>
      <c r="X271" s="4"/>
      <c r="Y271" s="4"/>
      <c r="Z271" s="5" t="s">
        <v>2065</v>
      </c>
      <c r="AA271" s="4"/>
      <c r="AB271" s="4"/>
      <c r="AC271" s="4"/>
      <c r="AD271" s="4"/>
      <c r="AE271" s="4"/>
      <c r="AF271" s="4"/>
      <c r="AG271" s="4"/>
      <c r="AH271" s="4"/>
      <c r="AI271" s="4"/>
      <c r="AJ271" s="4"/>
      <c r="AK271" s="4"/>
      <c r="AL271" s="4"/>
      <c r="AM271" s="4"/>
      <c r="AN271" s="1" t="s">
        <v>1169</v>
      </c>
      <c r="AO271" s="1" t="s">
        <v>2080</v>
      </c>
      <c r="AP271" s="1" t="s">
        <v>2081</v>
      </c>
      <c r="AQ271" s="1" t="s">
        <v>2082</v>
      </c>
      <c r="AR271" s="1" t="s">
        <v>1170</v>
      </c>
      <c r="AS271" s="1" t="s">
        <v>1171</v>
      </c>
      <c r="AT271" s="1" t="s">
        <v>1170</v>
      </c>
      <c r="AU271" s="1" t="s">
        <v>1681</v>
      </c>
      <c r="AV271" s="1" t="s">
        <v>1682</v>
      </c>
      <c r="AW271" s="1" t="s">
        <v>1683</v>
      </c>
      <c r="AX271" s="1" t="s">
        <v>1175</v>
      </c>
      <c r="AY271" s="1" t="s">
        <v>1176</v>
      </c>
      <c r="AZ271" s="1" t="s">
        <v>1177</v>
      </c>
      <c r="BA271" s="1" t="s">
        <v>2205</v>
      </c>
      <c r="BB271" s="1" t="s">
        <v>1170</v>
      </c>
      <c r="BC271" s="1" t="s">
        <v>1170</v>
      </c>
      <c r="BD271" s="1" t="s">
        <v>2206</v>
      </c>
      <c r="BE271" s="1" t="s">
        <v>1170</v>
      </c>
      <c r="BF271" s="1" t="s">
        <v>1203</v>
      </c>
      <c r="BG271" s="1" t="s">
        <v>1179</v>
      </c>
      <c r="BH271" s="1" t="s">
        <v>1180</v>
      </c>
      <c r="BI271" s="1" t="s">
        <v>1181</v>
      </c>
      <c r="BJ271" s="1" t="s">
        <v>1182</v>
      </c>
      <c r="BK271" s="1" t="s">
        <v>1183</v>
      </c>
      <c r="BL271" s="1" t="s">
        <v>1695</v>
      </c>
      <c r="BM271" s="1" t="s">
        <v>1185</v>
      </c>
      <c r="BN271" s="1" t="s">
        <v>1186</v>
      </c>
      <c r="BO271" s="1" t="s">
        <v>1187</v>
      </c>
      <c r="BP271" s="1" t="s">
        <v>1682</v>
      </c>
      <c r="BQ271" s="1" t="s">
        <v>1203</v>
      </c>
      <c r="BR271" s="1" t="s">
        <v>1685</v>
      </c>
      <c r="BS271" s="1" t="s">
        <v>1686</v>
      </c>
      <c r="BT271" s="1" t="s">
        <v>1190</v>
      </c>
      <c r="BU271" s="1" t="s">
        <v>1204</v>
      </c>
      <c r="BV271" s="1" t="s">
        <v>1187</v>
      </c>
      <c r="BW271" s="1" t="s">
        <v>1203</v>
      </c>
      <c r="BX271" s="1" t="s">
        <v>1549</v>
      </c>
      <c r="BY271" s="1" t="s">
        <v>1220</v>
      </c>
      <c r="BZ271" s="1" t="s">
        <v>1204</v>
      </c>
      <c r="CA271" s="1" t="s">
        <v>1219</v>
      </c>
      <c r="CB271" s="1" t="s">
        <v>1512</v>
      </c>
      <c r="CC271" s="29" t="s">
        <v>1687</v>
      </c>
      <c r="CD271" s="29" t="s">
        <v>1203</v>
      </c>
      <c r="CE271" s="1" t="s">
        <v>1192</v>
      </c>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row>
    <row r="272" spans="1:116" x14ac:dyDescent="0.35">
      <c r="A272" s="4" t="str">
        <f t="shared" si="20"/>
        <v>B2-T2-MODULE-F</v>
      </c>
      <c r="B272" s="4" t="str">
        <f t="shared" si="21"/>
        <v>6</v>
      </c>
      <c r="C272" s="4" t="str">
        <f>IFERROR(INDEX(DATA!$G$1:$H$721,MATCH((A272&amp;B272),DATA!$H$1:$H$721,0),1),"-")</f>
        <v>B2-T2-MODULE-C18</v>
      </c>
      <c r="D272" s="4" t="str">
        <f>IFERROR(INDEX(DATA!$G$1:$H$721,MATCH((A272&amp;B272),DATA!$G$1:$G$721,0),2),"-")</f>
        <v>B2-T2-MODULE-K6</v>
      </c>
      <c r="E272" s="4" t="str">
        <f t="shared" si="22"/>
        <v>PBO-SRO-BPI-11665276-055</v>
      </c>
      <c r="F272" t="s">
        <v>1682</v>
      </c>
      <c r="G272" t="s">
        <v>1682</v>
      </c>
      <c r="H272" s="4"/>
      <c r="I272" s="7" t="str">
        <f t="shared" si="23"/>
        <v>Rouge</v>
      </c>
      <c r="J272" s="7" t="str">
        <f t="shared" si="24"/>
        <v>Blanc</v>
      </c>
      <c r="K272" s="7" t="s">
        <v>61</v>
      </c>
      <c r="L272" s="35" t="s">
        <v>64</v>
      </c>
      <c r="M272" s="5">
        <v>365</v>
      </c>
      <c r="N272" s="33"/>
      <c r="O272" s="4"/>
      <c r="P272" s="4"/>
      <c r="Q272" s="5" t="s">
        <v>61</v>
      </c>
      <c r="R272" s="7"/>
      <c r="S272" s="7"/>
      <c r="T272" s="4"/>
      <c r="U272" s="4"/>
      <c r="V272" s="4"/>
      <c r="W272" s="4"/>
      <c r="X272" s="4"/>
      <c r="Y272" s="4"/>
      <c r="Z272" s="5" t="s">
        <v>2065</v>
      </c>
      <c r="AA272" s="4"/>
      <c r="AB272" s="4"/>
      <c r="AC272" s="4"/>
      <c r="AD272" s="4"/>
      <c r="AE272" s="4"/>
      <c r="AF272" s="4"/>
      <c r="AG272" s="4"/>
      <c r="AH272" s="4"/>
      <c r="AI272" s="4"/>
      <c r="AJ272" s="4"/>
      <c r="AK272" s="4"/>
      <c r="AL272" s="4"/>
      <c r="AM272" s="4"/>
      <c r="AN272" s="1" t="s">
        <v>1169</v>
      </c>
      <c r="AO272" s="1" t="s">
        <v>2080</v>
      </c>
      <c r="AP272" s="1" t="s">
        <v>2081</v>
      </c>
      <c r="AQ272" s="1" t="s">
        <v>2082</v>
      </c>
      <c r="AR272" s="1" t="s">
        <v>1170</v>
      </c>
      <c r="AS272" s="1" t="s">
        <v>1171</v>
      </c>
      <c r="AT272" s="1" t="s">
        <v>1170</v>
      </c>
      <c r="AU272" s="1" t="s">
        <v>1681</v>
      </c>
      <c r="AV272" s="1" t="s">
        <v>1682</v>
      </c>
      <c r="AW272" s="1" t="s">
        <v>1683</v>
      </c>
      <c r="AX272" s="1" t="s">
        <v>1175</v>
      </c>
      <c r="AY272" s="1" t="s">
        <v>1176</v>
      </c>
      <c r="AZ272" s="1" t="s">
        <v>1177</v>
      </c>
      <c r="BA272" s="1" t="s">
        <v>2205</v>
      </c>
      <c r="BB272" s="1" t="s">
        <v>1170</v>
      </c>
      <c r="BC272" s="1" t="s">
        <v>1170</v>
      </c>
      <c r="BD272" s="1" t="s">
        <v>2206</v>
      </c>
      <c r="BE272" s="1" t="s">
        <v>1170</v>
      </c>
      <c r="BF272" s="1" t="s">
        <v>1203</v>
      </c>
      <c r="BG272" s="1" t="s">
        <v>1179</v>
      </c>
      <c r="BH272" s="1" t="s">
        <v>1180</v>
      </c>
      <c r="BI272" s="1" t="s">
        <v>1181</v>
      </c>
      <c r="BJ272" s="1" t="s">
        <v>1182</v>
      </c>
      <c r="BK272" s="1"/>
      <c r="BL272" s="1"/>
      <c r="BM272" s="1"/>
      <c r="BN272" s="1"/>
      <c r="BO272" s="1"/>
      <c r="BP272" s="1" t="s">
        <v>1682</v>
      </c>
      <c r="BQ272" s="1" t="s">
        <v>1206</v>
      </c>
      <c r="BR272" s="1" t="s">
        <v>1685</v>
      </c>
      <c r="BS272" s="1" t="s">
        <v>1686</v>
      </c>
      <c r="BT272" s="1" t="s">
        <v>1190</v>
      </c>
      <c r="BU272" s="1" t="s">
        <v>1207</v>
      </c>
      <c r="BV272" s="1" t="s">
        <v>1187</v>
      </c>
      <c r="BW272" s="1" t="s">
        <v>1206</v>
      </c>
      <c r="BX272" s="1" t="s">
        <v>1549</v>
      </c>
      <c r="BY272" s="1" t="s">
        <v>1220</v>
      </c>
      <c r="BZ272" s="1" t="s">
        <v>1207</v>
      </c>
      <c r="CA272" s="1" t="s">
        <v>1219</v>
      </c>
      <c r="CB272" s="1" t="s">
        <v>1513</v>
      </c>
      <c r="CC272" s="29" t="s">
        <v>1687</v>
      </c>
      <c r="CD272" s="29" t="s">
        <v>1206</v>
      </c>
      <c r="CE272" s="1" t="s">
        <v>1192</v>
      </c>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c r="DL272" s="1"/>
    </row>
    <row r="273" spans="1:116" x14ac:dyDescent="0.35">
      <c r="A273" s="4" t="str">
        <f t="shared" si="20"/>
        <v>B2-T2-MODULE-F</v>
      </c>
      <c r="B273" s="4" t="str">
        <f t="shared" si="21"/>
        <v>7</v>
      </c>
      <c r="C273" s="4" t="str">
        <f>IFERROR(INDEX(DATA!$G$1:$H$721,MATCH((A273&amp;B273),DATA!$H$1:$H$721,0),1),"-")</f>
        <v>B2-T2-MODULE-C19</v>
      </c>
      <c r="D273" s="4" t="str">
        <f>IFERROR(INDEX(DATA!$G$1:$H$721,MATCH((A273&amp;B273),DATA!$G$1:$G$721,0),2),"-")</f>
        <v>B2-T2-MODULE-K7</v>
      </c>
      <c r="E273" s="4" t="str">
        <f t="shared" si="22"/>
        <v>PBO-SRO-BPI-11665276-055</v>
      </c>
      <c r="F273" t="s">
        <v>1682</v>
      </c>
      <c r="G273" t="s">
        <v>1682</v>
      </c>
      <c r="H273" s="4"/>
      <c r="I273" s="7" t="str">
        <f t="shared" si="23"/>
        <v>Bleu</v>
      </c>
      <c r="J273" s="7" t="str">
        <f t="shared" si="24"/>
        <v>Rouge</v>
      </c>
      <c r="K273" s="5" t="s">
        <v>60</v>
      </c>
      <c r="L273" s="35" t="s">
        <v>61</v>
      </c>
      <c r="M273" s="5">
        <v>363</v>
      </c>
      <c r="N273" s="33">
        <v>363</v>
      </c>
      <c r="O273" s="4"/>
      <c r="P273" s="4"/>
      <c r="Q273" s="5" t="s">
        <v>61</v>
      </c>
      <c r="R273" s="7"/>
      <c r="S273" s="7"/>
      <c r="T273" s="4"/>
      <c r="U273" s="4"/>
      <c r="V273" s="4"/>
      <c r="W273" s="4"/>
      <c r="X273" s="4"/>
      <c r="Y273" s="4"/>
      <c r="Z273" s="5" t="s">
        <v>2065</v>
      </c>
      <c r="AA273" s="4"/>
      <c r="AB273" s="4" t="s">
        <v>2058</v>
      </c>
      <c r="AC273" s="4"/>
      <c r="AD273" s="4"/>
      <c r="AE273" s="4"/>
      <c r="AF273" s="4"/>
      <c r="AG273" s="4"/>
      <c r="AH273" s="4"/>
      <c r="AI273" s="4"/>
      <c r="AJ273" s="4"/>
      <c r="AK273" s="4"/>
      <c r="AL273" s="4"/>
      <c r="AM273" s="4"/>
      <c r="AN273" s="1" t="s">
        <v>1169</v>
      </c>
      <c r="AO273" s="1" t="s">
        <v>2080</v>
      </c>
      <c r="AP273" s="1" t="s">
        <v>2081</v>
      </c>
      <c r="AQ273" s="1" t="s">
        <v>2082</v>
      </c>
      <c r="AR273" s="1" t="s">
        <v>1170</v>
      </c>
      <c r="AS273" s="1" t="s">
        <v>1171</v>
      </c>
      <c r="AT273" s="1" t="s">
        <v>1170</v>
      </c>
      <c r="AU273" s="1" t="s">
        <v>1681</v>
      </c>
      <c r="AV273" s="1" t="s">
        <v>1682</v>
      </c>
      <c r="AW273" s="1" t="s">
        <v>1683</v>
      </c>
      <c r="AX273" s="1" t="s">
        <v>1175</v>
      </c>
      <c r="AY273" s="1" t="s">
        <v>1176</v>
      </c>
      <c r="AZ273" s="1" t="s">
        <v>1177</v>
      </c>
      <c r="BA273" s="1" t="s">
        <v>2205</v>
      </c>
      <c r="BB273" s="1" t="s">
        <v>1170</v>
      </c>
      <c r="BC273" s="1" t="s">
        <v>1170</v>
      </c>
      <c r="BD273" s="1" t="s">
        <v>2206</v>
      </c>
      <c r="BE273" s="1" t="s">
        <v>1170</v>
      </c>
      <c r="BF273" s="1" t="s">
        <v>1203</v>
      </c>
      <c r="BG273" s="1" t="s">
        <v>1179</v>
      </c>
      <c r="BH273" s="1" t="s">
        <v>1180</v>
      </c>
      <c r="BI273" s="1" t="s">
        <v>1181</v>
      </c>
      <c r="BJ273" s="1" t="s">
        <v>1182</v>
      </c>
      <c r="BK273" s="1"/>
      <c r="BL273" s="1"/>
      <c r="BM273" s="1"/>
      <c r="BN273" s="1"/>
      <c r="BO273" s="1"/>
      <c r="BP273" s="1" t="s">
        <v>1682</v>
      </c>
      <c r="BQ273" s="1" t="s">
        <v>1209</v>
      </c>
      <c r="BR273" s="1" t="s">
        <v>1685</v>
      </c>
      <c r="BS273" s="1" t="s">
        <v>1686</v>
      </c>
      <c r="BT273" s="1" t="s">
        <v>1195</v>
      </c>
      <c r="BU273" s="1" t="s">
        <v>1190</v>
      </c>
      <c r="BV273" s="1" t="s">
        <v>1194</v>
      </c>
      <c r="BW273" s="1" t="s">
        <v>1209</v>
      </c>
      <c r="BX273" s="1" t="s">
        <v>1549</v>
      </c>
      <c r="BY273" s="1" t="s">
        <v>1220</v>
      </c>
      <c r="BZ273" s="1" t="s">
        <v>1210</v>
      </c>
      <c r="CA273" s="1" t="s">
        <v>1219</v>
      </c>
      <c r="CB273" s="1" t="s">
        <v>1518</v>
      </c>
      <c r="CC273" s="29" t="s">
        <v>1687</v>
      </c>
      <c r="CD273" s="29" t="s">
        <v>1209</v>
      </c>
      <c r="CE273" s="1" t="s">
        <v>1192</v>
      </c>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c r="DL273" s="1"/>
    </row>
    <row r="274" spans="1:116" x14ac:dyDescent="0.35">
      <c r="A274" s="4" t="str">
        <f t="shared" si="20"/>
        <v>B2-T2-MODULE-F</v>
      </c>
      <c r="B274" s="4" t="str">
        <f t="shared" si="21"/>
        <v>8</v>
      </c>
      <c r="C274" s="4" t="str">
        <f>IFERROR(INDEX(DATA!$G$1:$H$721,MATCH((A274&amp;B274),DATA!$H$1:$H$721,0),1),"-")</f>
        <v>B2-T2-MODULE-C20</v>
      </c>
      <c r="D274" s="4" t="str">
        <f>IFERROR(INDEX(DATA!$G$1:$H$721,MATCH((A274&amp;B274),DATA!$G$1:$G$721,0),2),"-")</f>
        <v>B2-T2-MODULE-K8</v>
      </c>
      <c r="E274" s="4" t="str">
        <f t="shared" si="22"/>
        <v>PBO-SRO-BPI-11665276-055</v>
      </c>
      <c r="F274" t="s">
        <v>1682</v>
      </c>
      <c r="G274" t="s">
        <v>1682</v>
      </c>
      <c r="H274" s="4"/>
      <c r="I274" s="7" t="str">
        <f t="shared" si="23"/>
        <v>Bleu</v>
      </c>
      <c r="J274" s="7" t="str">
        <f t="shared" si="24"/>
        <v>Bleu</v>
      </c>
      <c r="K274" s="7" t="s">
        <v>61</v>
      </c>
      <c r="L274" s="33" t="s">
        <v>61</v>
      </c>
      <c r="M274" s="5">
        <v>364</v>
      </c>
      <c r="N274" s="33">
        <v>363</v>
      </c>
      <c r="O274" s="4"/>
      <c r="P274" s="4"/>
      <c r="Q274" s="5" t="s">
        <v>61</v>
      </c>
      <c r="R274" s="7"/>
      <c r="S274" s="7"/>
      <c r="T274" s="4"/>
      <c r="U274" s="4"/>
      <c r="V274" s="4"/>
      <c r="W274" s="4"/>
      <c r="X274" s="4"/>
      <c r="Y274" s="4"/>
      <c r="Z274" s="5" t="s">
        <v>2065</v>
      </c>
      <c r="AA274" s="4"/>
      <c r="AB274" s="4"/>
      <c r="AC274" s="4"/>
      <c r="AD274" s="4"/>
      <c r="AE274" s="4"/>
      <c r="AF274" s="4"/>
      <c r="AG274" s="4"/>
      <c r="AH274" s="4"/>
      <c r="AI274" s="4"/>
      <c r="AJ274" s="4"/>
      <c r="AK274" s="4"/>
      <c r="AL274" s="4"/>
      <c r="AM274" s="4"/>
      <c r="AN274" s="1" t="s">
        <v>1169</v>
      </c>
      <c r="AO274" s="1" t="s">
        <v>2080</v>
      </c>
      <c r="AP274" s="1" t="s">
        <v>2081</v>
      </c>
      <c r="AQ274" s="1" t="s">
        <v>2082</v>
      </c>
      <c r="AR274" s="1" t="s">
        <v>1170</v>
      </c>
      <c r="AS274" s="1" t="s">
        <v>1171</v>
      </c>
      <c r="AT274" s="1" t="s">
        <v>1170</v>
      </c>
      <c r="AU274" s="1" t="s">
        <v>1681</v>
      </c>
      <c r="AV274" s="1" t="s">
        <v>1682</v>
      </c>
      <c r="AW274" s="1" t="s">
        <v>1683</v>
      </c>
      <c r="AX274" s="1" t="s">
        <v>1175</v>
      </c>
      <c r="AY274" s="1" t="s">
        <v>1176</v>
      </c>
      <c r="AZ274" s="1" t="s">
        <v>1177</v>
      </c>
      <c r="BA274" s="1" t="s">
        <v>2205</v>
      </c>
      <c r="BB274" s="1" t="s">
        <v>1170</v>
      </c>
      <c r="BC274" s="1" t="s">
        <v>1170</v>
      </c>
      <c r="BD274" s="1" t="s">
        <v>2206</v>
      </c>
      <c r="BE274" s="1" t="s">
        <v>1170</v>
      </c>
      <c r="BF274" s="1" t="s">
        <v>1203</v>
      </c>
      <c r="BG274" s="1" t="s">
        <v>1179</v>
      </c>
      <c r="BH274" s="1" t="s">
        <v>1180</v>
      </c>
      <c r="BI274" s="1" t="s">
        <v>1181</v>
      </c>
      <c r="BJ274" s="1" t="s">
        <v>1182</v>
      </c>
      <c r="BK274" s="1"/>
      <c r="BL274" s="1"/>
      <c r="BM274" s="1"/>
      <c r="BN274" s="1"/>
      <c r="BO274" s="1"/>
      <c r="BP274" s="1" t="s">
        <v>1682</v>
      </c>
      <c r="BQ274" s="1" t="s">
        <v>1212</v>
      </c>
      <c r="BR274" s="1" t="s">
        <v>1685</v>
      </c>
      <c r="BS274" s="1" t="s">
        <v>1686</v>
      </c>
      <c r="BT274" s="1" t="s">
        <v>1195</v>
      </c>
      <c r="BU274" s="1" t="s">
        <v>1195</v>
      </c>
      <c r="BV274" s="1" t="s">
        <v>1194</v>
      </c>
      <c r="BW274" s="1" t="s">
        <v>1212</v>
      </c>
      <c r="BX274" s="1" t="s">
        <v>1549</v>
      </c>
      <c r="BY274" s="1" t="s">
        <v>1220</v>
      </c>
      <c r="BZ274" s="1" t="s">
        <v>1213</v>
      </c>
      <c r="CA274" s="1" t="s">
        <v>1219</v>
      </c>
      <c r="CB274" s="1" t="s">
        <v>1520</v>
      </c>
      <c r="CC274" s="29" t="s">
        <v>1687</v>
      </c>
      <c r="CD274" s="29" t="s">
        <v>1212</v>
      </c>
      <c r="CE274" s="1" t="s">
        <v>1192</v>
      </c>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c r="DH274" s="1"/>
      <c r="DI274" s="1"/>
      <c r="DJ274" s="1"/>
      <c r="DK274" s="1"/>
      <c r="DL274" s="1"/>
    </row>
    <row r="275" spans="1:116" x14ac:dyDescent="0.35">
      <c r="A275" s="4" t="str">
        <f t="shared" si="20"/>
        <v>B2-T2-MODULE-F</v>
      </c>
      <c r="B275" s="4" t="str">
        <f t="shared" si="21"/>
        <v>9</v>
      </c>
      <c r="C275" s="4" t="str">
        <f>IFERROR(INDEX(DATA!$G$1:$H$721,MATCH((A275&amp;B275),DATA!$H$1:$H$721,0),1),"-")</f>
        <v>B2-T2-MODULE-C21</v>
      </c>
      <c r="D275" s="4" t="str">
        <f>IFERROR(INDEX(DATA!$G$1:$H$721,MATCH((A275&amp;B275),DATA!$G$1:$G$721,0),2),"-")</f>
        <v>B2-T2-MODULE-K9</v>
      </c>
      <c r="E275" s="4" t="str">
        <f t="shared" si="22"/>
        <v>PBO-SRO-BPI-11665276-055</v>
      </c>
      <c r="F275" t="s">
        <v>1682</v>
      </c>
      <c r="G275" t="s">
        <v>1682</v>
      </c>
      <c r="H275" s="4"/>
      <c r="I275" s="7" t="str">
        <f t="shared" si="23"/>
        <v>Bleu</v>
      </c>
      <c r="J275" s="7" t="str">
        <f t="shared" si="24"/>
        <v>Vert</v>
      </c>
      <c r="K275" s="7" t="s">
        <v>61</v>
      </c>
      <c r="L275" s="33" t="s">
        <v>61</v>
      </c>
      <c r="M275" s="5">
        <v>364</v>
      </c>
      <c r="N275" s="33">
        <v>363</v>
      </c>
      <c r="O275" s="4"/>
      <c r="P275" s="4"/>
      <c r="Q275" s="5" t="s">
        <v>61</v>
      </c>
      <c r="R275" s="7"/>
      <c r="S275" s="7"/>
      <c r="T275" s="4"/>
      <c r="U275" s="4"/>
      <c r="V275" s="4"/>
      <c r="W275" s="4"/>
      <c r="X275" s="4"/>
      <c r="Y275" s="4"/>
      <c r="Z275" s="5" t="s">
        <v>2065</v>
      </c>
      <c r="AA275" s="4"/>
      <c r="AB275" s="4"/>
      <c r="AC275" s="4"/>
      <c r="AD275" s="4"/>
      <c r="AE275" s="4"/>
      <c r="AF275" s="4"/>
      <c r="AG275" s="4"/>
      <c r="AH275" s="4"/>
      <c r="AI275" s="4"/>
      <c r="AJ275" s="4"/>
      <c r="AK275" s="4"/>
      <c r="AL275" s="4"/>
      <c r="AM275" s="4"/>
      <c r="AN275" s="1" t="s">
        <v>1169</v>
      </c>
      <c r="AO275" s="1" t="s">
        <v>2080</v>
      </c>
      <c r="AP275" s="1" t="s">
        <v>2081</v>
      </c>
      <c r="AQ275" s="1" t="s">
        <v>2082</v>
      </c>
      <c r="AR275" s="1" t="s">
        <v>1170</v>
      </c>
      <c r="AS275" s="1" t="s">
        <v>1171</v>
      </c>
      <c r="AT275" s="1" t="s">
        <v>1170</v>
      </c>
      <c r="AU275" s="1" t="s">
        <v>1681</v>
      </c>
      <c r="AV275" s="1" t="s">
        <v>1682</v>
      </c>
      <c r="AW275" s="1" t="s">
        <v>1683</v>
      </c>
      <c r="AX275" s="1" t="s">
        <v>1175</v>
      </c>
      <c r="AY275" s="1" t="s">
        <v>1176</v>
      </c>
      <c r="AZ275" s="1" t="s">
        <v>1177</v>
      </c>
      <c r="BA275" s="1" t="s">
        <v>2205</v>
      </c>
      <c r="BB275" s="1" t="s">
        <v>1170</v>
      </c>
      <c r="BC275" s="1" t="s">
        <v>1170</v>
      </c>
      <c r="BD275" s="1" t="s">
        <v>2206</v>
      </c>
      <c r="BE275" s="1" t="s">
        <v>1170</v>
      </c>
      <c r="BF275" s="1" t="s">
        <v>1203</v>
      </c>
      <c r="BG275" s="1" t="s">
        <v>1179</v>
      </c>
      <c r="BH275" s="1" t="s">
        <v>1180</v>
      </c>
      <c r="BI275" s="1" t="s">
        <v>1181</v>
      </c>
      <c r="BJ275" s="1" t="s">
        <v>1182</v>
      </c>
      <c r="BK275" s="1"/>
      <c r="BL275" s="1"/>
      <c r="BM275" s="1"/>
      <c r="BN275" s="1"/>
      <c r="BO275" s="1"/>
      <c r="BP275" s="1" t="s">
        <v>1682</v>
      </c>
      <c r="BQ275" s="1" t="s">
        <v>1215</v>
      </c>
      <c r="BR275" s="1" t="s">
        <v>1685</v>
      </c>
      <c r="BS275" s="1" t="s">
        <v>1686</v>
      </c>
      <c r="BT275" s="1" t="s">
        <v>1195</v>
      </c>
      <c r="BU275" s="1" t="s">
        <v>1198</v>
      </c>
      <c r="BV275" s="1" t="s">
        <v>1194</v>
      </c>
      <c r="BW275" s="1" t="s">
        <v>1215</v>
      </c>
      <c r="BX275" s="1" t="s">
        <v>1549</v>
      </c>
      <c r="BY275" s="1" t="s">
        <v>1220</v>
      </c>
      <c r="BZ275" s="1" t="s">
        <v>1216</v>
      </c>
      <c r="CA275" s="1" t="s">
        <v>1219</v>
      </c>
      <c r="CB275" s="1" t="s">
        <v>1522</v>
      </c>
      <c r="CC275" s="29" t="s">
        <v>1687</v>
      </c>
      <c r="CD275" s="29" t="s">
        <v>1215</v>
      </c>
      <c r="CE275" s="1" t="s">
        <v>1192</v>
      </c>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c r="DH275" s="1"/>
      <c r="DI275" s="1"/>
      <c r="DJ275" s="1"/>
      <c r="DK275" s="1"/>
      <c r="DL275" s="1"/>
    </row>
    <row r="276" spans="1:116" x14ac:dyDescent="0.35">
      <c r="A276" s="4" t="str">
        <f t="shared" si="20"/>
        <v>B2-T2-MODULE-F</v>
      </c>
      <c r="B276" s="4" t="str">
        <f t="shared" si="21"/>
        <v>10</v>
      </c>
      <c r="C276" s="4" t="str">
        <f>IFERROR(INDEX(DATA!$G$1:$H$721,MATCH((A276&amp;B276),DATA!$H$1:$H$721,0),1),"-")</f>
        <v>B2-T2-MODULE-C22</v>
      </c>
      <c r="D276" s="4" t="str">
        <f>IFERROR(INDEX(DATA!$G$1:$H$721,MATCH((A276&amp;B276),DATA!$G$1:$G$721,0),2),"-")</f>
        <v>B2-T2-MODULE-K10</v>
      </c>
      <c r="E276" s="4" t="str">
        <f t="shared" si="22"/>
        <v>PBO-SRO-BPI-11665276-055</v>
      </c>
      <c r="F276" t="s">
        <v>1682</v>
      </c>
      <c r="G276" t="s">
        <v>1682</v>
      </c>
      <c r="H276" s="4"/>
      <c r="I276" s="7" t="str">
        <f t="shared" si="23"/>
        <v>Bleu</v>
      </c>
      <c r="J276" s="7" t="str">
        <f t="shared" si="24"/>
        <v>Jaune</v>
      </c>
      <c r="K276" s="7" t="s">
        <v>61</v>
      </c>
      <c r="L276" s="33" t="s">
        <v>61</v>
      </c>
      <c r="M276" s="5">
        <v>364</v>
      </c>
      <c r="N276" s="33">
        <v>363</v>
      </c>
      <c r="O276" s="4"/>
      <c r="P276" s="4"/>
      <c r="Q276" s="5" t="s">
        <v>61</v>
      </c>
      <c r="R276" s="7"/>
      <c r="S276" s="7"/>
      <c r="T276" s="4"/>
      <c r="U276" s="4"/>
      <c r="V276" s="4"/>
      <c r="W276" s="4"/>
      <c r="X276" s="4"/>
      <c r="Y276" s="4"/>
      <c r="Z276" s="5" t="s">
        <v>2065</v>
      </c>
      <c r="AA276" s="4"/>
      <c r="AB276" s="4"/>
      <c r="AC276" s="4"/>
      <c r="AD276" s="4"/>
      <c r="AE276" s="4"/>
      <c r="AF276" s="4"/>
      <c r="AG276" s="4"/>
      <c r="AH276" s="4"/>
      <c r="AI276" s="4"/>
      <c r="AJ276" s="4"/>
      <c r="AK276" s="4"/>
      <c r="AL276" s="4"/>
      <c r="AM276" s="4"/>
      <c r="AN276" s="1" t="s">
        <v>1169</v>
      </c>
      <c r="AO276" s="1" t="s">
        <v>2080</v>
      </c>
      <c r="AP276" s="1" t="s">
        <v>2081</v>
      </c>
      <c r="AQ276" s="1" t="s">
        <v>2082</v>
      </c>
      <c r="AR276" s="1" t="s">
        <v>1170</v>
      </c>
      <c r="AS276" s="1" t="s">
        <v>1171</v>
      </c>
      <c r="AT276" s="1" t="s">
        <v>1170</v>
      </c>
      <c r="AU276" s="1" t="s">
        <v>1681</v>
      </c>
      <c r="AV276" s="1" t="s">
        <v>1682</v>
      </c>
      <c r="AW276" s="1" t="s">
        <v>1683</v>
      </c>
      <c r="AX276" s="1" t="s">
        <v>1175</v>
      </c>
      <c r="AY276" s="1" t="s">
        <v>1176</v>
      </c>
      <c r="AZ276" s="1" t="s">
        <v>1177</v>
      </c>
      <c r="BA276" s="1" t="s">
        <v>2205</v>
      </c>
      <c r="BB276" s="1" t="s">
        <v>1170</v>
      </c>
      <c r="BC276" s="1" t="s">
        <v>1170</v>
      </c>
      <c r="BD276" s="1" t="s">
        <v>2206</v>
      </c>
      <c r="BE276" s="1" t="s">
        <v>1170</v>
      </c>
      <c r="BF276" s="1" t="s">
        <v>1203</v>
      </c>
      <c r="BG276" s="1" t="s">
        <v>1179</v>
      </c>
      <c r="BH276" s="1" t="s">
        <v>1180</v>
      </c>
      <c r="BI276" s="1" t="s">
        <v>1181</v>
      </c>
      <c r="BJ276" s="1" t="s">
        <v>1182</v>
      </c>
      <c r="BK276" s="1"/>
      <c r="BL276" s="1"/>
      <c r="BM276" s="1"/>
      <c r="BN276" s="1"/>
      <c r="BO276" s="1"/>
      <c r="BP276" s="1" t="s">
        <v>1682</v>
      </c>
      <c r="BQ276" s="1" t="s">
        <v>1178</v>
      </c>
      <c r="BR276" s="1" t="s">
        <v>1685</v>
      </c>
      <c r="BS276" s="1" t="s">
        <v>1686</v>
      </c>
      <c r="BT276" s="1" t="s">
        <v>1195</v>
      </c>
      <c r="BU276" s="1" t="s">
        <v>1201</v>
      </c>
      <c r="BV276" s="1" t="s">
        <v>1194</v>
      </c>
      <c r="BW276" s="1" t="s">
        <v>1178</v>
      </c>
      <c r="BX276" s="1" t="s">
        <v>1549</v>
      </c>
      <c r="BY276" s="1" t="s">
        <v>1220</v>
      </c>
      <c r="BZ276" s="1" t="s">
        <v>1218</v>
      </c>
      <c r="CA276" s="1" t="s">
        <v>1219</v>
      </c>
      <c r="CB276" s="1" t="s">
        <v>1524</v>
      </c>
      <c r="CC276" s="29" t="s">
        <v>1687</v>
      </c>
      <c r="CD276" s="29" t="s">
        <v>1178</v>
      </c>
      <c r="CE276" s="1" t="s">
        <v>1192</v>
      </c>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c r="DH276" s="1"/>
      <c r="DI276" s="1"/>
      <c r="DJ276" s="1"/>
      <c r="DK276" s="1"/>
      <c r="DL276" s="1"/>
    </row>
    <row r="277" spans="1:116" x14ac:dyDescent="0.35">
      <c r="A277" s="4" t="str">
        <f t="shared" si="20"/>
        <v>B2-T2-MODULE-F</v>
      </c>
      <c r="B277" s="4" t="str">
        <f t="shared" si="21"/>
        <v>11</v>
      </c>
      <c r="C277" s="4" t="str">
        <f>IFERROR(INDEX(DATA!$G$1:$H$721,MATCH((A277&amp;B277),DATA!$H$1:$H$721,0),1),"-")</f>
        <v>B2-T2-MODULE-C23</v>
      </c>
      <c r="D277" s="4" t="str">
        <f>IFERROR(INDEX(DATA!$G$1:$H$721,MATCH((A277&amp;B277),DATA!$G$1:$G$721,0),2),"-")</f>
        <v>B2-T2-MODULE-K11</v>
      </c>
      <c r="E277" s="4" t="str">
        <f t="shared" si="22"/>
        <v>PBO-SRO-BPI-11665276-055</v>
      </c>
      <c r="F277" t="s">
        <v>1682</v>
      </c>
      <c r="G277" t="s">
        <v>1682</v>
      </c>
      <c r="H277" s="4"/>
      <c r="I277" s="7" t="str">
        <f t="shared" si="23"/>
        <v>Bleu</v>
      </c>
      <c r="J277" s="7" t="str">
        <f t="shared" si="24"/>
        <v>Violet</v>
      </c>
      <c r="K277" s="7" t="s">
        <v>61</v>
      </c>
      <c r="L277" s="33" t="s">
        <v>61</v>
      </c>
      <c r="M277" s="5">
        <v>365</v>
      </c>
      <c r="N277" s="33">
        <v>363</v>
      </c>
      <c r="O277" s="4"/>
      <c r="P277" s="4"/>
      <c r="Q277" s="5" t="s">
        <v>61</v>
      </c>
      <c r="R277" s="7"/>
      <c r="S277" s="7"/>
      <c r="T277" s="4"/>
      <c r="U277" s="4"/>
      <c r="V277" s="4"/>
      <c r="W277" s="4"/>
      <c r="X277" s="4"/>
      <c r="Y277" s="4"/>
      <c r="Z277" s="5" t="s">
        <v>2065</v>
      </c>
      <c r="AA277" s="4"/>
      <c r="AB277" s="4"/>
      <c r="AC277" s="4"/>
      <c r="AD277" s="4"/>
      <c r="AE277" s="4"/>
      <c r="AF277" s="4"/>
      <c r="AG277" s="4"/>
      <c r="AH277" s="4"/>
      <c r="AI277" s="4"/>
      <c r="AJ277" s="4"/>
      <c r="AK277" s="4"/>
      <c r="AL277" s="4"/>
      <c r="AM277" s="4"/>
      <c r="AN277" s="1" t="s">
        <v>1169</v>
      </c>
      <c r="AO277" s="1" t="s">
        <v>2080</v>
      </c>
      <c r="AP277" s="1" t="s">
        <v>2081</v>
      </c>
      <c r="AQ277" s="1" t="s">
        <v>2082</v>
      </c>
      <c r="AR277" s="1" t="s">
        <v>1170</v>
      </c>
      <c r="AS277" s="1" t="s">
        <v>1171</v>
      </c>
      <c r="AT277" s="1" t="s">
        <v>1170</v>
      </c>
      <c r="AU277" s="1" t="s">
        <v>1681</v>
      </c>
      <c r="AV277" s="1" t="s">
        <v>1682</v>
      </c>
      <c r="AW277" s="1" t="s">
        <v>1683</v>
      </c>
      <c r="AX277" s="1" t="s">
        <v>1175</v>
      </c>
      <c r="AY277" s="1" t="s">
        <v>1176</v>
      </c>
      <c r="AZ277" s="1" t="s">
        <v>1177</v>
      </c>
      <c r="BA277" s="1" t="s">
        <v>2205</v>
      </c>
      <c r="BB277" s="1" t="s">
        <v>1170</v>
      </c>
      <c r="BC277" s="1" t="s">
        <v>1170</v>
      </c>
      <c r="BD277" s="1" t="s">
        <v>2206</v>
      </c>
      <c r="BE277" s="1" t="s">
        <v>1170</v>
      </c>
      <c r="BF277" s="1" t="s">
        <v>1203</v>
      </c>
      <c r="BG277" s="1" t="s">
        <v>1179</v>
      </c>
      <c r="BH277" s="1" t="s">
        <v>1180</v>
      </c>
      <c r="BI277" s="1" t="s">
        <v>1181</v>
      </c>
      <c r="BJ277" s="1" t="s">
        <v>1182</v>
      </c>
      <c r="BK277" s="1"/>
      <c r="BL277" s="1"/>
      <c r="BM277" s="1"/>
      <c r="BN277" s="1"/>
      <c r="BO277" s="1"/>
      <c r="BP277" s="1" t="s">
        <v>1682</v>
      </c>
      <c r="BQ277" s="1" t="s">
        <v>1219</v>
      </c>
      <c r="BR277" s="1" t="s">
        <v>1685</v>
      </c>
      <c r="BS277" s="1" t="s">
        <v>1686</v>
      </c>
      <c r="BT277" s="1" t="s">
        <v>1195</v>
      </c>
      <c r="BU277" s="1" t="s">
        <v>1204</v>
      </c>
      <c r="BV277" s="1" t="s">
        <v>1194</v>
      </c>
      <c r="BW277" s="1" t="s">
        <v>1219</v>
      </c>
      <c r="BX277" s="1" t="s">
        <v>1549</v>
      </c>
      <c r="BY277" s="1" t="s">
        <v>1220</v>
      </c>
      <c r="BZ277" s="1" t="s">
        <v>1220</v>
      </c>
      <c r="CA277" s="1" t="s">
        <v>1219</v>
      </c>
      <c r="CB277" s="1" t="s">
        <v>1526</v>
      </c>
      <c r="CC277" s="29" t="s">
        <v>1687</v>
      </c>
      <c r="CD277" s="29" t="s">
        <v>1219</v>
      </c>
      <c r="CE277" s="1" t="s">
        <v>1192</v>
      </c>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c r="DH277" s="1"/>
      <c r="DI277" s="1"/>
      <c r="DJ277" s="1"/>
      <c r="DK277" s="1"/>
      <c r="DL277" s="1"/>
    </row>
    <row r="278" spans="1:116" x14ac:dyDescent="0.35">
      <c r="A278" s="4" t="str">
        <f t="shared" si="20"/>
        <v>B2-T2-MODULE-F</v>
      </c>
      <c r="B278" s="4" t="str">
        <f t="shared" si="21"/>
        <v>12</v>
      </c>
      <c r="C278" s="4" t="str">
        <f>IFERROR(INDEX(DATA!$G$1:$H$721,MATCH((A278&amp;B278),DATA!$H$1:$H$721,0),1),"-")</f>
        <v>B2-T2-MODULE-C24</v>
      </c>
      <c r="D278" s="4" t="str">
        <f>IFERROR(INDEX(DATA!$G$1:$H$721,MATCH((A278&amp;B278),DATA!$G$1:$G$721,0),2),"-")</f>
        <v>B2-T2-MODULE-K12</v>
      </c>
      <c r="E278" s="4" t="str">
        <f t="shared" si="22"/>
        <v>PBO-SRO-BPI-11665276-055</v>
      </c>
      <c r="F278" t="s">
        <v>1682</v>
      </c>
      <c r="G278" t="s">
        <v>1682</v>
      </c>
      <c r="H278" s="4"/>
      <c r="I278" s="7" t="str">
        <f t="shared" si="23"/>
        <v>Bleu</v>
      </c>
      <c r="J278" s="7" t="str">
        <f t="shared" si="24"/>
        <v>Blanc</v>
      </c>
      <c r="K278" s="7" t="s">
        <v>61</v>
      </c>
      <c r="L278" s="33" t="s">
        <v>61</v>
      </c>
      <c r="M278" s="5">
        <v>364</v>
      </c>
      <c r="N278" s="33">
        <v>363</v>
      </c>
      <c r="O278" s="4"/>
      <c r="P278" s="4"/>
      <c r="Q278" s="5" t="s">
        <v>61</v>
      </c>
      <c r="R278" s="7"/>
      <c r="S278" s="7"/>
      <c r="T278" s="4"/>
      <c r="U278" s="4"/>
      <c r="V278" s="4"/>
      <c r="W278" s="4"/>
      <c r="X278" s="4"/>
      <c r="Y278" s="4"/>
      <c r="Z278" s="5" t="s">
        <v>2065</v>
      </c>
      <c r="AA278" s="4"/>
      <c r="AB278" s="4"/>
      <c r="AC278" s="4"/>
      <c r="AD278" s="4"/>
      <c r="AE278" s="4"/>
      <c r="AF278" s="4"/>
      <c r="AG278" s="4"/>
      <c r="AH278" s="4"/>
      <c r="AI278" s="4"/>
      <c r="AJ278" s="4"/>
      <c r="AK278" s="4"/>
      <c r="AL278" s="4"/>
      <c r="AM278" s="4"/>
      <c r="AN278" s="1" t="s">
        <v>1169</v>
      </c>
      <c r="AO278" s="1" t="s">
        <v>2080</v>
      </c>
      <c r="AP278" s="1" t="s">
        <v>2081</v>
      </c>
      <c r="AQ278" s="1" t="s">
        <v>2082</v>
      </c>
      <c r="AR278" s="1" t="s">
        <v>1170</v>
      </c>
      <c r="AS278" s="1" t="s">
        <v>1171</v>
      </c>
      <c r="AT278" s="1" t="s">
        <v>1170</v>
      </c>
      <c r="AU278" s="1" t="s">
        <v>1681</v>
      </c>
      <c r="AV278" s="1" t="s">
        <v>1682</v>
      </c>
      <c r="AW278" s="1" t="s">
        <v>1683</v>
      </c>
      <c r="AX278" s="1" t="s">
        <v>1175</v>
      </c>
      <c r="AY278" s="1" t="s">
        <v>1176</v>
      </c>
      <c r="AZ278" s="1" t="s">
        <v>1177</v>
      </c>
      <c r="BA278" s="1" t="s">
        <v>2205</v>
      </c>
      <c r="BB278" s="1" t="s">
        <v>1170</v>
      </c>
      <c r="BC278" s="1" t="s">
        <v>1170</v>
      </c>
      <c r="BD278" s="1" t="s">
        <v>2206</v>
      </c>
      <c r="BE278" s="1" t="s">
        <v>1170</v>
      </c>
      <c r="BF278" s="1" t="s">
        <v>1203</v>
      </c>
      <c r="BG278" s="1" t="s">
        <v>1179</v>
      </c>
      <c r="BH278" s="1" t="s">
        <v>1180</v>
      </c>
      <c r="BI278" s="1" t="s">
        <v>1181</v>
      </c>
      <c r="BJ278" s="1" t="s">
        <v>1182</v>
      </c>
      <c r="BK278" s="1"/>
      <c r="BL278" s="1"/>
      <c r="BM278" s="1"/>
      <c r="BN278" s="1"/>
      <c r="BO278" s="1"/>
      <c r="BP278" s="1" t="s">
        <v>1682</v>
      </c>
      <c r="BQ278" s="1" t="s">
        <v>1221</v>
      </c>
      <c r="BR278" s="1" t="s">
        <v>1685</v>
      </c>
      <c r="BS278" s="1" t="s">
        <v>1686</v>
      </c>
      <c r="BT278" s="1" t="s">
        <v>1195</v>
      </c>
      <c r="BU278" s="1" t="s">
        <v>1207</v>
      </c>
      <c r="BV278" s="1" t="s">
        <v>1194</v>
      </c>
      <c r="BW278" s="1" t="s">
        <v>1221</v>
      </c>
      <c r="BX278" s="1" t="s">
        <v>1549</v>
      </c>
      <c r="BY278" s="1" t="s">
        <v>1220</v>
      </c>
      <c r="BZ278" s="1" t="s">
        <v>1222</v>
      </c>
      <c r="CA278" s="1" t="s">
        <v>1219</v>
      </c>
      <c r="CB278" s="1" t="s">
        <v>1527</v>
      </c>
      <c r="CC278" s="29" t="s">
        <v>1687</v>
      </c>
      <c r="CD278" s="29" t="s">
        <v>1221</v>
      </c>
      <c r="CE278" s="1" t="s">
        <v>1192</v>
      </c>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row>
    <row r="279" spans="1:116" x14ac:dyDescent="0.35">
      <c r="A279" s="4" t="str">
        <f t="shared" si="20"/>
        <v>B2-T2-MODULE-F</v>
      </c>
      <c r="B279" s="4" t="str">
        <f t="shared" si="21"/>
        <v>13</v>
      </c>
      <c r="C279" s="4" t="str">
        <f>IFERROR(INDEX(DATA!$G$1:$H$721,MATCH((A279&amp;B279),DATA!$H$1:$H$721,0),1),"-")</f>
        <v>-</v>
      </c>
      <c r="D279" s="4" t="str">
        <f>IFERROR(INDEX(DATA!$G$1:$H$721,MATCH((A279&amp;B279),DATA!$G$1:$G$721,0),2),"-")</f>
        <v>B2-T2-MODULE-L1</v>
      </c>
      <c r="E279" s="4" t="str">
        <f t="shared" si="22"/>
        <v>PBO-SRO-BPI-11665276-033</v>
      </c>
      <c r="F279" t="s">
        <v>1697</v>
      </c>
      <c r="G279" t="s">
        <v>1697</v>
      </c>
      <c r="H279" s="4"/>
      <c r="I279" s="7" t="str">
        <f t="shared" si="23"/>
        <v>Rouge</v>
      </c>
      <c r="J279" s="7" t="str">
        <f t="shared" si="24"/>
        <v>Rouge</v>
      </c>
      <c r="K279" s="7" t="s">
        <v>61</v>
      </c>
      <c r="L279" s="33" t="s">
        <v>61</v>
      </c>
      <c r="M279" s="5">
        <v>648</v>
      </c>
      <c r="N279" s="33">
        <v>648</v>
      </c>
      <c r="O279" s="4"/>
      <c r="P279" s="4"/>
      <c r="Q279" s="5" t="s">
        <v>61</v>
      </c>
      <c r="R279" s="7"/>
      <c r="S279" s="7"/>
      <c r="T279" s="4"/>
      <c r="U279" s="4"/>
      <c r="V279" s="4"/>
      <c r="W279" s="4"/>
      <c r="X279" s="4"/>
      <c r="Y279" s="4"/>
      <c r="Z279" s="5"/>
      <c r="AA279" s="4"/>
      <c r="AB279" s="4"/>
      <c r="AC279" s="4"/>
      <c r="AD279" s="4"/>
      <c r="AE279" s="4"/>
      <c r="AF279" s="4"/>
      <c r="AG279" s="4"/>
      <c r="AH279" s="4"/>
      <c r="AI279" s="4"/>
      <c r="AJ279" s="4"/>
      <c r="AK279" s="4"/>
      <c r="AL279" s="4"/>
      <c r="AM279" s="4"/>
      <c r="AN279" s="1" t="s">
        <v>1169</v>
      </c>
      <c r="AO279" s="1" t="s">
        <v>2080</v>
      </c>
      <c r="AP279" s="1" t="s">
        <v>2081</v>
      </c>
      <c r="AQ279" s="1" t="s">
        <v>2082</v>
      </c>
      <c r="AR279" s="1" t="s">
        <v>1170</v>
      </c>
      <c r="AS279" s="1" t="s">
        <v>1171</v>
      </c>
      <c r="AT279" s="1" t="s">
        <v>1170</v>
      </c>
      <c r="AU279" s="1" t="s">
        <v>1696</v>
      </c>
      <c r="AV279" s="1" t="s">
        <v>1697</v>
      </c>
      <c r="AW279" s="1" t="s">
        <v>1698</v>
      </c>
      <c r="AX279" s="1" t="s">
        <v>1175</v>
      </c>
      <c r="AY279" s="1" t="s">
        <v>1176</v>
      </c>
      <c r="AZ279" s="1" t="s">
        <v>1177</v>
      </c>
      <c r="BA279" s="1" t="s">
        <v>2207</v>
      </c>
      <c r="BB279" s="1" t="s">
        <v>1170</v>
      </c>
      <c r="BC279" s="1" t="s">
        <v>1170</v>
      </c>
      <c r="BD279" s="1" t="s">
        <v>2208</v>
      </c>
      <c r="BE279" s="1" t="s">
        <v>1170</v>
      </c>
      <c r="BF279" s="1" t="s">
        <v>1203</v>
      </c>
      <c r="BG279" s="1" t="s">
        <v>1179</v>
      </c>
      <c r="BH279" s="1" t="s">
        <v>1395</v>
      </c>
      <c r="BI279" s="1" t="s">
        <v>1181</v>
      </c>
      <c r="BJ279" s="1" t="s">
        <v>1182</v>
      </c>
      <c r="BK279" s="1" t="s">
        <v>1183</v>
      </c>
      <c r="BL279" s="1" t="s">
        <v>1699</v>
      </c>
      <c r="BM279" s="1" t="s">
        <v>1185</v>
      </c>
      <c r="BN279" s="1" t="s">
        <v>1186</v>
      </c>
      <c r="BO279" s="1" t="s">
        <v>1187</v>
      </c>
      <c r="BP279" s="1" t="s">
        <v>1697</v>
      </c>
      <c r="BQ279" s="1" t="s">
        <v>1187</v>
      </c>
      <c r="BR279" s="1" t="s">
        <v>1414</v>
      </c>
      <c r="BS279" s="1" t="s">
        <v>1700</v>
      </c>
      <c r="BT279" s="1" t="s">
        <v>1190</v>
      </c>
      <c r="BU279" s="1" t="s">
        <v>1190</v>
      </c>
      <c r="BV279" s="1" t="s">
        <v>1187</v>
      </c>
      <c r="BW279" s="1" t="s">
        <v>1187</v>
      </c>
      <c r="BX279" s="1" t="s">
        <v>1701</v>
      </c>
      <c r="BY279" s="1" t="s">
        <v>1190</v>
      </c>
      <c r="BZ279" s="1" t="s">
        <v>1190</v>
      </c>
      <c r="CA279" s="1" t="s">
        <v>1187</v>
      </c>
      <c r="CB279" s="1" t="s">
        <v>1187</v>
      </c>
      <c r="CC279" s="29" t="s">
        <v>1687</v>
      </c>
      <c r="CD279" s="29" t="s">
        <v>1229</v>
      </c>
      <c r="CE279" s="1" t="s">
        <v>1192</v>
      </c>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row>
    <row r="280" spans="1:116" x14ac:dyDescent="0.35">
      <c r="A280" s="4" t="str">
        <f t="shared" si="20"/>
        <v>B2-T2-MODULE-F</v>
      </c>
      <c r="B280" s="4" t="str">
        <f t="shared" si="21"/>
        <v>14</v>
      </c>
      <c r="C280" s="4" t="str">
        <f>IFERROR(INDEX(DATA!$G$1:$H$721,MATCH((A280&amp;B280),DATA!$H$1:$H$721,0),1),"-")</f>
        <v>-</v>
      </c>
      <c r="D280" s="4" t="str">
        <f>IFERROR(INDEX(DATA!$G$1:$H$721,MATCH((A280&amp;B280),DATA!$G$1:$G$721,0),2),"-")</f>
        <v>B2-T2-MODULE-L2</v>
      </c>
      <c r="E280" s="4" t="str">
        <f t="shared" si="22"/>
        <v>PBO-SRO-BPI-11665276-033</v>
      </c>
      <c r="F280" t="s">
        <v>1697</v>
      </c>
      <c r="G280" t="s">
        <v>1697</v>
      </c>
      <c r="H280" s="4"/>
      <c r="I280" s="7" t="str">
        <f t="shared" si="23"/>
        <v>Rouge</v>
      </c>
      <c r="J280" s="7" t="str">
        <f t="shared" si="24"/>
        <v>Bleu</v>
      </c>
      <c r="K280" s="7" t="s">
        <v>61</v>
      </c>
      <c r="L280" s="33" t="s">
        <v>64</v>
      </c>
      <c r="M280" s="5">
        <v>649</v>
      </c>
      <c r="N280" s="33"/>
      <c r="O280" s="4"/>
      <c r="P280" s="4"/>
      <c r="Q280" s="5" t="s">
        <v>61</v>
      </c>
      <c r="R280" s="7"/>
      <c r="S280" s="7"/>
      <c r="T280" s="4"/>
      <c r="U280" s="4"/>
      <c r="V280" s="4"/>
      <c r="W280" s="4"/>
      <c r="X280" s="4"/>
      <c r="Y280" s="4"/>
      <c r="Z280" s="5"/>
      <c r="AA280" s="4"/>
      <c r="AB280" s="4"/>
      <c r="AC280" s="4"/>
      <c r="AD280" s="4"/>
      <c r="AE280" s="4"/>
      <c r="AF280" s="4"/>
      <c r="AG280" s="4"/>
      <c r="AH280" s="4"/>
      <c r="AI280" s="4"/>
      <c r="AJ280" s="4"/>
      <c r="AK280" s="4"/>
      <c r="AL280" s="4"/>
      <c r="AM280" s="4"/>
      <c r="AN280" s="1" t="s">
        <v>1169</v>
      </c>
      <c r="AO280" s="1" t="s">
        <v>2080</v>
      </c>
      <c r="AP280" s="1" t="s">
        <v>2081</v>
      </c>
      <c r="AQ280" s="1" t="s">
        <v>2082</v>
      </c>
      <c r="AR280" s="1" t="s">
        <v>1170</v>
      </c>
      <c r="AS280" s="1" t="s">
        <v>1171</v>
      </c>
      <c r="AT280" s="1" t="s">
        <v>1170</v>
      </c>
      <c r="AU280" s="1" t="s">
        <v>1696</v>
      </c>
      <c r="AV280" s="1" t="s">
        <v>1697</v>
      </c>
      <c r="AW280" s="1" t="s">
        <v>1698</v>
      </c>
      <c r="AX280" s="1" t="s">
        <v>1175</v>
      </c>
      <c r="AY280" s="1" t="s">
        <v>1176</v>
      </c>
      <c r="AZ280" s="1" t="s">
        <v>1177</v>
      </c>
      <c r="BA280" s="1" t="s">
        <v>2207</v>
      </c>
      <c r="BB280" s="1" t="s">
        <v>1170</v>
      </c>
      <c r="BC280" s="1" t="s">
        <v>1170</v>
      </c>
      <c r="BD280" s="1" t="s">
        <v>2208</v>
      </c>
      <c r="BE280" s="1" t="s">
        <v>1170</v>
      </c>
      <c r="BF280" s="1" t="s">
        <v>1203</v>
      </c>
      <c r="BG280" s="1" t="s">
        <v>1179</v>
      </c>
      <c r="BH280" s="1" t="s">
        <v>1395</v>
      </c>
      <c r="BI280" s="1" t="s">
        <v>1181</v>
      </c>
      <c r="BJ280" s="1" t="s">
        <v>1182</v>
      </c>
      <c r="BK280" s="1" t="s">
        <v>1183</v>
      </c>
      <c r="BL280" s="1" t="s">
        <v>1702</v>
      </c>
      <c r="BM280" s="1" t="s">
        <v>1171</v>
      </c>
      <c r="BN280" s="1" t="s">
        <v>1294</v>
      </c>
      <c r="BO280" s="1" t="s">
        <v>1187</v>
      </c>
      <c r="BP280" s="1" t="s">
        <v>1697</v>
      </c>
      <c r="BQ280" s="1" t="s">
        <v>1194</v>
      </c>
      <c r="BR280" s="1" t="s">
        <v>1414</v>
      </c>
      <c r="BS280" s="1" t="s">
        <v>1700</v>
      </c>
      <c r="BT280" s="1" t="s">
        <v>1190</v>
      </c>
      <c r="BU280" s="1" t="s">
        <v>1195</v>
      </c>
      <c r="BV280" s="1" t="s">
        <v>1187</v>
      </c>
      <c r="BW280" s="1" t="s">
        <v>1194</v>
      </c>
      <c r="BX280" s="1" t="s">
        <v>1701</v>
      </c>
      <c r="BY280" s="1" t="s">
        <v>1190</v>
      </c>
      <c r="BZ280" s="1" t="s">
        <v>1195</v>
      </c>
      <c r="CA280" s="1" t="s">
        <v>1187</v>
      </c>
      <c r="CB280" s="1" t="s">
        <v>1194</v>
      </c>
      <c r="CC280" s="29" t="s">
        <v>1687</v>
      </c>
      <c r="CD280" s="29" t="s">
        <v>1231</v>
      </c>
      <c r="CE280" s="1" t="s">
        <v>1192</v>
      </c>
      <c r="CF280" s="1" t="s">
        <v>2209</v>
      </c>
      <c r="CG280" s="1" t="s">
        <v>1299</v>
      </c>
      <c r="CH280" s="1" t="s">
        <v>1171</v>
      </c>
      <c r="CI280" s="1" t="s">
        <v>1170</v>
      </c>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c r="DH280" s="1"/>
      <c r="DI280" s="1"/>
      <c r="DJ280" s="1"/>
      <c r="DK280" s="1"/>
      <c r="DL280" s="1"/>
    </row>
    <row r="281" spans="1:116" x14ac:dyDescent="0.35">
      <c r="A281" s="4" t="str">
        <f t="shared" si="20"/>
        <v>B2-T2-MODULE-F</v>
      </c>
      <c r="B281" s="4" t="str">
        <f t="shared" si="21"/>
        <v>15</v>
      </c>
      <c r="C281" s="4" t="str">
        <f>IFERROR(INDEX(DATA!$G$1:$H$721,MATCH((A281&amp;B281),DATA!$H$1:$H$721,0),1),"-")</f>
        <v>-</v>
      </c>
      <c r="D281" s="4" t="str">
        <f>IFERROR(INDEX(DATA!$G$1:$H$721,MATCH((A281&amp;B281),DATA!$G$1:$G$721,0),2),"-")</f>
        <v>B2-T2-MODULE-L3</v>
      </c>
      <c r="E281" s="4" t="str">
        <f t="shared" si="22"/>
        <v>PBO-SRO-BPI-11665276-033</v>
      </c>
      <c r="F281" t="s">
        <v>1697</v>
      </c>
      <c r="G281" t="s">
        <v>1697</v>
      </c>
      <c r="H281" s="4"/>
      <c r="I281" s="7" t="str">
        <f t="shared" si="23"/>
        <v>Rouge</v>
      </c>
      <c r="J281" s="7" t="str">
        <f t="shared" si="24"/>
        <v>Vert</v>
      </c>
      <c r="K281" s="7" t="s">
        <v>61</v>
      </c>
      <c r="L281" s="33" t="s">
        <v>61</v>
      </c>
      <c r="M281" s="5">
        <v>648</v>
      </c>
      <c r="N281" s="33">
        <v>648</v>
      </c>
      <c r="O281" s="4"/>
      <c r="P281" s="4"/>
      <c r="Q281" s="5" t="s">
        <v>61</v>
      </c>
      <c r="R281" s="7"/>
      <c r="S281" s="7"/>
      <c r="T281" s="4"/>
      <c r="U281" s="4"/>
      <c r="V281" s="4"/>
      <c r="W281" s="4"/>
      <c r="X281" s="4"/>
      <c r="Y281" s="4"/>
      <c r="Z281" s="5"/>
      <c r="AA281" s="4"/>
      <c r="AB281" s="4"/>
      <c r="AC281" s="4"/>
      <c r="AD281" s="4"/>
      <c r="AE281" s="4"/>
      <c r="AF281" s="4"/>
      <c r="AG281" s="4"/>
      <c r="AH281" s="4"/>
      <c r="AI281" s="4"/>
      <c r="AJ281" s="4"/>
      <c r="AK281" s="4"/>
      <c r="AL281" s="4"/>
      <c r="AM281" s="4"/>
      <c r="AN281" s="1" t="s">
        <v>1169</v>
      </c>
      <c r="AO281" s="1" t="s">
        <v>2080</v>
      </c>
      <c r="AP281" s="1" t="s">
        <v>2081</v>
      </c>
      <c r="AQ281" s="1" t="s">
        <v>2082</v>
      </c>
      <c r="AR281" s="1" t="s">
        <v>1170</v>
      </c>
      <c r="AS281" s="1" t="s">
        <v>1171</v>
      </c>
      <c r="AT281" s="1" t="s">
        <v>1170</v>
      </c>
      <c r="AU281" s="1" t="s">
        <v>1696</v>
      </c>
      <c r="AV281" s="1" t="s">
        <v>1697</v>
      </c>
      <c r="AW281" s="1" t="s">
        <v>1698</v>
      </c>
      <c r="AX281" s="1" t="s">
        <v>1175</v>
      </c>
      <c r="AY281" s="1" t="s">
        <v>1176</v>
      </c>
      <c r="AZ281" s="1" t="s">
        <v>1177</v>
      </c>
      <c r="BA281" s="1" t="s">
        <v>2207</v>
      </c>
      <c r="BB281" s="1" t="s">
        <v>1170</v>
      </c>
      <c r="BC281" s="1" t="s">
        <v>1170</v>
      </c>
      <c r="BD281" s="1" t="s">
        <v>2208</v>
      </c>
      <c r="BE281" s="1" t="s">
        <v>1170</v>
      </c>
      <c r="BF281" s="1" t="s">
        <v>1203</v>
      </c>
      <c r="BG281" s="1" t="s">
        <v>1179</v>
      </c>
      <c r="BH281" s="1" t="s">
        <v>1395</v>
      </c>
      <c r="BI281" s="1" t="s">
        <v>1181</v>
      </c>
      <c r="BJ281" s="1" t="s">
        <v>1182</v>
      </c>
      <c r="BK281" s="1" t="s">
        <v>1183</v>
      </c>
      <c r="BL281" s="1" t="s">
        <v>1703</v>
      </c>
      <c r="BM281" s="1" t="s">
        <v>1185</v>
      </c>
      <c r="BN281" s="1" t="s">
        <v>1186</v>
      </c>
      <c r="BO281" s="1" t="s">
        <v>1187</v>
      </c>
      <c r="BP281" s="1" t="s">
        <v>1697</v>
      </c>
      <c r="BQ281" s="1" t="s">
        <v>1197</v>
      </c>
      <c r="BR281" s="1" t="s">
        <v>1414</v>
      </c>
      <c r="BS281" s="1" t="s">
        <v>1700</v>
      </c>
      <c r="BT281" s="1" t="s">
        <v>1190</v>
      </c>
      <c r="BU281" s="1" t="s">
        <v>1198</v>
      </c>
      <c r="BV281" s="1" t="s">
        <v>1187</v>
      </c>
      <c r="BW281" s="1" t="s">
        <v>1197</v>
      </c>
      <c r="BX281" s="1" t="s">
        <v>1701</v>
      </c>
      <c r="BY281" s="1" t="s">
        <v>1190</v>
      </c>
      <c r="BZ281" s="1" t="s">
        <v>1198</v>
      </c>
      <c r="CA281" s="1" t="s">
        <v>1187</v>
      </c>
      <c r="CB281" s="1" t="s">
        <v>1197</v>
      </c>
      <c r="CC281" s="29" t="s">
        <v>1687</v>
      </c>
      <c r="CD281" s="29" t="s">
        <v>1233</v>
      </c>
      <c r="CE281" s="1" t="s">
        <v>1192</v>
      </c>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c r="DH281" s="1"/>
      <c r="DI281" s="1"/>
      <c r="DJ281" s="1"/>
      <c r="DK281" s="1"/>
      <c r="DL281" s="1"/>
    </row>
    <row r="282" spans="1:116" x14ac:dyDescent="0.35">
      <c r="A282" s="4" t="str">
        <f t="shared" si="20"/>
        <v>B2-T2-MODULE-F</v>
      </c>
      <c r="B282" s="4" t="str">
        <f t="shared" si="21"/>
        <v>16</v>
      </c>
      <c r="C282" s="4" t="str">
        <f>IFERROR(INDEX(DATA!$G$1:$H$721,MATCH((A282&amp;B282),DATA!$H$1:$H$721,0),1),"-")</f>
        <v>-</v>
      </c>
      <c r="D282" s="4" t="str">
        <f>IFERROR(INDEX(DATA!$G$1:$H$721,MATCH((A282&amp;B282),DATA!$G$1:$G$721,0),2),"-")</f>
        <v>B2-T2-MODULE-L4</v>
      </c>
      <c r="E282" s="4" t="str">
        <f t="shared" si="22"/>
        <v>PBO-SRO-BPI-11665276-033</v>
      </c>
      <c r="F282" t="s">
        <v>1697</v>
      </c>
      <c r="G282" t="s">
        <v>1697</v>
      </c>
      <c r="H282" s="4"/>
      <c r="I282" s="7" t="str">
        <f t="shared" si="23"/>
        <v>Rouge</v>
      </c>
      <c r="J282" s="7" t="str">
        <f t="shared" si="24"/>
        <v>Jaune</v>
      </c>
      <c r="K282" s="7" t="s">
        <v>61</v>
      </c>
      <c r="L282" s="33" t="s">
        <v>61</v>
      </c>
      <c r="M282" s="5">
        <v>648</v>
      </c>
      <c r="N282" s="33">
        <v>648</v>
      </c>
      <c r="O282" s="4"/>
      <c r="P282" s="4"/>
      <c r="Q282" s="5" t="s">
        <v>61</v>
      </c>
      <c r="R282" s="7"/>
      <c r="S282" s="7"/>
      <c r="T282" s="4"/>
      <c r="U282" s="4"/>
      <c r="V282" s="4"/>
      <c r="W282" s="4"/>
      <c r="X282" s="4"/>
      <c r="Y282" s="4"/>
      <c r="Z282" s="5"/>
      <c r="AA282" s="4"/>
      <c r="AB282" s="4"/>
      <c r="AC282" s="4"/>
      <c r="AD282" s="4"/>
      <c r="AE282" s="4"/>
      <c r="AF282" s="4"/>
      <c r="AG282" s="4"/>
      <c r="AH282" s="4"/>
      <c r="AI282" s="4"/>
      <c r="AJ282" s="4"/>
      <c r="AK282" s="4"/>
      <c r="AL282" s="4"/>
      <c r="AM282" s="4"/>
      <c r="AN282" s="1" t="s">
        <v>1169</v>
      </c>
      <c r="AO282" s="1" t="s">
        <v>2080</v>
      </c>
      <c r="AP282" s="1" t="s">
        <v>2081</v>
      </c>
      <c r="AQ282" s="1" t="s">
        <v>2082</v>
      </c>
      <c r="AR282" s="1" t="s">
        <v>1170</v>
      </c>
      <c r="AS282" s="1" t="s">
        <v>1171</v>
      </c>
      <c r="AT282" s="1" t="s">
        <v>1170</v>
      </c>
      <c r="AU282" s="1" t="s">
        <v>1696</v>
      </c>
      <c r="AV282" s="1" t="s">
        <v>1697</v>
      </c>
      <c r="AW282" s="1" t="s">
        <v>1698</v>
      </c>
      <c r="AX282" s="1" t="s">
        <v>1175</v>
      </c>
      <c r="AY282" s="1" t="s">
        <v>1176</v>
      </c>
      <c r="AZ282" s="1" t="s">
        <v>1177</v>
      </c>
      <c r="BA282" s="1" t="s">
        <v>2207</v>
      </c>
      <c r="BB282" s="1" t="s">
        <v>1170</v>
      </c>
      <c r="BC282" s="1" t="s">
        <v>1170</v>
      </c>
      <c r="BD282" s="1" t="s">
        <v>2208</v>
      </c>
      <c r="BE282" s="1" t="s">
        <v>1170</v>
      </c>
      <c r="BF282" s="1" t="s">
        <v>1203</v>
      </c>
      <c r="BG282" s="1" t="s">
        <v>1179</v>
      </c>
      <c r="BH282" s="1" t="s">
        <v>1395</v>
      </c>
      <c r="BI282" s="1" t="s">
        <v>1181</v>
      </c>
      <c r="BJ282" s="1" t="s">
        <v>1182</v>
      </c>
      <c r="BK282" s="1" t="s">
        <v>1183</v>
      </c>
      <c r="BL282" s="1" t="s">
        <v>1704</v>
      </c>
      <c r="BM282" s="1" t="s">
        <v>1185</v>
      </c>
      <c r="BN282" s="1" t="s">
        <v>1186</v>
      </c>
      <c r="BO282" s="1" t="s">
        <v>1187</v>
      </c>
      <c r="BP282" s="1" t="s">
        <v>1697</v>
      </c>
      <c r="BQ282" s="1" t="s">
        <v>1200</v>
      </c>
      <c r="BR282" s="1" t="s">
        <v>1414</v>
      </c>
      <c r="BS282" s="1" t="s">
        <v>1700</v>
      </c>
      <c r="BT282" s="1" t="s">
        <v>1190</v>
      </c>
      <c r="BU282" s="1" t="s">
        <v>1201</v>
      </c>
      <c r="BV282" s="1" t="s">
        <v>1187</v>
      </c>
      <c r="BW282" s="1" t="s">
        <v>1200</v>
      </c>
      <c r="BX282" s="1" t="s">
        <v>1701</v>
      </c>
      <c r="BY282" s="1" t="s">
        <v>1190</v>
      </c>
      <c r="BZ282" s="1" t="s">
        <v>1201</v>
      </c>
      <c r="CA282" s="1" t="s">
        <v>1187</v>
      </c>
      <c r="CB282" s="1" t="s">
        <v>1200</v>
      </c>
      <c r="CC282" s="29" t="s">
        <v>1687</v>
      </c>
      <c r="CD282" s="29" t="s">
        <v>1235</v>
      </c>
      <c r="CE282" s="1" t="s">
        <v>1192</v>
      </c>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c r="DH282" s="1"/>
      <c r="DI282" s="1"/>
      <c r="DJ282" s="1"/>
      <c r="DK282" s="1"/>
      <c r="DL282" s="1"/>
    </row>
    <row r="283" spans="1:116" x14ac:dyDescent="0.35">
      <c r="A283" s="4" t="str">
        <f t="shared" si="20"/>
        <v>B2-T2-MODULE-F</v>
      </c>
      <c r="B283" s="4" t="str">
        <f t="shared" si="21"/>
        <v>17</v>
      </c>
      <c r="C283" s="4" t="str">
        <f>IFERROR(INDEX(DATA!$G$1:$H$721,MATCH((A283&amp;B283),DATA!$H$1:$H$721,0),1),"-")</f>
        <v>-</v>
      </c>
      <c r="D283" s="4" t="str">
        <f>IFERROR(INDEX(DATA!$G$1:$H$721,MATCH((A283&amp;B283),DATA!$G$1:$G$721,0),2),"-")</f>
        <v>B2-T2-MODULE-L5</v>
      </c>
      <c r="E283" s="4" t="str">
        <f t="shared" si="22"/>
        <v>PBO-SRO-BPI-11665276-033</v>
      </c>
      <c r="F283" t="s">
        <v>1697</v>
      </c>
      <c r="G283" t="s">
        <v>1697</v>
      </c>
      <c r="H283" s="4"/>
      <c r="I283" s="7" t="str">
        <f t="shared" si="23"/>
        <v>Rouge</v>
      </c>
      <c r="J283" s="7" t="str">
        <f t="shared" si="24"/>
        <v>Violet</v>
      </c>
      <c r="K283" s="7" t="s">
        <v>61</v>
      </c>
      <c r="L283" s="33" t="s">
        <v>64</v>
      </c>
      <c r="M283" s="5">
        <v>647</v>
      </c>
      <c r="N283" s="33"/>
      <c r="O283" s="4"/>
      <c r="P283" s="4"/>
      <c r="Q283" s="5" t="s">
        <v>61</v>
      </c>
      <c r="R283" s="7"/>
      <c r="S283" s="7"/>
      <c r="T283" s="4"/>
      <c r="U283" s="4"/>
      <c r="V283" s="4"/>
      <c r="W283" s="4"/>
      <c r="X283" s="4"/>
      <c r="Y283" s="4"/>
      <c r="Z283" s="5"/>
      <c r="AA283" s="4"/>
      <c r="AB283" s="4"/>
      <c r="AC283" s="4"/>
      <c r="AD283" s="4"/>
      <c r="AE283" s="4"/>
      <c r="AF283" s="4"/>
      <c r="AG283" s="4"/>
      <c r="AH283" s="4"/>
      <c r="AI283" s="4"/>
      <c r="AJ283" s="4"/>
      <c r="AK283" s="4"/>
      <c r="AL283" s="4"/>
      <c r="AM283" s="4"/>
      <c r="AN283" s="1" t="s">
        <v>1169</v>
      </c>
      <c r="AO283" s="1" t="s">
        <v>2080</v>
      </c>
      <c r="AP283" s="1" t="s">
        <v>2081</v>
      </c>
      <c r="AQ283" s="1" t="s">
        <v>2082</v>
      </c>
      <c r="AR283" s="1" t="s">
        <v>1170</v>
      </c>
      <c r="AS283" s="1" t="s">
        <v>1171</v>
      </c>
      <c r="AT283" s="1" t="s">
        <v>1170</v>
      </c>
      <c r="AU283" s="1" t="s">
        <v>1696</v>
      </c>
      <c r="AV283" s="1" t="s">
        <v>1697</v>
      </c>
      <c r="AW283" s="1" t="s">
        <v>1698</v>
      </c>
      <c r="AX283" s="1" t="s">
        <v>1175</v>
      </c>
      <c r="AY283" s="1" t="s">
        <v>1176</v>
      </c>
      <c r="AZ283" s="1" t="s">
        <v>1177</v>
      </c>
      <c r="BA283" s="1" t="s">
        <v>2207</v>
      </c>
      <c r="BB283" s="1" t="s">
        <v>1170</v>
      </c>
      <c r="BC283" s="1" t="s">
        <v>1170</v>
      </c>
      <c r="BD283" s="1" t="s">
        <v>2208</v>
      </c>
      <c r="BE283" s="1" t="s">
        <v>1170</v>
      </c>
      <c r="BF283" s="1" t="s">
        <v>1203</v>
      </c>
      <c r="BG283" s="1" t="s">
        <v>1179</v>
      </c>
      <c r="BH283" s="1" t="s">
        <v>1395</v>
      </c>
      <c r="BI283" s="1" t="s">
        <v>1181</v>
      </c>
      <c r="BJ283" s="1" t="s">
        <v>1182</v>
      </c>
      <c r="BK283" s="1" t="s">
        <v>1183</v>
      </c>
      <c r="BL283" s="1" t="s">
        <v>1705</v>
      </c>
      <c r="BM283" s="1" t="s">
        <v>1185</v>
      </c>
      <c r="BN283" s="1" t="s">
        <v>1186</v>
      </c>
      <c r="BO283" s="1" t="s">
        <v>1187</v>
      </c>
      <c r="BP283" s="1" t="s">
        <v>1697</v>
      </c>
      <c r="BQ283" s="1" t="s">
        <v>1203</v>
      </c>
      <c r="BR283" s="1" t="s">
        <v>1414</v>
      </c>
      <c r="BS283" s="1" t="s">
        <v>1700</v>
      </c>
      <c r="BT283" s="1" t="s">
        <v>1190</v>
      </c>
      <c r="BU283" s="1" t="s">
        <v>1204</v>
      </c>
      <c r="BV283" s="1" t="s">
        <v>1187</v>
      </c>
      <c r="BW283" s="1" t="s">
        <v>1203</v>
      </c>
      <c r="BX283" s="1" t="s">
        <v>1701</v>
      </c>
      <c r="BY283" s="1" t="s">
        <v>1190</v>
      </c>
      <c r="BZ283" s="1" t="s">
        <v>1204</v>
      </c>
      <c r="CA283" s="1" t="s">
        <v>1187</v>
      </c>
      <c r="CB283" s="1" t="s">
        <v>1203</v>
      </c>
      <c r="CC283" s="29" t="s">
        <v>1687</v>
      </c>
      <c r="CD283" s="29" t="s">
        <v>1237</v>
      </c>
      <c r="CE283" s="1" t="s">
        <v>1192</v>
      </c>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c r="DH283" s="1"/>
      <c r="DI283" s="1"/>
      <c r="DJ283" s="1"/>
      <c r="DK283" s="1"/>
      <c r="DL283" s="1"/>
    </row>
    <row r="284" spans="1:116" x14ac:dyDescent="0.35">
      <c r="A284" s="4" t="str">
        <f t="shared" si="20"/>
        <v>B2-T2-MODULE-F</v>
      </c>
      <c r="B284" s="4" t="str">
        <f t="shared" si="21"/>
        <v>18</v>
      </c>
      <c r="C284" s="4" t="str">
        <f>IFERROR(INDEX(DATA!$G$1:$H$721,MATCH((A284&amp;B284),DATA!$H$1:$H$721,0),1),"-")</f>
        <v>-</v>
      </c>
      <c r="D284" s="4" t="str">
        <f>IFERROR(INDEX(DATA!$G$1:$H$721,MATCH((A284&amp;B284),DATA!$G$1:$G$721,0),2),"-")</f>
        <v>B2-T2-MODULE-L6</v>
      </c>
      <c r="E284" s="4" t="str">
        <f t="shared" si="22"/>
        <v>PBO-SRO-BPI-11665276-033</v>
      </c>
      <c r="F284" t="s">
        <v>1697</v>
      </c>
      <c r="G284" t="s">
        <v>1697</v>
      </c>
      <c r="H284" s="4"/>
      <c r="I284" s="7" t="str">
        <f t="shared" si="23"/>
        <v>Rouge</v>
      </c>
      <c r="J284" s="7" t="str">
        <f t="shared" si="24"/>
        <v>Blanc</v>
      </c>
      <c r="K284" s="7" t="s">
        <v>61</v>
      </c>
      <c r="L284" s="33" t="s">
        <v>61</v>
      </c>
      <c r="M284" s="5">
        <v>648</v>
      </c>
      <c r="N284" s="33">
        <v>648</v>
      </c>
      <c r="O284" s="4"/>
      <c r="P284" s="4"/>
      <c r="Q284" s="5" t="s">
        <v>61</v>
      </c>
      <c r="R284" s="7"/>
      <c r="S284" s="7"/>
      <c r="T284" s="4"/>
      <c r="U284" s="4"/>
      <c r="V284" s="4"/>
      <c r="W284" s="4"/>
      <c r="X284" s="4"/>
      <c r="Y284" s="4"/>
      <c r="Z284" s="5"/>
      <c r="AA284" s="4"/>
      <c r="AB284" s="4"/>
      <c r="AC284" s="4"/>
      <c r="AD284" s="4"/>
      <c r="AE284" s="4"/>
      <c r="AF284" s="4"/>
      <c r="AG284" s="4"/>
      <c r="AH284" s="4"/>
      <c r="AI284" s="4"/>
      <c r="AJ284" s="4"/>
      <c r="AK284" s="4"/>
      <c r="AL284" s="4"/>
      <c r="AM284" s="4"/>
      <c r="AN284" s="1" t="s">
        <v>1169</v>
      </c>
      <c r="AO284" s="1" t="s">
        <v>2080</v>
      </c>
      <c r="AP284" s="1" t="s">
        <v>2081</v>
      </c>
      <c r="AQ284" s="1" t="s">
        <v>2082</v>
      </c>
      <c r="AR284" s="1" t="s">
        <v>1170</v>
      </c>
      <c r="AS284" s="1" t="s">
        <v>1171</v>
      </c>
      <c r="AT284" s="1" t="s">
        <v>1170</v>
      </c>
      <c r="AU284" s="1" t="s">
        <v>1696</v>
      </c>
      <c r="AV284" s="1" t="s">
        <v>1697</v>
      </c>
      <c r="AW284" s="1" t="s">
        <v>1698</v>
      </c>
      <c r="AX284" s="1" t="s">
        <v>1175</v>
      </c>
      <c r="AY284" s="1" t="s">
        <v>1176</v>
      </c>
      <c r="AZ284" s="1" t="s">
        <v>1177</v>
      </c>
      <c r="BA284" s="1" t="s">
        <v>2207</v>
      </c>
      <c r="BB284" s="1" t="s">
        <v>1170</v>
      </c>
      <c r="BC284" s="1" t="s">
        <v>1170</v>
      </c>
      <c r="BD284" s="1" t="s">
        <v>2208</v>
      </c>
      <c r="BE284" s="1" t="s">
        <v>1170</v>
      </c>
      <c r="BF284" s="1" t="s">
        <v>1203</v>
      </c>
      <c r="BG284" s="1" t="s">
        <v>1179</v>
      </c>
      <c r="BH284" s="1" t="s">
        <v>1395</v>
      </c>
      <c r="BI284" s="1" t="s">
        <v>1181</v>
      </c>
      <c r="BJ284" s="1" t="s">
        <v>1182</v>
      </c>
      <c r="BK284" s="1"/>
      <c r="BL284" s="1"/>
      <c r="BM284" s="1"/>
      <c r="BN284" s="1"/>
      <c r="BO284" s="1"/>
      <c r="BP284" s="1" t="s">
        <v>1697</v>
      </c>
      <c r="BQ284" s="1" t="s">
        <v>1206</v>
      </c>
      <c r="BR284" s="1" t="s">
        <v>1414</v>
      </c>
      <c r="BS284" s="1" t="s">
        <v>1700</v>
      </c>
      <c r="BT284" s="1" t="s">
        <v>1190</v>
      </c>
      <c r="BU284" s="1" t="s">
        <v>1207</v>
      </c>
      <c r="BV284" s="1" t="s">
        <v>1187</v>
      </c>
      <c r="BW284" s="1" t="s">
        <v>1206</v>
      </c>
      <c r="BX284" s="1" t="s">
        <v>1701</v>
      </c>
      <c r="BY284" s="1" t="s">
        <v>1190</v>
      </c>
      <c r="BZ284" s="1" t="s">
        <v>1207</v>
      </c>
      <c r="CA284" s="1" t="s">
        <v>1187</v>
      </c>
      <c r="CB284" s="1" t="s">
        <v>1206</v>
      </c>
      <c r="CC284" s="29" t="s">
        <v>1687</v>
      </c>
      <c r="CD284" s="29" t="s">
        <v>1238</v>
      </c>
      <c r="CE284" s="1" t="s">
        <v>1192</v>
      </c>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c r="DH284" s="1"/>
      <c r="DI284" s="1"/>
      <c r="DJ284" s="1"/>
      <c r="DK284" s="1"/>
      <c r="DL284" s="1"/>
    </row>
    <row r="285" spans="1:116" x14ac:dyDescent="0.35">
      <c r="A285" s="4" t="str">
        <f t="shared" si="20"/>
        <v>B2-T2-MODULE-F</v>
      </c>
      <c r="B285" s="4" t="str">
        <f t="shared" si="21"/>
        <v>19</v>
      </c>
      <c r="C285" s="4" t="str">
        <f>IFERROR(INDEX(DATA!$G$1:$H$721,MATCH((A285&amp;B285),DATA!$H$1:$H$721,0),1),"-")</f>
        <v>-</v>
      </c>
      <c r="D285" s="4" t="str">
        <f>IFERROR(INDEX(DATA!$G$1:$H$721,MATCH((A285&amp;B285),DATA!$G$1:$G$721,0),2),"-")</f>
        <v>B2-T2-MODULE-L7</v>
      </c>
      <c r="E285" s="4" t="str">
        <f t="shared" si="22"/>
        <v>PBO-SRO-BPI-11665276-034</v>
      </c>
      <c r="F285" t="s">
        <v>1707</v>
      </c>
      <c r="G285" t="s">
        <v>1707</v>
      </c>
      <c r="H285" s="4"/>
      <c r="I285" s="7" t="str">
        <f t="shared" si="23"/>
        <v>Rouge</v>
      </c>
      <c r="J285" s="7" t="str">
        <f t="shared" si="24"/>
        <v>Rouge</v>
      </c>
      <c r="K285" s="5" t="s">
        <v>64</v>
      </c>
      <c r="L285" s="35" t="s">
        <v>64</v>
      </c>
      <c r="M285" s="5"/>
      <c r="N285" s="33"/>
      <c r="O285" s="4" t="s">
        <v>2079</v>
      </c>
      <c r="P285" s="4"/>
      <c r="Q285" s="5" t="s">
        <v>64</v>
      </c>
      <c r="R285" s="7"/>
      <c r="S285" s="7"/>
      <c r="T285" s="4"/>
      <c r="U285" s="4"/>
      <c r="V285" s="4"/>
      <c r="W285" s="4"/>
      <c r="X285" s="4"/>
      <c r="Y285" s="4"/>
      <c r="Z285" s="5"/>
      <c r="AA285" s="4"/>
      <c r="AB285" s="4"/>
      <c r="AC285" s="4"/>
      <c r="AD285" s="4"/>
      <c r="AE285" s="4"/>
      <c r="AF285" s="4"/>
      <c r="AG285" s="4"/>
      <c r="AH285" s="4"/>
      <c r="AI285" s="4"/>
      <c r="AJ285" s="4"/>
      <c r="AK285" s="4"/>
      <c r="AL285" s="4"/>
      <c r="AM285" s="4"/>
      <c r="AN285" s="1" t="s">
        <v>1169</v>
      </c>
      <c r="AO285" s="1" t="s">
        <v>2080</v>
      </c>
      <c r="AP285" s="1" t="s">
        <v>2210</v>
      </c>
      <c r="AQ285" s="1" t="s">
        <v>2143</v>
      </c>
      <c r="AR285" s="1" t="s">
        <v>1170</v>
      </c>
      <c r="AS285" s="1" t="s">
        <v>1171</v>
      </c>
      <c r="AT285" s="1" t="s">
        <v>1170</v>
      </c>
      <c r="AU285" s="1" t="s">
        <v>1706</v>
      </c>
      <c r="AV285" s="1" t="s">
        <v>1707</v>
      </c>
      <c r="AW285" s="1" t="s">
        <v>1708</v>
      </c>
      <c r="AX285" s="1" t="s">
        <v>1175</v>
      </c>
      <c r="AY285" s="1" t="s">
        <v>1176</v>
      </c>
      <c r="AZ285" s="1" t="s">
        <v>1177</v>
      </c>
      <c r="BA285" s="1" t="s">
        <v>2211</v>
      </c>
      <c r="BB285" s="1" t="s">
        <v>1170</v>
      </c>
      <c r="BC285" s="1" t="s">
        <v>1170</v>
      </c>
      <c r="BD285" s="1" t="s">
        <v>2212</v>
      </c>
      <c r="BE285" s="1" t="s">
        <v>1170</v>
      </c>
      <c r="BF285" s="1" t="s">
        <v>1209</v>
      </c>
      <c r="BG285" s="1" t="s">
        <v>1179</v>
      </c>
      <c r="BH285" s="1" t="s">
        <v>1395</v>
      </c>
      <c r="BI285" s="1" t="s">
        <v>1181</v>
      </c>
      <c r="BJ285" s="1" t="s">
        <v>1182</v>
      </c>
      <c r="BK285" s="1" t="s">
        <v>1183</v>
      </c>
      <c r="BL285" s="1" t="s">
        <v>1709</v>
      </c>
      <c r="BM285" s="1" t="s">
        <v>1171</v>
      </c>
      <c r="BN285" s="1" t="s">
        <v>1301</v>
      </c>
      <c r="BO285" s="1" t="s">
        <v>1187</v>
      </c>
      <c r="BP285" s="1" t="s">
        <v>1707</v>
      </c>
      <c r="BQ285" s="1" t="s">
        <v>1187</v>
      </c>
      <c r="BR285" s="1" t="s">
        <v>2213</v>
      </c>
      <c r="BS285" s="1" t="s">
        <v>1710</v>
      </c>
      <c r="BT285" s="1" t="s">
        <v>1190</v>
      </c>
      <c r="BU285" s="1" t="s">
        <v>1190</v>
      </c>
      <c r="BV285" s="1" t="s">
        <v>1187</v>
      </c>
      <c r="BW285" s="1" t="s">
        <v>1187</v>
      </c>
      <c r="BX285" s="1" t="s">
        <v>1701</v>
      </c>
      <c r="BY285" s="1" t="s">
        <v>1190</v>
      </c>
      <c r="BZ285" s="1" t="s">
        <v>1210</v>
      </c>
      <c r="CA285" s="1" t="s">
        <v>1187</v>
      </c>
      <c r="CB285" s="1" t="s">
        <v>1209</v>
      </c>
      <c r="CC285" s="29" t="s">
        <v>1687</v>
      </c>
      <c r="CD285" s="29" t="s">
        <v>1245</v>
      </c>
      <c r="CE285" s="1" t="s">
        <v>1192</v>
      </c>
      <c r="CF285" s="1" t="s">
        <v>1711</v>
      </c>
      <c r="CG285" s="1" t="s">
        <v>1304</v>
      </c>
      <c r="CH285" s="1" t="s">
        <v>1171</v>
      </c>
      <c r="CI285" s="1" t="s">
        <v>1301</v>
      </c>
      <c r="CJ285" s="1" t="s">
        <v>1305</v>
      </c>
      <c r="CK285" s="1" t="s">
        <v>1238</v>
      </c>
      <c r="CL285" s="1" t="s">
        <v>1306</v>
      </c>
      <c r="CM285" s="1" t="s">
        <v>1307</v>
      </c>
      <c r="CN285" s="1" t="s">
        <v>1308</v>
      </c>
      <c r="CO285" s="1" t="s">
        <v>1170</v>
      </c>
      <c r="CP285" s="1" t="s">
        <v>1238</v>
      </c>
      <c r="CQ285" s="1" t="s">
        <v>1309</v>
      </c>
      <c r="CR285" s="1"/>
      <c r="CS285" s="1"/>
      <c r="CT285" s="1"/>
      <c r="CU285" s="1"/>
      <c r="CV285" s="1"/>
      <c r="CW285" s="1" t="s">
        <v>1310</v>
      </c>
      <c r="CX285" s="1" t="s">
        <v>1299</v>
      </c>
      <c r="CY285" s="1" t="s">
        <v>1311</v>
      </c>
      <c r="CZ285" s="1" t="s">
        <v>1197</v>
      </c>
      <c r="DA285" s="1" t="s">
        <v>1312</v>
      </c>
      <c r="DB285" s="1" t="s">
        <v>1313</v>
      </c>
      <c r="DC285" s="1" t="s">
        <v>1190</v>
      </c>
      <c r="DD285" s="1" t="s">
        <v>1198</v>
      </c>
      <c r="DE285" s="1" t="s">
        <v>1187</v>
      </c>
      <c r="DF285" s="1" t="s">
        <v>1197</v>
      </c>
      <c r="DG285" s="1"/>
      <c r="DH285" s="1"/>
      <c r="DI285" s="1"/>
      <c r="DJ285" s="1"/>
      <c r="DK285" s="1"/>
      <c r="DL285" s="1"/>
    </row>
    <row r="286" spans="1:116" x14ac:dyDescent="0.35">
      <c r="A286" s="4" t="str">
        <f t="shared" si="20"/>
        <v>B2-T2-MODULE-F</v>
      </c>
      <c r="B286" s="4" t="str">
        <f t="shared" si="21"/>
        <v>20</v>
      </c>
      <c r="C286" s="4" t="str">
        <f>IFERROR(INDEX(DATA!$G$1:$H$721,MATCH((A286&amp;B286),DATA!$H$1:$H$721,0),1),"-")</f>
        <v>-</v>
      </c>
      <c r="D286" s="4" t="str">
        <f>IFERROR(INDEX(DATA!$G$1:$H$721,MATCH((A286&amp;B286),DATA!$G$1:$G$721,0),2),"-")</f>
        <v>B2-T2-MODULE-L8</v>
      </c>
      <c r="E286" s="4" t="str">
        <f t="shared" si="22"/>
        <v>PBO-SRO-BPI-11665276-034</v>
      </c>
      <c r="F286" t="s">
        <v>1707</v>
      </c>
      <c r="G286" t="s">
        <v>1707</v>
      </c>
      <c r="H286" s="4"/>
      <c r="I286" s="7" t="str">
        <f t="shared" si="23"/>
        <v>Rouge</v>
      </c>
      <c r="J286" s="7" t="str">
        <f t="shared" si="24"/>
        <v>Bleu</v>
      </c>
      <c r="K286" s="5" t="s">
        <v>64</v>
      </c>
      <c r="L286" s="35" t="s">
        <v>61</v>
      </c>
      <c r="M286" s="5"/>
      <c r="N286" s="33">
        <v>606</v>
      </c>
      <c r="O286" s="4" t="s">
        <v>2079</v>
      </c>
      <c r="P286" s="4"/>
      <c r="Q286" s="5" t="s">
        <v>64</v>
      </c>
      <c r="R286" s="7"/>
      <c r="S286" s="7"/>
      <c r="T286" s="4"/>
      <c r="U286" s="4"/>
      <c r="V286" s="4"/>
      <c r="W286" s="4"/>
      <c r="X286" s="4"/>
      <c r="Y286" s="4"/>
      <c r="Z286" s="5"/>
      <c r="AA286" s="4"/>
      <c r="AB286" s="4"/>
      <c r="AC286" s="4"/>
      <c r="AD286" s="4"/>
      <c r="AE286" s="4"/>
      <c r="AF286" s="4"/>
      <c r="AG286" s="4"/>
      <c r="AH286" s="4"/>
      <c r="AI286" s="4"/>
      <c r="AJ286" s="4"/>
      <c r="AK286" s="4"/>
      <c r="AL286" s="4"/>
      <c r="AM286" s="4"/>
      <c r="AN286" s="1" t="s">
        <v>1169</v>
      </c>
      <c r="AO286" s="1" t="s">
        <v>2080</v>
      </c>
      <c r="AP286" s="1" t="s">
        <v>2210</v>
      </c>
      <c r="AQ286" s="1" t="s">
        <v>2143</v>
      </c>
      <c r="AR286" s="1" t="s">
        <v>1170</v>
      </c>
      <c r="AS286" s="1" t="s">
        <v>1171</v>
      </c>
      <c r="AT286" s="1" t="s">
        <v>1170</v>
      </c>
      <c r="AU286" s="1" t="s">
        <v>1706</v>
      </c>
      <c r="AV286" s="1" t="s">
        <v>1707</v>
      </c>
      <c r="AW286" s="1" t="s">
        <v>1708</v>
      </c>
      <c r="AX286" s="1" t="s">
        <v>1175</v>
      </c>
      <c r="AY286" s="1" t="s">
        <v>1176</v>
      </c>
      <c r="AZ286" s="1" t="s">
        <v>1177</v>
      </c>
      <c r="BA286" s="1" t="s">
        <v>2211</v>
      </c>
      <c r="BB286" s="1" t="s">
        <v>1170</v>
      </c>
      <c r="BC286" s="1" t="s">
        <v>1170</v>
      </c>
      <c r="BD286" s="1" t="s">
        <v>2212</v>
      </c>
      <c r="BE286" s="1" t="s">
        <v>1170</v>
      </c>
      <c r="BF286" s="1" t="s">
        <v>1209</v>
      </c>
      <c r="BG286" s="1" t="s">
        <v>1179</v>
      </c>
      <c r="BH286" s="1" t="s">
        <v>1395</v>
      </c>
      <c r="BI286" s="1" t="s">
        <v>1181</v>
      </c>
      <c r="BJ286" s="1" t="s">
        <v>1182</v>
      </c>
      <c r="BK286" s="1" t="s">
        <v>1183</v>
      </c>
      <c r="BL286" s="1" t="s">
        <v>1712</v>
      </c>
      <c r="BM286" s="1" t="s">
        <v>1171</v>
      </c>
      <c r="BN286" s="1" t="s">
        <v>1301</v>
      </c>
      <c r="BO286" s="1" t="s">
        <v>1187</v>
      </c>
      <c r="BP286" s="1" t="s">
        <v>1707</v>
      </c>
      <c r="BQ286" s="1" t="s">
        <v>1194</v>
      </c>
      <c r="BR286" s="1" t="s">
        <v>2213</v>
      </c>
      <c r="BS286" s="1" t="s">
        <v>1710</v>
      </c>
      <c r="BT286" s="1" t="s">
        <v>1190</v>
      </c>
      <c r="BU286" s="1" t="s">
        <v>1195</v>
      </c>
      <c r="BV286" s="1" t="s">
        <v>1187</v>
      </c>
      <c r="BW286" s="1" t="s">
        <v>1194</v>
      </c>
      <c r="BX286" s="1" t="s">
        <v>1701</v>
      </c>
      <c r="BY286" s="1" t="s">
        <v>1190</v>
      </c>
      <c r="BZ286" s="1" t="s">
        <v>1213</v>
      </c>
      <c r="CA286" s="1" t="s">
        <v>1187</v>
      </c>
      <c r="CB286" s="1" t="s">
        <v>1212</v>
      </c>
      <c r="CC286" s="29" t="s">
        <v>1687</v>
      </c>
      <c r="CD286" s="29" t="s">
        <v>1247</v>
      </c>
      <c r="CE286" s="1" t="s">
        <v>1192</v>
      </c>
      <c r="CF286" s="1" t="s">
        <v>1713</v>
      </c>
      <c r="CG286" s="1" t="s">
        <v>1304</v>
      </c>
      <c r="CH286" s="1" t="s">
        <v>1171</v>
      </c>
      <c r="CI286" s="1" t="s">
        <v>1301</v>
      </c>
      <c r="CJ286" s="1" t="s">
        <v>1305</v>
      </c>
      <c r="CK286" s="1" t="s">
        <v>1249</v>
      </c>
      <c r="CL286" s="1" t="s">
        <v>1306</v>
      </c>
      <c r="CM286" s="1" t="s">
        <v>1307</v>
      </c>
      <c r="CN286" s="1" t="s">
        <v>1308</v>
      </c>
      <c r="CO286" s="1" t="s">
        <v>1170</v>
      </c>
      <c r="CP286" s="1" t="s">
        <v>1249</v>
      </c>
      <c r="CQ286" s="1" t="s">
        <v>1309</v>
      </c>
      <c r="CR286" s="1"/>
      <c r="CS286" s="1"/>
      <c r="CT286" s="1"/>
      <c r="CU286" s="1"/>
      <c r="CV286" s="1"/>
      <c r="CW286" s="1" t="s">
        <v>1310</v>
      </c>
      <c r="CX286" s="1" t="s">
        <v>1299</v>
      </c>
      <c r="CY286" s="1" t="s">
        <v>1311</v>
      </c>
      <c r="CZ286" s="1" t="s">
        <v>1197</v>
      </c>
      <c r="DA286" s="1" t="s">
        <v>1312</v>
      </c>
      <c r="DB286" s="1" t="s">
        <v>1313</v>
      </c>
      <c r="DC286" s="1" t="s">
        <v>1190</v>
      </c>
      <c r="DD286" s="1" t="s">
        <v>1198</v>
      </c>
      <c r="DE286" s="1" t="s">
        <v>1187</v>
      </c>
      <c r="DF286" s="1" t="s">
        <v>1197</v>
      </c>
      <c r="DG286" s="1"/>
      <c r="DH286" s="1"/>
      <c r="DI286" s="1"/>
      <c r="DJ286" s="1"/>
      <c r="DK286" s="1"/>
      <c r="DL286" s="1"/>
    </row>
    <row r="287" spans="1:116" x14ac:dyDescent="0.35">
      <c r="A287" s="4" t="str">
        <f t="shared" si="20"/>
        <v>B2-T2-MODULE-F</v>
      </c>
      <c r="B287" s="4" t="str">
        <f t="shared" si="21"/>
        <v>21</v>
      </c>
      <c r="C287" s="4" t="str">
        <f>IFERROR(INDEX(DATA!$G$1:$H$721,MATCH((A287&amp;B287),DATA!$H$1:$H$721,0),1),"-")</f>
        <v>-</v>
      </c>
      <c r="D287" s="4" t="str">
        <f>IFERROR(INDEX(DATA!$G$1:$H$721,MATCH((A287&amp;B287),DATA!$G$1:$G$721,0),2),"-")</f>
        <v>B2-T2-MODULE-L9</v>
      </c>
      <c r="E287" s="4" t="str">
        <f t="shared" si="22"/>
        <v>PBO-SRO-BPI-11665276-034</v>
      </c>
      <c r="F287" t="s">
        <v>1707</v>
      </c>
      <c r="G287" t="s">
        <v>1707</v>
      </c>
      <c r="H287" s="4"/>
      <c r="I287" s="7" t="str">
        <f t="shared" si="23"/>
        <v>Rouge</v>
      </c>
      <c r="J287" s="7" t="str">
        <f t="shared" si="24"/>
        <v>Vert</v>
      </c>
      <c r="K287" s="5" t="s">
        <v>60</v>
      </c>
      <c r="L287" s="35" t="s">
        <v>61</v>
      </c>
      <c r="M287" s="5">
        <v>609</v>
      </c>
      <c r="N287" s="33">
        <v>606</v>
      </c>
      <c r="O287" s="4"/>
      <c r="P287" s="4"/>
      <c r="Q287" s="5" t="s">
        <v>61</v>
      </c>
      <c r="R287" s="7"/>
      <c r="S287" s="7"/>
      <c r="T287" s="4"/>
      <c r="U287" s="4"/>
      <c r="V287" s="4"/>
      <c r="W287" s="4"/>
      <c r="X287" s="4"/>
      <c r="Y287" s="4"/>
      <c r="Z287" s="5"/>
      <c r="AA287" s="4"/>
      <c r="AB287" s="4" t="s">
        <v>2062</v>
      </c>
      <c r="AC287" s="4"/>
      <c r="AD287" s="4"/>
      <c r="AE287" s="4"/>
      <c r="AF287" s="4"/>
      <c r="AG287" s="4"/>
      <c r="AH287" s="4"/>
      <c r="AI287" s="4"/>
      <c r="AJ287" s="4"/>
      <c r="AK287" s="4"/>
      <c r="AL287" s="4"/>
      <c r="AM287" s="4"/>
      <c r="AN287" s="1" t="s">
        <v>1169</v>
      </c>
      <c r="AO287" s="1" t="s">
        <v>2080</v>
      </c>
      <c r="AP287" s="1" t="s">
        <v>2210</v>
      </c>
      <c r="AQ287" s="1" t="s">
        <v>2143</v>
      </c>
      <c r="AR287" s="1" t="s">
        <v>1170</v>
      </c>
      <c r="AS287" s="1" t="s">
        <v>1171</v>
      </c>
      <c r="AT287" s="1" t="s">
        <v>1170</v>
      </c>
      <c r="AU287" s="1" t="s">
        <v>1706</v>
      </c>
      <c r="AV287" s="1" t="s">
        <v>1707</v>
      </c>
      <c r="AW287" s="1" t="s">
        <v>1708</v>
      </c>
      <c r="AX287" s="1" t="s">
        <v>1175</v>
      </c>
      <c r="AY287" s="1" t="s">
        <v>1176</v>
      </c>
      <c r="AZ287" s="1" t="s">
        <v>1177</v>
      </c>
      <c r="BA287" s="1" t="s">
        <v>2211</v>
      </c>
      <c r="BB287" s="1" t="s">
        <v>1170</v>
      </c>
      <c r="BC287" s="1" t="s">
        <v>1170</v>
      </c>
      <c r="BD287" s="1" t="s">
        <v>2212</v>
      </c>
      <c r="BE287" s="1" t="s">
        <v>1170</v>
      </c>
      <c r="BF287" s="1" t="s">
        <v>1209</v>
      </c>
      <c r="BG287" s="1" t="s">
        <v>1179</v>
      </c>
      <c r="BH287" s="1" t="s">
        <v>1395</v>
      </c>
      <c r="BI287" s="1" t="s">
        <v>1181</v>
      </c>
      <c r="BJ287" s="1" t="s">
        <v>1182</v>
      </c>
      <c r="BK287" s="1" t="s">
        <v>1183</v>
      </c>
      <c r="BL287" s="1" t="s">
        <v>1714</v>
      </c>
      <c r="BM287" s="1" t="s">
        <v>1185</v>
      </c>
      <c r="BN287" s="1" t="s">
        <v>1186</v>
      </c>
      <c r="BO287" s="1" t="s">
        <v>1187</v>
      </c>
      <c r="BP287" s="1" t="s">
        <v>1707</v>
      </c>
      <c r="BQ287" s="1" t="s">
        <v>1197</v>
      </c>
      <c r="BR287" s="1" t="s">
        <v>2213</v>
      </c>
      <c r="BS287" s="1" t="s">
        <v>1710</v>
      </c>
      <c r="BT287" s="1" t="s">
        <v>1190</v>
      </c>
      <c r="BU287" s="1" t="s">
        <v>1198</v>
      </c>
      <c r="BV287" s="1" t="s">
        <v>1187</v>
      </c>
      <c r="BW287" s="1" t="s">
        <v>1197</v>
      </c>
      <c r="BX287" s="1" t="s">
        <v>1701</v>
      </c>
      <c r="BY287" s="1" t="s">
        <v>1190</v>
      </c>
      <c r="BZ287" s="1" t="s">
        <v>1216</v>
      </c>
      <c r="CA287" s="1" t="s">
        <v>1187</v>
      </c>
      <c r="CB287" s="1" t="s">
        <v>1215</v>
      </c>
      <c r="CC287" s="29" t="s">
        <v>1687</v>
      </c>
      <c r="CD287" s="29" t="s">
        <v>1249</v>
      </c>
      <c r="CE287" s="1" t="s">
        <v>1192</v>
      </c>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c r="DH287" s="1"/>
      <c r="DI287" s="1"/>
      <c r="DJ287" s="1"/>
      <c r="DK287" s="1"/>
      <c r="DL287" s="1"/>
    </row>
    <row r="288" spans="1:116" x14ac:dyDescent="0.35">
      <c r="A288" s="4" t="str">
        <f t="shared" si="20"/>
        <v>B2-T2-MODULE-F</v>
      </c>
      <c r="B288" s="4" t="str">
        <f t="shared" si="21"/>
        <v>22</v>
      </c>
      <c r="C288" s="4" t="str">
        <f>IFERROR(INDEX(DATA!$G$1:$H$721,MATCH((A288&amp;B288),DATA!$H$1:$H$721,0),1),"-")</f>
        <v>-</v>
      </c>
      <c r="D288" s="4" t="str">
        <f>IFERROR(INDEX(DATA!$G$1:$H$721,MATCH((A288&amp;B288),DATA!$G$1:$G$721,0),2),"-")</f>
        <v>B2-T2-MODULE-L10</v>
      </c>
      <c r="E288" s="4" t="str">
        <f t="shared" si="22"/>
        <v>PBO-SRO-BPI-11665276-034</v>
      </c>
      <c r="F288" t="s">
        <v>1707</v>
      </c>
      <c r="G288" t="s">
        <v>1707</v>
      </c>
      <c r="H288" s="4"/>
      <c r="I288" s="7" t="str">
        <f t="shared" si="23"/>
        <v>Rouge</v>
      </c>
      <c r="J288" s="7" t="str">
        <f t="shared" si="24"/>
        <v>Jaune</v>
      </c>
      <c r="K288" s="7" t="s">
        <v>61</v>
      </c>
      <c r="L288" s="33" t="s">
        <v>61</v>
      </c>
      <c r="M288" s="5">
        <v>609</v>
      </c>
      <c r="N288" s="33">
        <v>606</v>
      </c>
      <c r="O288" s="4"/>
      <c r="P288" s="4"/>
      <c r="Q288" s="5" t="s">
        <v>61</v>
      </c>
      <c r="R288" s="7"/>
      <c r="S288" s="7"/>
      <c r="T288" s="4"/>
      <c r="U288" s="4"/>
      <c r="V288" s="4"/>
      <c r="W288" s="4"/>
      <c r="X288" s="4"/>
      <c r="Y288" s="4"/>
      <c r="Z288" s="5"/>
      <c r="AA288" s="4"/>
      <c r="AB288" s="4"/>
      <c r="AC288" s="4"/>
      <c r="AD288" s="4"/>
      <c r="AE288" s="4"/>
      <c r="AF288" s="4"/>
      <c r="AG288" s="4"/>
      <c r="AH288" s="4"/>
      <c r="AI288" s="4"/>
      <c r="AJ288" s="4"/>
      <c r="AK288" s="4"/>
      <c r="AL288" s="4"/>
      <c r="AM288" s="4"/>
      <c r="AN288" s="1" t="s">
        <v>1169</v>
      </c>
      <c r="AO288" s="1" t="s">
        <v>2080</v>
      </c>
      <c r="AP288" s="1" t="s">
        <v>2210</v>
      </c>
      <c r="AQ288" s="1" t="s">
        <v>2143</v>
      </c>
      <c r="AR288" s="1" t="s">
        <v>1170</v>
      </c>
      <c r="AS288" s="1" t="s">
        <v>1171</v>
      </c>
      <c r="AT288" s="1" t="s">
        <v>1170</v>
      </c>
      <c r="AU288" s="1" t="s">
        <v>1706</v>
      </c>
      <c r="AV288" s="1" t="s">
        <v>1707</v>
      </c>
      <c r="AW288" s="1" t="s">
        <v>1708</v>
      </c>
      <c r="AX288" s="1" t="s">
        <v>1175</v>
      </c>
      <c r="AY288" s="1" t="s">
        <v>1176</v>
      </c>
      <c r="AZ288" s="1" t="s">
        <v>1177</v>
      </c>
      <c r="BA288" s="1" t="s">
        <v>2211</v>
      </c>
      <c r="BB288" s="1" t="s">
        <v>1170</v>
      </c>
      <c r="BC288" s="1" t="s">
        <v>1170</v>
      </c>
      <c r="BD288" s="1" t="s">
        <v>2212</v>
      </c>
      <c r="BE288" s="1" t="s">
        <v>1170</v>
      </c>
      <c r="BF288" s="1" t="s">
        <v>1209</v>
      </c>
      <c r="BG288" s="1" t="s">
        <v>1179</v>
      </c>
      <c r="BH288" s="1" t="s">
        <v>1395</v>
      </c>
      <c r="BI288" s="1" t="s">
        <v>1181</v>
      </c>
      <c r="BJ288" s="1" t="s">
        <v>1182</v>
      </c>
      <c r="BK288" s="1" t="s">
        <v>1183</v>
      </c>
      <c r="BL288" s="1" t="s">
        <v>1715</v>
      </c>
      <c r="BM288" s="1" t="s">
        <v>1185</v>
      </c>
      <c r="BN288" s="1" t="s">
        <v>1186</v>
      </c>
      <c r="BO288" s="1" t="s">
        <v>1187</v>
      </c>
      <c r="BP288" s="1" t="s">
        <v>1707</v>
      </c>
      <c r="BQ288" s="1" t="s">
        <v>1200</v>
      </c>
      <c r="BR288" s="1" t="s">
        <v>2213</v>
      </c>
      <c r="BS288" s="1" t="s">
        <v>1710</v>
      </c>
      <c r="BT288" s="1" t="s">
        <v>1190</v>
      </c>
      <c r="BU288" s="1" t="s">
        <v>1201</v>
      </c>
      <c r="BV288" s="1" t="s">
        <v>1187</v>
      </c>
      <c r="BW288" s="1" t="s">
        <v>1200</v>
      </c>
      <c r="BX288" s="1" t="s">
        <v>1701</v>
      </c>
      <c r="BY288" s="1" t="s">
        <v>1190</v>
      </c>
      <c r="BZ288" s="1" t="s">
        <v>1218</v>
      </c>
      <c r="CA288" s="1" t="s">
        <v>1187</v>
      </c>
      <c r="CB288" s="1" t="s">
        <v>1178</v>
      </c>
      <c r="CC288" s="29" t="s">
        <v>1687</v>
      </c>
      <c r="CD288" s="29" t="s">
        <v>1251</v>
      </c>
      <c r="CE288" s="1" t="s">
        <v>1192</v>
      </c>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row>
    <row r="289" spans="1:116" x14ac:dyDescent="0.35">
      <c r="A289" s="4" t="str">
        <f t="shared" si="20"/>
        <v>B2-T2-MODULE-F</v>
      </c>
      <c r="B289" s="4" t="str">
        <f t="shared" si="21"/>
        <v>23</v>
      </c>
      <c r="C289" s="4" t="str">
        <f>IFERROR(INDEX(DATA!$G$1:$H$721,MATCH((A289&amp;B289),DATA!$H$1:$H$721,0),1),"-")</f>
        <v>-</v>
      </c>
      <c r="D289" s="4" t="str">
        <f>IFERROR(INDEX(DATA!$G$1:$H$721,MATCH((A289&amp;B289),DATA!$G$1:$G$721,0),2),"-")</f>
        <v>B2-T2-MODULE-L11</v>
      </c>
      <c r="E289" s="4" t="str">
        <f t="shared" si="22"/>
        <v>PBO-SRO-BPI-11665276-034</v>
      </c>
      <c r="F289" t="s">
        <v>1707</v>
      </c>
      <c r="G289" t="s">
        <v>1707</v>
      </c>
      <c r="H289" s="4"/>
      <c r="I289" s="7" t="str">
        <f t="shared" si="23"/>
        <v>Rouge</v>
      </c>
      <c r="J289" s="7" t="str">
        <f t="shared" si="24"/>
        <v>Violet</v>
      </c>
      <c r="K289" s="7" t="s">
        <v>61</v>
      </c>
      <c r="L289" s="33" t="s">
        <v>61</v>
      </c>
      <c r="M289" s="5">
        <v>609</v>
      </c>
      <c r="N289" s="33">
        <v>606</v>
      </c>
      <c r="O289" s="4"/>
      <c r="P289" s="4"/>
      <c r="Q289" s="5" t="s">
        <v>61</v>
      </c>
      <c r="R289" s="7"/>
      <c r="S289" s="7"/>
      <c r="T289" s="4"/>
      <c r="U289" s="4"/>
      <c r="V289" s="4"/>
      <c r="W289" s="4"/>
      <c r="X289" s="4"/>
      <c r="Y289" s="4"/>
      <c r="Z289" s="5"/>
      <c r="AA289" s="4"/>
      <c r="AB289" s="4"/>
      <c r="AC289" s="4"/>
      <c r="AD289" s="4"/>
      <c r="AE289" s="4"/>
      <c r="AF289" s="4"/>
      <c r="AG289" s="4"/>
      <c r="AH289" s="4"/>
      <c r="AI289" s="4"/>
      <c r="AJ289" s="4"/>
      <c r="AK289" s="4"/>
      <c r="AL289" s="4"/>
      <c r="AM289" s="4"/>
      <c r="AN289" s="1" t="s">
        <v>1169</v>
      </c>
      <c r="AO289" s="1" t="s">
        <v>2080</v>
      </c>
      <c r="AP289" s="1" t="s">
        <v>2210</v>
      </c>
      <c r="AQ289" s="1" t="s">
        <v>2143</v>
      </c>
      <c r="AR289" s="1" t="s">
        <v>1170</v>
      </c>
      <c r="AS289" s="1" t="s">
        <v>1171</v>
      </c>
      <c r="AT289" s="1" t="s">
        <v>1170</v>
      </c>
      <c r="AU289" s="1" t="s">
        <v>1706</v>
      </c>
      <c r="AV289" s="1" t="s">
        <v>1707</v>
      </c>
      <c r="AW289" s="1" t="s">
        <v>1708</v>
      </c>
      <c r="AX289" s="1" t="s">
        <v>1175</v>
      </c>
      <c r="AY289" s="1" t="s">
        <v>1176</v>
      </c>
      <c r="AZ289" s="1" t="s">
        <v>1177</v>
      </c>
      <c r="BA289" s="1" t="s">
        <v>2211</v>
      </c>
      <c r="BB289" s="1" t="s">
        <v>1170</v>
      </c>
      <c r="BC289" s="1" t="s">
        <v>1170</v>
      </c>
      <c r="BD289" s="1" t="s">
        <v>2212</v>
      </c>
      <c r="BE289" s="1" t="s">
        <v>1170</v>
      </c>
      <c r="BF289" s="1" t="s">
        <v>1209</v>
      </c>
      <c r="BG289" s="1" t="s">
        <v>1179</v>
      </c>
      <c r="BH289" s="1" t="s">
        <v>1395</v>
      </c>
      <c r="BI289" s="1" t="s">
        <v>1181</v>
      </c>
      <c r="BJ289" s="1" t="s">
        <v>1182</v>
      </c>
      <c r="BK289" s="1" t="s">
        <v>1183</v>
      </c>
      <c r="BL289" s="1" t="s">
        <v>1716</v>
      </c>
      <c r="BM289" s="1" t="s">
        <v>1185</v>
      </c>
      <c r="BN289" s="1" t="s">
        <v>1186</v>
      </c>
      <c r="BO289" s="1" t="s">
        <v>1187</v>
      </c>
      <c r="BP289" s="1" t="s">
        <v>1707</v>
      </c>
      <c r="BQ289" s="1" t="s">
        <v>1203</v>
      </c>
      <c r="BR289" s="1" t="s">
        <v>2213</v>
      </c>
      <c r="BS289" s="1" t="s">
        <v>1710</v>
      </c>
      <c r="BT289" s="1" t="s">
        <v>1190</v>
      </c>
      <c r="BU289" s="1" t="s">
        <v>1204</v>
      </c>
      <c r="BV289" s="1" t="s">
        <v>1187</v>
      </c>
      <c r="BW289" s="1" t="s">
        <v>1203</v>
      </c>
      <c r="BX289" s="1" t="s">
        <v>1701</v>
      </c>
      <c r="BY289" s="1" t="s">
        <v>1190</v>
      </c>
      <c r="BZ289" s="1" t="s">
        <v>1220</v>
      </c>
      <c r="CA289" s="1" t="s">
        <v>1187</v>
      </c>
      <c r="CB289" s="1" t="s">
        <v>1219</v>
      </c>
      <c r="CC289" s="29" t="s">
        <v>1687</v>
      </c>
      <c r="CD289" s="29" t="s">
        <v>1253</v>
      </c>
      <c r="CE289" s="1" t="s">
        <v>1192</v>
      </c>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row>
    <row r="290" spans="1:116" x14ac:dyDescent="0.35">
      <c r="A290" s="4" t="str">
        <f t="shared" si="20"/>
        <v>B2-T2-MODULE-F</v>
      </c>
      <c r="B290" s="4" t="str">
        <f t="shared" si="21"/>
        <v>24</v>
      </c>
      <c r="C290" s="4" t="str">
        <f>IFERROR(INDEX(DATA!$G$1:$H$721,MATCH((A290&amp;B290),DATA!$H$1:$H$721,0),1),"-")</f>
        <v>-</v>
      </c>
      <c r="D290" s="4" t="str">
        <f>IFERROR(INDEX(DATA!$G$1:$H$721,MATCH((A290&amp;B290),DATA!$G$1:$G$721,0),2),"-")</f>
        <v>B2-T2-MODULE-L12</v>
      </c>
      <c r="E290" s="4" t="str">
        <f t="shared" si="22"/>
        <v>PBO-SRO-BPI-11665276-034</v>
      </c>
      <c r="F290" t="s">
        <v>1707</v>
      </c>
      <c r="G290" t="s">
        <v>1707</v>
      </c>
      <c r="H290" s="4"/>
      <c r="I290" s="7" t="str">
        <f t="shared" si="23"/>
        <v>Rouge</v>
      </c>
      <c r="J290" s="7" t="str">
        <f t="shared" si="24"/>
        <v>Blanc</v>
      </c>
      <c r="K290" s="7" t="s">
        <v>61</v>
      </c>
      <c r="L290" s="33" t="s">
        <v>61</v>
      </c>
      <c r="M290" s="5">
        <v>609</v>
      </c>
      <c r="N290" s="33">
        <v>606</v>
      </c>
      <c r="O290" s="4"/>
      <c r="P290" s="4"/>
      <c r="Q290" s="5" t="s">
        <v>61</v>
      </c>
      <c r="R290" s="7"/>
      <c r="S290" s="7"/>
      <c r="T290" s="4"/>
      <c r="U290" s="4"/>
      <c r="V290" s="4"/>
      <c r="W290" s="4"/>
      <c r="X290" s="4"/>
      <c r="Y290" s="4"/>
      <c r="Z290" s="5"/>
      <c r="AA290" s="4"/>
      <c r="AB290" s="4"/>
      <c r="AC290" s="4"/>
      <c r="AD290" s="4"/>
      <c r="AE290" s="4"/>
      <c r="AF290" s="4"/>
      <c r="AG290" s="4"/>
      <c r="AH290" s="4"/>
      <c r="AI290" s="4"/>
      <c r="AJ290" s="4"/>
      <c r="AK290" s="4"/>
      <c r="AL290" s="4"/>
      <c r="AM290" s="4"/>
      <c r="AN290" s="1" t="s">
        <v>1169</v>
      </c>
      <c r="AO290" s="1" t="s">
        <v>2080</v>
      </c>
      <c r="AP290" s="1" t="s">
        <v>2210</v>
      </c>
      <c r="AQ290" s="1" t="s">
        <v>2143</v>
      </c>
      <c r="AR290" s="1" t="s">
        <v>1170</v>
      </c>
      <c r="AS290" s="1" t="s">
        <v>1171</v>
      </c>
      <c r="AT290" s="1" t="s">
        <v>1170</v>
      </c>
      <c r="AU290" s="1" t="s">
        <v>1706</v>
      </c>
      <c r="AV290" s="1" t="s">
        <v>1707</v>
      </c>
      <c r="AW290" s="1" t="s">
        <v>1708</v>
      </c>
      <c r="AX290" s="1" t="s">
        <v>1175</v>
      </c>
      <c r="AY290" s="1" t="s">
        <v>1176</v>
      </c>
      <c r="AZ290" s="1" t="s">
        <v>1177</v>
      </c>
      <c r="BA290" s="1" t="s">
        <v>2211</v>
      </c>
      <c r="BB290" s="1" t="s">
        <v>1170</v>
      </c>
      <c r="BC290" s="1" t="s">
        <v>1170</v>
      </c>
      <c r="BD290" s="1" t="s">
        <v>2212</v>
      </c>
      <c r="BE290" s="1" t="s">
        <v>1170</v>
      </c>
      <c r="BF290" s="1" t="s">
        <v>1209</v>
      </c>
      <c r="BG290" s="1" t="s">
        <v>1179</v>
      </c>
      <c r="BH290" s="1" t="s">
        <v>1395</v>
      </c>
      <c r="BI290" s="1" t="s">
        <v>1181</v>
      </c>
      <c r="BJ290" s="1" t="s">
        <v>1182</v>
      </c>
      <c r="BK290" s="1" t="s">
        <v>1183</v>
      </c>
      <c r="BL290" s="1" t="s">
        <v>1717</v>
      </c>
      <c r="BM290" s="1" t="s">
        <v>1185</v>
      </c>
      <c r="BN290" s="1" t="s">
        <v>1186</v>
      </c>
      <c r="BO290" s="1" t="s">
        <v>1187</v>
      </c>
      <c r="BP290" s="1" t="s">
        <v>1707</v>
      </c>
      <c r="BQ290" s="1" t="s">
        <v>1206</v>
      </c>
      <c r="BR290" s="1" t="s">
        <v>2213</v>
      </c>
      <c r="BS290" s="1" t="s">
        <v>1710</v>
      </c>
      <c r="BT290" s="1" t="s">
        <v>1190</v>
      </c>
      <c r="BU290" s="1" t="s">
        <v>1207</v>
      </c>
      <c r="BV290" s="1" t="s">
        <v>1187</v>
      </c>
      <c r="BW290" s="1" t="s">
        <v>1206</v>
      </c>
      <c r="BX290" s="1" t="s">
        <v>1701</v>
      </c>
      <c r="BY290" s="1" t="s">
        <v>1190</v>
      </c>
      <c r="BZ290" s="1" t="s">
        <v>1222</v>
      </c>
      <c r="CA290" s="1" t="s">
        <v>1187</v>
      </c>
      <c r="CB290" s="1" t="s">
        <v>1221</v>
      </c>
      <c r="CC290" s="29" t="s">
        <v>1687</v>
      </c>
      <c r="CD290" s="29" t="s">
        <v>1255</v>
      </c>
      <c r="CE290" s="1" t="s">
        <v>1192</v>
      </c>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row>
    <row r="291" spans="1:116" x14ac:dyDescent="0.35">
      <c r="A291" s="4" t="str">
        <f t="shared" si="20"/>
        <v>B2-T3-MODULE-A</v>
      </c>
      <c r="B291" s="4" t="str">
        <f t="shared" si="21"/>
        <v>1</v>
      </c>
      <c r="C291" s="4" t="str">
        <f>IFERROR(INDEX(DATA!$G$1:$H$721,MATCH((A291&amp;B291),DATA!$H$1:$H$721,0),1),"-")</f>
        <v>B2-T3-MODULE-A1</v>
      </c>
      <c r="D291" s="4" t="str">
        <f>IFERROR(INDEX(DATA!$G$1:$H$721,MATCH((A291&amp;B291),DATA!$G$1:$G$721,0),2),"-")</f>
        <v>B2-T3-MODULE-A1</v>
      </c>
      <c r="E291" s="4" t="str">
        <f t="shared" si="22"/>
        <v>PBO-SRO-BPI-11665276-034</v>
      </c>
      <c r="F291" t="s">
        <v>1707</v>
      </c>
      <c r="G291" t="s">
        <v>1707</v>
      </c>
      <c r="H291" s="4"/>
      <c r="I291" s="7" t="str">
        <f t="shared" si="23"/>
        <v>Bleu</v>
      </c>
      <c r="J291" s="7" t="str">
        <f t="shared" si="24"/>
        <v>Rouge</v>
      </c>
      <c r="K291" s="7" t="s">
        <v>61</v>
      </c>
      <c r="L291" s="33" t="s">
        <v>64</v>
      </c>
      <c r="M291" s="5">
        <v>610</v>
      </c>
      <c r="N291" s="33"/>
      <c r="O291" s="4"/>
      <c r="P291" s="4"/>
      <c r="Q291" s="5" t="s">
        <v>61</v>
      </c>
      <c r="R291" s="7"/>
      <c r="S291" s="7"/>
      <c r="T291" s="4"/>
      <c r="U291" s="4"/>
      <c r="V291" s="4"/>
      <c r="W291" s="4"/>
      <c r="X291" s="4"/>
      <c r="Y291" s="4"/>
      <c r="Z291" s="5"/>
      <c r="AA291" s="4"/>
      <c r="AB291" s="4"/>
      <c r="AC291" s="4"/>
      <c r="AD291" s="4"/>
      <c r="AE291" s="4"/>
      <c r="AF291" s="4"/>
      <c r="AG291" s="4"/>
      <c r="AH291" s="4"/>
      <c r="AI291" s="4"/>
      <c r="AJ291" s="4"/>
      <c r="AK291" s="4"/>
      <c r="AL291" s="4"/>
      <c r="AM291" s="4"/>
      <c r="AN291" s="1" t="s">
        <v>1169</v>
      </c>
      <c r="AO291" s="1" t="s">
        <v>2080</v>
      </c>
      <c r="AP291" s="1" t="s">
        <v>2210</v>
      </c>
      <c r="AQ291" s="1" t="s">
        <v>2143</v>
      </c>
      <c r="AR291" s="1" t="s">
        <v>1170</v>
      </c>
      <c r="AS291" s="1" t="s">
        <v>1171</v>
      </c>
      <c r="AT291" s="1" t="s">
        <v>1170</v>
      </c>
      <c r="AU291" s="1" t="s">
        <v>1706</v>
      </c>
      <c r="AV291" s="1" t="s">
        <v>1707</v>
      </c>
      <c r="AW291" s="1" t="s">
        <v>1708</v>
      </c>
      <c r="AX291" s="1" t="s">
        <v>1175</v>
      </c>
      <c r="AY291" s="1" t="s">
        <v>1176</v>
      </c>
      <c r="AZ291" s="1" t="s">
        <v>1177</v>
      </c>
      <c r="BA291" s="1" t="s">
        <v>2211</v>
      </c>
      <c r="BB291" s="1" t="s">
        <v>1170</v>
      </c>
      <c r="BC291" s="1" t="s">
        <v>1170</v>
      </c>
      <c r="BD291" s="1" t="s">
        <v>2212</v>
      </c>
      <c r="BE291" s="1" t="s">
        <v>1170</v>
      </c>
      <c r="BF291" s="1" t="s">
        <v>1209</v>
      </c>
      <c r="BG291" s="1" t="s">
        <v>1179</v>
      </c>
      <c r="BH291" s="1" t="s">
        <v>1395</v>
      </c>
      <c r="BI291" s="1" t="s">
        <v>1181</v>
      </c>
      <c r="BJ291" s="1" t="s">
        <v>1182</v>
      </c>
      <c r="BK291" s="1" t="s">
        <v>1183</v>
      </c>
      <c r="BL291" s="1" t="s">
        <v>1718</v>
      </c>
      <c r="BM291" s="1" t="s">
        <v>1185</v>
      </c>
      <c r="BN291" s="1" t="s">
        <v>1186</v>
      </c>
      <c r="BO291" s="1" t="s">
        <v>1187</v>
      </c>
      <c r="BP291" s="1" t="s">
        <v>1707</v>
      </c>
      <c r="BQ291" s="1" t="s">
        <v>1209</v>
      </c>
      <c r="BR291" s="1" t="s">
        <v>2213</v>
      </c>
      <c r="BS291" s="1" t="s">
        <v>1710</v>
      </c>
      <c r="BT291" s="1" t="s">
        <v>1195</v>
      </c>
      <c r="BU291" s="1" t="s">
        <v>1190</v>
      </c>
      <c r="BV291" s="1" t="s">
        <v>1194</v>
      </c>
      <c r="BW291" s="1" t="s">
        <v>1209</v>
      </c>
      <c r="BX291" s="1" t="s">
        <v>1701</v>
      </c>
      <c r="BY291" s="1" t="s">
        <v>1195</v>
      </c>
      <c r="BZ291" s="1" t="s">
        <v>1190</v>
      </c>
      <c r="CA291" s="1" t="s">
        <v>1194</v>
      </c>
      <c r="CB291" s="1" t="s">
        <v>1229</v>
      </c>
      <c r="CC291" s="29" t="s">
        <v>1719</v>
      </c>
      <c r="CD291" s="29" t="s">
        <v>1187</v>
      </c>
      <c r="CE291" s="1" t="s">
        <v>1192</v>
      </c>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row>
    <row r="292" spans="1:116" x14ac:dyDescent="0.35">
      <c r="A292" s="4" t="str">
        <f t="shared" si="20"/>
        <v>B2-T3-MODULE-A</v>
      </c>
      <c r="B292" s="4" t="str">
        <f t="shared" si="21"/>
        <v>2</v>
      </c>
      <c r="C292" s="4" t="str">
        <f>IFERROR(INDEX(DATA!$G$1:$H$721,MATCH((A292&amp;B292),DATA!$H$1:$H$721,0),1),"-")</f>
        <v>B2-T3-MODULE-A2</v>
      </c>
      <c r="D292" s="4" t="str">
        <f>IFERROR(INDEX(DATA!$G$1:$H$721,MATCH((A292&amp;B292),DATA!$G$1:$G$721,0),2),"-")</f>
        <v>B2-T3-MODULE-A2</v>
      </c>
      <c r="E292" s="4" t="str">
        <f t="shared" si="22"/>
        <v>PBO-SRO-BPI-11665276-034</v>
      </c>
      <c r="F292" t="s">
        <v>1707</v>
      </c>
      <c r="G292" t="s">
        <v>1707</v>
      </c>
      <c r="H292" s="4"/>
      <c r="I292" s="7" t="str">
        <f t="shared" si="23"/>
        <v>Bleu</v>
      </c>
      <c r="J292" s="7" t="str">
        <f t="shared" si="24"/>
        <v>Bleu</v>
      </c>
      <c r="K292" s="7" t="s">
        <v>61</v>
      </c>
      <c r="L292" s="33" t="s">
        <v>64</v>
      </c>
      <c r="M292" s="5">
        <v>610</v>
      </c>
      <c r="N292" s="33"/>
      <c r="O292" s="4"/>
      <c r="P292" s="4"/>
      <c r="Q292" s="5" t="s">
        <v>61</v>
      </c>
      <c r="R292" s="7"/>
      <c r="S292" s="7"/>
      <c r="T292" s="4"/>
      <c r="U292" s="4"/>
      <c r="V292" s="4"/>
      <c r="W292" s="4"/>
      <c r="X292" s="4"/>
      <c r="Y292" s="4"/>
      <c r="Z292" s="5"/>
      <c r="AA292" s="4"/>
      <c r="AB292" s="4"/>
      <c r="AC292" s="4"/>
      <c r="AD292" s="4"/>
      <c r="AE292" s="4"/>
      <c r="AF292" s="4"/>
      <c r="AG292" s="4"/>
      <c r="AH292" s="4"/>
      <c r="AI292" s="4"/>
      <c r="AJ292" s="4"/>
      <c r="AK292" s="4"/>
      <c r="AL292" s="4"/>
      <c r="AM292" s="4"/>
      <c r="AN292" s="1" t="s">
        <v>1169</v>
      </c>
      <c r="AO292" s="1" t="s">
        <v>2080</v>
      </c>
      <c r="AP292" s="1" t="s">
        <v>2210</v>
      </c>
      <c r="AQ292" s="1" t="s">
        <v>2143</v>
      </c>
      <c r="AR292" s="1" t="s">
        <v>1170</v>
      </c>
      <c r="AS292" s="1" t="s">
        <v>1171</v>
      </c>
      <c r="AT292" s="1" t="s">
        <v>1170</v>
      </c>
      <c r="AU292" s="1" t="s">
        <v>1706</v>
      </c>
      <c r="AV292" s="1" t="s">
        <v>1707</v>
      </c>
      <c r="AW292" s="1" t="s">
        <v>1708</v>
      </c>
      <c r="AX292" s="1" t="s">
        <v>1175</v>
      </c>
      <c r="AY292" s="1" t="s">
        <v>1176</v>
      </c>
      <c r="AZ292" s="1" t="s">
        <v>1177</v>
      </c>
      <c r="BA292" s="1" t="s">
        <v>2211</v>
      </c>
      <c r="BB292" s="1" t="s">
        <v>1170</v>
      </c>
      <c r="BC292" s="1" t="s">
        <v>1170</v>
      </c>
      <c r="BD292" s="1" t="s">
        <v>2212</v>
      </c>
      <c r="BE292" s="1" t="s">
        <v>1170</v>
      </c>
      <c r="BF292" s="1" t="s">
        <v>1209</v>
      </c>
      <c r="BG292" s="1" t="s">
        <v>1179</v>
      </c>
      <c r="BH292" s="1" t="s">
        <v>1395</v>
      </c>
      <c r="BI292" s="1" t="s">
        <v>1181</v>
      </c>
      <c r="BJ292" s="1" t="s">
        <v>1182</v>
      </c>
      <c r="BK292" s="1"/>
      <c r="BL292" s="1"/>
      <c r="BM292" s="1"/>
      <c r="BN292" s="1"/>
      <c r="BO292" s="1"/>
      <c r="BP292" s="1" t="s">
        <v>1707</v>
      </c>
      <c r="BQ292" s="1" t="s">
        <v>1212</v>
      </c>
      <c r="BR292" s="1" t="s">
        <v>2213</v>
      </c>
      <c r="BS292" s="1" t="s">
        <v>1710</v>
      </c>
      <c r="BT292" s="1" t="s">
        <v>1195</v>
      </c>
      <c r="BU292" s="1" t="s">
        <v>1195</v>
      </c>
      <c r="BV292" s="1" t="s">
        <v>1194</v>
      </c>
      <c r="BW292" s="1" t="s">
        <v>1212</v>
      </c>
      <c r="BX292" s="1" t="s">
        <v>1701</v>
      </c>
      <c r="BY292" s="1" t="s">
        <v>1195</v>
      </c>
      <c r="BZ292" s="1" t="s">
        <v>1195</v>
      </c>
      <c r="CA292" s="1" t="s">
        <v>1194</v>
      </c>
      <c r="CB292" s="1" t="s">
        <v>1231</v>
      </c>
      <c r="CC292" s="29" t="s">
        <v>1719</v>
      </c>
      <c r="CD292" s="29" t="s">
        <v>1194</v>
      </c>
      <c r="CE292" s="1" t="s">
        <v>1192</v>
      </c>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row>
    <row r="293" spans="1:116" x14ac:dyDescent="0.35">
      <c r="A293" s="4" t="str">
        <f t="shared" si="20"/>
        <v>B2-T3-MODULE-A</v>
      </c>
      <c r="B293" s="4" t="str">
        <f t="shared" si="21"/>
        <v>3</v>
      </c>
      <c r="C293" s="4" t="str">
        <f>IFERROR(INDEX(DATA!$G$1:$H$721,MATCH((A293&amp;B293),DATA!$H$1:$H$721,0),1),"-")</f>
        <v>B2-T3-MODULE-A3</v>
      </c>
      <c r="D293" s="4" t="str">
        <f>IFERROR(INDEX(DATA!$G$1:$H$721,MATCH((A293&amp;B293),DATA!$G$1:$G$721,0),2),"-")</f>
        <v>B2-T3-MODULE-A3</v>
      </c>
      <c r="E293" s="4" t="str">
        <f t="shared" si="22"/>
        <v>PBO-SRO-BPI-11665276-034</v>
      </c>
      <c r="F293" t="s">
        <v>1707</v>
      </c>
      <c r="G293" t="s">
        <v>1707</v>
      </c>
      <c r="H293" s="4"/>
      <c r="I293" s="7" t="str">
        <f t="shared" si="23"/>
        <v>Bleu</v>
      </c>
      <c r="J293" s="7" t="str">
        <f t="shared" si="24"/>
        <v>Vert</v>
      </c>
      <c r="K293" s="7" t="s">
        <v>61</v>
      </c>
      <c r="L293" s="33" t="s">
        <v>61</v>
      </c>
      <c r="M293" s="5">
        <v>610</v>
      </c>
      <c r="N293" s="33">
        <v>606</v>
      </c>
      <c r="O293" s="4"/>
      <c r="P293" s="4"/>
      <c r="Q293" s="5" t="s">
        <v>61</v>
      </c>
      <c r="R293" s="7"/>
      <c r="S293" s="7"/>
      <c r="T293" s="4"/>
      <c r="U293" s="4"/>
      <c r="V293" s="4"/>
      <c r="W293" s="4"/>
      <c r="X293" s="4"/>
      <c r="Y293" s="4"/>
      <c r="Z293" s="5"/>
      <c r="AA293" s="4"/>
      <c r="AB293" s="4"/>
      <c r="AC293" s="4"/>
      <c r="AD293" s="4"/>
      <c r="AE293" s="4"/>
      <c r="AF293" s="4"/>
      <c r="AG293" s="4"/>
      <c r="AH293" s="4"/>
      <c r="AI293" s="4"/>
      <c r="AJ293" s="4"/>
      <c r="AK293" s="4"/>
      <c r="AL293" s="4"/>
      <c r="AM293" s="4"/>
      <c r="AN293" s="1" t="s">
        <v>1169</v>
      </c>
      <c r="AO293" s="1" t="s">
        <v>2080</v>
      </c>
      <c r="AP293" s="1" t="s">
        <v>2210</v>
      </c>
      <c r="AQ293" s="1" t="s">
        <v>2143</v>
      </c>
      <c r="AR293" s="1" t="s">
        <v>1170</v>
      </c>
      <c r="AS293" s="1" t="s">
        <v>1171</v>
      </c>
      <c r="AT293" s="1" t="s">
        <v>1170</v>
      </c>
      <c r="AU293" s="1" t="s">
        <v>1706</v>
      </c>
      <c r="AV293" s="1" t="s">
        <v>1707</v>
      </c>
      <c r="AW293" s="1" t="s">
        <v>1708</v>
      </c>
      <c r="AX293" s="1" t="s">
        <v>1175</v>
      </c>
      <c r="AY293" s="1" t="s">
        <v>1176</v>
      </c>
      <c r="AZ293" s="1" t="s">
        <v>1177</v>
      </c>
      <c r="BA293" s="1" t="s">
        <v>2211</v>
      </c>
      <c r="BB293" s="1" t="s">
        <v>1170</v>
      </c>
      <c r="BC293" s="1" t="s">
        <v>1170</v>
      </c>
      <c r="BD293" s="1" t="s">
        <v>2212</v>
      </c>
      <c r="BE293" s="1" t="s">
        <v>1170</v>
      </c>
      <c r="BF293" s="1" t="s">
        <v>1209</v>
      </c>
      <c r="BG293" s="1" t="s">
        <v>1179</v>
      </c>
      <c r="BH293" s="1" t="s">
        <v>1395</v>
      </c>
      <c r="BI293" s="1" t="s">
        <v>1181</v>
      </c>
      <c r="BJ293" s="1" t="s">
        <v>1182</v>
      </c>
      <c r="BK293" s="1"/>
      <c r="BL293" s="1"/>
      <c r="BM293" s="1"/>
      <c r="BN293" s="1"/>
      <c r="BO293" s="1"/>
      <c r="BP293" s="1" t="s">
        <v>1707</v>
      </c>
      <c r="BQ293" s="1" t="s">
        <v>1215</v>
      </c>
      <c r="BR293" s="1" t="s">
        <v>2213</v>
      </c>
      <c r="BS293" s="1" t="s">
        <v>1710</v>
      </c>
      <c r="BT293" s="1" t="s">
        <v>1195</v>
      </c>
      <c r="BU293" s="1" t="s">
        <v>1198</v>
      </c>
      <c r="BV293" s="1" t="s">
        <v>1194</v>
      </c>
      <c r="BW293" s="1" t="s">
        <v>1215</v>
      </c>
      <c r="BX293" s="1" t="s">
        <v>1701</v>
      </c>
      <c r="BY293" s="1" t="s">
        <v>1195</v>
      </c>
      <c r="BZ293" s="1" t="s">
        <v>1198</v>
      </c>
      <c r="CA293" s="1" t="s">
        <v>1194</v>
      </c>
      <c r="CB293" s="1" t="s">
        <v>1233</v>
      </c>
      <c r="CC293" s="29" t="s">
        <v>1719</v>
      </c>
      <c r="CD293" s="29" t="s">
        <v>1197</v>
      </c>
      <c r="CE293" s="1" t="s">
        <v>1192</v>
      </c>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row>
    <row r="294" spans="1:116" x14ac:dyDescent="0.35">
      <c r="A294" s="4" t="str">
        <f t="shared" si="20"/>
        <v>B2-T3-MODULE-A</v>
      </c>
      <c r="B294" s="4" t="str">
        <f t="shared" si="21"/>
        <v>4</v>
      </c>
      <c r="C294" s="4" t="str">
        <f>IFERROR(INDEX(DATA!$G$1:$H$721,MATCH((A294&amp;B294),DATA!$H$1:$H$721,0),1),"-")</f>
        <v>B2-T3-MODULE-A4</v>
      </c>
      <c r="D294" s="4" t="str">
        <f>IFERROR(INDEX(DATA!$G$1:$H$721,MATCH((A294&amp;B294),DATA!$G$1:$G$721,0),2),"-")</f>
        <v>B2-T3-MODULE-A4</v>
      </c>
      <c r="E294" s="4" t="str">
        <f t="shared" si="22"/>
        <v>PBO-SRO-BPI-11665276-034</v>
      </c>
      <c r="F294" t="s">
        <v>1707</v>
      </c>
      <c r="G294" t="s">
        <v>1707</v>
      </c>
      <c r="H294" s="4"/>
      <c r="I294" s="7" t="str">
        <f t="shared" si="23"/>
        <v>Bleu</v>
      </c>
      <c r="J294" s="7" t="str">
        <f t="shared" si="24"/>
        <v>Jaune</v>
      </c>
      <c r="K294" s="7" t="s">
        <v>61</v>
      </c>
      <c r="L294" s="33" t="s">
        <v>61</v>
      </c>
      <c r="M294" s="5">
        <v>611</v>
      </c>
      <c r="N294" s="33">
        <v>606</v>
      </c>
      <c r="O294" s="4"/>
      <c r="P294" s="4"/>
      <c r="Q294" s="5" t="s">
        <v>61</v>
      </c>
      <c r="R294" s="7"/>
      <c r="S294" s="7"/>
      <c r="T294" s="4"/>
      <c r="U294" s="4"/>
      <c r="V294" s="4"/>
      <c r="W294" s="4"/>
      <c r="X294" s="4"/>
      <c r="Y294" s="4"/>
      <c r="Z294" s="5"/>
      <c r="AA294" s="4"/>
      <c r="AB294" s="4"/>
      <c r="AC294" s="4"/>
      <c r="AD294" s="4"/>
      <c r="AE294" s="4"/>
      <c r="AF294" s="4"/>
      <c r="AG294" s="4"/>
      <c r="AH294" s="4"/>
      <c r="AI294" s="4"/>
      <c r="AJ294" s="4"/>
      <c r="AK294" s="4"/>
      <c r="AL294" s="4"/>
      <c r="AM294" s="4"/>
      <c r="AN294" s="1" t="s">
        <v>1169</v>
      </c>
      <c r="AO294" s="1" t="s">
        <v>2080</v>
      </c>
      <c r="AP294" s="1" t="s">
        <v>2210</v>
      </c>
      <c r="AQ294" s="1" t="s">
        <v>2143</v>
      </c>
      <c r="AR294" s="1" t="s">
        <v>1170</v>
      </c>
      <c r="AS294" s="1" t="s">
        <v>1171</v>
      </c>
      <c r="AT294" s="1" t="s">
        <v>1170</v>
      </c>
      <c r="AU294" s="1" t="s">
        <v>1706</v>
      </c>
      <c r="AV294" s="1" t="s">
        <v>1707</v>
      </c>
      <c r="AW294" s="1" t="s">
        <v>1708</v>
      </c>
      <c r="AX294" s="1" t="s">
        <v>1175</v>
      </c>
      <c r="AY294" s="1" t="s">
        <v>1176</v>
      </c>
      <c r="AZ294" s="1" t="s">
        <v>1177</v>
      </c>
      <c r="BA294" s="1" t="s">
        <v>2211</v>
      </c>
      <c r="BB294" s="1" t="s">
        <v>1170</v>
      </c>
      <c r="BC294" s="1" t="s">
        <v>1170</v>
      </c>
      <c r="BD294" s="1" t="s">
        <v>2212</v>
      </c>
      <c r="BE294" s="1" t="s">
        <v>1170</v>
      </c>
      <c r="BF294" s="1" t="s">
        <v>1209</v>
      </c>
      <c r="BG294" s="1" t="s">
        <v>1179</v>
      </c>
      <c r="BH294" s="1" t="s">
        <v>1395</v>
      </c>
      <c r="BI294" s="1" t="s">
        <v>1181</v>
      </c>
      <c r="BJ294" s="1" t="s">
        <v>1182</v>
      </c>
      <c r="BK294" s="1"/>
      <c r="BL294" s="1"/>
      <c r="BM294" s="1"/>
      <c r="BN294" s="1"/>
      <c r="BO294" s="1"/>
      <c r="BP294" s="1" t="s">
        <v>1707</v>
      </c>
      <c r="BQ294" s="1" t="s">
        <v>1178</v>
      </c>
      <c r="BR294" s="1" t="s">
        <v>2213</v>
      </c>
      <c r="BS294" s="1" t="s">
        <v>1710</v>
      </c>
      <c r="BT294" s="1" t="s">
        <v>1195</v>
      </c>
      <c r="BU294" s="1" t="s">
        <v>1201</v>
      </c>
      <c r="BV294" s="1" t="s">
        <v>1194</v>
      </c>
      <c r="BW294" s="1" t="s">
        <v>1178</v>
      </c>
      <c r="BX294" s="1" t="s">
        <v>1701</v>
      </c>
      <c r="BY294" s="1" t="s">
        <v>1195</v>
      </c>
      <c r="BZ294" s="1" t="s">
        <v>1201</v>
      </c>
      <c r="CA294" s="1" t="s">
        <v>1194</v>
      </c>
      <c r="CB294" s="1" t="s">
        <v>1235</v>
      </c>
      <c r="CC294" s="29" t="s">
        <v>1719</v>
      </c>
      <c r="CD294" s="29" t="s">
        <v>1200</v>
      </c>
      <c r="CE294" s="1" t="s">
        <v>1192</v>
      </c>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row>
    <row r="295" spans="1:116" x14ac:dyDescent="0.35">
      <c r="A295" s="4" t="str">
        <f t="shared" si="20"/>
        <v>B2-T3-MODULE-A</v>
      </c>
      <c r="B295" s="4" t="str">
        <f t="shared" si="21"/>
        <v>5</v>
      </c>
      <c r="C295" s="4" t="str">
        <f>IFERROR(INDEX(DATA!$G$1:$H$721,MATCH((A295&amp;B295),DATA!$H$1:$H$721,0),1),"-")</f>
        <v>B2-T3-MODULE-A5</v>
      </c>
      <c r="D295" s="4" t="str">
        <f>IFERROR(INDEX(DATA!$G$1:$H$721,MATCH((A295&amp;B295),DATA!$G$1:$G$721,0),2),"-")</f>
        <v>B2-T3-MODULE-A5</v>
      </c>
      <c r="E295" s="4" t="str">
        <f t="shared" si="22"/>
        <v>PBO-SRO-BPI-11665276-034</v>
      </c>
      <c r="F295" t="s">
        <v>1707</v>
      </c>
      <c r="G295" t="s">
        <v>1707</v>
      </c>
      <c r="H295" s="4"/>
      <c r="I295" s="7" t="str">
        <f t="shared" si="23"/>
        <v>Bleu</v>
      </c>
      <c r="J295" s="7" t="str">
        <f t="shared" si="24"/>
        <v>Violet</v>
      </c>
      <c r="K295" s="7" t="s">
        <v>61</v>
      </c>
      <c r="L295" s="33" t="s">
        <v>61</v>
      </c>
      <c r="M295" s="5">
        <v>611</v>
      </c>
      <c r="N295" s="33">
        <v>606</v>
      </c>
      <c r="O295" s="4"/>
      <c r="P295" s="4"/>
      <c r="Q295" s="5" t="s">
        <v>61</v>
      </c>
      <c r="R295" s="7"/>
      <c r="S295" s="7"/>
      <c r="T295" s="4"/>
      <c r="U295" s="4"/>
      <c r="V295" s="4"/>
      <c r="W295" s="4"/>
      <c r="X295" s="4"/>
      <c r="Y295" s="4"/>
      <c r="Z295" s="5"/>
      <c r="AA295" s="4"/>
      <c r="AB295" s="4"/>
      <c r="AC295" s="4"/>
      <c r="AD295" s="4"/>
      <c r="AE295" s="4"/>
      <c r="AF295" s="4"/>
      <c r="AG295" s="4"/>
      <c r="AH295" s="4"/>
      <c r="AI295" s="4"/>
      <c r="AJ295" s="4"/>
      <c r="AK295" s="4"/>
      <c r="AL295" s="4"/>
      <c r="AM295" s="4"/>
      <c r="AN295" s="1" t="s">
        <v>1169</v>
      </c>
      <c r="AO295" s="1" t="s">
        <v>2080</v>
      </c>
      <c r="AP295" s="1" t="s">
        <v>2210</v>
      </c>
      <c r="AQ295" s="1" t="s">
        <v>2143</v>
      </c>
      <c r="AR295" s="1" t="s">
        <v>1170</v>
      </c>
      <c r="AS295" s="1" t="s">
        <v>1171</v>
      </c>
      <c r="AT295" s="1" t="s">
        <v>1170</v>
      </c>
      <c r="AU295" s="1" t="s">
        <v>1706</v>
      </c>
      <c r="AV295" s="1" t="s">
        <v>1707</v>
      </c>
      <c r="AW295" s="1" t="s">
        <v>1708</v>
      </c>
      <c r="AX295" s="1" t="s">
        <v>1175</v>
      </c>
      <c r="AY295" s="1" t="s">
        <v>1176</v>
      </c>
      <c r="AZ295" s="1" t="s">
        <v>1177</v>
      </c>
      <c r="BA295" s="1" t="s">
        <v>2211</v>
      </c>
      <c r="BB295" s="1" t="s">
        <v>1170</v>
      </c>
      <c r="BC295" s="1" t="s">
        <v>1170</v>
      </c>
      <c r="BD295" s="1" t="s">
        <v>2212</v>
      </c>
      <c r="BE295" s="1" t="s">
        <v>1170</v>
      </c>
      <c r="BF295" s="1" t="s">
        <v>1209</v>
      </c>
      <c r="BG295" s="1" t="s">
        <v>1179</v>
      </c>
      <c r="BH295" s="1" t="s">
        <v>1395</v>
      </c>
      <c r="BI295" s="1" t="s">
        <v>1181</v>
      </c>
      <c r="BJ295" s="1" t="s">
        <v>1182</v>
      </c>
      <c r="BK295" s="1"/>
      <c r="BL295" s="1"/>
      <c r="BM295" s="1"/>
      <c r="BN295" s="1"/>
      <c r="BO295" s="1"/>
      <c r="BP295" s="1" t="s">
        <v>1707</v>
      </c>
      <c r="BQ295" s="1" t="s">
        <v>1219</v>
      </c>
      <c r="BR295" s="1" t="s">
        <v>2213</v>
      </c>
      <c r="BS295" s="1" t="s">
        <v>1710</v>
      </c>
      <c r="BT295" s="1" t="s">
        <v>1195</v>
      </c>
      <c r="BU295" s="1" t="s">
        <v>1204</v>
      </c>
      <c r="BV295" s="1" t="s">
        <v>1194</v>
      </c>
      <c r="BW295" s="1" t="s">
        <v>1219</v>
      </c>
      <c r="BX295" s="1" t="s">
        <v>1701</v>
      </c>
      <c r="BY295" s="1" t="s">
        <v>1195</v>
      </c>
      <c r="BZ295" s="1" t="s">
        <v>1204</v>
      </c>
      <c r="CA295" s="1" t="s">
        <v>1194</v>
      </c>
      <c r="CB295" s="1" t="s">
        <v>1237</v>
      </c>
      <c r="CC295" s="29" t="s">
        <v>1719</v>
      </c>
      <c r="CD295" s="29" t="s">
        <v>1203</v>
      </c>
      <c r="CE295" s="1" t="s">
        <v>1192</v>
      </c>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row>
    <row r="296" spans="1:116" x14ac:dyDescent="0.35">
      <c r="A296" s="4" t="str">
        <f t="shared" si="20"/>
        <v>B2-T3-MODULE-A</v>
      </c>
      <c r="B296" s="4" t="str">
        <f t="shared" si="21"/>
        <v>6</v>
      </c>
      <c r="C296" s="4" t="str">
        <f>IFERROR(INDEX(DATA!$G$1:$H$721,MATCH((A296&amp;B296),DATA!$H$1:$H$721,0),1),"-")</f>
        <v>B2-T3-MODULE-A6</v>
      </c>
      <c r="D296" s="4" t="str">
        <f>IFERROR(INDEX(DATA!$G$1:$H$721,MATCH((A296&amp;B296),DATA!$G$1:$G$721,0),2),"-")</f>
        <v>B2-T3-MODULE-A6</v>
      </c>
      <c r="E296" s="4" t="str">
        <f t="shared" si="22"/>
        <v>PBO-SRO-BPI-11665276-034</v>
      </c>
      <c r="F296" t="s">
        <v>1707</v>
      </c>
      <c r="G296" t="s">
        <v>1707</v>
      </c>
      <c r="H296" s="4"/>
      <c r="I296" s="7" t="str">
        <f t="shared" si="23"/>
        <v>Bleu</v>
      </c>
      <c r="J296" s="7" t="str">
        <f t="shared" si="24"/>
        <v>Blanc</v>
      </c>
      <c r="K296" s="7" t="s">
        <v>61</v>
      </c>
      <c r="L296" s="33" t="s">
        <v>64</v>
      </c>
      <c r="M296" s="5">
        <v>610</v>
      </c>
      <c r="N296" s="33"/>
      <c r="O296" s="4"/>
      <c r="P296" s="4"/>
      <c r="Q296" s="5" t="s">
        <v>61</v>
      </c>
      <c r="R296" s="7"/>
      <c r="S296" s="7"/>
      <c r="T296" s="4"/>
      <c r="U296" s="4"/>
      <c r="V296" s="4"/>
      <c r="W296" s="4"/>
      <c r="X296" s="4"/>
      <c r="Y296" s="4"/>
      <c r="Z296" s="5"/>
      <c r="AA296" s="4"/>
      <c r="AB296" s="4"/>
      <c r="AC296" s="4"/>
      <c r="AD296" s="4"/>
      <c r="AE296" s="4"/>
      <c r="AF296" s="4"/>
      <c r="AG296" s="4"/>
      <c r="AH296" s="4"/>
      <c r="AI296" s="4"/>
      <c r="AJ296" s="4"/>
      <c r="AK296" s="4"/>
      <c r="AL296" s="4"/>
      <c r="AM296" s="4"/>
      <c r="AN296" s="1" t="s">
        <v>1169</v>
      </c>
      <c r="AO296" s="1" t="s">
        <v>2080</v>
      </c>
      <c r="AP296" s="1" t="s">
        <v>2210</v>
      </c>
      <c r="AQ296" s="1" t="s">
        <v>2143</v>
      </c>
      <c r="AR296" s="1" t="s">
        <v>1170</v>
      </c>
      <c r="AS296" s="1" t="s">
        <v>1171</v>
      </c>
      <c r="AT296" s="1" t="s">
        <v>1170</v>
      </c>
      <c r="AU296" s="1" t="s">
        <v>1706</v>
      </c>
      <c r="AV296" s="1" t="s">
        <v>1707</v>
      </c>
      <c r="AW296" s="1" t="s">
        <v>1708</v>
      </c>
      <c r="AX296" s="1" t="s">
        <v>1175</v>
      </c>
      <c r="AY296" s="1" t="s">
        <v>1176</v>
      </c>
      <c r="AZ296" s="1" t="s">
        <v>1177</v>
      </c>
      <c r="BA296" s="1" t="s">
        <v>2211</v>
      </c>
      <c r="BB296" s="1" t="s">
        <v>1170</v>
      </c>
      <c r="BC296" s="1" t="s">
        <v>1170</v>
      </c>
      <c r="BD296" s="1" t="s">
        <v>2212</v>
      </c>
      <c r="BE296" s="1" t="s">
        <v>1170</v>
      </c>
      <c r="BF296" s="1" t="s">
        <v>1209</v>
      </c>
      <c r="BG296" s="1" t="s">
        <v>1179</v>
      </c>
      <c r="BH296" s="1" t="s">
        <v>1395</v>
      </c>
      <c r="BI296" s="1" t="s">
        <v>1181</v>
      </c>
      <c r="BJ296" s="1" t="s">
        <v>1182</v>
      </c>
      <c r="BK296" s="1"/>
      <c r="BL296" s="1"/>
      <c r="BM296" s="1"/>
      <c r="BN296" s="1"/>
      <c r="BO296" s="1"/>
      <c r="BP296" s="1" t="s">
        <v>1707</v>
      </c>
      <c r="BQ296" s="1" t="s">
        <v>1221</v>
      </c>
      <c r="BR296" s="1" t="s">
        <v>2213</v>
      </c>
      <c r="BS296" s="1" t="s">
        <v>1710</v>
      </c>
      <c r="BT296" s="1" t="s">
        <v>1195</v>
      </c>
      <c r="BU296" s="1" t="s">
        <v>1207</v>
      </c>
      <c r="BV296" s="1" t="s">
        <v>1194</v>
      </c>
      <c r="BW296" s="1" t="s">
        <v>1221</v>
      </c>
      <c r="BX296" s="1" t="s">
        <v>1701</v>
      </c>
      <c r="BY296" s="1" t="s">
        <v>1195</v>
      </c>
      <c r="BZ296" s="1" t="s">
        <v>1207</v>
      </c>
      <c r="CA296" s="1" t="s">
        <v>1194</v>
      </c>
      <c r="CB296" s="1" t="s">
        <v>1238</v>
      </c>
      <c r="CC296" s="29" t="s">
        <v>1719</v>
      </c>
      <c r="CD296" s="29" t="s">
        <v>1206</v>
      </c>
      <c r="CE296" s="1" t="s">
        <v>1192</v>
      </c>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row>
    <row r="297" spans="1:116" x14ac:dyDescent="0.35">
      <c r="A297" s="4" t="str">
        <f t="shared" si="20"/>
        <v>B2-T3-MODULE-A</v>
      </c>
      <c r="B297" s="4" t="str">
        <f t="shared" si="21"/>
        <v>7</v>
      </c>
      <c r="C297" s="4" t="str">
        <f>IFERROR(INDEX(DATA!$G$1:$H$721,MATCH((A297&amp;B297),DATA!$H$1:$H$721,0),1),"-")</f>
        <v>B2-T3-MODULE-A7</v>
      </c>
      <c r="D297" s="4" t="str">
        <f>IFERROR(INDEX(DATA!$G$1:$H$721,MATCH((A297&amp;B297),DATA!$G$1:$G$721,0),2),"-")</f>
        <v>B2-T3-MODULE-A7</v>
      </c>
      <c r="E297" s="4" t="str">
        <f t="shared" si="22"/>
        <v>PBO-SRO-BPI-11665276-032</v>
      </c>
      <c r="F297" t="s">
        <v>1721</v>
      </c>
      <c r="G297" t="s">
        <v>1721</v>
      </c>
      <c r="H297" s="4"/>
      <c r="I297" s="7" t="str">
        <f t="shared" si="23"/>
        <v>Jaune</v>
      </c>
      <c r="J297" s="7" t="str">
        <f t="shared" si="24"/>
        <v>Rouge</v>
      </c>
      <c r="K297" s="7" t="s">
        <v>61</v>
      </c>
      <c r="L297" s="33" t="s">
        <v>64</v>
      </c>
      <c r="M297" s="5">
        <v>525</v>
      </c>
      <c r="N297" s="33"/>
      <c r="O297" s="4"/>
      <c r="P297" s="4"/>
      <c r="Q297" s="5" t="s">
        <v>61</v>
      </c>
      <c r="R297" s="7"/>
      <c r="S297" s="7"/>
      <c r="T297" s="4"/>
      <c r="U297" s="4"/>
      <c r="V297" s="4"/>
      <c r="W297" s="4"/>
      <c r="X297" s="4"/>
      <c r="Y297" s="4"/>
      <c r="Z297" s="5"/>
      <c r="AA297" s="4"/>
      <c r="AB297" s="4"/>
      <c r="AC297" s="4"/>
      <c r="AD297" s="4"/>
      <c r="AE297" s="4"/>
      <c r="AF297" s="4"/>
      <c r="AG297" s="4"/>
      <c r="AH297" s="4"/>
      <c r="AI297" s="4"/>
      <c r="AJ297" s="4"/>
      <c r="AK297" s="4"/>
      <c r="AL297" s="4"/>
      <c r="AM297" s="4"/>
      <c r="AN297" s="1" t="s">
        <v>1169</v>
      </c>
      <c r="AO297" s="1" t="s">
        <v>2080</v>
      </c>
      <c r="AP297" s="1" t="s">
        <v>2081</v>
      </c>
      <c r="AQ297" s="1" t="s">
        <v>2082</v>
      </c>
      <c r="AR297" s="1" t="s">
        <v>1170</v>
      </c>
      <c r="AS297" s="1" t="s">
        <v>1171</v>
      </c>
      <c r="AT297" s="1" t="s">
        <v>1170</v>
      </c>
      <c r="AU297" s="1" t="s">
        <v>1720</v>
      </c>
      <c r="AV297" s="1" t="s">
        <v>1721</v>
      </c>
      <c r="AW297" s="1" t="s">
        <v>1722</v>
      </c>
      <c r="AX297" s="1" t="s">
        <v>1175</v>
      </c>
      <c r="AY297" s="1" t="s">
        <v>1176</v>
      </c>
      <c r="AZ297" s="1" t="s">
        <v>1177</v>
      </c>
      <c r="BA297" s="1" t="s">
        <v>2214</v>
      </c>
      <c r="BB297" s="1" t="s">
        <v>1170</v>
      </c>
      <c r="BC297" s="1" t="s">
        <v>1170</v>
      </c>
      <c r="BD297" s="1" t="s">
        <v>2215</v>
      </c>
      <c r="BE297" s="1" t="s">
        <v>1170</v>
      </c>
      <c r="BF297" s="1" t="s">
        <v>1203</v>
      </c>
      <c r="BG297" s="1" t="s">
        <v>1179</v>
      </c>
      <c r="BH297" s="1" t="s">
        <v>1395</v>
      </c>
      <c r="BI297" s="1" t="s">
        <v>1181</v>
      </c>
      <c r="BJ297" s="1" t="s">
        <v>1182</v>
      </c>
      <c r="BK297" s="1" t="s">
        <v>1183</v>
      </c>
      <c r="BL297" s="1" t="s">
        <v>1723</v>
      </c>
      <c r="BM297" s="1" t="s">
        <v>1435</v>
      </c>
      <c r="BN297" s="1" t="s">
        <v>1436</v>
      </c>
      <c r="BO297" s="1" t="s">
        <v>1187</v>
      </c>
      <c r="BP297" s="1" t="s">
        <v>1721</v>
      </c>
      <c r="BQ297" s="1" t="s">
        <v>1187</v>
      </c>
      <c r="BR297" s="1" t="s">
        <v>1414</v>
      </c>
      <c r="BS297" s="1" t="s">
        <v>1724</v>
      </c>
      <c r="BT297" s="1" t="s">
        <v>1201</v>
      </c>
      <c r="BU297" s="1" t="s">
        <v>1190</v>
      </c>
      <c r="BV297" s="1" t="s">
        <v>1200</v>
      </c>
      <c r="BW297" s="1" t="s">
        <v>1245</v>
      </c>
      <c r="BX297" s="1" t="s">
        <v>1701</v>
      </c>
      <c r="BY297" s="1" t="s">
        <v>1195</v>
      </c>
      <c r="BZ297" s="1" t="s">
        <v>1210</v>
      </c>
      <c r="CA297" s="1" t="s">
        <v>1194</v>
      </c>
      <c r="CB297" s="1" t="s">
        <v>1245</v>
      </c>
      <c r="CC297" s="29" t="s">
        <v>1719</v>
      </c>
      <c r="CD297" s="29" t="s">
        <v>1209</v>
      </c>
      <c r="CE297" s="1" t="s">
        <v>1192</v>
      </c>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row>
    <row r="298" spans="1:116" x14ac:dyDescent="0.35">
      <c r="A298" s="4" t="str">
        <f t="shared" si="20"/>
        <v>B2-T3-MODULE-A</v>
      </c>
      <c r="B298" s="4" t="str">
        <f t="shared" si="21"/>
        <v>8</v>
      </c>
      <c r="C298" s="4" t="str">
        <f>IFERROR(INDEX(DATA!$G$1:$H$721,MATCH((A298&amp;B298),DATA!$H$1:$H$721,0),1),"-")</f>
        <v>B2-T3-MODULE-A8</v>
      </c>
      <c r="D298" s="4" t="str">
        <f>IFERROR(INDEX(DATA!$G$1:$H$721,MATCH((A298&amp;B298),DATA!$G$1:$G$721,0),2),"-")</f>
        <v>B2-T3-MODULE-A8</v>
      </c>
      <c r="E298" s="4" t="str">
        <f t="shared" si="22"/>
        <v>PBO-SRO-BPI-11665276-032</v>
      </c>
      <c r="F298" t="s">
        <v>1721</v>
      </c>
      <c r="G298" t="s">
        <v>1721</v>
      </c>
      <c r="H298" s="4"/>
      <c r="I298" s="7" t="str">
        <f t="shared" si="23"/>
        <v>Jaune</v>
      </c>
      <c r="J298" s="7" t="str">
        <f t="shared" si="24"/>
        <v>Bleu</v>
      </c>
      <c r="K298" s="5" t="s">
        <v>64</v>
      </c>
      <c r="L298" s="35" t="s">
        <v>64</v>
      </c>
      <c r="M298" s="5"/>
      <c r="N298" s="33"/>
      <c r="O298" s="4" t="s">
        <v>2078</v>
      </c>
      <c r="P298" s="4"/>
      <c r="Q298" s="5" t="s">
        <v>64</v>
      </c>
      <c r="R298" s="7"/>
      <c r="S298" s="7"/>
      <c r="T298" s="4"/>
      <c r="U298" s="4"/>
      <c r="V298" s="4"/>
      <c r="W298" s="4"/>
      <c r="X298" s="4"/>
      <c r="Y298" s="4"/>
      <c r="Z298" s="5"/>
      <c r="AA298" s="4"/>
      <c r="AB298" s="4"/>
      <c r="AC298" s="4"/>
      <c r="AD298" s="4"/>
      <c r="AE298" s="4"/>
      <c r="AF298" s="4"/>
      <c r="AG298" s="4"/>
      <c r="AH298" s="4"/>
      <c r="AI298" s="4"/>
      <c r="AJ298" s="4"/>
      <c r="AK298" s="4"/>
      <c r="AL298" s="4"/>
      <c r="AM298" s="4"/>
      <c r="AN298" s="1" t="s">
        <v>1169</v>
      </c>
      <c r="AO298" s="1" t="s">
        <v>2080</v>
      </c>
      <c r="AP298" s="1" t="s">
        <v>2081</v>
      </c>
      <c r="AQ298" s="1" t="s">
        <v>2082</v>
      </c>
      <c r="AR298" s="1" t="s">
        <v>1170</v>
      </c>
      <c r="AS298" s="1" t="s">
        <v>1171</v>
      </c>
      <c r="AT298" s="1" t="s">
        <v>1170</v>
      </c>
      <c r="AU298" s="1" t="s">
        <v>1720</v>
      </c>
      <c r="AV298" s="1" t="s">
        <v>1721</v>
      </c>
      <c r="AW298" s="1" t="s">
        <v>1722</v>
      </c>
      <c r="AX298" s="1" t="s">
        <v>1175</v>
      </c>
      <c r="AY298" s="1" t="s">
        <v>1176</v>
      </c>
      <c r="AZ298" s="1" t="s">
        <v>1177</v>
      </c>
      <c r="BA298" s="1" t="s">
        <v>2214</v>
      </c>
      <c r="BB298" s="1" t="s">
        <v>1170</v>
      </c>
      <c r="BC298" s="1" t="s">
        <v>1170</v>
      </c>
      <c r="BD298" s="1" t="s">
        <v>2215</v>
      </c>
      <c r="BE298" s="1" t="s">
        <v>1170</v>
      </c>
      <c r="BF298" s="1" t="s">
        <v>1203</v>
      </c>
      <c r="BG298" s="1" t="s">
        <v>1179</v>
      </c>
      <c r="BH298" s="1" t="s">
        <v>1395</v>
      </c>
      <c r="BI298" s="1" t="s">
        <v>1181</v>
      </c>
      <c r="BJ298" s="1" t="s">
        <v>1182</v>
      </c>
      <c r="BK298" s="1" t="s">
        <v>1183</v>
      </c>
      <c r="BL298" s="1" t="s">
        <v>1725</v>
      </c>
      <c r="BM298" s="1" t="s">
        <v>1171</v>
      </c>
      <c r="BN298" s="1" t="s">
        <v>1294</v>
      </c>
      <c r="BO298" s="1" t="s">
        <v>1187</v>
      </c>
      <c r="BP298" s="1" t="s">
        <v>1721</v>
      </c>
      <c r="BQ298" s="1" t="s">
        <v>1194</v>
      </c>
      <c r="BR298" s="1" t="s">
        <v>1414</v>
      </c>
      <c r="BS298" s="1" t="s">
        <v>1724</v>
      </c>
      <c r="BT298" s="1" t="s">
        <v>1201</v>
      </c>
      <c r="BU298" s="1" t="s">
        <v>1195</v>
      </c>
      <c r="BV298" s="1" t="s">
        <v>1200</v>
      </c>
      <c r="BW298" s="1" t="s">
        <v>1247</v>
      </c>
      <c r="BX298" s="1" t="s">
        <v>1701</v>
      </c>
      <c r="BY298" s="1" t="s">
        <v>1195</v>
      </c>
      <c r="BZ298" s="1" t="s">
        <v>1213</v>
      </c>
      <c r="CA298" s="1" t="s">
        <v>1194</v>
      </c>
      <c r="CB298" s="1" t="s">
        <v>1247</v>
      </c>
      <c r="CC298" s="29" t="s">
        <v>1719</v>
      </c>
      <c r="CD298" s="29" t="s">
        <v>1212</v>
      </c>
      <c r="CE298" s="1" t="s">
        <v>1192</v>
      </c>
      <c r="CF298" s="1" t="s">
        <v>1726</v>
      </c>
      <c r="CG298" s="1" t="s">
        <v>1299</v>
      </c>
      <c r="CH298" s="1" t="s">
        <v>1171</v>
      </c>
      <c r="CI298" s="1" t="s">
        <v>1170</v>
      </c>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row>
    <row r="299" spans="1:116" x14ac:dyDescent="0.35">
      <c r="A299" s="4" t="str">
        <f t="shared" si="20"/>
        <v>B2-T3-MODULE-A</v>
      </c>
      <c r="B299" s="4" t="str">
        <f t="shared" si="21"/>
        <v>9</v>
      </c>
      <c r="C299" s="4" t="str">
        <f>IFERROR(INDEX(DATA!$G$1:$H$721,MATCH((A299&amp;B299),DATA!$H$1:$H$721,0),1),"-")</f>
        <v>B2-T3-MODULE-A9</v>
      </c>
      <c r="D299" s="4" t="str">
        <f>IFERROR(INDEX(DATA!$G$1:$H$721,MATCH((A299&amp;B299),DATA!$G$1:$G$721,0),2),"-")</f>
        <v>B2-T3-MODULE-A9</v>
      </c>
      <c r="E299" s="4" t="str">
        <f t="shared" si="22"/>
        <v>PBO-SRO-BPI-11665276-032</v>
      </c>
      <c r="F299" t="s">
        <v>1721</v>
      </c>
      <c r="G299" t="s">
        <v>1721</v>
      </c>
      <c r="H299" s="4"/>
      <c r="I299" s="7" t="str">
        <f t="shared" si="23"/>
        <v>Jaune</v>
      </c>
      <c r="J299" s="7" t="str">
        <f t="shared" si="24"/>
        <v>Vert</v>
      </c>
      <c r="K299" s="7" t="s">
        <v>61</v>
      </c>
      <c r="L299" s="33" t="s">
        <v>64</v>
      </c>
      <c r="M299" s="5">
        <v>527</v>
      </c>
      <c r="O299" s="4"/>
      <c r="P299" s="4"/>
      <c r="Q299" s="5" t="s">
        <v>61</v>
      </c>
      <c r="R299" s="7"/>
      <c r="S299" s="7"/>
      <c r="T299" s="4"/>
      <c r="U299" s="4"/>
      <c r="V299" s="4"/>
      <c r="W299" s="4"/>
      <c r="X299" s="4"/>
      <c r="Y299" s="4"/>
      <c r="Z299" s="5"/>
      <c r="AA299" s="4"/>
      <c r="AB299" s="4"/>
      <c r="AC299" s="4"/>
      <c r="AD299" s="4"/>
      <c r="AE299" s="4"/>
      <c r="AF299" s="4"/>
      <c r="AG299" s="4"/>
      <c r="AH299" s="4"/>
      <c r="AI299" s="4"/>
      <c r="AJ299" s="4"/>
      <c r="AK299" s="4"/>
      <c r="AL299" s="4"/>
      <c r="AM299" s="4"/>
      <c r="AN299" s="1" t="s">
        <v>1169</v>
      </c>
      <c r="AO299" s="1" t="s">
        <v>2080</v>
      </c>
      <c r="AP299" s="1" t="s">
        <v>2081</v>
      </c>
      <c r="AQ299" s="1" t="s">
        <v>2082</v>
      </c>
      <c r="AR299" s="1" t="s">
        <v>1170</v>
      </c>
      <c r="AS299" s="1" t="s">
        <v>1171</v>
      </c>
      <c r="AT299" s="1" t="s">
        <v>1170</v>
      </c>
      <c r="AU299" s="1" t="s">
        <v>1720</v>
      </c>
      <c r="AV299" s="1" t="s">
        <v>1721</v>
      </c>
      <c r="AW299" s="1" t="s">
        <v>1722</v>
      </c>
      <c r="AX299" s="1" t="s">
        <v>1175</v>
      </c>
      <c r="AY299" s="1" t="s">
        <v>1176</v>
      </c>
      <c r="AZ299" s="1" t="s">
        <v>1177</v>
      </c>
      <c r="BA299" s="1" t="s">
        <v>2214</v>
      </c>
      <c r="BB299" s="1" t="s">
        <v>1170</v>
      </c>
      <c r="BC299" s="1" t="s">
        <v>1170</v>
      </c>
      <c r="BD299" s="1" t="s">
        <v>2215</v>
      </c>
      <c r="BE299" s="1" t="s">
        <v>1170</v>
      </c>
      <c r="BF299" s="1" t="s">
        <v>1203</v>
      </c>
      <c r="BG299" s="1" t="s">
        <v>1179</v>
      </c>
      <c r="BH299" s="1" t="s">
        <v>1395</v>
      </c>
      <c r="BI299" s="1" t="s">
        <v>1181</v>
      </c>
      <c r="BJ299" s="1" t="s">
        <v>1182</v>
      </c>
      <c r="BK299" s="1" t="s">
        <v>1183</v>
      </c>
      <c r="BL299" s="1" t="s">
        <v>1727</v>
      </c>
      <c r="BM299" s="1" t="s">
        <v>1171</v>
      </c>
      <c r="BN299" s="1" t="s">
        <v>1301</v>
      </c>
      <c r="BO299" s="1" t="s">
        <v>1187</v>
      </c>
      <c r="BP299" s="1" t="s">
        <v>1721</v>
      </c>
      <c r="BQ299" s="1" t="s">
        <v>1197</v>
      </c>
      <c r="BR299" s="1" t="s">
        <v>1414</v>
      </c>
      <c r="BS299" s="1" t="s">
        <v>1724</v>
      </c>
      <c r="BT299" s="1" t="s">
        <v>1201</v>
      </c>
      <c r="BU299" s="1" t="s">
        <v>1198</v>
      </c>
      <c r="BV299" s="1" t="s">
        <v>1200</v>
      </c>
      <c r="BW299" s="1" t="s">
        <v>1249</v>
      </c>
      <c r="BX299" s="1" t="s">
        <v>1701</v>
      </c>
      <c r="BY299" s="1" t="s">
        <v>1195</v>
      </c>
      <c r="BZ299" s="1" t="s">
        <v>1216</v>
      </c>
      <c r="CA299" s="1" t="s">
        <v>1194</v>
      </c>
      <c r="CB299" s="1" t="s">
        <v>1249</v>
      </c>
      <c r="CC299" s="29" t="s">
        <v>1719</v>
      </c>
      <c r="CD299" s="29" t="s">
        <v>1215</v>
      </c>
      <c r="CE299" s="1" t="s">
        <v>1192</v>
      </c>
      <c r="CF299" s="1" t="s">
        <v>2216</v>
      </c>
      <c r="CG299" s="1" t="s">
        <v>1304</v>
      </c>
      <c r="CH299" s="1" t="s">
        <v>1171</v>
      </c>
      <c r="CI299" s="1" t="s">
        <v>1301</v>
      </c>
      <c r="CJ299" s="1" t="s">
        <v>1305</v>
      </c>
      <c r="CK299" s="1" t="s">
        <v>1281</v>
      </c>
      <c r="CL299" s="1" t="s">
        <v>1306</v>
      </c>
      <c r="CM299" s="1" t="s">
        <v>1307</v>
      </c>
      <c r="CN299" s="1" t="s">
        <v>1308</v>
      </c>
      <c r="CO299" s="1" t="s">
        <v>1170</v>
      </c>
      <c r="CP299" s="1" t="s">
        <v>1281</v>
      </c>
      <c r="CQ299" s="1" t="s">
        <v>1309</v>
      </c>
      <c r="CR299" s="1"/>
      <c r="CS299" s="1"/>
      <c r="CT299" s="1"/>
      <c r="CU299" s="1"/>
      <c r="CV299" s="1"/>
      <c r="CW299" s="1" t="s">
        <v>1310</v>
      </c>
      <c r="CX299" s="1" t="s">
        <v>1299</v>
      </c>
      <c r="CY299" s="1" t="s">
        <v>1311</v>
      </c>
      <c r="CZ299" s="1" t="s">
        <v>1197</v>
      </c>
      <c r="DA299" s="1" t="s">
        <v>1312</v>
      </c>
      <c r="DB299" s="1" t="s">
        <v>1313</v>
      </c>
      <c r="DC299" s="1" t="s">
        <v>1190</v>
      </c>
      <c r="DD299" s="1" t="s">
        <v>1198</v>
      </c>
      <c r="DE299" s="1" t="s">
        <v>1187</v>
      </c>
      <c r="DF299" s="1" t="s">
        <v>1197</v>
      </c>
      <c r="DG299" s="1"/>
      <c r="DH299" s="1"/>
      <c r="DI299" s="1"/>
      <c r="DJ299" s="1"/>
      <c r="DK299" s="1"/>
      <c r="DL299" s="1"/>
    </row>
    <row r="300" spans="1:116" x14ac:dyDescent="0.35">
      <c r="A300" s="4" t="str">
        <f t="shared" si="20"/>
        <v>B2-T3-MODULE-A</v>
      </c>
      <c r="B300" s="4" t="str">
        <f t="shared" si="21"/>
        <v>10</v>
      </c>
      <c r="C300" s="4" t="str">
        <f>IFERROR(INDEX(DATA!$G$1:$H$721,MATCH((A300&amp;B300),DATA!$H$1:$H$721,0),1),"-")</f>
        <v>B2-T3-MODULE-A10</v>
      </c>
      <c r="D300" s="4" t="str">
        <f>IFERROR(INDEX(DATA!$G$1:$H$721,MATCH((A300&amp;B300),DATA!$G$1:$G$721,0),2),"-")</f>
        <v>B2-T3-MODULE-A10</v>
      </c>
      <c r="E300" s="4" t="str">
        <f t="shared" si="22"/>
        <v>PBO-SRO-BPI-11665276-032</v>
      </c>
      <c r="F300" t="s">
        <v>1721</v>
      </c>
      <c r="G300" t="s">
        <v>1721</v>
      </c>
      <c r="H300" s="4"/>
      <c r="I300" s="7" t="str">
        <f t="shared" si="23"/>
        <v>Jaune</v>
      </c>
      <c r="J300" s="7" t="str">
        <f t="shared" si="24"/>
        <v>Jaune</v>
      </c>
      <c r="K300" s="7" t="s">
        <v>61</v>
      </c>
      <c r="L300" s="33" t="s">
        <v>61</v>
      </c>
      <c r="M300" s="5">
        <v>526</v>
      </c>
      <c r="N300" s="33">
        <v>520</v>
      </c>
      <c r="O300" s="4"/>
      <c r="P300" s="4"/>
      <c r="Q300" s="5" t="s">
        <v>61</v>
      </c>
      <c r="R300" s="7"/>
      <c r="S300" s="7"/>
      <c r="T300" s="4"/>
      <c r="U300" s="4"/>
      <c r="V300" s="4"/>
      <c r="W300" s="4"/>
      <c r="X300" s="4"/>
      <c r="Y300" s="4"/>
      <c r="Z300" s="5"/>
      <c r="AA300" s="4"/>
      <c r="AB300" s="4"/>
      <c r="AC300" s="4"/>
      <c r="AD300" s="4"/>
      <c r="AE300" s="4"/>
      <c r="AF300" s="4"/>
      <c r="AG300" s="4"/>
      <c r="AH300" s="4"/>
      <c r="AI300" s="4"/>
      <c r="AJ300" s="4"/>
      <c r="AK300" s="4"/>
      <c r="AL300" s="4"/>
      <c r="AM300" s="4"/>
      <c r="AN300" s="1" t="s">
        <v>1169</v>
      </c>
      <c r="AO300" s="1" t="s">
        <v>2080</v>
      </c>
      <c r="AP300" s="1" t="s">
        <v>2081</v>
      </c>
      <c r="AQ300" s="1" t="s">
        <v>2082</v>
      </c>
      <c r="AR300" s="1" t="s">
        <v>1170</v>
      </c>
      <c r="AS300" s="1" t="s">
        <v>1171</v>
      </c>
      <c r="AT300" s="1" t="s">
        <v>1170</v>
      </c>
      <c r="AU300" s="1" t="s">
        <v>1720</v>
      </c>
      <c r="AV300" s="1" t="s">
        <v>1721</v>
      </c>
      <c r="AW300" s="1" t="s">
        <v>1722</v>
      </c>
      <c r="AX300" s="1" t="s">
        <v>1175</v>
      </c>
      <c r="AY300" s="1" t="s">
        <v>1176</v>
      </c>
      <c r="AZ300" s="1" t="s">
        <v>1177</v>
      </c>
      <c r="BA300" s="1" t="s">
        <v>2214</v>
      </c>
      <c r="BB300" s="1" t="s">
        <v>1170</v>
      </c>
      <c r="BC300" s="1" t="s">
        <v>1170</v>
      </c>
      <c r="BD300" s="1" t="s">
        <v>2215</v>
      </c>
      <c r="BE300" s="1" t="s">
        <v>1170</v>
      </c>
      <c r="BF300" s="1" t="s">
        <v>1203</v>
      </c>
      <c r="BG300" s="1" t="s">
        <v>1179</v>
      </c>
      <c r="BH300" s="1" t="s">
        <v>1395</v>
      </c>
      <c r="BI300" s="1" t="s">
        <v>1181</v>
      </c>
      <c r="BJ300" s="1" t="s">
        <v>1182</v>
      </c>
      <c r="BK300" s="1" t="s">
        <v>1183</v>
      </c>
      <c r="BL300" s="1" t="s">
        <v>1728</v>
      </c>
      <c r="BM300" s="1" t="s">
        <v>1185</v>
      </c>
      <c r="BN300" s="1" t="s">
        <v>1186</v>
      </c>
      <c r="BO300" s="1" t="s">
        <v>1187</v>
      </c>
      <c r="BP300" s="1" t="s">
        <v>1721</v>
      </c>
      <c r="BQ300" s="1" t="s">
        <v>1200</v>
      </c>
      <c r="BR300" s="1" t="s">
        <v>1414</v>
      </c>
      <c r="BS300" s="1" t="s">
        <v>1724</v>
      </c>
      <c r="BT300" s="1" t="s">
        <v>1201</v>
      </c>
      <c r="BU300" s="1" t="s">
        <v>1201</v>
      </c>
      <c r="BV300" s="1" t="s">
        <v>1200</v>
      </c>
      <c r="BW300" s="1" t="s">
        <v>1251</v>
      </c>
      <c r="BX300" s="1" t="s">
        <v>1701</v>
      </c>
      <c r="BY300" s="1" t="s">
        <v>1195</v>
      </c>
      <c r="BZ300" s="1" t="s">
        <v>1218</v>
      </c>
      <c r="CA300" s="1" t="s">
        <v>1194</v>
      </c>
      <c r="CB300" s="1" t="s">
        <v>1251</v>
      </c>
      <c r="CC300" s="29" t="s">
        <v>1719</v>
      </c>
      <c r="CD300" s="29" t="s">
        <v>1178</v>
      </c>
      <c r="CE300" s="1" t="s">
        <v>1192</v>
      </c>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row>
    <row r="301" spans="1:116" x14ac:dyDescent="0.35">
      <c r="A301" s="4" t="str">
        <f t="shared" si="20"/>
        <v>B2-T3-MODULE-A</v>
      </c>
      <c r="B301" s="4" t="str">
        <f t="shared" si="21"/>
        <v>11</v>
      </c>
      <c r="C301" s="4" t="str">
        <f>IFERROR(INDEX(DATA!$G$1:$H$721,MATCH((A301&amp;B301),DATA!$H$1:$H$721,0),1),"-")</f>
        <v>B2-T3-MODULE-A11</v>
      </c>
      <c r="D301" s="4" t="str">
        <f>IFERROR(INDEX(DATA!$G$1:$H$721,MATCH((A301&amp;B301),DATA!$G$1:$G$721,0),2),"-")</f>
        <v>B2-T3-MODULE-A11</v>
      </c>
      <c r="E301" s="4" t="str">
        <f t="shared" si="22"/>
        <v>PBO-SRO-BPI-11665276-032</v>
      </c>
      <c r="F301" t="s">
        <v>1721</v>
      </c>
      <c r="G301" t="s">
        <v>1721</v>
      </c>
      <c r="H301" s="4"/>
      <c r="I301" s="7" t="str">
        <f t="shared" si="23"/>
        <v>Jaune</v>
      </c>
      <c r="J301" s="7" t="str">
        <f t="shared" si="24"/>
        <v>Violet</v>
      </c>
      <c r="K301" s="7" t="s">
        <v>61</v>
      </c>
      <c r="L301" s="33" t="s">
        <v>61</v>
      </c>
      <c r="M301" s="5">
        <v>524</v>
      </c>
      <c r="N301" s="33">
        <v>520</v>
      </c>
      <c r="O301" s="4"/>
      <c r="P301" s="4"/>
      <c r="Q301" s="5" t="s">
        <v>61</v>
      </c>
      <c r="R301" s="7"/>
      <c r="S301" s="7"/>
      <c r="T301" s="4"/>
      <c r="U301" s="4"/>
      <c r="V301" s="4"/>
      <c r="W301" s="4"/>
      <c r="X301" s="4"/>
      <c r="Y301" s="4"/>
      <c r="Z301" s="5"/>
      <c r="AA301" s="4"/>
      <c r="AB301" s="4"/>
      <c r="AC301" s="4"/>
      <c r="AD301" s="4"/>
      <c r="AE301" s="4"/>
      <c r="AF301" s="4"/>
      <c r="AG301" s="4"/>
      <c r="AH301" s="4"/>
      <c r="AI301" s="4"/>
      <c r="AJ301" s="4"/>
      <c r="AK301" s="4"/>
      <c r="AL301" s="4"/>
      <c r="AM301" s="4"/>
      <c r="AN301" s="1" t="s">
        <v>1169</v>
      </c>
      <c r="AO301" s="1" t="s">
        <v>2080</v>
      </c>
      <c r="AP301" s="1" t="s">
        <v>2081</v>
      </c>
      <c r="AQ301" s="1" t="s">
        <v>2082</v>
      </c>
      <c r="AR301" s="1" t="s">
        <v>1170</v>
      </c>
      <c r="AS301" s="1" t="s">
        <v>1171</v>
      </c>
      <c r="AT301" s="1" t="s">
        <v>1170</v>
      </c>
      <c r="AU301" s="1" t="s">
        <v>1720</v>
      </c>
      <c r="AV301" s="1" t="s">
        <v>1721</v>
      </c>
      <c r="AW301" s="1" t="s">
        <v>1722</v>
      </c>
      <c r="AX301" s="1" t="s">
        <v>1175</v>
      </c>
      <c r="AY301" s="1" t="s">
        <v>1176</v>
      </c>
      <c r="AZ301" s="1" t="s">
        <v>1177</v>
      </c>
      <c r="BA301" s="1" t="s">
        <v>2214</v>
      </c>
      <c r="BB301" s="1" t="s">
        <v>1170</v>
      </c>
      <c r="BC301" s="1" t="s">
        <v>1170</v>
      </c>
      <c r="BD301" s="1" t="s">
        <v>2215</v>
      </c>
      <c r="BE301" s="1" t="s">
        <v>1170</v>
      </c>
      <c r="BF301" s="1" t="s">
        <v>1203</v>
      </c>
      <c r="BG301" s="1" t="s">
        <v>1179</v>
      </c>
      <c r="BH301" s="1" t="s">
        <v>1395</v>
      </c>
      <c r="BI301" s="1" t="s">
        <v>1181</v>
      </c>
      <c r="BJ301" s="1" t="s">
        <v>1182</v>
      </c>
      <c r="BK301" s="1" t="s">
        <v>1183</v>
      </c>
      <c r="BL301" s="1" t="s">
        <v>1729</v>
      </c>
      <c r="BM301" s="1" t="s">
        <v>1185</v>
      </c>
      <c r="BN301" s="1" t="s">
        <v>1186</v>
      </c>
      <c r="BO301" s="1" t="s">
        <v>1187</v>
      </c>
      <c r="BP301" s="1" t="s">
        <v>1721</v>
      </c>
      <c r="BQ301" s="1" t="s">
        <v>1203</v>
      </c>
      <c r="BR301" s="1" t="s">
        <v>1414</v>
      </c>
      <c r="BS301" s="1" t="s">
        <v>1724</v>
      </c>
      <c r="BT301" s="1" t="s">
        <v>1201</v>
      </c>
      <c r="BU301" s="1" t="s">
        <v>1204</v>
      </c>
      <c r="BV301" s="1" t="s">
        <v>1200</v>
      </c>
      <c r="BW301" s="1" t="s">
        <v>1253</v>
      </c>
      <c r="BX301" s="1" t="s">
        <v>1701</v>
      </c>
      <c r="BY301" s="1" t="s">
        <v>1195</v>
      </c>
      <c r="BZ301" s="1" t="s">
        <v>1220</v>
      </c>
      <c r="CA301" s="1" t="s">
        <v>1194</v>
      </c>
      <c r="CB301" s="1" t="s">
        <v>1253</v>
      </c>
      <c r="CC301" s="29" t="s">
        <v>1719</v>
      </c>
      <c r="CD301" s="29" t="s">
        <v>1219</v>
      </c>
      <c r="CE301" s="1" t="s">
        <v>1192</v>
      </c>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row>
    <row r="302" spans="1:116" x14ac:dyDescent="0.35">
      <c r="A302" s="4" t="str">
        <f t="shared" si="20"/>
        <v>B2-T3-MODULE-A</v>
      </c>
      <c r="B302" s="4" t="str">
        <f t="shared" si="21"/>
        <v>12</v>
      </c>
      <c r="C302" s="4" t="str">
        <f>IFERROR(INDEX(DATA!$G$1:$H$721,MATCH((A302&amp;B302),DATA!$H$1:$H$721,0),1),"-")</f>
        <v>B2-T3-MODULE-A12</v>
      </c>
      <c r="D302" s="4" t="str">
        <f>IFERROR(INDEX(DATA!$G$1:$H$721,MATCH((A302&amp;B302),DATA!$G$1:$G$721,0),2),"-")</f>
        <v>B2-T3-MODULE-A12</v>
      </c>
      <c r="E302" s="4" t="str">
        <f t="shared" si="22"/>
        <v>PBO-SRO-BPI-11665276-032</v>
      </c>
      <c r="F302" t="s">
        <v>1721</v>
      </c>
      <c r="G302" t="s">
        <v>1721</v>
      </c>
      <c r="H302" s="4"/>
      <c r="I302" s="7" t="str">
        <f t="shared" si="23"/>
        <v>Jaune</v>
      </c>
      <c r="J302" s="7" t="str">
        <f t="shared" si="24"/>
        <v>Blanc</v>
      </c>
      <c r="K302" s="7" t="s">
        <v>61</v>
      </c>
      <c r="L302" s="33" t="s">
        <v>64</v>
      </c>
      <c r="M302" s="5">
        <v>525</v>
      </c>
      <c r="N302" s="33"/>
      <c r="O302" s="4"/>
      <c r="P302" s="4"/>
      <c r="Q302" s="5" t="s">
        <v>61</v>
      </c>
      <c r="R302" s="7"/>
      <c r="S302" s="7"/>
      <c r="T302" s="4"/>
      <c r="U302" s="4"/>
      <c r="V302" s="4"/>
      <c r="W302" s="4"/>
      <c r="X302" s="4"/>
      <c r="Y302" s="4"/>
      <c r="Z302" s="5"/>
      <c r="AA302" s="4"/>
      <c r="AB302" s="4"/>
      <c r="AC302" s="4"/>
      <c r="AD302" s="4"/>
      <c r="AE302" s="4"/>
      <c r="AF302" s="4"/>
      <c r="AG302" s="4"/>
      <c r="AH302" s="4"/>
      <c r="AI302" s="4"/>
      <c r="AJ302" s="4"/>
      <c r="AK302" s="4"/>
      <c r="AL302" s="4"/>
      <c r="AM302" s="4"/>
      <c r="AN302" s="1" t="s">
        <v>1169</v>
      </c>
      <c r="AO302" s="1" t="s">
        <v>2080</v>
      </c>
      <c r="AP302" s="1" t="s">
        <v>2081</v>
      </c>
      <c r="AQ302" s="1" t="s">
        <v>2082</v>
      </c>
      <c r="AR302" s="1" t="s">
        <v>1170</v>
      </c>
      <c r="AS302" s="1" t="s">
        <v>1171</v>
      </c>
      <c r="AT302" s="1" t="s">
        <v>1170</v>
      </c>
      <c r="AU302" s="1" t="s">
        <v>1720</v>
      </c>
      <c r="AV302" s="1" t="s">
        <v>1721</v>
      </c>
      <c r="AW302" s="1" t="s">
        <v>1722</v>
      </c>
      <c r="AX302" s="1" t="s">
        <v>1175</v>
      </c>
      <c r="AY302" s="1" t="s">
        <v>1176</v>
      </c>
      <c r="AZ302" s="1" t="s">
        <v>1177</v>
      </c>
      <c r="BA302" s="1" t="s">
        <v>2214</v>
      </c>
      <c r="BB302" s="1" t="s">
        <v>1170</v>
      </c>
      <c r="BC302" s="1" t="s">
        <v>1170</v>
      </c>
      <c r="BD302" s="1" t="s">
        <v>2215</v>
      </c>
      <c r="BE302" s="1" t="s">
        <v>1170</v>
      </c>
      <c r="BF302" s="1" t="s">
        <v>1203</v>
      </c>
      <c r="BG302" s="1" t="s">
        <v>1179</v>
      </c>
      <c r="BH302" s="1" t="s">
        <v>1395</v>
      </c>
      <c r="BI302" s="1" t="s">
        <v>1181</v>
      </c>
      <c r="BJ302" s="1" t="s">
        <v>1182</v>
      </c>
      <c r="BK302" s="1"/>
      <c r="BL302" s="1"/>
      <c r="BM302" s="1"/>
      <c r="BN302" s="1"/>
      <c r="BO302" s="1"/>
      <c r="BP302" s="1" t="s">
        <v>1721</v>
      </c>
      <c r="BQ302" s="1" t="s">
        <v>1206</v>
      </c>
      <c r="BR302" s="1" t="s">
        <v>1414</v>
      </c>
      <c r="BS302" s="1" t="s">
        <v>1724</v>
      </c>
      <c r="BT302" s="1" t="s">
        <v>1201</v>
      </c>
      <c r="BU302" s="1" t="s">
        <v>1207</v>
      </c>
      <c r="BV302" s="1" t="s">
        <v>1200</v>
      </c>
      <c r="BW302" s="1" t="s">
        <v>1255</v>
      </c>
      <c r="BX302" s="1" t="s">
        <v>1701</v>
      </c>
      <c r="BY302" s="1" t="s">
        <v>1195</v>
      </c>
      <c r="BZ302" s="1" t="s">
        <v>1222</v>
      </c>
      <c r="CA302" s="1" t="s">
        <v>1194</v>
      </c>
      <c r="CB302" s="1" t="s">
        <v>1255</v>
      </c>
      <c r="CC302" s="29" t="s">
        <v>1719</v>
      </c>
      <c r="CD302" s="29" t="s">
        <v>1221</v>
      </c>
      <c r="CE302" s="1" t="s">
        <v>1192</v>
      </c>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row>
    <row r="303" spans="1:116" x14ac:dyDescent="0.35">
      <c r="A303" s="4" t="str">
        <f t="shared" si="20"/>
        <v>B2-T3-MODULE-A</v>
      </c>
      <c r="B303" s="4" t="str">
        <f t="shared" si="21"/>
        <v>13</v>
      </c>
      <c r="C303" s="4" t="str">
        <f>IFERROR(INDEX(DATA!$G$1:$H$721,MATCH((A303&amp;B303),DATA!$H$1:$H$721,0),1),"-")</f>
        <v>-</v>
      </c>
      <c r="D303" s="4" t="str">
        <f>IFERROR(INDEX(DATA!$G$1:$H$721,MATCH((A303&amp;B303),DATA!$G$1:$G$721,0),2),"-")</f>
        <v>B2-T3-MODULE-B1</v>
      </c>
      <c r="E303" s="4" t="str">
        <f t="shared" si="22"/>
        <v>PBO-SRO-BPI-11665276-030</v>
      </c>
      <c r="F303" t="s">
        <v>1731</v>
      </c>
      <c r="G303" t="s">
        <v>1731</v>
      </c>
      <c r="H303" s="4"/>
      <c r="I303" s="7" t="str">
        <f t="shared" si="23"/>
        <v>Violet</v>
      </c>
      <c r="J303" s="7" t="str">
        <f t="shared" si="24"/>
        <v>Rouge</v>
      </c>
      <c r="K303" s="5" t="s">
        <v>64</v>
      </c>
      <c r="L303" s="35" t="s">
        <v>64</v>
      </c>
      <c r="M303" s="5"/>
      <c r="N303" s="33"/>
      <c r="O303" s="4" t="s">
        <v>2079</v>
      </c>
      <c r="P303" s="4"/>
      <c r="Q303" s="5" t="s">
        <v>64</v>
      </c>
      <c r="R303" s="7"/>
      <c r="S303" s="7"/>
      <c r="T303" s="4"/>
      <c r="U303" s="4"/>
      <c r="V303" s="4"/>
      <c r="W303" s="4"/>
      <c r="X303" s="4"/>
      <c r="Y303" s="4"/>
      <c r="Z303" s="5"/>
      <c r="AA303" s="4"/>
      <c r="AB303" s="4"/>
      <c r="AC303" s="4"/>
      <c r="AD303" s="4"/>
      <c r="AE303" s="4"/>
      <c r="AF303" s="4"/>
      <c r="AG303" s="4"/>
      <c r="AH303" s="4"/>
      <c r="AI303" s="4"/>
      <c r="AJ303" s="4"/>
      <c r="AK303" s="4"/>
      <c r="AL303" s="4"/>
      <c r="AM303" s="4"/>
      <c r="AN303" s="1" t="s">
        <v>1169</v>
      </c>
      <c r="AO303" s="1" t="s">
        <v>2080</v>
      </c>
      <c r="AP303" s="1" t="s">
        <v>2081</v>
      </c>
      <c r="AQ303" s="1" t="s">
        <v>2082</v>
      </c>
      <c r="AR303" s="1" t="s">
        <v>1170</v>
      </c>
      <c r="AS303" s="1" t="s">
        <v>1171</v>
      </c>
      <c r="AT303" s="1" t="s">
        <v>1170</v>
      </c>
      <c r="AU303" s="1" t="s">
        <v>1730</v>
      </c>
      <c r="AV303" s="1" t="s">
        <v>1731</v>
      </c>
      <c r="AW303" s="1" t="s">
        <v>1732</v>
      </c>
      <c r="AX303" s="1" t="s">
        <v>1175</v>
      </c>
      <c r="AY303" s="1" t="s">
        <v>1176</v>
      </c>
      <c r="AZ303" s="1" t="s">
        <v>1177</v>
      </c>
      <c r="BA303" s="1" t="s">
        <v>2217</v>
      </c>
      <c r="BB303" s="1" t="s">
        <v>1170</v>
      </c>
      <c r="BC303" s="1" t="s">
        <v>1170</v>
      </c>
      <c r="BD303" s="1" t="s">
        <v>2218</v>
      </c>
      <c r="BE303" s="1" t="s">
        <v>1170</v>
      </c>
      <c r="BF303" s="1" t="s">
        <v>1203</v>
      </c>
      <c r="BG303" s="1" t="s">
        <v>1179</v>
      </c>
      <c r="BH303" s="1" t="s">
        <v>1395</v>
      </c>
      <c r="BI303" s="1" t="s">
        <v>1181</v>
      </c>
      <c r="BJ303" s="1" t="s">
        <v>1182</v>
      </c>
      <c r="BK303" s="1" t="s">
        <v>1183</v>
      </c>
      <c r="BL303" s="1" t="s">
        <v>1733</v>
      </c>
      <c r="BM303" s="1" t="s">
        <v>1171</v>
      </c>
      <c r="BN303" s="1" t="s">
        <v>1301</v>
      </c>
      <c r="BO303" s="1" t="s">
        <v>1187</v>
      </c>
      <c r="BP303" s="1" t="s">
        <v>1731</v>
      </c>
      <c r="BQ303" s="1" t="s">
        <v>1187</v>
      </c>
      <c r="BR303" s="1" t="s">
        <v>1414</v>
      </c>
      <c r="BS303" s="1" t="s">
        <v>1734</v>
      </c>
      <c r="BT303" s="1" t="s">
        <v>1204</v>
      </c>
      <c r="BU303" s="1" t="s">
        <v>1190</v>
      </c>
      <c r="BV303" s="1" t="s">
        <v>1203</v>
      </c>
      <c r="BW303" s="1" t="s">
        <v>1257</v>
      </c>
      <c r="BX303" s="1" t="s">
        <v>1701</v>
      </c>
      <c r="BY303" s="1" t="s">
        <v>1198</v>
      </c>
      <c r="BZ303" s="1" t="s">
        <v>1190</v>
      </c>
      <c r="CA303" s="1" t="s">
        <v>1197</v>
      </c>
      <c r="CB303" s="1" t="s">
        <v>1257</v>
      </c>
      <c r="CC303" s="29" t="s">
        <v>1719</v>
      </c>
      <c r="CD303" s="29" t="s">
        <v>1229</v>
      </c>
      <c r="CE303" s="1" t="s">
        <v>1192</v>
      </c>
      <c r="CF303" s="1" t="s">
        <v>1735</v>
      </c>
      <c r="CG303" s="1" t="s">
        <v>1304</v>
      </c>
      <c r="CH303" s="1" t="s">
        <v>1171</v>
      </c>
      <c r="CI303" s="1" t="s">
        <v>1301</v>
      </c>
      <c r="CJ303" s="1" t="s">
        <v>1305</v>
      </c>
      <c r="CK303" s="1" t="s">
        <v>1255</v>
      </c>
      <c r="CL303" s="1" t="s">
        <v>1306</v>
      </c>
      <c r="CM303" s="1" t="s">
        <v>1307</v>
      </c>
      <c r="CN303" s="1" t="s">
        <v>1308</v>
      </c>
      <c r="CO303" s="1" t="s">
        <v>1170</v>
      </c>
      <c r="CP303" s="1" t="s">
        <v>1255</v>
      </c>
      <c r="CQ303" s="1" t="s">
        <v>1309</v>
      </c>
      <c r="CR303" s="1"/>
      <c r="CS303" s="1"/>
      <c r="CT303" s="1"/>
      <c r="CU303" s="1"/>
      <c r="CV303" s="1"/>
      <c r="CW303" s="1" t="s">
        <v>1310</v>
      </c>
      <c r="CX303" s="1" t="s">
        <v>1299</v>
      </c>
      <c r="CY303" s="1" t="s">
        <v>1311</v>
      </c>
      <c r="CZ303" s="1" t="s">
        <v>1197</v>
      </c>
      <c r="DA303" s="1" t="s">
        <v>1312</v>
      </c>
      <c r="DB303" s="1" t="s">
        <v>1313</v>
      </c>
      <c r="DC303" s="1" t="s">
        <v>1190</v>
      </c>
      <c r="DD303" s="1" t="s">
        <v>1198</v>
      </c>
      <c r="DE303" s="1" t="s">
        <v>1187</v>
      </c>
      <c r="DF303" s="1" t="s">
        <v>1197</v>
      </c>
      <c r="DG303" s="1"/>
      <c r="DH303" s="1"/>
      <c r="DI303" s="1"/>
      <c r="DJ303" s="1"/>
      <c r="DK303" s="1"/>
      <c r="DL303" s="1"/>
    </row>
    <row r="304" spans="1:116" x14ac:dyDescent="0.35">
      <c r="A304" s="4" t="str">
        <f t="shared" si="20"/>
        <v>B2-T3-MODULE-A</v>
      </c>
      <c r="B304" s="4" t="str">
        <f t="shared" si="21"/>
        <v>14</v>
      </c>
      <c r="C304" s="4" t="str">
        <f>IFERROR(INDEX(DATA!$G$1:$H$721,MATCH((A304&amp;B304),DATA!$H$1:$H$721,0),1),"-")</f>
        <v>-</v>
      </c>
      <c r="D304" s="4" t="str">
        <f>IFERROR(INDEX(DATA!$G$1:$H$721,MATCH((A304&amp;B304),DATA!$G$1:$G$721,0),2),"-")</f>
        <v>B2-T3-MODULE-B2</v>
      </c>
      <c r="E304" s="4" t="str">
        <f t="shared" si="22"/>
        <v>PBO-SRO-BPI-11665276-030</v>
      </c>
      <c r="F304" t="s">
        <v>1731</v>
      </c>
      <c r="G304" t="s">
        <v>1731</v>
      </c>
      <c r="H304" s="4"/>
      <c r="I304" s="7" t="str">
        <f t="shared" si="23"/>
        <v>Violet</v>
      </c>
      <c r="J304" s="7" t="str">
        <f t="shared" si="24"/>
        <v>Bleu</v>
      </c>
      <c r="K304" s="5" t="s">
        <v>64</v>
      </c>
      <c r="L304" s="35" t="s">
        <v>64</v>
      </c>
      <c r="M304" s="5"/>
      <c r="N304" s="33"/>
      <c r="O304" s="4" t="s">
        <v>2078</v>
      </c>
      <c r="P304" s="4"/>
      <c r="Q304" s="5" t="s">
        <v>64</v>
      </c>
      <c r="R304" s="7"/>
      <c r="S304" s="7"/>
      <c r="T304" s="4"/>
      <c r="U304" s="4"/>
      <c r="V304" s="4"/>
      <c r="W304" s="4"/>
      <c r="X304" s="4"/>
      <c r="Y304" s="4"/>
      <c r="Z304" s="5"/>
      <c r="AA304" s="4"/>
      <c r="AB304" s="4"/>
      <c r="AC304" s="4"/>
      <c r="AD304" s="4"/>
      <c r="AE304" s="4"/>
      <c r="AF304" s="4"/>
      <c r="AG304" s="4"/>
      <c r="AH304" s="4"/>
      <c r="AI304" s="4"/>
      <c r="AJ304" s="4"/>
      <c r="AK304" s="4"/>
      <c r="AL304" s="4"/>
      <c r="AM304" s="4"/>
      <c r="AN304" s="1" t="s">
        <v>1169</v>
      </c>
      <c r="AO304" s="1" t="s">
        <v>2080</v>
      </c>
      <c r="AP304" s="1" t="s">
        <v>2081</v>
      </c>
      <c r="AQ304" s="1" t="s">
        <v>2082</v>
      </c>
      <c r="AR304" s="1" t="s">
        <v>1170</v>
      </c>
      <c r="AS304" s="1" t="s">
        <v>1171</v>
      </c>
      <c r="AT304" s="1" t="s">
        <v>1170</v>
      </c>
      <c r="AU304" s="1" t="s">
        <v>1730</v>
      </c>
      <c r="AV304" s="1" t="s">
        <v>1731</v>
      </c>
      <c r="AW304" s="1" t="s">
        <v>1732</v>
      </c>
      <c r="AX304" s="1" t="s">
        <v>1175</v>
      </c>
      <c r="AY304" s="1" t="s">
        <v>1176</v>
      </c>
      <c r="AZ304" s="1" t="s">
        <v>1177</v>
      </c>
      <c r="BA304" s="1" t="s">
        <v>2217</v>
      </c>
      <c r="BB304" s="1" t="s">
        <v>1170</v>
      </c>
      <c r="BC304" s="1" t="s">
        <v>1170</v>
      </c>
      <c r="BD304" s="1" t="s">
        <v>2218</v>
      </c>
      <c r="BE304" s="1" t="s">
        <v>1170</v>
      </c>
      <c r="BF304" s="1" t="s">
        <v>1203</v>
      </c>
      <c r="BG304" s="1" t="s">
        <v>1179</v>
      </c>
      <c r="BH304" s="1" t="s">
        <v>1395</v>
      </c>
      <c r="BI304" s="1" t="s">
        <v>1181</v>
      </c>
      <c r="BJ304" s="1" t="s">
        <v>1182</v>
      </c>
      <c r="BK304" s="1" t="s">
        <v>1183</v>
      </c>
      <c r="BL304" s="1" t="s">
        <v>1736</v>
      </c>
      <c r="BM304" s="1" t="s">
        <v>1171</v>
      </c>
      <c r="BN304" s="1" t="s">
        <v>1294</v>
      </c>
      <c r="BO304" s="1" t="s">
        <v>1187</v>
      </c>
      <c r="BP304" s="1" t="s">
        <v>1731</v>
      </c>
      <c r="BQ304" s="1" t="s">
        <v>1194</v>
      </c>
      <c r="BR304" s="1" t="s">
        <v>1414</v>
      </c>
      <c r="BS304" s="1" t="s">
        <v>1734</v>
      </c>
      <c r="BT304" s="1" t="s">
        <v>1204</v>
      </c>
      <c r="BU304" s="1" t="s">
        <v>1195</v>
      </c>
      <c r="BV304" s="1" t="s">
        <v>1203</v>
      </c>
      <c r="BW304" s="1" t="s">
        <v>1260</v>
      </c>
      <c r="BX304" s="1" t="s">
        <v>1701</v>
      </c>
      <c r="BY304" s="1" t="s">
        <v>1198</v>
      </c>
      <c r="BZ304" s="1" t="s">
        <v>1195</v>
      </c>
      <c r="CA304" s="1" t="s">
        <v>1197</v>
      </c>
      <c r="CB304" s="1" t="s">
        <v>1260</v>
      </c>
      <c r="CC304" s="29" t="s">
        <v>1719</v>
      </c>
      <c r="CD304" s="29" t="s">
        <v>1231</v>
      </c>
      <c r="CE304" s="1" t="s">
        <v>1192</v>
      </c>
      <c r="CF304" s="1" t="s">
        <v>1737</v>
      </c>
      <c r="CG304" s="1" t="s">
        <v>1299</v>
      </c>
      <c r="CH304" s="1" t="s">
        <v>1171</v>
      </c>
      <c r="CI304" s="1" t="s">
        <v>1170</v>
      </c>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row>
    <row r="305" spans="1:116" x14ac:dyDescent="0.35">
      <c r="A305" s="4" t="str">
        <f t="shared" si="20"/>
        <v>B2-T3-MODULE-A</v>
      </c>
      <c r="B305" s="4" t="str">
        <f t="shared" si="21"/>
        <v>15</v>
      </c>
      <c r="C305" s="4" t="str">
        <f>IFERROR(INDEX(DATA!$G$1:$H$721,MATCH((A305&amp;B305),DATA!$H$1:$H$721,0),1),"-")</f>
        <v>-</v>
      </c>
      <c r="D305" s="4" t="str">
        <f>IFERROR(INDEX(DATA!$G$1:$H$721,MATCH((A305&amp;B305),DATA!$G$1:$G$721,0),2),"-")</f>
        <v>B2-T3-MODULE-B3</v>
      </c>
      <c r="E305" s="4" t="str">
        <f t="shared" si="22"/>
        <v>PBO-SRO-BPI-11665276-030</v>
      </c>
      <c r="F305" t="s">
        <v>1731</v>
      </c>
      <c r="G305" t="s">
        <v>1731</v>
      </c>
      <c r="H305" s="4"/>
      <c r="I305" s="7" t="str">
        <f t="shared" si="23"/>
        <v>Violet</v>
      </c>
      <c r="J305" s="7" t="str">
        <f t="shared" si="24"/>
        <v>Vert</v>
      </c>
      <c r="K305" s="7" t="s">
        <v>61</v>
      </c>
      <c r="L305" s="33" t="s">
        <v>64</v>
      </c>
      <c r="M305" s="5">
        <v>273</v>
      </c>
      <c r="O305" s="4"/>
      <c r="P305" s="4"/>
      <c r="Q305" s="5" t="s">
        <v>61</v>
      </c>
      <c r="R305" s="7"/>
      <c r="S305" s="7"/>
      <c r="T305" s="4"/>
      <c r="U305" s="4"/>
      <c r="V305" s="4"/>
      <c r="W305" s="4"/>
      <c r="X305" s="4"/>
      <c r="Y305" s="4"/>
      <c r="Z305" s="5"/>
      <c r="AA305" s="4"/>
      <c r="AB305" s="4"/>
      <c r="AC305" s="4"/>
      <c r="AD305" s="4"/>
      <c r="AE305" s="4"/>
      <c r="AF305" s="4"/>
      <c r="AG305" s="4"/>
      <c r="AH305" s="4"/>
      <c r="AI305" s="4"/>
      <c r="AJ305" s="4"/>
      <c r="AK305" s="4"/>
      <c r="AL305" s="4"/>
      <c r="AM305" s="4"/>
      <c r="AN305" s="1" t="s">
        <v>1169</v>
      </c>
      <c r="AO305" s="1" t="s">
        <v>2080</v>
      </c>
      <c r="AP305" s="1" t="s">
        <v>2081</v>
      </c>
      <c r="AQ305" s="1" t="s">
        <v>2082</v>
      </c>
      <c r="AR305" s="1" t="s">
        <v>1170</v>
      </c>
      <c r="AS305" s="1" t="s">
        <v>1171</v>
      </c>
      <c r="AT305" s="1" t="s">
        <v>1170</v>
      </c>
      <c r="AU305" s="1" t="s">
        <v>1730</v>
      </c>
      <c r="AV305" s="1" t="s">
        <v>1731</v>
      </c>
      <c r="AW305" s="1" t="s">
        <v>1732</v>
      </c>
      <c r="AX305" s="1" t="s">
        <v>1175</v>
      </c>
      <c r="AY305" s="1" t="s">
        <v>1176</v>
      </c>
      <c r="AZ305" s="1" t="s">
        <v>1177</v>
      </c>
      <c r="BA305" s="1" t="s">
        <v>2217</v>
      </c>
      <c r="BB305" s="1" t="s">
        <v>1170</v>
      </c>
      <c r="BC305" s="1" t="s">
        <v>1170</v>
      </c>
      <c r="BD305" s="1" t="s">
        <v>2218</v>
      </c>
      <c r="BE305" s="1" t="s">
        <v>1170</v>
      </c>
      <c r="BF305" s="1" t="s">
        <v>1203</v>
      </c>
      <c r="BG305" s="1" t="s">
        <v>1179</v>
      </c>
      <c r="BH305" s="1" t="s">
        <v>1395</v>
      </c>
      <c r="BI305" s="1" t="s">
        <v>1181</v>
      </c>
      <c r="BJ305" s="1" t="s">
        <v>1182</v>
      </c>
      <c r="BK305" s="1" t="s">
        <v>1183</v>
      </c>
      <c r="BL305" s="1" t="s">
        <v>1738</v>
      </c>
      <c r="BM305" s="1" t="s">
        <v>1171</v>
      </c>
      <c r="BN305" s="1" t="s">
        <v>1294</v>
      </c>
      <c r="BO305" s="1" t="s">
        <v>1187</v>
      </c>
      <c r="BP305" s="1" t="s">
        <v>1731</v>
      </c>
      <c r="BQ305" s="1" t="s">
        <v>1197</v>
      </c>
      <c r="BR305" s="1" t="s">
        <v>1414</v>
      </c>
      <c r="BS305" s="1" t="s">
        <v>1734</v>
      </c>
      <c r="BT305" s="1" t="s">
        <v>1204</v>
      </c>
      <c r="BU305" s="1" t="s">
        <v>1198</v>
      </c>
      <c r="BV305" s="1" t="s">
        <v>1203</v>
      </c>
      <c r="BW305" s="1" t="s">
        <v>1262</v>
      </c>
      <c r="BX305" s="1" t="s">
        <v>1701</v>
      </c>
      <c r="BY305" s="1" t="s">
        <v>1198</v>
      </c>
      <c r="BZ305" s="1" t="s">
        <v>1198</v>
      </c>
      <c r="CA305" s="1" t="s">
        <v>1197</v>
      </c>
      <c r="CB305" s="1" t="s">
        <v>1262</v>
      </c>
      <c r="CC305" s="29" t="s">
        <v>1719</v>
      </c>
      <c r="CD305" s="29" t="s">
        <v>1233</v>
      </c>
      <c r="CE305" s="1" t="s">
        <v>1192</v>
      </c>
      <c r="CF305" s="1" t="s">
        <v>2219</v>
      </c>
      <c r="CG305" s="1" t="s">
        <v>1299</v>
      </c>
      <c r="CH305" s="1" t="s">
        <v>1171</v>
      </c>
      <c r="CI305" s="1" t="s">
        <v>1170</v>
      </c>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c r="DH305" s="1"/>
      <c r="DI305" s="1"/>
      <c r="DJ305" s="1"/>
      <c r="DK305" s="1"/>
      <c r="DL305" s="1"/>
    </row>
    <row r="306" spans="1:116" x14ac:dyDescent="0.35">
      <c r="A306" s="4" t="str">
        <f t="shared" si="20"/>
        <v>B2-T3-MODULE-A</v>
      </c>
      <c r="B306" s="4" t="str">
        <f t="shared" si="21"/>
        <v>16</v>
      </c>
      <c r="C306" s="4" t="str">
        <f>IFERROR(INDEX(DATA!$G$1:$H$721,MATCH((A306&amp;B306),DATA!$H$1:$H$721,0),1),"-")</f>
        <v>-</v>
      </c>
      <c r="D306" s="4" t="str">
        <f>IFERROR(INDEX(DATA!$G$1:$H$721,MATCH((A306&amp;B306),DATA!$G$1:$G$721,0),2),"-")</f>
        <v>B2-T3-MODULE-B4</v>
      </c>
      <c r="E306" s="4" t="str">
        <f t="shared" si="22"/>
        <v>PBO-SRO-BPI-11665276-030</v>
      </c>
      <c r="F306" t="s">
        <v>1731</v>
      </c>
      <c r="G306" t="s">
        <v>1731</v>
      </c>
      <c r="H306" s="4"/>
      <c r="I306" s="7" t="str">
        <f t="shared" si="23"/>
        <v>Violet</v>
      </c>
      <c r="J306" s="7" t="str">
        <f t="shared" si="24"/>
        <v>Jaune</v>
      </c>
      <c r="K306" s="7" t="s">
        <v>61</v>
      </c>
      <c r="L306" s="33" t="s">
        <v>61</v>
      </c>
      <c r="M306" s="5">
        <v>273</v>
      </c>
      <c r="N306" s="33">
        <v>270</v>
      </c>
      <c r="O306" s="4"/>
      <c r="P306" s="4"/>
      <c r="Q306" s="5" t="s">
        <v>61</v>
      </c>
      <c r="R306" s="7"/>
      <c r="S306" s="7"/>
      <c r="T306" s="4"/>
      <c r="U306" s="4"/>
      <c r="V306" s="4"/>
      <c r="W306" s="4"/>
      <c r="X306" s="4"/>
      <c r="Y306" s="4"/>
      <c r="Z306" s="5"/>
      <c r="AA306" s="4"/>
      <c r="AB306" s="4"/>
      <c r="AC306" s="4"/>
      <c r="AD306" s="4"/>
      <c r="AE306" s="4"/>
      <c r="AF306" s="4"/>
      <c r="AG306" s="4"/>
      <c r="AH306" s="4"/>
      <c r="AI306" s="4"/>
      <c r="AJ306" s="4"/>
      <c r="AK306" s="4"/>
      <c r="AL306" s="4"/>
      <c r="AM306" s="4"/>
      <c r="AN306" s="1" t="s">
        <v>1169</v>
      </c>
      <c r="AO306" s="1" t="s">
        <v>2080</v>
      </c>
      <c r="AP306" s="1" t="s">
        <v>2081</v>
      </c>
      <c r="AQ306" s="1" t="s">
        <v>2082</v>
      </c>
      <c r="AR306" s="1" t="s">
        <v>1170</v>
      </c>
      <c r="AS306" s="1" t="s">
        <v>1171</v>
      </c>
      <c r="AT306" s="1" t="s">
        <v>1170</v>
      </c>
      <c r="AU306" s="1" t="s">
        <v>1730</v>
      </c>
      <c r="AV306" s="1" t="s">
        <v>1731</v>
      </c>
      <c r="AW306" s="1" t="s">
        <v>1732</v>
      </c>
      <c r="AX306" s="1" t="s">
        <v>1175</v>
      </c>
      <c r="AY306" s="1" t="s">
        <v>1176</v>
      </c>
      <c r="AZ306" s="1" t="s">
        <v>1177</v>
      </c>
      <c r="BA306" s="1" t="s">
        <v>2217</v>
      </c>
      <c r="BB306" s="1" t="s">
        <v>1170</v>
      </c>
      <c r="BC306" s="1" t="s">
        <v>1170</v>
      </c>
      <c r="BD306" s="1" t="s">
        <v>2218</v>
      </c>
      <c r="BE306" s="1" t="s">
        <v>1170</v>
      </c>
      <c r="BF306" s="1" t="s">
        <v>1203</v>
      </c>
      <c r="BG306" s="1" t="s">
        <v>1179</v>
      </c>
      <c r="BH306" s="1" t="s">
        <v>1395</v>
      </c>
      <c r="BI306" s="1" t="s">
        <v>1181</v>
      </c>
      <c r="BJ306" s="1" t="s">
        <v>1182</v>
      </c>
      <c r="BK306" s="1" t="s">
        <v>1183</v>
      </c>
      <c r="BL306" s="1" t="s">
        <v>1739</v>
      </c>
      <c r="BM306" s="1" t="s">
        <v>1185</v>
      </c>
      <c r="BN306" s="1" t="s">
        <v>1186</v>
      </c>
      <c r="BO306" s="1" t="s">
        <v>1187</v>
      </c>
      <c r="BP306" s="1" t="s">
        <v>1731</v>
      </c>
      <c r="BQ306" s="1" t="s">
        <v>1200</v>
      </c>
      <c r="BR306" s="1" t="s">
        <v>1414</v>
      </c>
      <c r="BS306" s="1" t="s">
        <v>1734</v>
      </c>
      <c r="BT306" s="1" t="s">
        <v>1204</v>
      </c>
      <c r="BU306" s="1" t="s">
        <v>1201</v>
      </c>
      <c r="BV306" s="1" t="s">
        <v>1203</v>
      </c>
      <c r="BW306" s="1" t="s">
        <v>1264</v>
      </c>
      <c r="BX306" s="1" t="s">
        <v>1701</v>
      </c>
      <c r="BY306" s="1" t="s">
        <v>1198</v>
      </c>
      <c r="BZ306" s="1" t="s">
        <v>1201</v>
      </c>
      <c r="CA306" s="1" t="s">
        <v>1197</v>
      </c>
      <c r="CB306" s="1" t="s">
        <v>1264</v>
      </c>
      <c r="CC306" s="29" t="s">
        <v>1719</v>
      </c>
      <c r="CD306" s="29" t="s">
        <v>1235</v>
      </c>
      <c r="CE306" s="1" t="s">
        <v>1192</v>
      </c>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c r="DH306" s="1"/>
      <c r="DI306" s="1"/>
      <c r="DJ306" s="1"/>
      <c r="DK306" s="1"/>
      <c r="DL306" s="1"/>
    </row>
    <row r="307" spans="1:116" x14ac:dyDescent="0.35">
      <c r="A307" s="4" t="str">
        <f t="shared" si="20"/>
        <v>B2-T3-MODULE-A</v>
      </c>
      <c r="B307" s="4" t="str">
        <f t="shared" si="21"/>
        <v>17</v>
      </c>
      <c r="C307" s="4" t="str">
        <f>IFERROR(INDEX(DATA!$G$1:$H$721,MATCH((A307&amp;B307),DATA!$H$1:$H$721,0),1),"-")</f>
        <v>-</v>
      </c>
      <c r="D307" s="4" t="str">
        <f>IFERROR(INDEX(DATA!$G$1:$H$721,MATCH((A307&amp;B307),DATA!$G$1:$G$721,0),2),"-")</f>
        <v>B2-T3-MODULE-B5</v>
      </c>
      <c r="E307" s="4" t="str">
        <f t="shared" si="22"/>
        <v>PBO-SRO-BPI-11665276-030</v>
      </c>
      <c r="F307" t="s">
        <v>1731</v>
      </c>
      <c r="G307" t="s">
        <v>1731</v>
      </c>
      <c r="H307" s="4"/>
      <c r="I307" s="7" t="str">
        <f t="shared" si="23"/>
        <v>Violet</v>
      </c>
      <c r="J307" s="7" t="str">
        <f t="shared" si="24"/>
        <v>Violet</v>
      </c>
      <c r="K307" s="7" t="s">
        <v>61</v>
      </c>
      <c r="L307" s="33" t="s">
        <v>61</v>
      </c>
      <c r="M307" s="5">
        <v>273</v>
      </c>
      <c r="N307" s="33">
        <v>270</v>
      </c>
      <c r="O307" s="4"/>
      <c r="P307" s="4"/>
      <c r="Q307" s="5" t="s">
        <v>61</v>
      </c>
      <c r="R307" s="7"/>
      <c r="S307" s="7"/>
      <c r="T307" s="4"/>
      <c r="U307" s="4"/>
      <c r="V307" s="4"/>
      <c r="W307" s="4"/>
      <c r="X307" s="4"/>
      <c r="Y307" s="4"/>
      <c r="Z307" s="5"/>
      <c r="AA307" s="4"/>
      <c r="AB307" s="4"/>
      <c r="AC307" s="4"/>
      <c r="AD307" s="4"/>
      <c r="AE307" s="4"/>
      <c r="AF307" s="4"/>
      <c r="AG307" s="4"/>
      <c r="AH307" s="4"/>
      <c r="AI307" s="4"/>
      <c r="AJ307" s="4"/>
      <c r="AK307" s="4"/>
      <c r="AL307" s="4"/>
      <c r="AM307" s="4"/>
      <c r="AN307" s="1" t="s">
        <v>1169</v>
      </c>
      <c r="AO307" s="1" t="s">
        <v>2080</v>
      </c>
      <c r="AP307" s="1" t="s">
        <v>2081</v>
      </c>
      <c r="AQ307" s="1" t="s">
        <v>2082</v>
      </c>
      <c r="AR307" s="1" t="s">
        <v>1170</v>
      </c>
      <c r="AS307" s="1" t="s">
        <v>1171</v>
      </c>
      <c r="AT307" s="1" t="s">
        <v>1170</v>
      </c>
      <c r="AU307" s="1" t="s">
        <v>1730</v>
      </c>
      <c r="AV307" s="1" t="s">
        <v>1731</v>
      </c>
      <c r="AW307" s="1" t="s">
        <v>1732</v>
      </c>
      <c r="AX307" s="1" t="s">
        <v>1175</v>
      </c>
      <c r="AY307" s="1" t="s">
        <v>1176</v>
      </c>
      <c r="AZ307" s="1" t="s">
        <v>1177</v>
      </c>
      <c r="BA307" s="1" t="s">
        <v>2217</v>
      </c>
      <c r="BB307" s="1" t="s">
        <v>1170</v>
      </c>
      <c r="BC307" s="1" t="s">
        <v>1170</v>
      </c>
      <c r="BD307" s="1" t="s">
        <v>2218</v>
      </c>
      <c r="BE307" s="1" t="s">
        <v>1170</v>
      </c>
      <c r="BF307" s="1" t="s">
        <v>1203</v>
      </c>
      <c r="BG307" s="1" t="s">
        <v>1179</v>
      </c>
      <c r="BH307" s="1" t="s">
        <v>1395</v>
      </c>
      <c r="BI307" s="1" t="s">
        <v>1181</v>
      </c>
      <c r="BJ307" s="1" t="s">
        <v>1182</v>
      </c>
      <c r="BK307" s="1" t="s">
        <v>1183</v>
      </c>
      <c r="BL307" s="1" t="s">
        <v>1740</v>
      </c>
      <c r="BM307" s="1" t="s">
        <v>1185</v>
      </c>
      <c r="BN307" s="1" t="s">
        <v>1186</v>
      </c>
      <c r="BO307" s="1" t="s">
        <v>1187</v>
      </c>
      <c r="BP307" s="1" t="s">
        <v>1731</v>
      </c>
      <c r="BQ307" s="1" t="s">
        <v>1203</v>
      </c>
      <c r="BR307" s="1" t="s">
        <v>1414</v>
      </c>
      <c r="BS307" s="1" t="s">
        <v>1734</v>
      </c>
      <c r="BT307" s="1" t="s">
        <v>1204</v>
      </c>
      <c r="BU307" s="1" t="s">
        <v>1204</v>
      </c>
      <c r="BV307" s="1" t="s">
        <v>1203</v>
      </c>
      <c r="BW307" s="1" t="s">
        <v>1265</v>
      </c>
      <c r="BX307" s="1" t="s">
        <v>1701</v>
      </c>
      <c r="BY307" s="1" t="s">
        <v>1198</v>
      </c>
      <c r="BZ307" s="1" t="s">
        <v>1204</v>
      </c>
      <c r="CA307" s="1" t="s">
        <v>1197</v>
      </c>
      <c r="CB307" s="1" t="s">
        <v>1265</v>
      </c>
      <c r="CC307" s="29" t="s">
        <v>1719</v>
      </c>
      <c r="CD307" s="29" t="s">
        <v>1237</v>
      </c>
      <c r="CE307" s="1" t="s">
        <v>1192</v>
      </c>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c r="DH307" s="1"/>
      <c r="DI307" s="1"/>
      <c r="DJ307" s="1"/>
      <c r="DK307" s="1"/>
      <c r="DL307" s="1"/>
    </row>
    <row r="308" spans="1:116" x14ac:dyDescent="0.35">
      <c r="A308" s="4" t="str">
        <f t="shared" si="20"/>
        <v>B2-T3-MODULE-A</v>
      </c>
      <c r="B308" s="4" t="str">
        <f t="shared" si="21"/>
        <v>18</v>
      </c>
      <c r="C308" s="4" t="str">
        <f>IFERROR(INDEX(DATA!$G$1:$H$721,MATCH((A308&amp;B308),DATA!$H$1:$H$721,0),1),"-")</f>
        <v>-</v>
      </c>
      <c r="D308" s="4" t="str">
        <f>IFERROR(INDEX(DATA!$G$1:$H$721,MATCH((A308&amp;B308),DATA!$G$1:$G$721,0),2),"-")</f>
        <v>B2-T3-MODULE-B6</v>
      </c>
      <c r="E308" s="4" t="str">
        <f t="shared" si="22"/>
        <v>PBO-SRO-BPI-11665276-030</v>
      </c>
      <c r="F308" t="s">
        <v>1731</v>
      </c>
      <c r="G308" t="s">
        <v>1731</v>
      </c>
      <c r="H308" s="4"/>
      <c r="I308" s="7" t="str">
        <f t="shared" si="23"/>
        <v>Violet</v>
      </c>
      <c r="J308" s="7" t="str">
        <f t="shared" si="24"/>
        <v>Blanc</v>
      </c>
      <c r="K308" s="7" t="s">
        <v>61</v>
      </c>
      <c r="L308" s="33" t="s">
        <v>64</v>
      </c>
      <c r="M308" s="5">
        <v>273</v>
      </c>
      <c r="N308" s="33"/>
      <c r="O308" s="4"/>
      <c r="P308" s="4"/>
      <c r="Q308" s="5" t="s">
        <v>61</v>
      </c>
      <c r="R308" s="7"/>
      <c r="S308" s="7"/>
      <c r="T308" s="4"/>
      <c r="U308" s="4"/>
      <c r="V308" s="4"/>
      <c r="W308" s="4"/>
      <c r="X308" s="4"/>
      <c r="Y308" s="4"/>
      <c r="Z308" s="5"/>
      <c r="AA308" s="4"/>
      <c r="AB308" s="4"/>
      <c r="AC308" s="4"/>
      <c r="AD308" s="4"/>
      <c r="AE308" s="4"/>
      <c r="AF308" s="4"/>
      <c r="AG308" s="4"/>
      <c r="AH308" s="4"/>
      <c r="AI308" s="4"/>
      <c r="AJ308" s="4"/>
      <c r="AK308" s="4"/>
      <c r="AL308" s="4"/>
      <c r="AM308" s="4"/>
      <c r="AN308" s="1" t="s">
        <v>1169</v>
      </c>
      <c r="AO308" s="1" t="s">
        <v>2080</v>
      </c>
      <c r="AP308" s="1" t="s">
        <v>2081</v>
      </c>
      <c r="AQ308" s="1" t="s">
        <v>2082</v>
      </c>
      <c r="AR308" s="1" t="s">
        <v>1170</v>
      </c>
      <c r="AS308" s="1" t="s">
        <v>1171</v>
      </c>
      <c r="AT308" s="1" t="s">
        <v>1170</v>
      </c>
      <c r="AU308" s="1" t="s">
        <v>1730</v>
      </c>
      <c r="AV308" s="1" t="s">
        <v>1731</v>
      </c>
      <c r="AW308" s="1" t="s">
        <v>1732</v>
      </c>
      <c r="AX308" s="1" t="s">
        <v>1175</v>
      </c>
      <c r="AY308" s="1" t="s">
        <v>1176</v>
      </c>
      <c r="AZ308" s="1" t="s">
        <v>1177</v>
      </c>
      <c r="BA308" s="1" t="s">
        <v>2217</v>
      </c>
      <c r="BB308" s="1" t="s">
        <v>1170</v>
      </c>
      <c r="BC308" s="1" t="s">
        <v>1170</v>
      </c>
      <c r="BD308" s="1" t="s">
        <v>2218</v>
      </c>
      <c r="BE308" s="1" t="s">
        <v>1170</v>
      </c>
      <c r="BF308" s="1" t="s">
        <v>1203</v>
      </c>
      <c r="BG308" s="1" t="s">
        <v>1179</v>
      </c>
      <c r="BH308" s="1" t="s">
        <v>1395</v>
      </c>
      <c r="BI308" s="1" t="s">
        <v>1181</v>
      </c>
      <c r="BJ308" s="1" t="s">
        <v>1182</v>
      </c>
      <c r="BK308" s="1"/>
      <c r="BL308" s="1"/>
      <c r="BM308" s="1"/>
      <c r="BN308" s="1"/>
      <c r="BO308" s="1"/>
      <c r="BP308" s="1" t="s">
        <v>1731</v>
      </c>
      <c r="BQ308" s="1" t="s">
        <v>1206</v>
      </c>
      <c r="BR308" s="1" t="s">
        <v>1414</v>
      </c>
      <c r="BS308" s="1" t="s">
        <v>1734</v>
      </c>
      <c r="BT308" s="1" t="s">
        <v>1204</v>
      </c>
      <c r="BU308" s="1" t="s">
        <v>1207</v>
      </c>
      <c r="BV308" s="1" t="s">
        <v>1203</v>
      </c>
      <c r="BW308" s="1" t="s">
        <v>1266</v>
      </c>
      <c r="BX308" s="1" t="s">
        <v>1701</v>
      </c>
      <c r="BY308" s="1" t="s">
        <v>1198</v>
      </c>
      <c r="BZ308" s="1" t="s">
        <v>1207</v>
      </c>
      <c r="CA308" s="1" t="s">
        <v>1197</v>
      </c>
      <c r="CB308" s="1" t="s">
        <v>1266</v>
      </c>
      <c r="CC308" s="29" t="s">
        <v>1719</v>
      </c>
      <c r="CD308" s="29" t="s">
        <v>1238</v>
      </c>
      <c r="CE308" s="1" t="s">
        <v>1192</v>
      </c>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c r="DH308" s="1"/>
      <c r="DI308" s="1"/>
      <c r="DJ308" s="1"/>
      <c r="DK308" s="1"/>
      <c r="DL308" s="1"/>
    </row>
    <row r="309" spans="1:116" x14ac:dyDescent="0.35">
      <c r="A309" s="4" t="str">
        <f t="shared" si="20"/>
        <v>B2-T3-MODULE-A</v>
      </c>
      <c r="B309" s="4" t="str">
        <f t="shared" si="21"/>
        <v>19</v>
      </c>
      <c r="C309" s="4" t="str">
        <f>IFERROR(INDEX(DATA!$G$1:$H$721,MATCH((A309&amp;B309),DATA!$H$1:$H$721,0),1),"-")</f>
        <v>-</v>
      </c>
      <c r="D309" s="4" t="str">
        <f>IFERROR(INDEX(DATA!$G$1:$H$721,MATCH((A309&amp;B309),DATA!$G$1:$G$721,0),2),"-")</f>
        <v>B2-T3-MODULE-B7</v>
      </c>
      <c r="E309" s="4" t="str">
        <f t="shared" si="22"/>
        <v>PBO-SRO-BPI-11665276-006</v>
      </c>
      <c r="F309" t="s">
        <v>1742</v>
      </c>
      <c r="G309" t="s">
        <v>1742</v>
      </c>
      <c r="H309" s="4"/>
      <c r="I309" s="7" t="str">
        <f t="shared" si="23"/>
        <v>Rouge</v>
      </c>
      <c r="J309" s="7" t="str">
        <f t="shared" si="24"/>
        <v>Rouge</v>
      </c>
      <c r="K309" s="5" t="s">
        <v>64</v>
      </c>
      <c r="L309" s="35" t="s">
        <v>64</v>
      </c>
      <c r="M309" s="5"/>
      <c r="N309" s="33"/>
      <c r="O309" s="4" t="s">
        <v>2078</v>
      </c>
      <c r="P309" s="4"/>
      <c r="Q309" s="5" t="s">
        <v>64</v>
      </c>
      <c r="R309" s="7"/>
      <c r="S309" s="7"/>
      <c r="T309" s="4"/>
      <c r="U309" s="4"/>
      <c r="V309" s="4"/>
      <c r="W309" s="4"/>
      <c r="X309" s="4"/>
      <c r="Y309" s="4"/>
      <c r="Z309" s="5" t="s">
        <v>2065</v>
      </c>
      <c r="AA309" s="4"/>
      <c r="AB309" s="4"/>
      <c r="AC309" s="4"/>
      <c r="AD309" s="4"/>
      <c r="AE309" s="4"/>
      <c r="AF309" s="4"/>
      <c r="AG309" s="4"/>
      <c r="AH309" s="4"/>
      <c r="AI309" s="4"/>
      <c r="AJ309" s="4"/>
      <c r="AK309" s="4"/>
      <c r="AL309" s="4"/>
      <c r="AM309" s="4"/>
      <c r="AN309" s="1" t="s">
        <v>1169</v>
      </c>
      <c r="AO309" s="1" t="s">
        <v>2080</v>
      </c>
      <c r="AP309" s="1" t="s">
        <v>2081</v>
      </c>
      <c r="AQ309" s="1" t="s">
        <v>2082</v>
      </c>
      <c r="AR309" s="1" t="s">
        <v>1170</v>
      </c>
      <c r="AS309" s="1" t="s">
        <v>1171</v>
      </c>
      <c r="AT309" s="1" t="s">
        <v>1170</v>
      </c>
      <c r="AU309" s="1" t="s">
        <v>1741</v>
      </c>
      <c r="AV309" s="1" t="s">
        <v>1742</v>
      </c>
      <c r="AW309" s="1" t="s">
        <v>1743</v>
      </c>
      <c r="AX309" s="1" t="s">
        <v>1175</v>
      </c>
      <c r="AY309" s="1" t="s">
        <v>1176</v>
      </c>
      <c r="AZ309" s="1" t="s">
        <v>1177</v>
      </c>
      <c r="BA309" s="1" t="s">
        <v>2220</v>
      </c>
      <c r="BB309" s="1" t="s">
        <v>1170</v>
      </c>
      <c r="BC309" s="1" t="s">
        <v>1170</v>
      </c>
      <c r="BD309" s="1" t="s">
        <v>2221</v>
      </c>
      <c r="BE309" s="1" t="s">
        <v>1170</v>
      </c>
      <c r="BF309" s="1" t="s">
        <v>1215</v>
      </c>
      <c r="BG309" s="1" t="s">
        <v>1179</v>
      </c>
      <c r="BH309" s="1" t="s">
        <v>1180</v>
      </c>
      <c r="BI309" s="1" t="s">
        <v>1181</v>
      </c>
      <c r="BJ309" s="1" t="s">
        <v>1182</v>
      </c>
      <c r="BK309" s="1" t="s">
        <v>1183</v>
      </c>
      <c r="BL309" s="1" t="s">
        <v>1744</v>
      </c>
      <c r="BM309" s="1" t="s">
        <v>1171</v>
      </c>
      <c r="BN309" s="1" t="s">
        <v>1294</v>
      </c>
      <c r="BO309" s="1" t="s">
        <v>1187</v>
      </c>
      <c r="BP309" s="1" t="s">
        <v>1742</v>
      </c>
      <c r="BQ309" s="1" t="s">
        <v>1187</v>
      </c>
      <c r="BR309" s="1" t="s">
        <v>1745</v>
      </c>
      <c r="BS309" s="1" t="s">
        <v>1746</v>
      </c>
      <c r="BT309" s="1" t="s">
        <v>1190</v>
      </c>
      <c r="BU309" s="1" t="s">
        <v>1190</v>
      </c>
      <c r="BV309" s="1" t="s">
        <v>1187</v>
      </c>
      <c r="BW309" s="1" t="s">
        <v>1187</v>
      </c>
      <c r="BX309" s="1" t="s">
        <v>1701</v>
      </c>
      <c r="BY309" s="1" t="s">
        <v>1198</v>
      </c>
      <c r="BZ309" s="1" t="s">
        <v>1210</v>
      </c>
      <c r="CA309" s="1" t="s">
        <v>1197</v>
      </c>
      <c r="CB309" s="1" t="s">
        <v>1273</v>
      </c>
      <c r="CC309" s="29" t="s">
        <v>1719</v>
      </c>
      <c r="CD309" s="29" t="s">
        <v>1245</v>
      </c>
      <c r="CE309" s="1" t="s">
        <v>1192</v>
      </c>
      <c r="CF309" s="1" t="s">
        <v>1747</v>
      </c>
      <c r="CG309" s="1" t="s">
        <v>1299</v>
      </c>
      <c r="CH309" s="1" t="s">
        <v>1171</v>
      </c>
      <c r="CI309" s="1" t="s">
        <v>1170</v>
      </c>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c r="DH309" s="1"/>
      <c r="DI309" s="1"/>
      <c r="DJ309" s="1"/>
      <c r="DK309" s="1"/>
      <c r="DL309" s="1"/>
    </row>
    <row r="310" spans="1:116" x14ac:dyDescent="0.35">
      <c r="A310" s="4" t="str">
        <f t="shared" si="20"/>
        <v>B2-T3-MODULE-A</v>
      </c>
      <c r="B310" s="4" t="str">
        <f t="shared" si="21"/>
        <v>20</v>
      </c>
      <c r="C310" s="4" t="str">
        <f>IFERROR(INDEX(DATA!$G$1:$H$721,MATCH((A310&amp;B310),DATA!$H$1:$H$721,0),1),"-")</f>
        <v>-</v>
      </c>
      <c r="D310" s="4" t="str">
        <f>IFERROR(INDEX(DATA!$G$1:$H$721,MATCH((A310&amp;B310),DATA!$G$1:$G$721,0),2),"-")</f>
        <v>B2-T3-MODULE-B8</v>
      </c>
      <c r="E310" s="4" t="str">
        <f t="shared" si="22"/>
        <v>PBO-SRO-BPI-11665276-006</v>
      </c>
      <c r="F310" t="s">
        <v>1742</v>
      </c>
      <c r="G310" t="s">
        <v>1742</v>
      </c>
      <c r="H310" s="4"/>
      <c r="I310" s="7" t="str">
        <f t="shared" si="23"/>
        <v>Rouge</v>
      </c>
      <c r="J310" s="7" t="str">
        <f t="shared" si="24"/>
        <v>Bleu</v>
      </c>
      <c r="K310" s="5" t="s">
        <v>64</v>
      </c>
      <c r="L310" s="35" t="s">
        <v>64</v>
      </c>
      <c r="M310" s="5"/>
      <c r="N310" s="33"/>
      <c r="O310" s="4" t="s">
        <v>2079</v>
      </c>
      <c r="P310" s="4"/>
      <c r="Q310" s="5" t="s">
        <v>64</v>
      </c>
      <c r="R310" s="7"/>
      <c r="S310" s="7"/>
      <c r="T310" s="4"/>
      <c r="U310" s="4"/>
      <c r="V310" s="4"/>
      <c r="W310" s="4"/>
      <c r="X310" s="4"/>
      <c r="Y310" s="4"/>
      <c r="Z310" s="5" t="s">
        <v>2065</v>
      </c>
      <c r="AA310" s="4"/>
      <c r="AB310" s="4"/>
      <c r="AC310" s="4"/>
      <c r="AD310" s="4"/>
      <c r="AE310" s="4"/>
      <c r="AF310" s="4"/>
      <c r="AG310" s="4"/>
      <c r="AH310" s="4"/>
      <c r="AI310" s="4"/>
      <c r="AJ310" s="4"/>
      <c r="AK310" s="4"/>
      <c r="AL310" s="4"/>
      <c r="AM310" s="4"/>
      <c r="AN310" s="1" t="s">
        <v>1169</v>
      </c>
      <c r="AO310" s="1" t="s">
        <v>2080</v>
      </c>
      <c r="AP310" s="1" t="s">
        <v>2081</v>
      </c>
      <c r="AQ310" s="1" t="s">
        <v>2082</v>
      </c>
      <c r="AR310" s="1" t="s">
        <v>1170</v>
      </c>
      <c r="AS310" s="1" t="s">
        <v>1171</v>
      </c>
      <c r="AT310" s="1" t="s">
        <v>1170</v>
      </c>
      <c r="AU310" s="1" t="s">
        <v>1741</v>
      </c>
      <c r="AV310" s="1" t="s">
        <v>1742</v>
      </c>
      <c r="AW310" s="1" t="s">
        <v>1743</v>
      </c>
      <c r="AX310" s="1" t="s">
        <v>1175</v>
      </c>
      <c r="AY310" s="1" t="s">
        <v>1176</v>
      </c>
      <c r="AZ310" s="1" t="s">
        <v>1177</v>
      </c>
      <c r="BA310" s="1" t="s">
        <v>2220</v>
      </c>
      <c r="BB310" s="1" t="s">
        <v>1170</v>
      </c>
      <c r="BC310" s="1" t="s">
        <v>1170</v>
      </c>
      <c r="BD310" s="1" t="s">
        <v>2221</v>
      </c>
      <c r="BE310" s="1" t="s">
        <v>1170</v>
      </c>
      <c r="BF310" s="1" t="s">
        <v>1215</v>
      </c>
      <c r="BG310" s="1" t="s">
        <v>1179</v>
      </c>
      <c r="BH310" s="1" t="s">
        <v>1180</v>
      </c>
      <c r="BI310" s="1" t="s">
        <v>1181</v>
      </c>
      <c r="BJ310" s="1" t="s">
        <v>1182</v>
      </c>
      <c r="BK310" s="1" t="s">
        <v>1183</v>
      </c>
      <c r="BL310" s="1" t="s">
        <v>1748</v>
      </c>
      <c r="BM310" s="1" t="s">
        <v>1185</v>
      </c>
      <c r="BN310" s="1" t="s">
        <v>1186</v>
      </c>
      <c r="BO310" s="1" t="s">
        <v>1187</v>
      </c>
      <c r="BP310" s="1" t="s">
        <v>1742</v>
      </c>
      <c r="BQ310" s="1" t="s">
        <v>1194</v>
      </c>
      <c r="BR310" s="1" t="s">
        <v>1745</v>
      </c>
      <c r="BS310" s="1" t="s">
        <v>1746</v>
      </c>
      <c r="BT310" s="1" t="s">
        <v>1190</v>
      </c>
      <c r="BU310" s="1" t="s">
        <v>1195</v>
      </c>
      <c r="BV310" s="1" t="s">
        <v>1187</v>
      </c>
      <c r="BW310" s="1" t="s">
        <v>1194</v>
      </c>
      <c r="BX310" s="1" t="s">
        <v>1701</v>
      </c>
      <c r="BY310" s="1" t="s">
        <v>1198</v>
      </c>
      <c r="BZ310" s="1" t="s">
        <v>1213</v>
      </c>
      <c r="CA310" s="1" t="s">
        <v>1197</v>
      </c>
      <c r="CB310" s="1" t="s">
        <v>1275</v>
      </c>
      <c r="CC310" s="29" t="s">
        <v>1719</v>
      </c>
      <c r="CD310" s="29" t="s">
        <v>1247</v>
      </c>
      <c r="CE310" s="1" t="s">
        <v>1192</v>
      </c>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c r="DH310" s="1"/>
      <c r="DI310" s="1"/>
      <c r="DJ310" s="1"/>
      <c r="DK310" s="1"/>
      <c r="DL310" s="1"/>
    </row>
    <row r="311" spans="1:116" x14ac:dyDescent="0.35">
      <c r="A311" s="4" t="str">
        <f t="shared" si="20"/>
        <v>B2-T3-MODULE-A</v>
      </c>
      <c r="B311" s="4" t="str">
        <f t="shared" si="21"/>
        <v>21</v>
      </c>
      <c r="C311" s="4" t="str">
        <f>IFERROR(INDEX(DATA!$G$1:$H$721,MATCH((A311&amp;B311),DATA!$H$1:$H$721,0),1),"-")</f>
        <v>-</v>
      </c>
      <c r="D311" s="4" t="str">
        <f>IFERROR(INDEX(DATA!$G$1:$H$721,MATCH((A311&amp;B311),DATA!$G$1:$G$721,0),2),"-")</f>
        <v>B2-T3-MODULE-B9</v>
      </c>
      <c r="E311" s="4" t="str">
        <f t="shared" si="22"/>
        <v>PBO-SRO-BPI-11665276-006</v>
      </c>
      <c r="F311" t="s">
        <v>1742</v>
      </c>
      <c r="G311" t="s">
        <v>1742</v>
      </c>
      <c r="H311" s="4"/>
      <c r="I311" s="7" t="str">
        <f t="shared" si="23"/>
        <v>Rouge</v>
      </c>
      <c r="J311" s="7" t="str">
        <f t="shared" si="24"/>
        <v>Vert</v>
      </c>
      <c r="K311" s="7" t="s">
        <v>61</v>
      </c>
      <c r="L311" s="33" t="s">
        <v>61</v>
      </c>
      <c r="M311" s="5">
        <v>173</v>
      </c>
      <c r="N311" s="33">
        <v>173</v>
      </c>
      <c r="O311" s="4"/>
      <c r="P311" s="4"/>
      <c r="Q311" s="5" t="s">
        <v>61</v>
      </c>
      <c r="R311" s="7"/>
      <c r="S311" s="7"/>
      <c r="T311" s="4"/>
      <c r="U311" s="4"/>
      <c r="V311" s="4"/>
      <c r="W311" s="4"/>
      <c r="X311" s="4"/>
      <c r="Y311" s="4"/>
      <c r="Z311" s="5" t="s">
        <v>2065</v>
      </c>
      <c r="AA311" s="4"/>
      <c r="AB311" s="4"/>
      <c r="AC311" s="4"/>
      <c r="AD311" s="4"/>
      <c r="AE311" s="4"/>
      <c r="AF311" s="4"/>
      <c r="AG311" s="4"/>
      <c r="AH311" s="4"/>
      <c r="AI311" s="4"/>
      <c r="AJ311" s="4"/>
      <c r="AK311" s="4"/>
      <c r="AL311" s="4"/>
      <c r="AM311" s="4"/>
      <c r="AN311" s="1" t="s">
        <v>1169</v>
      </c>
      <c r="AO311" s="1" t="s">
        <v>2080</v>
      </c>
      <c r="AP311" s="1" t="s">
        <v>2081</v>
      </c>
      <c r="AQ311" s="1" t="s">
        <v>2082</v>
      </c>
      <c r="AR311" s="1" t="s">
        <v>1170</v>
      </c>
      <c r="AS311" s="1" t="s">
        <v>1171</v>
      </c>
      <c r="AT311" s="1" t="s">
        <v>1170</v>
      </c>
      <c r="AU311" s="1" t="s">
        <v>1741</v>
      </c>
      <c r="AV311" s="1" t="s">
        <v>1742</v>
      </c>
      <c r="AW311" s="1" t="s">
        <v>1743</v>
      </c>
      <c r="AX311" s="1" t="s">
        <v>1175</v>
      </c>
      <c r="AY311" s="1" t="s">
        <v>1176</v>
      </c>
      <c r="AZ311" s="1" t="s">
        <v>1177</v>
      </c>
      <c r="BA311" s="1" t="s">
        <v>2220</v>
      </c>
      <c r="BB311" s="1" t="s">
        <v>1170</v>
      </c>
      <c r="BC311" s="1" t="s">
        <v>1170</v>
      </c>
      <c r="BD311" s="1" t="s">
        <v>2221</v>
      </c>
      <c r="BE311" s="1" t="s">
        <v>1170</v>
      </c>
      <c r="BF311" s="1" t="s">
        <v>1215</v>
      </c>
      <c r="BG311" s="1" t="s">
        <v>1179</v>
      </c>
      <c r="BH311" s="1" t="s">
        <v>1180</v>
      </c>
      <c r="BI311" s="1" t="s">
        <v>1181</v>
      </c>
      <c r="BJ311" s="1" t="s">
        <v>1182</v>
      </c>
      <c r="BK311" s="1" t="s">
        <v>1183</v>
      </c>
      <c r="BL311" s="1" t="s">
        <v>1749</v>
      </c>
      <c r="BM311" s="1" t="s">
        <v>1185</v>
      </c>
      <c r="BN311" s="1" t="s">
        <v>1186</v>
      </c>
      <c r="BO311" s="1" t="s">
        <v>1187</v>
      </c>
      <c r="BP311" s="1" t="s">
        <v>1742</v>
      </c>
      <c r="BQ311" s="1" t="s">
        <v>1197</v>
      </c>
      <c r="BR311" s="1" t="s">
        <v>1745</v>
      </c>
      <c r="BS311" s="1" t="s">
        <v>1746</v>
      </c>
      <c r="BT311" s="1" t="s">
        <v>1190</v>
      </c>
      <c r="BU311" s="1" t="s">
        <v>1198</v>
      </c>
      <c r="BV311" s="1" t="s">
        <v>1187</v>
      </c>
      <c r="BW311" s="1" t="s">
        <v>1197</v>
      </c>
      <c r="BX311" s="1" t="s">
        <v>1701</v>
      </c>
      <c r="BY311" s="1" t="s">
        <v>1198</v>
      </c>
      <c r="BZ311" s="1" t="s">
        <v>1216</v>
      </c>
      <c r="CA311" s="1" t="s">
        <v>1197</v>
      </c>
      <c r="CB311" s="1" t="s">
        <v>1277</v>
      </c>
      <c r="CC311" s="29" t="s">
        <v>1719</v>
      </c>
      <c r="CD311" s="29" t="s">
        <v>1249</v>
      </c>
      <c r="CE311" s="1" t="s">
        <v>1192</v>
      </c>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c r="DH311" s="1"/>
      <c r="DI311" s="1"/>
      <c r="DJ311" s="1"/>
      <c r="DK311" s="1"/>
      <c r="DL311" s="1"/>
    </row>
    <row r="312" spans="1:116" x14ac:dyDescent="0.35">
      <c r="A312" s="4" t="str">
        <f t="shared" si="20"/>
        <v>B2-T3-MODULE-A</v>
      </c>
      <c r="B312" s="4" t="str">
        <f t="shared" si="21"/>
        <v>22</v>
      </c>
      <c r="C312" s="4" t="str">
        <f>IFERROR(INDEX(DATA!$G$1:$H$721,MATCH((A312&amp;B312),DATA!$H$1:$H$721,0),1),"-")</f>
        <v>-</v>
      </c>
      <c r="D312" s="4" t="str">
        <f>IFERROR(INDEX(DATA!$G$1:$H$721,MATCH((A312&amp;B312),DATA!$G$1:$G$721,0),2),"-")</f>
        <v>B2-T3-MODULE-B10</v>
      </c>
      <c r="E312" s="4" t="str">
        <f t="shared" si="22"/>
        <v>PBO-SRO-BPI-11665276-006</v>
      </c>
      <c r="F312" t="s">
        <v>1742</v>
      </c>
      <c r="G312" t="s">
        <v>1742</v>
      </c>
      <c r="H312" s="4"/>
      <c r="I312" s="7" t="str">
        <f t="shared" si="23"/>
        <v>Rouge</v>
      </c>
      <c r="J312" s="7" t="str">
        <f t="shared" si="24"/>
        <v>Jaune</v>
      </c>
      <c r="K312" s="7" t="s">
        <v>61</v>
      </c>
      <c r="L312" s="33" t="s">
        <v>61</v>
      </c>
      <c r="M312" s="5">
        <v>172</v>
      </c>
      <c r="N312" s="33">
        <v>173</v>
      </c>
      <c r="O312" s="4"/>
      <c r="P312" s="4"/>
      <c r="Q312" s="5" t="s">
        <v>61</v>
      </c>
      <c r="R312" s="7"/>
      <c r="S312" s="7"/>
      <c r="T312" s="4"/>
      <c r="U312" s="4"/>
      <c r="V312" s="4"/>
      <c r="W312" s="4"/>
      <c r="X312" s="4"/>
      <c r="Y312" s="4"/>
      <c r="Z312" s="5" t="s">
        <v>2065</v>
      </c>
      <c r="AA312" s="4"/>
      <c r="AB312" s="4"/>
      <c r="AC312" s="4"/>
      <c r="AD312" s="4"/>
      <c r="AE312" s="4"/>
      <c r="AF312" s="4"/>
      <c r="AG312" s="4"/>
      <c r="AH312" s="4"/>
      <c r="AI312" s="4"/>
      <c r="AJ312" s="4"/>
      <c r="AK312" s="4"/>
      <c r="AL312" s="4"/>
      <c r="AM312" s="4"/>
      <c r="AN312" s="1" t="s">
        <v>1169</v>
      </c>
      <c r="AO312" s="1" t="s">
        <v>2080</v>
      </c>
      <c r="AP312" s="1" t="s">
        <v>2081</v>
      </c>
      <c r="AQ312" s="1" t="s">
        <v>2082</v>
      </c>
      <c r="AR312" s="1" t="s">
        <v>1170</v>
      </c>
      <c r="AS312" s="1" t="s">
        <v>1171</v>
      </c>
      <c r="AT312" s="1" t="s">
        <v>1170</v>
      </c>
      <c r="AU312" s="1" t="s">
        <v>1741</v>
      </c>
      <c r="AV312" s="1" t="s">
        <v>1742</v>
      </c>
      <c r="AW312" s="1" t="s">
        <v>1743</v>
      </c>
      <c r="AX312" s="1" t="s">
        <v>1175</v>
      </c>
      <c r="AY312" s="1" t="s">
        <v>1176</v>
      </c>
      <c r="AZ312" s="1" t="s">
        <v>1177</v>
      </c>
      <c r="BA312" s="1" t="s">
        <v>2220</v>
      </c>
      <c r="BB312" s="1" t="s">
        <v>1170</v>
      </c>
      <c r="BC312" s="1" t="s">
        <v>1170</v>
      </c>
      <c r="BD312" s="1" t="s">
        <v>2221</v>
      </c>
      <c r="BE312" s="1" t="s">
        <v>1170</v>
      </c>
      <c r="BF312" s="1" t="s">
        <v>1215</v>
      </c>
      <c r="BG312" s="1" t="s">
        <v>1179</v>
      </c>
      <c r="BH312" s="1" t="s">
        <v>1180</v>
      </c>
      <c r="BI312" s="1" t="s">
        <v>1181</v>
      </c>
      <c r="BJ312" s="1" t="s">
        <v>1182</v>
      </c>
      <c r="BK312" s="1" t="s">
        <v>1183</v>
      </c>
      <c r="BL312" s="1" t="s">
        <v>1750</v>
      </c>
      <c r="BM312" s="1" t="s">
        <v>1185</v>
      </c>
      <c r="BN312" s="1" t="s">
        <v>1186</v>
      </c>
      <c r="BO312" s="1" t="s">
        <v>1187</v>
      </c>
      <c r="BP312" s="1" t="s">
        <v>1742</v>
      </c>
      <c r="BQ312" s="1" t="s">
        <v>1200</v>
      </c>
      <c r="BR312" s="1" t="s">
        <v>1745</v>
      </c>
      <c r="BS312" s="1" t="s">
        <v>1746</v>
      </c>
      <c r="BT312" s="1" t="s">
        <v>1190</v>
      </c>
      <c r="BU312" s="1" t="s">
        <v>1201</v>
      </c>
      <c r="BV312" s="1" t="s">
        <v>1187</v>
      </c>
      <c r="BW312" s="1" t="s">
        <v>1200</v>
      </c>
      <c r="BX312" s="1" t="s">
        <v>1701</v>
      </c>
      <c r="BY312" s="1" t="s">
        <v>1198</v>
      </c>
      <c r="BZ312" s="1" t="s">
        <v>1218</v>
      </c>
      <c r="CA312" s="1" t="s">
        <v>1197</v>
      </c>
      <c r="CB312" s="1" t="s">
        <v>1279</v>
      </c>
      <c r="CC312" s="29" t="s">
        <v>1719</v>
      </c>
      <c r="CD312" s="29" t="s">
        <v>1251</v>
      </c>
      <c r="CE312" s="1" t="s">
        <v>1192</v>
      </c>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c r="DH312" s="1"/>
      <c r="DI312" s="1"/>
      <c r="DJ312" s="1"/>
      <c r="DK312" s="1"/>
      <c r="DL312" s="1"/>
    </row>
    <row r="313" spans="1:116" x14ac:dyDescent="0.35">
      <c r="A313" s="4" t="str">
        <f t="shared" si="20"/>
        <v>B2-T3-MODULE-A</v>
      </c>
      <c r="B313" s="4" t="str">
        <f t="shared" si="21"/>
        <v>23</v>
      </c>
      <c r="C313" s="4" t="str">
        <f>IFERROR(INDEX(DATA!$G$1:$H$721,MATCH((A313&amp;B313),DATA!$H$1:$H$721,0),1),"-")</f>
        <v>-</v>
      </c>
      <c r="D313" s="4" t="str">
        <f>IFERROR(INDEX(DATA!$G$1:$H$721,MATCH((A313&amp;B313),DATA!$G$1:$G$721,0),2),"-")</f>
        <v>B2-T3-MODULE-B11</v>
      </c>
      <c r="E313" s="4" t="str">
        <f t="shared" si="22"/>
        <v>PBO-SRO-BPI-11665276-006</v>
      </c>
      <c r="F313" t="s">
        <v>1742</v>
      </c>
      <c r="G313" t="s">
        <v>1742</v>
      </c>
      <c r="H313" s="4"/>
      <c r="I313" s="7" t="str">
        <f t="shared" si="23"/>
        <v>Rouge</v>
      </c>
      <c r="J313" s="7" t="str">
        <f t="shared" si="24"/>
        <v>Violet</v>
      </c>
      <c r="K313" s="7" t="s">
        <v>61</v>
      </c>
      <c r="L313" s="34" t="s">
        <v>64</v>
      </c>
      <c r="M313" s="5">
        <v>173</v>
      </c>
      <c r="N313" s="33"/>
      <c r="O313" s="4"/>
      <c r="P313" s="4"/>
      <c r="Q313" s="5" t="s">
        <v>61</v>
      </c>
      <c r="R313" s="7"/>
      <c r="S313" s="7"/>
      <c r="T313" s="4"/>
      <c r="U313" s="4"/>
      <c r="V313" s="4"/>
      <c r="W313" s="4"/>
      <c r="X313" s="4"/>
      <c r="Y313" s="4"/>
      <c r="Z313" s="5" t="s">
        <v>2065</v>
      </c>
      <c r="AA313" s="4"/>
      <c r="AB313" s="4"/>
      <c r="AC313" s="4"/>
      <c r="AD313" s="4"/>
      <c r="AE313" s="4"/>
      <c r="AF313" s="4"/>
      <c r="AG313" s="4"/>
      <c r="AH313" s="4"/>
      <c r="AI313" s="4"/>
      <c r="AJ313" s="4"/>
      <c r="AK313" s="4"/>
      <c r="AL313" s="4"/>
      <c r="AM313" s="4"/>
      <c r="AN313" s="1" t="s">
        <v>1169</v>
      </c>
      <c r="AO313" s="1" t="s">
        <v>2080</v>
      </c>
      <c r="AP313" s="1" t="s">
        <v>2081</v>
      </c>
      <c r="AQ313" s="1" t="s">
        <v>2082</v>
      </c>
      <c r="AR313" s="1" t="s">
        <v>1170</v>
      </c>
      <c r="AS313" s="1" t="s">
        <v>1171</v>
      </c>
      <c r="AT313" s="1" t="s">
        <v>1170</v>
      </c>
      <c r="AU313" s="1" t="s">
        <v>1741</v>
      </c>
      <c r="AV313" s="1" t="s">
        <v>1742</v>
      </c>
      <c r="AW313" s="1" t="s">
        <v>1743</v>
      </c>
      <c r="AX313" s="1" t="s">
        <v>1175</v>
      </c>
      <c r="AY313" s="1" t="s">
        <v>1176</v>
      </c>
      <c r="AZ313" s="1" t="s">
        <v>1177</v>
      </c>
      <c r="BA313" s="1" t="s">
        <v>2220</v>
      </c>
      <c r="BB313" s="1" t="s">
        <v>1170</v>
      </c>
      <c r="BC313" s="1" t="s">
        <v>1170</v>
      </c>
      <c r="BD313" s="1" t="s">
        <v>2221</v>
      </c>
      <c r="BE313" s="1" t="s">
        <v>1170</v>
      </c>
      <c r="BF313" s="1" t="s">
        <v>1215</v>
      </c>
      <c r="BG313" s="1" t="s">
        <v>1179</v>
      </c>
      <c r="BH313" s="1" t="s">
        <v>1180</v>
      </c>
      <c r="BI313" s="1" t="s">
        <v>1181</v>
      </c>
      <c r="BJ313" s="1" t="s">
        <v>1182</v>
      </c>
      <c r="BK313" s="1" t="s">
        <v>1183</v>
      </c>
      <c r="BL313" s="1" t="s">
        <v>1751</v>
      </c>
      <c r="BM313" s="1" t="s">
        <v>1185</v>
      </c>
      <c r="BN313" s="1" t="s">
        <v>1186</v>
      </c>
      <c r="BO313" s="1" t="s">
        <v>1187</v>
      </c>
      <c r="BP313" s="1" t="s">
        <v>1742</v>
      </c>
      <c r="BQ313" s="1" t="s">
        <v>1203</v>
      </c>
      <c r="BR313" s="1" t="s">
        <v>1745</v>
      </c>
      <c r="BS313" s="1" t="s">
        <v>1746</v>
      </c>
      <c r="BT313" s="1" t="s">
        <v>1190</v>
      </c>
      <c r="BU313" s="1" t="s">
        <v>1204</v>
      </c>
      <c r="BV313" s="1" t="s">
        <v>1187</v>
      </c>
      <c r="BW313" s="1" t="s">
        <v>1203</v>
      </c>
      <c r="BX313" s="1" t="s">
        <v>1701</v>
      </c>
      <c r="BY313" s="1" t="s">
        <v>1198</v>
      </c>
      <c r="BZ313" s="1" t="s">
        <v>1220</v>
      </c>
      <c r="CA313" s="1" t="s">
        <v>1197</v>
      </c>
      <c r="CB313" s="1" t="s">
        <v>1281</v>
      </c>
      <c r="CC313" s="29" t="s">
        <v>1719</v>
      </c>
      <c r="CD313" s="29" t="s">
        <v>1253</v>
      </c>
      <c r="CE313" s="1" t="s">
        <v>1192</v>
      </c>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row>
    <row r="314" spans="1:116" x14ac:dyDescent="0.35">
      <c r="A314" s="4" t="str">
        <f t="shared" si="20"/>
        <v>B2-T3-MODULE-A</v>
      </c>
      <c r="B314" s="4" t="str">
        <f t="shared" si="21"/>
        <v>24</v>
      </c>
      <c r="C314" s="4" t="str">
        <f>IFERROR(INDEX(DATA!$G$1:$H$721,MATCH((A314&amp;B314),DATA!$H$1:$H$721,0),1),"-")</f>
        <v>-</v>
      </c>
      <c r="D314" s="4" t="str">
        <f>IFERROR(INDEX(DATA!$G$1:$H$721,MATCH((A314&amp;B314),DATA!$G$1:$G$721,0),2),"-")</f>
        <v>B2-T3-MODULE-B12</v>
      </c>
      <c r="E314" s="4" t="str">
        <f t="shared" si="22"/>
        <v>PBO-SRO-BPI-11665276-006</v>
      </c>
      <c r="F314" t="s">
        <v>1742</v>
      </c>
      <c r="G314" t="s">
        <v>1742</v>
      </c>
      <c r="H314" s="4"/>
      <c r="I314" s="7" t="str">
        <f t="shared" si="23"/>
        <v>Rouge</v>
      </c>
      <c r="J314" s="7" t="str">
        <f t="shared" si="24"/>
        <v>Blanc</v>
      </c>
      <c r="K314" s="7" t="s">
        <v>61</v>
      </c>
      <c r="L314" s="33" t="s">
        <v>61</v>
      </c>
      <c r="M314" s="5">
        <v>173</v>
      </c>
      <c r="N314" s="33">
        <v>173</v>
      </c>
      <c r="O314" s="4"/>
      <c r="P314" s="4"/>
      <c r="Q314" s="5" t="s">
        <v>61</v>
      </c>
      <c r="R314" s="7"/>
      <c r="S314" s="7"/>
      <c r="T314" s="4"/>
      <c r="U314" s="4"/>
      <c r="V314" s="4"/>
      <c r="W314" s="4"/>
      <c r="X314" s="4"/>
      <c r="Y314" s="4"/>
      <c r="Z314" s="5" t="s">
        <v>2065</v>
      </c>
      <c r="AA314" s="4"/>
      <c r="AB314" s="4"/>
      <c r="AC314" s="4"/>
      <c r="AD314" s="4"/>
      <c r="AE314" s="4"/>
      <c r="AF314" s="4"/>
      <c r="AG314" s="4"/>
      <c r="AH314" s="4"/>
      <c r="AI314" s="4"/>
      <c r="AJ314" s="4"/>
      <c r="AK314" s="4"/>
      <c r="AL314" s="4"/>
      <c r="AM314" s="4"/>
      <c r="AN314" s="1" t="s">
        <v>1169</v>
      </c>
      <c r="AO314" s="1" t="s">
        <v>2080</v>
      </c>
      <c r="AP314" s="1" t="s">
        <v>2081</v>
      </c>
      <c r="AQ314" s="1" t="s">
        <v>2082</v>
      </c>
      <c r="AR314" s="1" t="s">
        <v>1170</v>
      </c>
      <c r="AS314" s="1" t="s">
        <v>1171</v>
      </c>
      <c r="AT314" s="1" t="s">
        <v>1170</v>
      </c>
      <c r="AU314" s="1" t="s">
        <v>1741</v>
      </c>
      <c r="AV314" s="1" t="s">
        <v>1742</v>
      </c>
      <c r="AW314" s="1" t="s">
        <v>1743</v>
      </c>
      <c r="AX314" s="1" t="s">
        <v>1175</v>
      </c>
      <c r="AY314" s="1" t="s">
        <v>1176</v>
      </c>
      <c r="AZ314" s="1" t="s">
        <v>1177</v>
      </c>
      <c r="BA314" s="1" t="s">
        <v>2220</v>
      </c>
      <c r="BB314" s="1" t="s">
        <v>1170</v>
      </c>
      <c r="BC314" s="1" t="s">
        <v>1170</v>
      </c>
      <c r="BD314" s="1" t="s">
        <v>2221</v>
      </c>
      <c r="BE314" s="1" t="s">
        <v>1170</v>
      </c>
      <c r="BF314" s="1" t="s">
        <v>1215</v>
      </c>
      <c r="BG314" s="1" t="s">
        <v>1179</v>
      </c>
      <c r="BH314" s="1" t="s">
        <v>1180</v>
      </c>
      <c r="BI314" s="1" t="s">
        <v>1181</v>
      </c>
      <c r="BJ314" s="1" t="s">
        <v>1182</v>
      </c>
      <c r="BK314" s="1" t="s">
        <v>1183</v>
      </c>
      <c r="BL314" s="1" t="s">
        <v>1752</v>
      </c>
      <c r="BM314" s="1" t="s">
        <v>1185</v>
      </c>
      <c r="BN314" s="1" t="s">
        <v>1186</v>
      </c>
      <c r="BO314" s="1" t="s">
        <v>1187</v>
      </c>
      <c r="BP314" s="1" t="s">
        <v>1742</v>
      </c>
      <c r="BQ314" s="1" t="s">
        <v>1206</v>
      </c>
      <c r="BR314" s="1" t="s">
        <v>1745</v>
      </c>
      <c r="BS314" s="1" t="s">
        <v>1746</v>
      </c>
      <c r="BT314" s="1" t="s">
        <v>1190</v>
      </c>
      <c r="BU314" s="1" t="s">
        <v>1207</v>
      </c>
      <c r="BV314" s="1" t="s">
        <v>1187</v>
      </c>
      <c r="BW314" s="1" t="s">
        <v>1206</v>
      </c>
      <c r="BX314" s="1" t="s">
        <v>1701</v>
      </c>
      <c r="BY314" s="1" t="s">
        <v>1198</v>
      </c>
      <c r="BZ314" s="1" t="s">
        <v>1222</v>
      </c>
      <c r="CA314" s="1" t="s">
        <v>1197</v>
      </c>
      <c r="CB314" s="1" t="s">
        <v>1283</v>
      </c>
      <c r="CC314" s="29" t="s">
        <v>1719</v>
      </c>
      <c r="CD314" s="29" t="s">
        <v>1255</v>
      </c>
      <c r="CE314" s="1" t="s">
        <v>1192</v>
      </c>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c r="DH314" s="1"/>
      <c r="DI314" s="1"/>
      <c r="DJ314" s="1"/>
      <c r="DK314" s="1"/>
      <c r="DL314" s="1"/>
    </row>
    <row r="315" spans="1:116" x14ac:dyDescent="0.35">
      <c r="A315" s="4" t="str">
        <f t="shared" si="20"/>
        <v>B2-T3-MODULE-B</v>
      </c>
      <c r="B315" s="4" t="str">
        <f t="shared" si="21"/>
        <v>1</v>
      </c>
      <c r="C315" s="4" t="str">
        <f>IFERROR(INDEX(DATA!$G$1:$H$721,MATCH((A315&amp;B315),DATA!$H$1:$H$721,0),1),"-")</f>
        <v>B2-T3-MODULE-A13</v>
      </c>
      <c r="D315" s="4" t="str">
        <f>IFERROR(INDEX(DATA!$G$1:$H$721,MATCH((A315&amp;B315),DATA!$G$1:$G$721,0),2),"-")</f>
        <v>B2-T3-MODULE-C1</v>
      </c>
      <c r="E315" s="4" t="str">
        <f t="shared" si="22"/>
        <v>PBO-SRO-BPI-11665276-006</v>
      </c>
      <c r="F315" t="s">
        <v>1742</v>
      </c>
      <c r="G315" t="s">
        <v>1742</v>
      </c>
      <c r="H315" s="4"/>
      <c r="I315" s="7" t="str">
        <f t="shared" si="23"/>
        <v>Bleu</v>
      </c>
      <c r="J315" s="7" t="str">
        <f t="shared" si="24"/>
        <v>Rouge</v>
      </c>
      <c r="K315" s="7" t="s">
        <v>61</v>
      </c>
      <c r="L315" s="33" t="s">
        <v>61</v>
      </c>
      <c r="M315" s="5">
        <v>172</v>
      </c>
      <c r="N315" s="33">
        <v>173</v>
      </c>
      <c r="O315" s="4"/>
      <c r="P315" s="4"/>
      <c r="Q315" s="5" t="s">
        <v>61</v>
      </c>
      <c r="R315" s="7"/>
      <c r="S315" s="7"/>
      <c r="T315" s="4"/>
      <c r="U315" s="4"/>
      <c r="V315" s="4"/>
      <c r="W315" s="4"/>
      <c r="X315" s="4"/>
      <c r="Y315" s="4"/>
      <c r="Z315" s="5" t="s">
        <v>2065</v>
      </c>
      <c r="AA315" s="4"/>
      <c r="AB315" s="4"/>
      <c r="AC315" s="4"/>
      <c r="AD315" s="4"/>
      <c r="AE315" s="4"/>
      <c r="AF315" s="4"/>
      <c r="AG315" s="4"/>
      <c r="AH315" s="4"/>
      <c r="AI315" s="4"/>
      <c r="AJ315" s="4"/>
      <c r="AK315" s="4"/>
      <c r="AL315" s="4"/>
      <c r="AM315" s="4"/>
      <c r="AN315" s="1" t="s">
        <v>1169</v>
      </c>
      <c r="AO315" s="1" t="s">
        <v>2080</v>
      </c>
      <c r="AP315" s="1" t="s">
        <v>2081</v>
      </c>
      <c r="AQ315" s="1" t="s">
        <v>2082</v>
      </c>
      <c r="AR315" s="1" t="s">
        <v>1170</v>
      </c>
      <c r="AS315" s="1" t="s">
        <v>1171</v>
      </c>
      <c r="AT315" s="1" t="s">
        <v>1170</v>
      </c>
      <c r="AU315" s="1" t="s">
        <v>1741</v>
      </c>
      <c r="AV315" s="1" t="s">
        <v>1742</v>
      </c>
      <c r="AW315" s="1" t="s">
        <v>1743</v>
      </c>
      <c r="AX315" s="1" t="s">
        <v>1175</v>
      </c>
      <c r="AY315" s="1" t="s">
        <v>1176</v>
      </c>
      <c r="AZ315" s="1" t="s">
        <v>1177</v>
      </c>
      <c r="BA315" s="1" t="s">
        <v>2220</v>
      </c>
      <c r="BB315" s="1" t="s">
        <v>1170</v>
      </c>
      <c r="BC315" s="1" t="s">
        <v>1170</v>
      </c>
      <c r="BD315" s="1" t="s">
        <v>2221</v>
      </c>
      <c r="BE315" s="1" t="s">
        <v>1170</v>
      </c>
      <c r="BF315" s="1" t="s">
        <v>1215</v>
      </c>
      <c r="BG315" s="1" t="s">
        <v>1179</v>
      </c>
      <c r="BH315" s="1" t="s">
        <v>1180</v>
      </c>
      <c r="BI315" s="1" t="s">
        <v>1181</v>
      </c>
      <c r="BJ315" s="1" t="s">
        <v>1182</v>
      </c>
      <c r="BK315" s="1" t="s">
        <v>1183</v>
      </c>
      <c r="BL315" s="1" t="s">
        <v>1753</v>
      </c>
      <c r="BM315" s="1" t="s">
        <v>1185</v>
      </c>
      <c r="BN315" s="1" t="s">
        <v>1186</v>
      </c>
      <c r="BO315" s="1" t="s">
        <v>1187</v>
      </c>
      <c r="BP315" s="1" t="s">
        <v>1742</v>
      </c>
      <c r="BQ315" s="1" t="s">
        <v>1209</v>
      </c>
      <c r="BR315" s="1" t="s">
        <v>1745</v>
      </c>
      <c r="BS315" s="1" t="s">
        <v>1746</v>
      </c>
      <c r="BT315" s="1" t="s">
        <v>1195</v>
      </c>
      <c r="BU315" s="1" t="s">
        <v>1190</v>
      </c>
      <c r="BV315" s="1" t="s">
        <v>1194</v>
      </c>
      <c r="BW315" s="1" t="s">
        <v>1209</v>
      </c>
      <c r="BX315" s="1" t="s">
        <v>1701</v>
      </c>
      <c r="BY315" s="1" t="s">
        <v>1201</v>
      </c>
      <c r="BZ315" s="1" t="s">
        <v>1190</v>
      </c>
      <c r="CA315" s="1" t="s">
        <v>1200</v>
      </c>
      <c r="CB315" s="1" t="s">
        <v>1284</v>
      </c>
      <c r="CC315" s="29" t="s">
        <v>1754</v>
      </c>
      <c r="CD315" s="29" t="s">
        <v>1187</v>
      </c>
      <c r="CE315" s="1" t="s">
        <v>1192</v>
      </c>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c r="DH315" s="1"/>
      <c r="DI315" s="1"/>
      <c r="DJ315" s="1"/>
      <c r="DK315" s="1"/>
      <c r="DL315" s="1"/>
    </row>
    <row r="316" spans="1:116" x14ac:dyDescent="0.35">
      <c r="A316" s="4" t="str">
        <f t="shared" si="20"/>
        <v>B2-T3-MODULE-B</v>
      </c>
      <c r="B316" s="4" t="str">
        <f t="shared" si="21"/>
        <v>2</v>
      </c>
      <c r="C316" s="4" t="str">
        <f>IFERROR(INDEX(DATA!$G$1:$H$721,MATCH((A316&amp;B316),DATA!$H$1:$H$721,0),1),"-")</f>
        <v>B2-T3-MODULE-A14</v>
      </c>
      <c r="D316" s="4" t="str">
        <f>IFERROR(INDEX(DATA!$G$1:$H$721,MATCH((A316&amp;B316),DATA!$G$1:$G$721,0),2),"-")</f>
        <v>B2-T3-MODULE-C2</v>
      </c>
      <c r="E316" s="4" t="str">
        <f t="shared" si="22"/>
        <v>PBO-SRO-BPI-11665276-006</v>
      </c>
      <c r="F316" t="s">
        <v>1742</v>
      </c>
      <c r="G316" t="s">
        <v>1742</v>
      </c>
      <c r="H316" s="4"/>
      <c r="I316" s="7" t="str">
        <f t="shared" si="23"/>
        <v>Bleu</v>
      </c>
      <c r="J316" s="7" t="str">
        <f t="shared" si="24"/>
        <v>Bleu</v>
      </c>
      <c r="K316" s="7" t="s">
        <v>61</v>
      </c>
      <c r="L316" s="33" t="s">
        <v>61</v>
      </c>
      <c r="M316" s="5">
        <v>173</v>
      </c>
      <c r="N316" s="33">
        <v>173</v>
      </c>
      <c r="O316" s="4"/>
      <c r="P316" s="4"/>
      <c r="Q316" s="5" t="s">
        <v>61</v>
      </c>
      <c r="R316" s="7"/>
      <c r="S316" s="7"/>
      <c r="T316" s="4"/>
      <c r="U316" s="4"/>
      <c r="V316" s="4"/>
      <c r="W316" s="4"/>
      <c r="X316" s="4"/>
      <c r="Y316" s="4"/>
      <c r="Z316" s="5" t="s">
        <v>2065</v>
      </c>
      <c r="AA316" s="4"/>
      <c r="AB316" s="4"/>
      <c r="AC316" s="4"/>
      <c r="AD316" s="4"/>
      <c r="AE316" s="4"/>
      <c r="AF316" s="4"/>
      <c r="AG316" s="4"/>
      <c r="AH316" s="4"/>
      <c r="AI316" s="4"/>
      <c r="AJ316" s="4"/>
      <c r="AK316" s="4"/>
      <c r="AL316" s="4"/>
      <c r="AM316" s="4"/>
      <c r="AN316" s="1" t="s">
        <v>1169</v>
      </c>
      <c r="AO316" s="1" t="s">
        <v>2080</v>
      </c>
      <c r="AP316" s="1" t="s">
        <v>2081</v>
      </c>
      <c r="AQ316" s="1" t="s">
        <v>2082</v>
      </c>
      <c r="AR316" s="1" t="s">
        <v>1170</v>
      </c>
      <c r="AS316" s="1" t="s">
        <v>1171</v>
      </c>
      <c r="AT316" s="1" t="s">
        <v>1170</v>
      </c>
      <c r="AU316" s="1" t="s">
        <v>1741</v>
      </c>
      <c r="AV316" s="1" t="s">
        <v>1742</v>
      </c>
      <c r="AW316" s="1" t="s">
        <v>1743</v>
      </c>
      <c r="AX316" s="1" t="s">
        <v>1175</v>
      </c>
      <c r="AY316" s="1" t="s">
        <v>1176</v>
      </c>
      <c r="AZ316" s="1" t="s">
        <v>1177</v>
      </c>
      <c r="BA316" s="1" t="s">
        <v>2220</v>
      </c>
      <c r="BB316" s="1" t="s">
        <v>1170</v>
      </c>
      <c r="BC316" s="1" t="s">
        <v>1170</v>
      </c>
      <c r="BD316" s="1" t="s">
        <v>2221</v>
      </c>
      <c r="BE316" s="1" t="s">
        <v>1170</v>
      </c>
      <c r="BF316" s="1" t="s">
        <v>1215</v>
      </c>
      <c r="BG316" s="1" t="s">
        <v>1179</v>
      </c>
      <c r="BH316" s="1" t="s">
        <v>1180</v>
      </c>
      <c r="BI316" s="1" t="s">
        <v>1181</v>
      </c>
      <c r="BJ316" s="1" t="s">
        <v>1182</v>
      </c>
      <c r="BK316" s="1" t="s">
        <v>1183</v>
      </c>
      <c r="BL316" s="1" t="s">
        <v>1755</v>
      </c>
      <c r="BM316" s="1" t="s">
        <v>1185</v>
      </c>
      <c r="BN316" s="1" t="s">
        <v>1186</v>
      </c>
      <c r="BO316" s="1" t="s">
        <v>1187</v>
      </c>
      <c r="BP316" s="1" t="s">
        <v>1742</v>
      </c>
      <c r="BQ316" s="1" t="s">
        <v>1212</v>
      </c>
      <c r="BR316" s="1" t="s">
        <v>1745</v>
      </c>
      <c r="BS316" s="1" t="s">
        <v>1746</v>
      </c>
      <c r="BT316" s="1" t="s">
        <v>1195</v>
      </c>
      <c r="BU316" s="1" t="s">
        <v>1195</v>
      </c>
      <c r="BV316" s="1" t="s">
        <v>1194</v>
      </c>
      <c r="BW316" s="1" t="s">
        <v>1212</v>
      </c>
      <c r="BX316" s="1" t="s">
        <v>1701</v>
      </c>
      <c r="BY316" s="1" t="s">
        <v>1201</v>
      </c>
      <c r="BZ316" s="1" t="s">
        <v>1195</v>
      </c>
      <c r="CA316" s="1" t="s">
        <v>1200</v>
      </c>
      <c r="CB316" s="1" t="s">
        <v>1285</v>
      </c>
      <c r="CC316" s="29" t="s">
        <v>1754</v>
      </c>
      <c r="CD316" s="29" t="s">
        <v>1194</v>
      </c>
      <c r="CE316" s="1" t="s">
        <v>1192</v>
      </c>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c r="DH316" s="1"/>
      <c r="DI316" s="1"/>
      <c r="DJ316" s="1"/>
      <c r="DK316" s="1"/>
      <c r="DL316" s="1"/>
    </row>
    <row r="317" spans="1:116" x14ac:dyDescent="0.35">
      <c r="A317" s="4" t="str">
        <f t="shared" si="20"/>
        <v>B2-T3-MODULE-B</v>
      </c>
      <c r="B317" s="4" t="str">
        <f t="shared" si="21"/>
        <v>3</v>
      </c>
      <c r="C317" s="4" t="str">
        <f>IFERROR(INDEX(DATA!$G$1:$H$721,MATCH((A317&amp;B317),DATA!$H$1:$H$721,0),1),"-")</f>
        <v>B2-T3-MODULE-A15</v>
      </c>
      <c r="D317" s="4" t="str">
        <f>IFERROR(INDEX(DATA!$G$1:$H$721,MATCH((A317&amp;B317),DATA!$G$1:$G$721,0),2),"-")</f>
        <v>B2-T3-MODULE-C3</v>
      </c>
      <c r="E317" s="4" t="str">
        <f t="shared" si="22"/>
        <v>PBO-SRO-BPI-11665276-006</v>
      </c>
      <c r="F317" t="s">
        <v>1742</v>
      </c>
      <c r="G317" t="s">
        <v>1742</v>
      </c>
      <c r="H317" s="4"/>
      <c r="I317" s="7" t="str">
        <f t="shared" si="23"/>
        <v>Bleu</v>
      </c>
      <c r="J317" s="7" t="str">
        <f t="shared" si="24"/>
        <v>Vert</v>
      </c>
      <c r="K317" s="7" t="s">
        <v>61</v>
      </c>
      <c r="L317" s="33" t="s">
        <v>61</v>
      </c>
      <c r="M317" s="5">
        <v>172</v>
      </c>
      <c r="N317" s="33">
        <v>173</v>
      </c>
      <c r="O317" s="4"/>
      <c r="P317" s="4"/>
      <c r="Q317" s="5" t="s">
        <v>61</v>
      </c>
      <c r="R317" s="7"/>
      <c r="S317" s="7"/>
      <c r="T317" s="4"/>
      <c r="U317" s="4"/>
      <c r="V317" s="4"/>
      <c r="W317" s="4"/>
      <c r="X317" s="4"/>
      <c r="Y317" s="4"/>
      <c r="Z317" s="5" t="s">
        <v>2065</v>
      </c>
      <c r="AA317" s="4"/>
      <c r="AB317" s="4"/>
      <c r="AC317" s="4"/>
      <c r="AD317" s="4"/>
      <c r="AE317" s="4"/>
      <c r="AF317" s="4"/>
      <c r="AG317" s="4"/>
      <c r="AH317" s="4"/>
      <c r="AI317" s="4"/>
      <c r="AJ317" s="4"/>
      <c r="AK317" s="4"/>
      <c r="AL317" s="4"/>
      <c r="AM317" s="4"/>
      <c r="AN317" s="1" t="s">
        <v>1169</v>
      </c>
      <c r="AO317" s="1" t="s">
        <v>2080</v>
      </c>
      <c r="AP317" s="1" t="s">
        <v>2081</v>
      </c>
      <c r="AQ317" s="1" t="s">
        <v>2082</v>
      </c>
      <c r="AR317" s="1" t="s">
        <v>1170</v>
      </c>
      <c r="AS317" s="1" t="s">
        <v>1171</v>
      </c>
      <c r="AT317" s="1" t="s">
        <v>1170</v>
      </c>
      <c r="AU317" s="1" t="s">
        <v>1741</v>
      </c>
      <c r="AV317" s="1" t="s">
        <v>1742</v>
      </c>
      <c r="AW317" s="1" t="s">
        <v>1743</v>
      </c>
      <c r="AX317" s="1" t="s">
        <v>1175</v>
      </c>
      <c r="AY317" s="1" t="s">
        <v>1176</v>
      </c>
      <c r="AZ317" s="1" t="s">
        <v>1177</v>
      </c>
      <c r="BA317" s="1" t="s">
        <v>2220</v>
      </c>
      <c r="BB317" s="1" t="s">
        <v>1170</v>
      </c>
      <c r="BC317" s="1" t="s">
        <v>1170</v>
      </c>
      <c r="BD317" s="1" t="s">
        <v>2221</v>
      </c>
      <c r="BE317" s="1" t="s">
        <v>1170</v>
      </c>
      <c r="BF317" s="1" t="s">
        <v>1215</v>
      </c>
      <c r="BG317" s="1" t="s">
        <v>1179</v>
      </c>
      <c r="BH317" s="1" t="s">
        <v>1180</v>
      </c>
      <c r="BI317" s="1" t="s">
        <v>1181</v>
      </c>
      <c r="BJ317" s="1" t="s">
        <v>1182</v>
      </c>
      <c r="BK317" s="1" t="s">
        <v>1183</v>
      </c>
      <c r="BL317" s="1" t="s">
        <v>1756</v>
      </c>
      <c r="BM317" s="1" t="s">
        <v>1171</v>
      </c>
      <c r="BN317" s="1" t="s">
        <v>1301</v>
      </c>
      <c r="BO317" s="1" t="s">
        <v>1187</v>
      </c>
      <c r="BP317" s="1" t="s">
        <v>1742</v>
      </c>
      <c r="BQ317" s="1" t="s">
        <v>1215</v>
      </c>
      <c r="BR317" s="1" t="s">
        <v>1745</v>
      </c>
      <c r="BS317" s="1" t="s">
        <v>1746</v>
      </c>
      <c r="BT317" s="1" t="s">
        <v>1195</v>
      </c>
      <c r="BU317" s="1" t="s">
        <v>1198</v>
      </c>
      <c r="BV317" s="1" t="s">
        <v>1194</v>
      </c>
      <c r="BW317" s="1" t="s">
        <v>1215</v>
      </c>
      <c r="BX317" s="1" t="s">
        <v>1701</v>
      </c>
      <c r="BY317" s="1" t="s">
        <v>1201</v>
      </c>
      <c r="BZ317" s="1" t="s">
        <v>1198</v>
      </c>
      <c r="CA317" s="1" t="s">
        <v>1200</v>
      </c>
      <c r="CB317" s="1" t="s">
        <v>1286</v>
      </c>
      <c r="CC317" s="29" t="s">
        <v>1754</v>
      </c>
      <c r="CD317" s="29" t="s">
        <v>1197</v>
      </c>
      <c r="CE317" s="1" t="s">
        <v>1192</v>
      </c>
      <c r="CF317" s="1" t="s">
        <v>1757</v>
      </c>
      <c r="CG317" s="1" t="s">
        <v>1304</v>
      </c>
      <c r="CH317" s="1" t="s">
        <v>1171</v>
      </c>
      <c r="CI317" s="1" t="s">
        <v>1301</v>
      </c>
      <c r="CJ317" s="1" t="s">
        <v>1305</v>
      </c>
      <c r="CK317" s="1" t="s">
        <v>1251</v>
      </c>
      <c r="CL317" s="1" t="s">
        <v>1306</v>
      </c>
      <c r="CM317" s="1" t="s">
        <v>1307</v>
      </c>
      <c r="CN317" s="1" t="s">
        <v>1308</v>
      </c>
      <c r="CO317" s="1" t="s">
        <v>1170</v>
      </c>
      <c r="CP317" s="1" t="s">
        <v>1251</v>
      </c>
      <c r="CQ317" s="1" t="s">
        <v>1309</v>
      </c>
      <c r="CR317" s="1"/>
      <c r="CS317" s="1"/>
      <c r="CT317" s="1"/>
      <c r="CU317" s="1"/>
      <c r="CV317" s="1"/>
      <c r="CW317" s="1" t="s">
        <v>1310</v>
      </c>
      <c r="CX317" s="1" t="s">
        <v>1299</v>
      </c>
      <c r="CY317" s="1" t="s">
        <v>1311</v>
      </c>
      <c r="CZ317" s="1" t="s">
        <v>1197</v>
      </c>
      <c r="DA317" s="1" t="s">
        <v>1312</v>
      </c>
      <c r="DB317" s="1" t="s">
        <v>1313</v>
      </c>
      <c r="DC317" s="1" t="s">
        <v>1190</v>
      </c>
      <c r="DD317" s="1" t="s">
        <v>1198</v>
      </c>
      <c r="DE317" s="1" t="s">
        <v>1187</v>
      </c>
      <c r="DF317" s="1" t="s">
        <v>1197</v>
      </c>
      <c r="DG317" s="1"/>
      <c r="DH317" s="1"/>
      <c r="DI317" s="1"/>
      <c r="DJ317" s="1"/>
      <c r="DK317" s="1"/>
      <c r="DL317" s="1"/>
    </row>
    <row r="318" spans="1:116" x14ac:dyDescent="0.35">
      <c r="A318" s="4" t="str">
        <f t="shared" si="20"/>
        <v>B2-T3-MODULE-B</v>
      </c>
      <c r="B318" s="4" t="str">
        <f t="shared" si="21"/>
        <v>4</v>
      </c>
      <c r="C318" s="4" t="str">
        <f>IFERROR(INDEX(DATA!$G$1:$H$721,MATCH((A318&amp;B318),DATA!$H$1:$H$721,0),1),"-")</f>
        <v>B2-T3-MODULE-A16</v>
      </c>
      <c r="D318" s="4" t="str">
        <f>IFERROR(INDEX(DATA!$G$1:$H$721,MATCH((A318&amp;B318),DATA!$G$1:$G$721,0),2),"-")</f>
        <v>B2-T3-MODULE-C4</v>
      </c>
      <c r="E318" s="4" t="str">
        <f t="shared" si="22"/>
        <v>PBO-SRO-BPI-11665276-006</v>
      </c>
      <c r="F318" t="s">
        <v>1742</v>
      </c>
      <c r="G318" t="s">
        <v>1742</v>
      </c>
      <c r="H318" s="4"/>
      <c r="I318" s="7" t="str">
        <f t="shared" si="23"/>
        <v>Bleu</v>
      </c>
      <c r="J318" s="7" t="str">
        <f t="shared" si="24"/>
        <v>Jaune</v>
      </c>
      <c r="K318" s="7" t="s">
        <v>61</v>
      </c>
      <c r="L318" s="33" t="s">
        <v>61</v>
      </c>
      <c r="M318" s="5">
        <v>171</v>
      </c>
      <c r="N318" s="33">
        <v>173</v>
      </c>
      <c r="O318" s="4"/>
      <c r="P318" s="4"/>
      <c r="Q318" s="5" t="s">
        <v>61</v>
      </c>
      <c r="R318" s="7"/>
      <c r="S318" s="7"/>
      <c r="T318" s="4"/>
      <c r="U318" s="4"/>
      <c r="V318" s="4"/>
      <c r="W318" s="4"/>
      <c r="X318" s="4"/>
      <c r="Y318" s="4"/>
      <c r="Z318" s="5" t="s">
        <v>2065</v>
      </c>
      <c r="AA318" s="4"/>
      <c r="AB318" s="4"/>
      <c r="AC318" s="4"/>
      <c r="AD318" s="4"/>
      <c r="AE318" s="4"/>
      <c r="AF318" s="4"/>
      <c r="AG318" s="4"/>
      <c r="AH318" s="4"/>
      <c r="AI318" s="4"/>
      <c r="AJ318" s="4"/>
      <c r="AK318" s="4"/>
      <c r="AL318" s="4"/>
      <c r="AM318" s="4"/>
      <c r="AN318" s="1" t="s">
        <v>1169</v>
      </c>
      <c r="AO318" s="1" t="s">
        <v>2080</v>
      </c>
      <c r="AP318" s="1" t="s">
        <v>2081</v>
      </c>
      <c r="AQ318" s="1" t="s">
        <v>2082</v>
      </c>
      <c r="AR318" s="1" t="s">
        <v>1170</v>
      </c>
      <c r="AS318" s="1" t="s">
        <v>1171</v>
      </c>
      <c r="AT318" s="1" t="s">
        <v>1170</v>
      </c>
      <c r="AU318" s="1" t="s">
        <v>1741</v>
      </c>
      <c r="AV318" s="1" t="s">
        <v>1742</v>
      </c>
      <c r="AW318" s="1" t="s">
        <v>1743</v>
      </c>
      <c r="AX318" s="1" t="s">
        <v>1175</v>
      </c>
      <c r="AY318" s="1" t="s">
        <v>1176</v>
      </c>
      <c r="AZ318" s="1" t="s">
        <v>1177</v>
      </c>
      <c r="BA318" s="1" t="s">
        <v>2220</v>
      </c>
      <c r="BB318" s="1" t="s">
        <v>1170</v>
      </c>
      <c r="BC318" s="1" t="s">
        <v>1170</v>
      </c>
      <c r="BD318" s="1" t="s">
        <v>2221</v>
      </c>
      <c r="BE318" s="1" t="s">
        <v>1170</v>
      </c>
      <c r="BF318" s="1" t="s">
        <v>1215</v>
      </c>
      <c r="BG318" s="1" t="s">
        <v>1179</v>
      </c>
      <c r="BH318" s="1" t="s">
        <v>1180</v>
      </c>
      <c r="BI318" s="1" t="s">
        <v>1181</v>
      </c>
      <c r="BJ318" s="1" t="s">
        <v>1182</v>
      </c>
      <c r="BK318" s="1"/>
      <c r="BL318" s="1"/>
      <c r="BM318" s="1"/>
      <c r="BN318" s="1"/>
      <c r="BO318" s="1"/>
      <c r="BP318" s="1" t="s">
        <v>1742</v>
      </c>
      <c r="BQ318" s="1" t="s">
        <v>1178</v>
      </c>
      <c r="BR318" s="1" t="s">
        <v>1745</v>
      </c>
      <c r="BS318" s="1" t="s">
        <v>1746</v>
      </c>
      <c r="BT318" s="1" t="s">
        <v>1195</v>
      </c>
      <c r="BU318" s="1" t="s">
        <v>1201</v>
      </c>
      <c r="BV318" s="1" t="s">
        <v>1194</v>
      </c>
      <c r="BW318" s="1" t="s">
        <v>1178</v>
      </c>
      <c r="BX318" s="1" t="s">
        <v>1701</v>
      </c>
      <c r="BY318" s="1" t="s">
        <v>1201</v>
      </c>
      <c r="BZ318" s="1" t="s">
        <v>1201</v>
      </c>
      <c r="CA318" s="1" t="s">
        <v>1200</v>
      </c>
      <c r="CB318" s="1" t="s">
        <v>1287</v>
      </c>
      <c r="CC318" s="29" t="s">
        <v>1754</v>
      </c>
      <c r="CD318" s="29" t="s">
        <v>1200</v>
      </c>
      <c r="CE318" s="1" t="s">
        <v>1192</v>
      </c>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c r="DH318" s="1"/>
      <c r="DI318" s="1"/>
      <c r="DJ318" s="1"/>
      <c r="DK318" s="1"/>
      <c r="DL318" s="1"/>
    </row>
    <row r="319" spans="1:116" x14ac:dyDescent="0.35">
      <c r="A319" s="4" t="str">
        <f t="shared" si="20"/>
        <v>B2-T3-MODULE-B</v>
      </c>
      <c r="B319" s="4" t="str">
        <f t="shared" si="21"/>
        <v>5</v>
      </c>
      <c r="C319" s="4" t="str">
        <f>IFERROR(INDEX(DATA!$G$1:$H$721,MATCH((A319&amp;B319),DATA!$H$1:$H$721,0),1),"-")</f>
        <v>B2-T3-MODULE-A17</v>
      </c>
      <c r="D319" s="4" t="str">
        <f>IFERROR(INDEX(DATA!$G$1:$H$721,MATCH((A319&amp;B319),DATA!$G$1:$G$721,0),2),"-")</f>
        <v>B2-T3-MODULE-C5</v>
      </c>
      <c r="E319" s="4" t="str">
        <f t="shared" si="22"/>
        <v>PBO-SRO-BPI-11665276-006</v>
      </c>
      <c r="F319" t="s">
        <v>1742</v>
      </c>
      <c r="G319" t="s">
        <v>1742</v>
      </c>
      <c r="H319" s="4"/>
      <c r="I319" s="7" t="str">
        <f t="shared" si="23"/>
        <v>Bleu</v>
      </c>
      <c r="J319" s="7" t="str">
        <f t="shared" si="24"/>
        <v>Violet</v>
      </c>
      <c r="K319" s="7" t="s">
        <v>61</v>
      </c>
      <c r="L319" s="33" t="s">
        <v>61</v>
      </c>
      <c r="M319" s="5">
        <v>172</v>
      </c>
      <c r="N319" s="33">
        <v>173</v>
      </c>
      <c r="O319" s="4"/>
      <c r="P319" s="4"/>
      <c r="Q319" s="5" t="s">
        <v>61</v>
      </c>
      <c r="R319" s="7"/>
      <c r="S319" s="7"/>
      <c r="T319" s="4"/>
      <c r="U319" s="4"/>
      <c r="V319" s="4"/>
      <c r="W319" s="4"/>
      <c r="X319" s="4"/>
      <c r="Y319" s="4"/>
      <c r="Z319" s="5" t="s">
        <v>2065</v>
      </c>
      <c r="AA319" s="4"/>
      <c r="AB319" s="4"/>
      <c r="AC319" s="4"/>
      <c r="AD319" s="4"/>
      <c r="AE319" s="4"/>
      <c r="AF319" s="4"/>
      <c r="AG319" s="4"/>
      <c r="AH319" s="4"/>
      <c r="AI319" s="4"/>
      <c r="AJ319" s="4"/>
      <c r="AK319" s="4"/>
      <c r="AL319" s="4"/>
      <c r="AM319" s="4"/>
      <c r="AN319" s="1" t="s">
        <v>1169</v>
      </c>
      <c r="AO319" s="1" t="s">
        <v>2080</v>
      </c>
      <c r="AP319" s="1" t="s">
        <v>2081</v>
      </c>
      <c r="AQ319" s="1" t="s">
        <v>2082</v>
      </c>
      <c r="AR319" s="1" t="s">
        <v>1170</v>
      </c>
      <c r="AS319" s="1" t="s">
        <v>1171</v>
      </c>
      <c r="AT319" s="1" t="s">
        <v>1170</v>
      </c>
      <c r="AU319" s="1" t="s">
        <v>1741</v>
      </c>
      <c r="AV319" s="1" t="s">
        <v>1742</v>
      </c>
      <c r="AW319" s="1" t="s">
        <v>1743</v>
      </c>
      <c r="AX319" s="1" t="s">
        <v>1175</v>
      </c>
      <c r="AY319" s="1" t="s">
        <v>1176</v>
      </c>
      <c r="AZ319" s="1" t="s">
        <v>1177</v>
      </c>
      <c r="BA319" s="1" t="s">
        <v>2220</v>
      </c>
      <c r="BB319" s="1" t="s">
        <v>1170</v>
      </c>
      <c r="BC319" s="1" t="s">
        <v>1170</v>
      </c>
      <c r="BD319" s="1" t="s">
        <v>2221</v>
      </c>
      <c r="BE319" s="1" t="s">
        <v>1170</v>
      </c>
      <c r="BF319" s="1" t="s">
        <v>1215</v>
      </c>
      <c r="BG319" s="1" t="s">
        <v>1179</v>
      </c>
      <c r="BH319" s="1" t="s">
        <v>1180</v>
      </c>
      <c r="BI319" s="1" t="s">
        <v>1181</v>
      </c>
      <c r="BJ319" s="1" t="s">
        <v>1182</v>
      </c>
      <c r="BK319" s="1"/>
      <c r="BL319" s="1"/>
      <c r="BM319" s="1"/>
      <c r="BN319" s="1"/>
      <c r="BO319" s="1"/>
      <c r="BP319" s="1" t="s">
        <v>1742</v>
      </c>
      <c r="BQ319" s="1" t="s">
        <v>1219</v>
      </c>
      <c r="BR319" s="1" t="s">
        <v>1745</v>
      </c>
      <c r="BS319" s="1" t="s">
        <v>1746</v>
      </c>
      <c r="BT319" s="1" t="s">
        <v>1195</v>
      </c>
      <c r="BU319" s="1" t="s">
        <v>1204</v>
      </c>
      <c r="BV319" s="1" t="s">
        <v>1194</v>
      </c>
      <c r="BW319" s="1" t="s">
        <v>1219</v>
      </c>
      <c r="BX319" s="1" t="s">
        <v>1701</v>
      </c>
      <c r="BY319" s="1" t="s">
        <v>1201</v>
      </c>
      <c r="BZ319" s="1" t="s">
        <v>1204</v>
      </c>
      <c r="CA319" s="1" t="s">
        <v>1200</v>
      </c>
      <c r="CB319" s="1" t="s">
        <v>1288</v>
      </c>
      <c r="CC319" s="29" t="s">
        <v>1754</v>
      </c>
      <c r="CD319" s="29" t="s">
        <v>1203</v>
      </c>
      <c r="CE319" s="1" t="s">
        <v>1192</v>
      </c>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c r="DH319" s="1"/>
      <c r="DI319" s="1"/>
      <c r="DJ319" s="1"/>
      <c r="DK319" s="1"/>
      <c r="DL319" s="1"/>
    </row>
    <row r="320" spans="1:116" x14ac:dyDescent="0.35">
      <c r="A320" s="4" t="str">
        <f t="shared" si="20"/>
        <v>B2-T3-MODULE-B</v>
      </c>
      <c r="B320" s="4" t="str">
        <f t="shared" si="21"/>
        <v>6</v>
      </c>
      <c r="C320" s="4" t="str">
        <f>IFERROR(INDEX(DATA!$G$1:$H$721,MATCH((A320&amp;B320),DATA!$H$1:$H$721,0),1),"-")</f>
        <v>B2-T3-MODULE-A18</v>
      </c>
      <c r="D320" s="4" t="str">
        <f>IFERROR(INDEX(DATA!$G$1:$H$721,MATCH((A320&amp;B320),DATA!$G$1:$G$721,0),2),"-")</f>
        <v>B2-T3-MODULE-C6</v>
      </c>
      <c r="E320" s="4" t="str">
        <f t="shared" si="22"/>
        <v>PBO-SRO-BPI-11665276-006</v>
      </c>
      <c r="F320" t="s">
        <v>1742</v>
      </c>
      <c r="G320" t="s">
        <v>1742</v>
      </c>
      <c r="H320" s="4"/>
      <c r="I320" s="7" t="str">
        <f t="shared" si="23"/>
        <v>Bleu</v>
      </c>
      <c r="J320" s="7" t="str">
        <f t="shared" si="24"/>
        <v>Blanc</v>
      </c>
      <c r="K320" s="7" t="s">
        <v>61</v>
      </c>
      <c r="L320" s="33" t="s">
        <v>61</v>
      </c>
      <c r="M320" s="5">
        <v>173</v>
      </c>
      <c r="N320" s="33">
        <v>173</v>
      </c>
      <c r="O320" s="4"/>
      <c r="P320" s="4"/>
      <c r="Q320" s="5" t="s">
        <v>61</v>
      </c>
      <c r="R320" s="7"/>
      <c r="S320" s="7"/>
      <c r="T320" s="4"/>
      <c r="U320" s="4"/>
      <c r="V320" s="4"/>
      <c r="W320" s="4"/>
      <c r="X320" s="4"/>
      <c r="Y320" s="4"/>
      <c r="Z320" s="5" t="s">
        <v>2065</v>
      </c>
      <c r="AA320" s="4"/>
      <c r="AB320" s="4"/>
      <c r="AC320" s="4"/>
      <c r="AD320" s="4"/>
      <c r="AE320" s="4"/>
      <c r="AF320" s="4"/>
      <c r="AG320" s="4"/>
      <c r="AH320" s="4"/>
      <c r="AI320" s="4"/>
      <c r="AJ320" s="4"/>
      <c r="AK320" s="4"/>
      <c r="AL320" s="4"/>
      <c r="AM320" s="4"/>
      <c r="AN320" s="1" t="s">
        <v>1169</v>
      </c>
      <c r="AO320" s="1" t="s">
        <v>2080</v>
      </c>
      <c r="AP320" s="1" t="s">
        <v>2081</v>
      </c>
      <c r="AQ320" s="1" t="s">
        <v>2082</v>
      </c>
      <c r="AR320" s="1" t="s">
        <v>1170</v>
      </c>
      <c r="AS320" s="1" t="s">
        <v>1171</v>
      </c>
      <c r="AT320" s="1" t="s">
        <v>1170</v>
      </c>
      <c r="AU320" s="1" t="s">
        <v>1741</v>
      </c>
      <c r="AV320" s="1" t="s">
        <v>1742</v>
      </c>
      <c r="AW320" s="1" t="s">
        <v>1743</v>
      </c>
      <c r="AX320" s="1" t="s">
        <v>1175</v>
      </c>
      <c r="AY320" s="1" t="s">
        <v>1176</v>
      </c>
      <c r="AZ320" s="1" t="s">
        <v>1177</v>
      </c>
      <c r="BA320" s="1" t="s">
        <v>2220</v>
      </c>
      <c r="BB320" s="1" t="s">
        <v>1170</v>
      </c>
      <c r="BC320" s="1" t="s">
        <v>1170</v>
      </c>
      <c r="BD320" s="1" t="s">
        <v>2221</v>
      </c>
      <c r="BE320" s="1" t="s">
        <v>1170</v>
      </c>
      <c r="BF320" s="1" t="s">
        <v>1215</v>
      </c>
      <c r="BG320" s="1" t="s">
        <v>1179</v>
      </c>
      <c r="BH320" s="1" t="s">
        <v>1180</v>
      </c>
      <c r="BI320" s="1" t="s">
        <v>1181</v>
      </c>
      <c r="BJ320" s="1" t="s">
        <v>1182</v>
      </c>
      <c r="BK320" s="1"/>
      <c r="BL320" s="1"/>
      <c r="BM320" s="1"/>
      <c r="BN320" s="1"/>
      <c r="BO320" s="1"/>
      <c r="BP320" s="1" t="s">
        <v>1742</v>
      </c>
      <c r="BQ320" s="1" t="s">
        <v>1221</v>
      </c>
      <c r="BR320" s="1" t="s">
        <v>1745</v>
      </c>
      <c r="BS320" s="1" t="s">
        <v>1746</v>
      </c>
      <c r="BT320" s="1" t="s">
        <v>1195</v>
      </c>
      <c r="BU320" s="1" t="s">
        <v>1207</v>
      </c>
      <c r="BV320" s="1" t="s">
        <v>1194</v>
      </c>
      <c r="BW320" s="1" t="s">
        <v>1221</v>
      </c>
      <c r="BX320" s="1" t="s">
        <v>1701</v>
      </c>
      <c r="BY320" s="1" t="s">
        <v>1201</v>
      </c>
      <c r="BZ320" s="1" t="s">
        <v>1207</v>
      </c>
      <c r="CA320" s="1" t="s">
        <v>1200</v>
      </c>
      <c r="CB320" s="1" t="s">
        <v>1289</v>
      </c>
      <c r="CC320" s="29" t="s">
        <v>1754</v>
      </c>
      <c r="CD320" s="29" t="s">
        <v>1206</v>
      </c>
      <c r="CE320" s="1" t="s">
        <v>1192</v>
      </c>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c r="DH320" s="1"/>
      <c r="DI320" s="1"/>
      <c r="DJ320" s="1"/>
      <c r="DK320" s="1"/>
      <c r="DL320" s="1"/>
    </row>
    <row r="321" spans="1:116" x14ac:dyDescent="0.35">
      <c r="A321" s="4" t="str">
        <f t="shared" si="20"/>
        <v>B2-T3-MODULE-B</v>
      </c>
      <c r="B321" s="4" t="str">
        <f t="shared" si="21"/>
        <v>7</v>
      </c>
      <c r="C321" s="4" t="str">
        <f>IFERROR(INDEX(DATA!$G$1:$H$721,MATCH((A321&amp;B321),DATA!$H$1:$H$721,0),1),"-")</f>
        <v>B2-T3-MODULE-A19</v>
      </c>
      <c r="D321" s="4" t="str">
        <f>IFERROR(INDEX(DATA!$G$1:$H$721,MATCH((A321&amp;B321),DATA!$G$1:$G$721,0),2),"-")</f>
        <v>B2-T3-MODULE-C7</v>
      </c>
      <c r="E321" s="4" t="str">
        <f t="shared" si="22"/>
        <v>PBO-SRO-BPI-11665276-026</v>
      </c>
      <c r="F321" t="s">
        <v>1759</v>
      </c>
      <c r="G321" t="s">
        <v>1759</v>
      </c>
      <c r="H321" s="4"/>
      <c r="I321" s="7" t="str">
        <f t="shared" si="23"/>
        <v>Rouge</v>
      </c>
      <c r="J321" s="7" t="str">
        <f t="shared" si="24"/>
        <v>Rouge</v>
      </c>
      <c r="K321" s="7" t="s">
        <v>61</v>
      </c>
      <c r="L321" s="33" t="s">
        <v>61</v>
      </c>
      <c r="M321" s="5">
        <v>266</v>
      </c>
      <c r="N321" s="33">
        <v>173</v>
      </c>
      <c r="O321" s="4"/>
      <c r="P321" s="4"/>
      <c r="Q321" s="5" t="s">
        <v>61</v>
      </c>
      <c r="R321" s="7"/>
      <c r="S321" s="7"/>
      <c r="T321" s="4"/>
      <c r="U321" s="4"/>
      <c r="V321" s="4"/>
      <c r="W321" s="4"/>
      <c r="X321" s="4"/>
      <c r="Y321" s="4"/>
      <c r="Z321" s="5" t="s">
        <v>2065</v>
      </c>
      <c r="AA321" s="4"/>
      <c r="AB321" s="4"/>
      <c r="AC321" s="4"/>
      <c r="AD321" s="4"/>
      <c r="AE321" s="4"/>
      <c r="AF321" s="4"/>
      <c r="AG321" s="4"/>
      <c r="AH321" s="4"/>
      <c r="AI321" s="4"/>
      <c r="AJ321" s="4"/>
      <c r="AK321" s="4"/>
      <c r="AL321" s="4"/>
      <c r="AM321" s="4"/>
      <c r="AN321" s="1" t="s">
        <v>1169</v>
      </c>
      <c r="AO321" s="1" t="s">
        <v>2080</v>
      </c>
      <c r="AP321" s="1" t="s">
        <v>2081</v>
      </c>
      <c r="AQ321" s="1" t="s">
        <v>2082</v>
      </c>
      <c r="AR321" s="1" t="s">
        <v>1170</v>
      </c>
      <c r="AS321" s="1" t="s">
        <v>1171</v>
      </c>
      <c r="AT321" s="1" t="s">
        <v>1170</v>
      </c>
      <c r="AU321" s="1" t="s">
        <v>1758</v>
      </c>
      <c r="AV321" s="1" t="s">
        <v>1759</v>
      </c>
      <c r="AW321" s="1" t="s">
        <v>1760</v>
      </c>
      <c r="AX321" s="1" t="s">
        <v>1175</v>
      </c>
      <c r="AY321" s="1" t="s">
        <v>1176</v>
      </c>
      <c r="AZ321" s="1" t="s">
        <v>1177</v>
      </c>
      <c r="BA321" s="1" t="s">
        <v>2222</v>
      </c>
      <c r="BB321" s="1" t="s">
        <v>1170</v>
      </c>
      <c r="BC321" s="1" t="s">
        <v>1170</v>
      </c>
      <c r="BD321" s="1" t="s">
        <v>2223</v>
      </c>
      <c r="BE321" s="1" t="s">
        <v>1170</v>
      </c>
      <c r="BF321" s="1" t="s">
        <v>1212</v>
      </c>
      <c r="BG321" s="1" t="s">
        <v>1179</v>
      </c>
      <c r="BH321" s="1" t="s">
        <v>1180</v>
      </c>
      <c r="BI321" s="1" t="s">
        <v>1181</v>
      </c>
      <c r="BJ321" s="1" t="s">
        <v>1182</v>
      </c>
      <c r="BK321" s="1" t="s">
        <v>1183</v>
      </c>
      <c r="BL321" s="1" t="s">
        <v>1761</v>
      </c>
      <c r="BM321" s="1" t="s">
        <v>1171</v>
      </c>
      <c r="BN321" s="1" t="s">
        <v>1186</v>
      </c>
      <c r="BO321" s="1" t="s">
        <v>1187</v>
      </c>
      <c r="BP321" s="1" t="s">
        <v>1759</v>
      </c>
      <c r="BQ321" s="1" t="s">
        <v>1187</v>
      </c>
      <c r="BR321" s="1" t="s">
        <v>1762</v>
      </c>
      <c r="BS321" s="1" t="s">
        <v>1763</v>
      </c>
      <c r="BT321" s="1" t="s">
        <v>1190</v>
      </c>
      <c r="BU321" s="1" t="s">
        <v>1190</v>
      </c>
      <c r="BV321" s="1" t="s">
        <v>1187</v>
      </c>
      <c r="BW321" s="1" t="s">
        <v>1187</v>
      </c>
      <c r="BX321" s="1" t="s">
        <v>1701</v>
      </c>
      <c r="BY321" s="1" t="s">
        <v>1201</v>
      </c>
      <c r="BZ321" s="1" t="s">
        <v>1210</v>
      </c>
      <c r="CA321" s="1" t="s">
        <v>1200</v>
      </c>
      <c r="CB321" s="1" t="s">
        <v>1297</v>
      </c>
      <c r="CC321" s="29" t="s">
        <v>1754</v>
      </c>
      <c r="CD321" s="29" t="s">
        <v>1209</v>
      </c>
      <c r="CE321" s="1" t="s">
        <v>1192</v>
      </c>
      <c r="CF321" s="1" t="s">
        <v>1764</v>
      </c>
      <c r="CG321" s="1" t="s">
        <v>1299</v>
      </c>
      <c r="CH321" s="1" t="s">
        <v>1171</v>
      </c>
      <c r="CI321" s="1" t="s">
        <v>1170</v>
      </c>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c r="DH321" s="1"/>
      <c r="DI321" s="1"/>
      <c r="DJ321" s="1"/>
      <c r="DK321" s="1"/>
      <c r="DL321" s="1"/>
    </row>
    <row r="322" spans="1:116" x14ac:dyDescent="0.35">
      <c r="A322" s="4" t="str">
        <f t="shared" si="20"/>
        <v>B2-T3-MODULE-B</v>
      </c>
      <c r="B322" s="4" t="str">
        <f t="shared" si="21"/>
        <v>8</v>
      </c>
      <c r="C322" s="4" t="str">
        <f>IFERROR(INDEX(DATA!$G$1:$H$721,MATCH((A322&amp;B322),DATA!$H$1:$H$721,0),1),"-")</f>
        <v>B2-T3-MODULE-A20</v>
      </c>
      <c r="D322" s="4" t="str">
        <f>IFERROR(INDEX(DATA!$G$1:$H$721,MATCH((A322&amp;B322),DATA!$G$1:$G$721,0),2),"-")</f>
        <v>B2-T3-MODULE-C8</v>
      </c>
      <c r="E322" s="4" t="str">
        <f t="shared" si="22"/>
        <v>PBO-SRO-BPI-11665276-026</v>
      </c>
      <c r="F322" t="s">
        <v>1759</v>
      </c>
      <c r="G322" t="s">
        <v>1759</v>
      </c>
      <c r="H322" s="4"/>
      <c r="I322" s="7" t="str">
        <f t="shared" si="23"/>
        <v>Rouge</v>
      </c>
      <c r="J322" s="7" t="str">
        <f t="shared" si="24"/>
        <v>Bleu</v>
      </c>
      <c r="K322" s="7" t="s">
        <v>61</v>
      </c>
      <c r="L322" s="33" t="s">
        <v>64</v>
      </c>
      <c r="M322" s="5">
        <v>267</v>
      </c>
      <c r="N322" s="33"/>
      <c r="O322" s="4"/>
      <c r="P322" s="4"/>
      <c r="Q322" s="5" t="s">
        <v>61</v>
      </c>
      <c r="R322" s="7"/>
      <c r="S322" s="7"/>
      <c r="T322" s="4"/>
      <c r="U322" s="4"/>
      <c r="V322" s="4"/>
      <c r="W322" s="4"/>
      <c r="X322" s="4"/>
      <c r="Y322" s="4"/>
      <c r="Z322" s="5" t="s">
        <v>2065</v>
      </c>
      <c r="AA322" s="4"/>
      <c r="AB322" s="4"/>
      <c r="AC322" s="4"/>
      <c r="AD322" s="4"/>
      <c r="AE322" s="4"/>
      <c r="AF322" s="4"/>
      <c r="AG322" s="4"/>
      <c r="AH322" s="4"/>
      <c r="AI322" s="4"/>
      <c r="AJ322" s="4"/>
      <c r="AK322" s="4"/>
      <c r="AL322" s="4"/>
      <c r="AM322" s="4"/>
      <c r="AN322" s="1" t="s">
        <v>1169</v>
      </c>
      <c r="AO322" s="1" t="s">
        <v>2080</v>
      </c>
      <c r="AP322" s="1" t="s">
        <v>2081</v>
      </c>
      <c r="AQ322" s="1" t="s">
        <v>2082</v>
      </c>
      <c r="AR322" s="1" t="s">
        <v>1170</v>
      </c>
      <c r="AS322" s="1" t="s">
        <v>1171</v>
      </c>
      <c r="AT322" s="1" t="s">
        <v>1170</v>
      </c>
      <c r="AU322" s="1" t="s">
        <v>1758</v>
      </c>
      <c r="AV322" s="1" t="s">
        <v>1759</v>
      </c>
      <c r="AW322" s="1" t="s">
        <v>1760</v>
      </c>
      <c r="AX322" s="1" t="s">
        <v>1175</v>
      </c>
      <c r="AY322" s="1" t="s">
        <v>1176</v>
      </c>
      <c r="AZ322" s="1" t="s">
        <v>1177</v>
      </c>
      <c r="BA322" s="1" t="s">
        <v>2222</v>
      </c>
      <c r="BB322" s="1" t="s">
        <v>1170</v>
      </c>
      <c r="BC322" s="1" t="s">
        <v>1170</v>
      </c>
      <c r="BD322" s="1" t="s">
        <v>2223</v>
      </c>
      <c r="BE322" s="1" t="s">
        <v>1170</v>
      </c>
      <c r="BF322" s="1" t="s">
        <v>1212</v>
      </c>
      <c r="BG322" s="1" t="s">
        <v>1179</v>
      </c>
      <c r="BH322" s="1" t="s">
        <v>1180</v>
      </c>
      <c r="BI322" s="1" t="s">
        <v>1181</v>
      </c>
      <c r="BJ322" s="1" t="s">
        <v>1182</v>
      </c>
      <c r="BK322" s="1" t="s">
        <v>1183</v>
      </c>
      <c r="BL322" s="1" t="s">
        <v>1765</v>
      </c>
      <c r="BM322" s="1" t="s">
        <v>1171</v>
      </c>
      <c r="BN322" s="1" t="s">
        <v>1294</v>
      </c>
      <c r="BO322" s="1" t="s">
        <v>1187</v>
      </c>
      <c r="BP322" s="1" t="s">
        <v>1759</v>
      </c>
      <c r="BQ322" s="1" t="s">
        <v>1194</v>
      </c>
      <c r="BR322" s="1" t="s">
        <v>1762</v>
      </c>
      <c r="BS322" s="1" t="s">
        <v>1763</v>
      </c>
      <c r="BT322" s="1" t="s">
        <v>1190</v>
      </c>
      <c r="BU322" s="1" t="s">
        <v>1195</v>
      </c>
      <c r="BV322" s="1" t="s">
        <v>1187</v>
      </c>
      <c r="BW322" s="1" t="s">
        <v>1194</v>
      </c>
      <c r="BX322" s="1" t="s">
        <v>1701</v>
      </c>
      <c r="BY322" s="1" t="s">
        <v>1201</v>
      </c>
      <c r="BZ322" s="1" t="s">
        <v>1213</v>
      </c>
      <c r="CA322" s="1" t="s">
        <v>1200</v>
      </c>
      <c r="CB322" s="1" t="s">
        <v>1302</v>
      </c>
      <c r="CC322" s="29" t="s">
        <v>1754</v>
      </c>
      <c r="CD322" s="29" t="s">
        <v>1212</v>
      </c>
      <c r="CE322" s="1" t="s">
        <v>1192</v>
      </c>
      <c r="CF322" s="1" t="s">
        <v>1766</v>
      </c>
      <c r="CG322" s="1" t="s">
        <v>1299</v>
      </c>
      <c r="CH322" s="1" t="s">
        <v>1171</v>
      </c>
      <c r="CI322" s="1" t="s">
        <v>1170</v>
      </c>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row>
    <row r="323" spans="1:116" x14ac:dyDescent="0.35">
      <c r="A323" s="4" t="str">
        <f t="shared" ref="A323:A386" si="25">CC323</f>
        <v>B2-T3-MODULE-B</v>
      </c>
      <c r="B323" s="4" t="str">
        <f t="shared" ref="B323:B386" si="26">CD323</f>
        <v>9</v>
      </c>
      <c r="C323" s="4" t="str">
        <f>IFERROR(INDEX(DATA!$G$1:$H$721,MATCH((A323&amp;B323),DATA!$H$1:$H$721,0),1),"-")</f>
        <v>B2-T3-MODULE-A21</v>
      </c>
      <c r="D323" s="4" t="str">
        <f>IFERROR(INDEX(DATA!$G$1:$H$721,MATCH((A323&amp;B323),DATA!$G$1:$G$721,0),2),"-")</f>
        <v>B2-T3-MODULE-C9</v>
      </c>
      <c r="E323" s="4" t="str">
        <f t="shared" ref="E323:E386" si="27">BP323</f>
        <v>PBO-SRO-BPI-11665276-026</v>
      </c>
      <c r="F323" t="s">
        <v>1759</v>
      </c>
      <c r="G323" t="s">
        <v>1759</v>
      </c>
      <c r="H323" s="4"/>
      <c r="I323" s="7" t="str">
        <f t="shared" ref="I323:I386" si="28">BT323</f>
        <v>Rouge</v>
      </c>
      <c r="J323" s="7" t="str">
        <f t="shared" ref="J323:J386" si="29">BU323</f>
        <v>Vert</v>
      </c>
      <c r="K323" s="7" t="s">
        <v>61</v>
      </c>
      <c r="L323" s="33" t="s">
        <v>64</v>
      </c>
      <c r="M323" s="5">
        <v>276</v>
      </c>
      <c r="N323" s="33"/>
      <c r="O323" s="4"/>
      <c r="P323" s="4"/>
      <c r="Q323" s="5" t="s">
        <v>61</v>
      </c>
      <c r="R323" s="7"/>
      <c r="S323" s="7"/>
      <c r="T323" s="4"/>
      <c r="U323" s="4"/>
      <c r="V323" s="4"/>
      <c r="W323" s="4"/>
      <c r="X323" s="4"/>
      <c r="Y323" s="4"/>
      <c r="Z323" s="5" t="s">
        <v>2065</v>
      </c>
      <c r="AA323" s="4"/>
      <c r="AB323" s="4"/>
      <c r="AC323" s="4"/>
      <c r="AD323" s="4"/>
      <c r="AE323" s="4"/>
      <c r="AF323" s="4"/>
      <c r="AG323" s="4"/>
      <c r="AH323" s="4"/>
      <c r="AI323" s="4"/>
      <c r="AJ323" s="4"/>
      <c r="AK323" s="4"/>
      <c r="AL323" s="4"/>
      <c r="AM323" s="4"/>
      <c r="AN323" s="1" t="s">
        <v>1169</v>
      </c>
      <c r="AO323" s="1" t="s">
        <v>2080</v>
      </c>
      <c r="AP323" s="1" t="s">
        <v>2081</v>
      </c>
      <c r="AQ323" s="1" t="s">
        <v>2082</v>
      </c>
      <c r="AR323" s="1" t="s">
        <v>1170</v>
      </c>
      <c r="AS323" s="1" t="s">
        <v>1171</v>
      </c>
      <c r="AT323" s="1" t="s">
        <v>1170</v>
      </c>
      <c r="AU323" s="1" t="s">
        <v>1758</v>
      </c>
      <c r="AV323" s="1" t="s">
        <v>1759</v>
      </c>
      <c r="AW323" s="1" t="s">
        <v>1760</v>
      </c>
      <c r="AX323" s="1" t="s">
        <v>1175</v>
      </c>
      <c r="AY323" s="1" t="s">
        <v>1176</v>
      </c>
      <c r="AZ323" s="1" t="s">
        <v>1177</v>
      </c>
      <c r="BA323" s="1" t="s">
        <v>2222</v>
      </c>
      <c r="BB323" s="1" t="s">
        <v>1170</v>
      </c>
      <c r="BC323" s="1" t="s">
        <v>1170</v>
      </c>
      <c r="BD323" s="1" t="s">
        <v>2223</v>
      </c>
      <c r="BE323" s="1" t="s">
        <v>1170</v>
      </c>
      <c r="BF323" s="1" t="s">
        <v>1212</v>
      </c>
      <c r="BG323" s="1" t="s">
        <v>1179</v>
      </c>
      <c r="BH323" s="1" t="s">
        <v>1180</v>
      </c>
      <c r="BI323" s="1" t="s">
        <v>1181</v>
      </c>
      <c r="BJ323" s="1" t="s">
        <v>1182</v>
      </c>
      <c r="BK323" s="1" t="s">
        <v>1183</v>
      </c>
      <c r="BL323" s="1" t="s">
        <v>1767</v>
      </c>
      <c r="BM323" s="1" t="s">
        <v>1171</v>
      </c>
      <c r="BN323" s="1" t="s">
        <v>1294</v>
      </c>
      <c r="BO323" s="1" t="s">
        <v>1187</v>
      </c>
      <c r="BP323" s="1" t="s">
        <v>1759</v>
      </c>
      <c r="BQ323" s="1" t="s">
        <v>1197</v>
      </c>
      <c r="BR323" s="1" t="s">
        <v>1762</v>
      </c>
      <c r="BS323" s="1" t="s">
        <v>1763</v>
      </c>
      <c r="BT323" s="1" t="s">
        <v>1190</v>
      </c>
      <c r="BU323" s="1" t="s">
        <v>1198</v>
      </c>
      <c r="BV323" s="1" t="s">
        <v>1187</v>
      </c>
      <c r="BW323" s="1" t="s">
        <v>1197</v>
      </c>
      <c r="BX323" s="1" t="s">
        <v>1701</v>
      </c>
      <c r="BY323" s="1" t="s">
        <v>1201</v>
      </c>
      <c r="BZ323" s="1" t="s">
        <v>1216</v>
      </c>
      <c r="CA323" s="1" t="s">
        <v>1200</v>
      </c>
      <c r="CB323" s="1" t="s">
        <v>1315</v>
      </c>
      <c r="CC323" s="29" t="s">
        <v>1754</v>
      </c>
      <c r="CD323" s="29" t="s">
        <v>1215</v>
      </c>
      <c r="CE323" s="1" t="s">
        <v>1192</v>
      </c>
      <c r="CF323" s="1" t="s">
        <v>2224</v>
      </c>
      <c r="CG323" s="1" t="s">
        <v>1299</v>
      </c>
      <c r="CH323" s="1" t="s">
        <v>1171</v>
      </c>
      <c r="CI323" s="1" t="s">
        <v>1170</v>
      </c>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c r="DH323" s="1"/>
      <c r="DI323" s="1"/>
      <c r="DJ323" s="1"/>
      <c r="DK323" s="1"/>
      <c r="DL323" s="1"/>
    </row>
    <row r="324" spans="1:116" x14ac:dyDescent="0.35">
      <c r="A324" s="4" t="str">
        <f t="shared" si="25"/>
        <v>B2-T3-MODULE-B</v>
      </c>
      <c r="B324" s="4" t="str">
        <f t="shared" si="26"/>
        <v>10</v>
      </c>
      <c r="C324" s="4" t="str">
        <f>IFERROR(INDEX(DATA!$G$1:$H$721,MATCH((A324&amp;B324),DATA!$H$1:$H$721,0),1),"-")</f>
        <v>B2-T3-MODULE-A22</v>
      </c>
      <c r="D324" s="4" t="str">
        <f>IFERROR(INDEX(DATA!$G$1:$H$721,MATCH((A324&amp;B324),DATA!$G$1:$G$721,0),2),"-")</f>
        <v>B2-T3-MODULE-C10</v>
      </c>
      <c r="E324" s="4" t="str">
        <f t="shared" si="27"/>
        <v>PBO-SRO-BPI-11665276-026</v>
      </c>
      <c r="F324" t="s">
        <v>1759</v>
      </c>
      <c r="G324" t="s">
        <v>1759</v>
      </c>
      <c r="H324" s="4"/>
      <c r="I324" s="7" t="str">
        <f t="shared" si="28"/>
        <v>Rouge</v>
      </c>
      <c r="J324" s="7" t="str">
        <f t="shared" si="29"/>
        <v>Jaune</v>
      </c>
      <c r="K324" s="7" t="s">
        <v>61</v>
      </c>
      <c r="L324" s="33" t="s">
        <v>61</v>
      </c>
      <c r="M324" s="5">
        <v>267</v>
      </c>
      <c r="N324" s="33">
        <v>266</v>
      </c>
      <c r="O324" s="4"/>
      <c r="P324" s="4"/>
      <c r="Q324" s="5" t="s">
        <v>61</v>
      </c>
      <c r="R324" s="7"/>
      <c r="S324" s="7"/>
      <c r="T324" s="4"/>
      <c r="U324" s="4"/>
      <c r="V324" s="4"/>
      <c r="W324" s="4"/>
      <c r="X324" s="4"/>
      <c r="Y324" s="4"/>
      <c r="Z324" s="5" t="s">
        <v>2065</v>
      </c>
      <c r="AA324" s="4"/>
      <c r="AB324" s="4"/>
      <c r="AC324" s="4"/>
      <c r="AD324" s="4"/>
      <c r="AE324" s="4"/>
      <c r="AF324" s="4"/>
      <c r="AG324" s="4"/>
      <c r="AH324" s="4"/>
      <c r="AI324" s="4"/>
      <c r="AJ324" s="4"/>
      <c r="AK324" s="4"/>
      <c r="AL324" s="4"/>
      <c r="AM324" s="4"/>
      <c r="AN324" s="1" t="s">
        <v>1169</v>
      </c>
      <c r="AO324" s="1" t="s">
        <v>2080</v>
      </c>
      <c r="AP324" s="1" t="s">
        <v>2081</v>
      </c>
      <c r="AQ324" s="1" t="s">
        <v>2082</v>
      </c>
      <c r="AR324" s="1" t="s">
        <v>1170</v>
      </c>
      <c r="AS324" s="1" t="s">
        <v>1171</v>
      </c>
      <c r="AT324" s="1" t="s">
        <v>1170</v>
      </c>
      <c r="AU324" s="1" t="s">
        <v>1758</v>
      </c>
      <c r="AV324" s="1" t="s">
        <v>1759</v>
      </c>
      <c r="AW324" s="1" t="s">
        <v>1760</v>
      </c>
      <c r="AX324" s="1" t="s">
        <v>1175</v>
      </c>
      <c r="AY324" s="1" t="s">
        <v>1176</v>
      </c>
      <c r="AZ324" s="1" t="s">
        <v>1177</v>
      </c>
      <c r="BA324" s="1" t="s">
        <v>2222</v>
      </c>
      <c r="BB324" s="1" t="s">
        <v>1170</v>
      </c>
      <c r="BC324" s="1" t="s">
        <v>1170</v>
      </c>
      <c r="BD324" s="1" t="s">
        <v>2223</v>
      </c>
      <c r="BE324" s="1" t="s">
        <v>1170</v>
      </c>
      <c r="BF324" s="1" t="s">
        <v>1212</v>
      </c>
      <c r="BG324" s="1" t="s">
        <v>1179</v>
      </c>
      <c r="BH324" s="1" t="s">
        <v>1180</v>
      </c>
      <c r="BI324" s="1" t="s">
        <v>1181</v>
      </c>
      <c r="BJ324" s="1" t="s">
        <v>1182</v>
      </c>
      <c r="BK324" s="1" t="s">
        <v>1183</v>
      </c>
      <c r="BL324" s="1" t="s">
        <v>1768</v>
      </c>
      <c r="BM324" s="1" t="s">
        <v>1171</v>
      </c>
      <c r="BN324" s="1" t="s">
        <v>1294</v>
      </c>
      <c r="BO324" s="1" t="s">
        <v>1187</v>
      </c>
      <c r="BP324" s="1" t="s">
        <v>1759</v>
      </c>
      <c r="BQ324" s="1" t="s">
        <v>1200</v>
      </c>
      <c r="BR324" s="1" t="s">
        <v>1762</v>
      </c>
      <c r="BS324" s="1" t="s">
        <v>1763</v>
      </c>
      <c r="BT324" s="1" t="s">
        <v>1190</v>
      </c>
      <c r="BU324" s="1" t="s">
        <v>1201</v>
      </c>
      <c r="BV324" s="1" t="s">
        <v>1187</v>
      </c>
      <c r="BW324" s="1" t="s">
        <v>1200</v>
      </c>
      <c r="BX324" s="1" t="s">
        <v>1701</v>
      </c>
      <c r="BY324" s="1" t="s">
        <v>1201</v>
      </c>
      <c r="BZ324" s="1" t="s">
        <v>1218</v>
      </c>
      <c r="CA324" s="1" t="s">
        <v>1200</v>
      </c>
      <c r="CB324" s="1" t="s">
        <v>1317</v>
      </c>
      <c r="CC324" s="29" t="s">
        <v>1754</v>
      </c>
      <c r="CD324" s="29" t="s">
        <v>1178</v>
      </c>
      <c r="CE324" s="1" t="s">
        <v>1192</v>
      </c>
      <c r="CF324" s="1" t="s">
        <v>1769</v>
      </c>
      <c r="CG324" s="1" t="s">
        <v>1299</v>
      </c>
      <c r="CH324" s="1" t="s">
        <v>1171</v>
      </c>
      <c r="CI324" s="1" t="s">
        <v>1170</v>
      </c>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row>
    <row r="325" spans="1:116" x14ac:dyDescent="0.35">
      <c r="A325" s="4" t="str">
        <f t="shared" si="25"/>
        <v>B2-T3-MODULE-B</v>
      </c>
      <c r="B325" s="4" t="str">
        <f t="shared" si="26"/>
        <v>11</v>
      </c>
      <c r="C325" s="4" t="str">
        <f>IFERROR(INDEX(DATA!$G$1:$H$721,MATCH((A325&amp;B325),DATA!$H$1:$H$721,0),1),"-")</f>
        <v>B2-T3-MODULE-A23</v>
      </c>
      <c r="D325" s="4" t="str">
        <f>IFERROR(INDEX(DATA!$G$1:$H$721,MATCH((A325&amp;B325),DATA!$G$1:$G$721,0),2),"-")</f>
        <v>B2-T3-MODULE-C11</v>
      </c>
      <c r="E325" s="4" t="str">
        <f t="shared" si="27"/>
        <v>PBO-SRO-BPI-11665276-026</v>
      </c>
      <c r="F325" t="s">
        <v>1759</v>
      </c>
      <c r="G325" t="s">
        <v>1759</v>
      </c>
      <c r="H325" s="4"/>
      <c r="I325" s="7" t="str">
        <f t="shared" si="28"/>
        <v>Rouge</v>
      </c>
      <c r="J325" s="7" t="str">
        <f t="shared" si="29"/>
        <v>Violet</v>
      </c>
      <c r="K325" s="7" t="s">
        <v>61</v>
      </c>
      <c r="L325" s="33" t="s">
        <v>64</v>
      </c>
      <c r="M325" s="5">
        <v>266</v>
      </c>
      <c r="O325" s="4"/>
      <c r="P325" s="4"/>
      <c r="Q325" s="5" t="s">
        <v>61</v>
      </c>
      <c r="R325" s="7"/>
      <c r="S325" s="7"/>
      <c r="T325" s="4"/>
      <c r="U325" s="4"/>
      <c r="V325" s="4"/>
      <c r="W325" s="4"/>
      <c r="X325" s="4"/>
      <c r="Y325" s="4"/>
      <c r="Z325" s="5" t="s">
        <v>2065</v>
      </c>
      <c r="AA325" s="4"/>
      <c r="AB325" s="4"/>
      <c r="AC325" s="4"/>
      <c r="AD325" s="4"/>
      <c r="AE325" s="4"/>
      <c r="AF325" s="4"/>
      <c r="AG325" s="4"/>
      <c r="AH325" s="4"/>
      <c r="AI325" s="4"/>
      <c r="AJ325" s="4"/>
      <c r="AK325" s="4"/>
      <c r="AL325" s="4"/>
      <c r="AM325" s="4"/>
      <c r="AN325" s="1" t="s">
        <v>1169</v>
      </c>
      <c r="AO325" s="1" t="s">
        <v>2080</v>
      </c>
      <c r="AP325" s="1" t="s">
        <v>2081</v>
      </c>
      <c r="AQ325" s="1" t="s">
        <v>2082</v>
      </c>
      <c r="AR325" s="1" t="s">
        <v>1170</v>
      </c>
      <c r="AS325" s="1" t="s">
        <v>1171</v>
      </c>
      <c r="AT325" s="1" t="s">
        <v>1170</v>
      </c>
      <c r="AU325" s="1" t="s">
        <v>1758</v>
      </c>
      <c r="AV325" s="1" t="s">
        <v>1759</v>
      </c>
      <c r="AW325" s="1" t="s">
        <v>1760</v>
      </c>
      <c r="AX325" s="1" t="s">
        <v>1175</v>
      </c>
      <c r="AY325" s="1" t="s">
        <v>1176</v>
      </c>
      <c r="AZ325" s="1" t="s">
        <v>1177</v>
      </c>
      <c r="BA325" s="1" t="s">
        <v>2222</v>
      </c>
      <c r="BB325" s="1" t="s">
        <v>1170</v>
      </c>
      <c r="BC325" s="1" t="s">
        <v>1170</v>
      </c>
      <c r="BD325" s="1" t="s">
        <v>2223</v>
      </c>
      <c r="BE325" s="1" t="s">
        <v>1170</v>
      </c>
      <c r="BF325" s="1" t="s">
        <v>1212</v>
      </c>
      <c r="BG325" s="1" t="s">
        <v>1179</v>
      </c>
      <c r="BH325" s="1" t="s">
        <v>1180</v>
      </c>
      <c r="BI325" s="1" t="s">
        <v>1181</v>
      </c>
      <c r="BJ325" s="1" t="s">
        <v>1182</v>
      </c>
      <c r="BK325" s="1"/>
      <c r="BL325" s="1"/>
      <c r="BM325" s="1"/>
      <c r="BN325" s="1"/>
      <c r="BO325" s="1"/>
      <c r="BP325" s="1" t="s">
        <v>1759</v>
      </c>
      <c r="BQ325" s="1" t="s">
        <v>1203</v>
      </c>
      <c r="BR325" s="1" t="s">
        <v>1762</v>
      </c>
      <c r="BS325" s="1" t="s">
        <v>1763</v>
      </c>
      <c r="BT325" s="1" t="s">
        <v>1190</v>
      </c>
      <c r="BU325" s="1" t="s">
        <v>1204</v>
      </c>
      <c r="BV325" s="1" t="s">
        <v>1187</v>
      </c>
      <c r="BW325" s="1" t="s">
        <v>1203</v>
      </c>
      <c r="BX325" s="1" t="s">
        <v>1701</v>
      </c>
      <c r="BY325" s="1" t="s">
        <v>1201</v>
      </c>
      <c r="BZ325" s="1" t="s">
        <v>1220</v>
      </c>
      <c r="CA325" s="1" t="s">
        <v>1200</v>
      </c>
      <c r="CB325" s="1" t="s">
        <v>1319</v>
      </c>
      <c r="CC325" s="29" t="s">
        <v>1754</v>
      </c>
      <c r="CD325" s="29" t="s">
        <v>1219</v>
      </c>
      <c r="CE325" s="1" t="s">
        <v>1192</v>
      </c>
      <c r="CF325" s="1" t="s">
        <v>2225</v>
      </c>
      <c r="CG325" s="1" t="s">
        <v>1304</v>
      </c>
      <c r="CH325" s="1" t="s">
        <v>1435</v>
      </c>
      <c r="CI325" s="1" t="s">
        <v>1436</v>
      </c>
      <c r="CJ325" s="1" t="s">
        <v>1305</v>
      </c>
      <c r="CK325" s="1" t="s">
        <v>1285</v>
      </c>
      <c r="CL325" s="1" t="s">
        <v>1306</v>
      </c>
      <c r="CM325" s="1" t="s">
        <v>1307</v>
      </c>
      <c r="CN325" s="1" t="s">
        <v>1308</v>
      </c>
      <c r="CO325" s="1" t="s">
        <v>1170</v>
      </c>
      <c r="CP325" s="1" t="s">
        <v>1285</v>
      </c>
      <c r="CQ325" s="1" t="s">
        <v>1309</v>
      </c>
      <c r="CR325" s="1"/>
      <c r="CS325" s="1"/>
      <c r="CT325" s="1"/>
      <c r="CU325" s="1"/>
      <c r="CV325" s="1"/>
      <c r="CW325" s="1" t="s">
        <v>1310</v>
      </c>
      <c r="CX325" s="1" t="s">
        <v>1299</v>
      </c>
      <c r="CY325" s="1" t="s">
        <v>1311</v>
      </c>
      <c r="CZ325" s="1" t="s">
        <v>1197</v>
      </c>
      <c r="DA325" s="1" t="s">
        <v>1312</v>
      </c>
      <c r="DB325" s="1" t="s">
        <v>1313</v>
      </c>
      <c r="DC325" s="1" t="s">
        <v>1190</v>
      </c>
      <c r="DD325" s="1" t="s">
        <v>1198</v>
      </c>
      <c r="DE325" s="1" t="s">
        <v>1187</v>
      </c>
      <c r="DF325" s="1" t="s">
        <v>1197</v>
      </c>
      <c r="DG325" s="1"/>
      <c r="DH325" s="1"/>
      <c r="DI325" s="1"/>
      <c r="DJ325" s="1"/>
      <c r="DK325" s="1"/>
      <c r="DL325" s="1"/>
    </row>
    <row r="326" spans="1:116" x14ac:dyDescent="0.35">
      <c r="A326" s="4" t="str">
        <f t="shared" si="25"/>
        <v>B2-T3-MODULE-B</v>
      </c>
      <c r="B326" s="4" t="str">
        <f t="shared" si="26"/>
        <v>12</v>
      </c>
      <c r="C326" s="4" t="str">
        <f>IFERROR(INDEX(DATA!$G$1:$H$721,MATCH((A326&amp;B326),DATA!$H$1:$H$721,0),1),"-")</f>
        <v>B2-T3-MODULE-A24</v>
      </c>
      <c r="D326" s="4" t="str">
        <f>IFERROR(INDEX(DATA!$G$1:$H$721,MATCH((A326&amp;B326),DATA!$G$1:$G$721,0),2),"-")</f>
        <v>B2-T3-MODULE-C12</v>
      </c>
      <c r="E326" s="4" t="str">
        <f t="shared" si="27"/>
        <v>PBO-SRO-BPI-11665276-026</v>
      </c>
      <c r="F326" t="s">
        <v>1759</v>
      </c>
      <c r="G326" t="s">
        <v>1759</v>
      </c>
      <c r="H326" s="4"/>
      <c r="I326" s="7" t="str">
        <f t="shared" si="28"/>
        <v>Rouge</v>
      </c>
      <c r="J326" s="7" t="str">
        <f t="shared" si="29"/>
        <v>Blanc</v>
      </c>
      <c r="K326" s="7" t="s">
        <v>61</v>
      </c>
      <c r="L326" s="33" t="s">
        <v>64</v>
      </c>
      <c r="M326" s="5">
        <v>266</v>
      </c>
      <c r="N326" s="33"/>
      <c r="O326" s="4"/>
      <c r="P326" s="4"/>
      <c r="Q326" s="5" t="s">
        <v>61</v>
      </c>
      <c r="R326" s="7"/>
      <c r="S326" s="7"/>
      <c r="T326" s="4"/>
      <c r="U326" s="4"/>
      <c r="V326" s="4"/>
      <c r="W326" s="4"/>
      <c r="X326" s="4"/>
      <c r="Y326" s="4"/>
      <c r="Z326" s="5" t="s">
        <v>2065</v>
      </c>
      <c r="AA326" s="4"/>
      <c r="AB326" s="4"/>
      <c r="AC326" s="4"/>
      <c r="AD326" s="4"/>
      <c r="AE326" s="4"/>
      <c r="AF326" s="4"/>
      <c r="AG326" s="4"/>
      <c r="AH326" s="4"/>
      <c r="AI326" s="4"/>
      <c r="AJ326" s="4"/>
      <c r="AK326" s="4"/>
      <c r="AL326" s="4"/>
      <c r="AM326" s="4"/>
      <c r="AN326" s="1" t="s">
        <v>1169</v>
      </c>
      <c r="AO326" s="1" t="s">
        <v>2080</v>
      </c>
      <c r="AP326" s="1" t="s">
        <v>2081</v>
      </c>
      <c r="AQ326" s="1" t="s">
        <v>2082</v>
      </c>
      <c r="AR326" s="1" t="s">
        <v>1170</v>
      </c>
      <c r="AS326" s="1" t="s">
        <v>1171</v>
      </c>
      <c r="AT326" s="1" t="s">
        <v>1170</v>
      </c>
      <c r="AU326" s="1" t="s">
        <v>1758</v>
      </c>
      <c r="AV326" s="1" t="s">
        <v>1759</v>
      </c>
      <c r="AW326" s="1" t="s">
        <v>1760</v>
      </c>
      <c r="AX326" s="1" t="s">
        <v>1175</v>
      </c>
      <c r="AY326" s="1" t="s">
        <v>1176</v>
      </c>
      <c r="AZ326" s="1" t="s">
        <v>1177</v>
      </c>
      <c r="BA326" s="1" t="s">
        <v>2222</v>
      </c>
      <c r="BB326" s="1" t="s">
        <v>1170</v>
      </c>
      <c r="BC326" s="1" t="s">
        <v>1170</v>
      </c>
      <c r="BD326" s="1" t="s">
        <v>2223</v>
      </c>
      <c r="BE326" s="1" t="s">
        <v>1170</v>
      </c>
      <c r="BF326" s="1" t="s">
        <v>1212</v>
      </c>
      <c r="BG326" s="1" t="s">
        <v>1179</v>
      </c>
      <c r="BH326" s="1" t="s">
        <v>1180</v>
      </c>
      <c r="BI326" s="1" t="s">
        <v>1181</v>
      </c>
      <c r="BJ326" s="1" t="s">
        <v>1182</v>
      </c>
      <c r="BK326" s="1"/>
      <c r="BL326" s="1"/>
      <c r="BM326" s="1"/>
      <c r="BN326" s="1"/>
      <c r="BO326" s="1"/>
      <c r="BP326" s="1" t="s">
        <v>1759</v>
      </c>
      <c r="BQ326" s="1" t="s">
        <v>1206</v>
      </c>
      <c r="BR326" s="1" t="s">
        <v>1762</v>
      </c>
      <c r="BS326" s="1" t="s">
        <v>1763</v>
      </c>
      <c r="BT326" s="1" t="s">
        <v>1190</v>
      </c>
      <c r="BU326" s="1" t="s">
        <v>1207</v>
      </c>
      <c r="BV326" s="1" t="s">
        <v>1187</v>
      </c>
      <c r="BW326" s="1" t="s">
        <v>1206</v>
      </c>
      <c r="BX326" s="1" t="s">
        <v>1701</v>
      </c>
      <c r="BY326" s="1" t="s">
        <v>1201</v>
      </c>
      <c r="BZ326" s="1" t="s">
        <v>1222</v>
      </c>
      <c r="CA326" s="1" t="s">
        <v>1200</v>
      </c>
      <c r="CB326" s="1" t="s">
        <v>1321</v>
      </c>
      <c r="CC326" s="29" t="s">
        <v>1754</v>
      </c>
      <c r="CD326" s="29" t="s">
        <v>1221</v>
      </c>
      <c r="CE326" s="1" t="s">
        <v>1192</v>
      </c>
      <c r="CF326" s="1" t="s">
        <v>2226</v>
      </c>
      <c r="CG326" s="1" t="s">
        <v>1304</v>
      </c>
      <c r="CH326" s="1" t="s">
        <v>1435</v>
      </c>
      <c r="CI326" s="1" t="s">
        <v>1436</v>
      </c>
      <c r="CJ326" s="1" t="s">
        <v>1305</v>
      </c>
      <c r="CK326" s="1" t="s">
        <v>1284</v>
      </c>
      <c r="CL326" s="1" t="s">
        <v>1306</v>
      </c>
      <c r="CM326" s="1" t="s">
        <v>1307</v>
      </c>
      <c r="CN326" s="1" t="s">
        <v>1308</v>
      </c>
      <c r="CO326" s="1" t="s">
        <v>1170</v>
      </c>
      <c r="CP326" s="1" t="s">
        <v>1284</v>
      </c>
      <c r="CQ326" s="1" t="s">
        <v>1309</v>
      </c>
      <c r="CR326" s="1"/>
      <c r="CS326" s="1"/>
      <c r="CT326" s="1"/>
      <c r="CU326" s="1"/>
      <c r="CV326" s="1"/>
      <c r="CW326" s="1" t="s">
        <v>1310</v>
      </c>
      <c r="CX326" s="1" t="s">
        <v>1299</v>
      </c>
      <c r="CY326" s="1" t="s">
        <v>1311</v>
      </c>
      <c r="CZ326" s="1" t="s">
        <v>1197</v>
      </c>
      <c r="DA326" s="1" t="s">
        <v>1312</v>
      </c>
      <c r="DB326" s="1" t="s">
        <v>1313</v>
      </c>
      <c r="DC326" s="1" t="s">
        <v>1190</v>
      </c>
      <c r="DD326" s="1" t="s">
        <v>1198</v>
      </c>
      <c r="DE326" s="1" t="s">
        <v>1187</v>
      </c>
      <c r="DF326" s="1" t="s">
        <v>1197</v>
      </c>
      <c r="DG326" s="1"/>
      <c r="DH326" s="1"/>
      <c r="DI326" s="1"/>
      <c r="DJ326" s="1"/>
      <c r="DK326" s="1"/>
      <c r="DL326" s="1"/>
    </row>
    <row r="327" spans="1:116" x14ac:dyDescent="0.35">
      <c r="A327" s="4" t="str">
        <f t="shared" si="25"/>
        <v>B2-T3-MODULE-B</v>
      </c>
      <c r="B327" s="4" t="str">
        <f t="shared" si="26"/>
        <v>13</v>
      </c>
      <c r="C327" s="4" t="str">
        <f>IFERROR(INDEX(DATA!$G$1:$H$721,MATCH((A327&amp;B327),DATA!$H$1:$H$721,0),1),"-")</f>
        <v>-</v>
      </c>
      <c r="D327" s="4" t="str">
        <f>IFERROR(INDEX(DATA!$G$1:$H$721,MATCH((A327&amp;B327),DATA!$G$1:$G$721,0),2),"-")</f>
        <v>B2-T3-MODULE-D1</v>
      </c>
      <c r="E327" s="4" t="str">
        <f t="shared" si="27"/>
        <v>PBO-SRO-BPI-11665276-026</v>
      </c>
      <c r="F327" t="s">
        <v>1759</v>
      </c>
      <c r="G327" t="s">
        <v>1759</v>
      </c>
      <c r="H327" s="4"/>
      <c r="I327" s="7" t="str">
        <f t="shared" si="28"/>
        <v>Bleu</v>
      </c>
      <c r="J327" s="7" t="str">
        <f t="shared" si="29"/>
        <v>Rouge</v>
      </c>
      <c r="K327" s="5" t="s">
        <v>64</v>
      </c>
      <c r="L327" s="35" t="s">
        <v>64</v>
      </c>
      <c r="M327" s="5"/>
      <c r="N327" s="33"/>
      <c r="O327" s="4" t="s">
        <v>2079</v>
      </c>
      <c r="P327" s="4"/>
      <c r="Q327" s="5" t="s">
        <v>64</v>
      </c>
      <c r="R327" s="7"/>
      <c r="S327" s="7"/>
      <c r="T327" s="4"/>
      <c r="U327" s="4"/>
      <c r="V327" s="4"/>
      <c r="W327" s="4"/>
      <c r="X327" s="4"/>
      <c r="Y327" s="4"/>
      <c r="Z327" s="5" t="s">
        <v>2065</v>
      </c>
      <c r="AA327" s="4"/>
      <c r="AB327" s="4"/>
      <c r="AC327" s="4"/>
      <c r="AD327" s="4"/>
      <c r="AE327" s="4"/>
      <c r="AF327" s="4"/>
      <c r="AG327" s="4"/>
      <c r="AH327" s="4"/>
      <c r="AI327" s="4"/>
      <c r="AJ327" s="4"/>
      <c r="AK327" s="4"/>
      <c r="AL327" s="4"/>
      <c r="AM327" s="4"/>
      <c r="AN327" s="1" t="s">
        <v>1169</v>
      </c>
      <c r="AO327" s="1" t="s">
        <v>2080</v>
      </c>
      <c r="AP327" s="1" t="s">
        <v>2081</v>
      </c>
      <c r="AQ327" s="1" t="s">
        <v>2082</v>
      </c>
      <c r="AR327" s="1" t="s">
        <v>1170</v>
      </c>
      <c r="AS327" s="1" t="s">
        <v>1171</v>
      </c>
      <c r="AT327" s="1" t="s">
        <v>1170</v>
      </c>
      <c r="AU327" s="1" t="s">
        <v>1758</v>
      </c>
      <c r="AV327" s="1" t="s">
        <v>1759</v>
      </c>
      <c r="AW327" s="1" t="s">
        <v>1760</v>
      </c>
      <c r="AX327" s="1" t="s">
        <v>1175</v>
      </c>
      <c r="AY327" s="1" t="s">
        <v>1176</v>
      </c>
      <c r="AZ327" s="1" t="s">
        <v>1177</v>
      </c>
      <c r="BA327" s="1" t="s">
        <v>2222</v>
      </c>
      <c r="BB327" s="1" t="s">
        <v>1170</v>
      </c>
      <c r="BC327" s="1" t="s">
        <v>1170</v>
      </c>
      <c r="BD327" s="1" t="s">
        <v>2223</v>
      </c>
      <c r="BE327" s="1" t="s">
        <v>1170</v>
      </c>
      <c r="BF327" s="1" t="s">
        <v>1212</v>
      </c>
      <c r="BG327" s="1" t="s">
        <v>1179</v>
      </c>
      <c r="BH327" s="1" t="s">
        <v>1180</v>
      </c>
      <c r="BI327" s="1" t="s">
        <v>1181</v>
      </c>
      <c r="BJ327" s="1" t="s">
        <v>1182</v>
      </c>
      <c r="BK327" s="1" t="s">
        <v>1183</v>
      </c>
      <c r="BL327" s="1" t="s">
        <v>2227</v>
      </c>
      <c r="BM327" s="1" t="s">
        <v>1171</v>
      </c>
      <c r="BN327" s="1" t="s">
        <v>1301</v>
      </c>
      <c r="BO327" s="1" t="s">
        <v>1187</v>
      </c>
      <c r="BP327" s="1" t="s">
        <v>1759</v>
      </c>
      <c r="BQ327" s="1" t="s">
        <v>1209</v>
      </c>
      <c r="BR327" s="1" t="s">
        <v>1762</v>
      </c>
      <c r="BS327" s="1" t="s">
        <v>1763</v>
      </c>
      <c r="BT327" s="1" t="s">
        <v>1195</v>
      </c>
      <c r="BU327" s="1" t="s">
        <v>1190</v>
      </c>
      <c r="BV327" s="1" t="s">
        <v>1194</v>
      </c>
      <c r="BW327" s="1" t="s">
        <v>1209</v>
      </c>
      <c r="BX327" s="1" t="s">
        <v>1701</v>
      </c>
      <c r="BY327" s="1" t="s">
        <v>1204</v>
      </c>
      <c r="BZ327" s="1" t="s">
        <v>1190</v>
      </c>
      <c r="CA327" s="1" t="s">
        <v>1203</v>
      </c>
      <c r="CB327" s="1" t="s">
        <v>1323</v>
      </c>
      <c r="CC327" s="29" t="s">
        <v>1754</v>
      </c>
      <c r="CD327" s="29" t="s">
        <v>1229</v>
      </c>
      <c r="CE327" s="1" t="s">
        <v>1192</v>
      </c>
      <c r="CF327" s="1" t="s">
        <v>1773</v>
      </c>
      <c r="CG327" s="1" t="s">
        <v>1304</v>
      </c>
      <c r="CH327" s="1" t="s">
        <v>1171</v>
      </c>
      <c r="CI327" s="1" t="s">
        <v>1301</v>
      </c>
      <c r="CJ327" s="1" t="s">
        <v>1305</v>
      </c>
      <c r="CK327" s="1" t="s">
        <v>1260</v>
      </c>
      <c r="CL327" s="1" t="s">
        <v>1306</v>
      </c>
      <c r="CM327" s="1" t="s">
        <v>1307</v>
      </c>
      <c r="CN327" s="1" t="s">
        <v>1308</v>
      </c>
      <c r="CO327" s="1" t="s">
        <v>1170</v>
      </c>
      <c r="CP327" s="1" t="s">
        <v>1260</v>
      </c>
      <c r="CQ327" s="1" t="s">
        <v>1309</v>
      </c>
      <c r="CR327" s="1"/>
      <c r="CS327" s="1"/>
      <c r="CT327" s="1"/>
      <c r="CU327" s="1"/>
      <c r="CV327" s="1"/>
      <c r="CW327" s="1" t="s">
        <v>1310</v>
      </c>
      <c r="CX327" s="1" t="s">
        <v>1299</v>
      </c>
      <c r="CY327" s="1" t="s">
        <v>1311</v>
      </c>
      <c r="CZ327" s="1" t="s">
        <v>1197</v>
      </c>
      <c r="DA327" s="1" t="s">
        <v>1312</v>
      </c>
      <c r="DB327" s="1" t="s">
        <v>1313</v>
      </c>
      <c r="DC327" s="1" t="s">
        <v>1190</v>
      </c>
      <c r="DD327" s="1" t="s">
        <v>1198</v>
      </c>
      <c r="DE327" s="1" t="s">
        <v>1187</v>
      </c>
      <c r="DF327" s="1" t="s">
        <v>1197</v>
      </c>
      <c r="DG327" s="1"/>
      <c r="DH327" s="1"/>
      <c r="DI327" s="1"/>
      <c r="DJ327" s="1"/>
      <c r="DK327" s="1"/>
      <c r="DL327" s="1"/>
    </row>
    <row r="328" spans="1:116" x14ac:dyDescent="0.35">
      <c r="A328" s="4" t="str">
        <f t="shared" si="25"/>
        <v>B2-T3-MODULE-B</v>
      </c>
      <c r="B328" s="4" t="str">
        <f t="shared" si="26"/>
        <v>14</v>
      </c>
      <c r="C328" s="4" t="str">
        <f>IFERROR(INDEX(DATA!$G$1:$H$721,MATCH((A328&amp;B328),DATA!$H$1:$H$721,0),1),"-")</f>
        <v>-</v>
      </c>
      <c r="D328" s="4" t="str">
        <f>IFERROR(INDEX(DATA!$G$1:$H$721,MATCH((A328&amp;B328),DATA!$G$1:$G$721,0),2),"-")</f>
        <v>B2-T3-MODULE-D2</v>
      </c>
      <c r="E328" s="4" t="str">
        <f t="shared" si="27"/>
        <v>PBO-SRO-BPI-11665276-026</v>
      </c>
      <c r="F328" t="s">
        <v>1759</v>
      </c>
      <c r="G328" t="s">
        <v>1759</v>
      </c>
      <c r="H328" s="4"/>
      <c r="I328" s="7" t="str">
        <f t="shared" si="28"/>
        <v>Bleu</v>
      </c>
      <c r="J328" s="7" t="str">
        <f t="shared" si="29"/>
        <v>Bleu</v>
      </c>
      <c r="K328" s="7" t="s">
        <v>61</v>
      </c>
      <c r="L328" s="33" t="s">
        <v>61</v>
      </c>
      <c r="M328" s="5">
        <v>265</v>
      </c>
      <c r="N328" s="33">
        <v>266</v>
      </c>
      <c r="O328" s="4"/>
      <c r="P328" s="4"/>
      <c r="Q328" s="5" t="s">
        <v>61</v>
      </c>
      <c r="R328" s="7"/>
      <c r="S328" s="7"/>
      <c r="T328" s="4"/>
      <c r="U328" s="4"/>
      <c r="V328" s="4"/>
      <c r="W328" s="4"/>
      <c r="X328" s="4"/>
      <c r="Y328" s="4"/>
      <c r="Z328" s="5" t="s">
        <v>2065</v>
      </c>
      <c r="AA328" s="4"/>
      <c r="AB328" s="4"/>
      <c r="AC328" s="4"/>
      <c r="AD328" s="4"/>
      <c r="AE328" s="4"/>
      <c r="AF328" s="4"/>
      <c r="AG328" s="4"/>
      <c r="AH328" s="4"/>
      <c r="AI328" s="4"/>
      <c r="AJ328" s="4"/>
      <c r="AK328" s="4"/>
      <c r="AL328" s="4"/>
      <c r="AM328" s="4"/>
      <c r="AN328" s="1" t="s">
        <v>1169</v>
      </c>
      <c r="AO328" s="1" t="s">
        <v>2080</v>
      </c>
      <c r="AP328" s="1" t="s">
        <v>2081</v>
      </c>
      <c r="AQ328" s="1" t="s">
        <v>2082</v>
      </c>
      <c r="AR328" s="1" t="s">
        <v>1170</v>
      </c>
      <c r="AS328" s="1" t="s">
        <v>1171</v>
      </c>
      <c r="AT328" s="1" t="s">
        <v>1170</v>
      </c>
      <c r="AU328" s="1" t="s">
        <v>1758</v>
      </c>
      <c r="AV328" s="1" t="s">
        <v>1759</v>
      </c>
      <c r="AW328" s="1" t="s">
        <v>1760</v>
      </c>
      <c r="AX328" s="1" t="s">
        <v>1175</v>
      </c>
      <c r="AY328" s="1" t="s">
        <v>1176</v>
      </c>
      <c r="AZ328" s="1" t="s">
        <v>1177</v>
      </c>
      <c r="BA328" s="1" t="s">
        <v>2222</v>
      </c>
      <c r="BB328" s="1" t="s">
        <v>1170</v>
      </c>
      <c r="BC328" s="1" t="s">
        <v>1170</v>
      </c>
      <c r="BD328" s="1" t="s">
        <v>2223</v>
      </c>
      <c r="BE328" s="1" t="s">
        <v>1170</v>
      </c>
      <c r="BF328" s="1" t="s">
        <v>1212</v>
      </c>
      <c r="BG328" s="1" t="s">
        <v>1179</v>
      </c>
      <c r="BH328" s="1" t="s">
        <v>1180</v>
      </c>
      <c r="BI328" s="1" t="s">
        <v>1181</v>
      </c>
      <c r="BJ328" s="1" t="s">
        <v>1182</v>
      </c>
      <c r="BK328" s="1" t="s">
        <v>1183</v>
      </c>
      <c r="BL328" s="1" t="s">
        <v>1774</v>
      </c>
      <c r="BM328" s="1" t="s">
        <v>1171</v>
      </c>
      <c r="BN328" s="1" t="s">
        <v>1294</v>
      </c>
      <c r="BO328" s="1" t="s">
        <v>1187</v>
      </c>
      <c r="BP328" s="1" t="s">
        <v>1759</v>
      </c>
      <c r="BQ328" s="1" t="s">
        <v>1212</v>
      </c>
      <c r="BR328" s="1" t="s">
        <v>1762</v>
      </c>
      <c r="BS328" s="1" t="s">
        <v>1763</v>
      </c>
      <c r="BT328" s="1" t="s">
        <v>1195</v>
      </c>
      <c r="BU328" s="1" t="s">
        <v>1195</v>
      </c>
      <c r="BV328" s="1" t="s">
        <v>1194</v>
      </c>
      <c r="BW328" s="1" t="s">
        <v>1212</v>
      </c>
      <c r="BX328" s="1" t="s">
        <v>1701</v>
      </c>
      <c r="BY328" s="1" t="s">
        <v>1204</v>
      </c>
      <c r="BZ328" s="1" t="s">
        <v>1195</v>
      </c>
      <c r="CA328" s="1" t="s">
        <v>1203</v>
      </c>
      <c r="CB328" s="1" t="s">
        <v>1326</v>
      </c>
      <c r="CC328" s="29" t="s">
        <v>1754</v>
      </c>
      <c r="CD328" s="29" t="s">
        <v>1231</v>
      </c>
      <c r="CE328" s="1" t="s">
        <v>1192</v>
      </c>
      <c r="CF328" s="1" t="s">
        <v>2228</v>
      </c>
      <c r="CG328" s="1" t="s">
        <v>1299</v>
      </c>
      <c r="CH328" s="1" t="s">
        <v>1171</v>
      </c>
      <c r="CI328" s="1" t="s">
        <v>1170</v>
      </c>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row>
    <row r="329" spans="1:116" x14ac:dyDescent="0.35">
      <c r="A329" s="4" t="str">
        <f t="shared" si="25"/>
        <v>B2-T3-MODULE-B</v>
      </c>
      <c r="B329" s="4" t="str">
        <f t="shared" si="26"/>
        <v>15</v>
      </c>
      <c r="C329" s="4" t="str">
        <f>IFERROR(INDEX(DATA!$G$1:$H$721,MATCH((A329&amp;B329),DATA!$H$1:$H$721,0),1),"-")</f>
        <v>-</v>
      </c>
      <c r="D329" s="4" t="str">
        <f>IFERROR(INDEX(DATA!$G$1:$H$721,MATCH((A329&amp;B329),DATA!$G$1:$G$721,0),2),"-")</f>
        <v>B2-T3-MODULE-D3</v>
      </c>
      <c r="E329" s="4" t="str">
        <f t="shared" si="27"/>
        <v>PBO-SRO-BPI-11665276-026</v>
      </c>
      <c r="F329" t="s">
        <v>1759</v>
      </c>
      <c r="G329" t="s">
        <v>1759</v>
      </c>
      <c r="H329" s="4"/>
      <c r="I329" s="7" t="str">
        <f t="shared" si="28"/>
        <v>Bleu</v>
      </c>
      <c r="J329" s="7" t="str">
        <f t="shared" si="29"/>
        <v>Vert</v>
      </c>
      <c r="K329" s="7" t="s">
        <v>61</v>
      </c>
      <c r="L329" s="33" t="s">
        <v>61</v>
      </c>
      <c r="M329" s="5">
        <v>266</v>
      </c>
      <c r="N329" s="33">
        <v>266</v>
      </c>
      <c r="O329" s="4"/>
      <c r="P329" s="4"/>
      <c r="Q329" s="5" t="s">
        <v>61</v>
      </c>
      <c r="R329" s="7"/>
      <c r="S329" s="7"/>
      <c r="T329" s="4"/>
      <c r="U329" s="4"/>
      <c r="V329" s="4"/>
      <c r="W329" s="4"/>
      <c r="X329" s="4"/>
      <c r="Y329" s="4"/>
      <c r="Z329" s="5" t="s">
        <v>2065</v>
      </c>
      <c r="AA329" s="4"/>
      <c r="AB329" s="4"/>
      <c r="AC329" s="4"/>
      <c r="AD329" s="4"/>
      <c r="AE329" s="4"/>
      <c r="AF329" s="4"/>
      <c r="AG329" s="4"/>
      <c r="AH329" s="4"/>
      <c r="AI329" s="4"/>
      <c r="AJ329" s="4"/>
      <c r="AK329" s="4"/>
      <c r="AL329" s="4"/>
      <c r="AM329" s="4"/>
      <c r="AN329" s="1" t="s">
        <v>1169</v>
      </c>
      <c r="AO329" s="1" t="s">
        <v>2080</v>
      </c>
      <c r="AP329" s="1" t="s">
        <v>2081</v>
      </c>
      <c r="AQ329" s="1" t="s">
        <v>2082</v>
      </c>
      <c r="AR329" s="1" t="s">
        <v>1170</v>
      </c>
      <c r="AS329" s="1" t="s">
        <v>1171</v>
      </c>
      <c r="AT329" s="1" t="s">
        <v>1170</v>
      </c>
      <c r="AU329" s="1" t="s">
        <v>1758</v>
      </c>
      <c r="AV329" s="1" t="s">
        <v>1759</v>
      </c>
      <c r="AW329" s="1" t="s">
        <v>1760</v>
      </c>
      <c r="AX329" s="1" t="s">
        <v>1175</v>
      </c>
      <c r="AY329" s="1" t="s">
        <v>1176</v>
      </c>
      <c r="AZ329" s="1" t="s">
        <v>1177</v>
      </c>
      <c r="BA329" s="1" t="s">
        <v>2222</v>
      </c>
      <c r="BB329" s="1" t="s">
        <v>1170</v>
      </c>
      <c r="BC329" s="1" t="s">
        <v>1170</v>
      </c>
      <c r="BD329" s="1" t="s">
        <v>2223</v>
      </c>
      <c r="BE329" s="1" t="s">
        <v>1170</v>
      </c>
      <c r="BF329" s="1" t="s">
        <v>1212</v>
      </c>
      <c r="BG329" s="1" t="s">
        <v>1179</v>
      </c>
      <c r="BH329" s="1" t="s">
        <v>1180</v>
      </c>
      <c r="BI329" s="1" t="s">
        <v>1181</v>
      </c>
      <c r="BJ329" s="1" t="s">
        <v>1182</v>
      </c>
      <c r="BK329" s="1" t="s">
        <v>1183</v>
      </c>
      <c r="BL329" s="1" t="s">
        <v>1775</v>
      </c>
      <c r="BM329" s="1" t="s">
        <v>1185</v>
      </c>
      <c r="BN329" s="1" t="s">
        <v>1186</v>
      </c>
      <c r="BO329" s="1" t="s">
        <v>1187</v>
      </c>
      <c r="BP329" s="1" t="s">
        <v>1759</v>
      </c>
      <c r="BQ329" s="1" t="s">
        <v>1215</v>
      </c>
      <c r="BR329" s="1" t="s">
        <v>1762</v>
      </c>
      <c r="BS329" s="1" t="s">
        <v>1763</v>
      </c>
      <c r="BT329" s="1" t="s">
        <v>1195</v>
      </c>
      <c r="BU329" s="1" t="s">
        <v>1198</v>
      </c>
      <c r="BV329" s="1" t="s">
        <v>1194</v>
      </c>
      <c r="BW329" s="1" t="s">
        <v>1215</v>
      </c>
      <c r="BX329" s="1" t="s">
        <v>1701</v>
      </c>
      <c r="BY329" s="1" t="s">
        <v>1204</v>
      </c>
      <c r="BZ329" s="1" t="s">
        <v>1198</v>
      </c>
      <c r="CA329" s="1" t="s">
        <v>1203</v>
      </c>
      <c r="CB329" s="1" t="s">
        <v>1328</v>
      </c>
      <c r="CC329" s="29" t="s">
        <v>1754</v>
      </c>
      <c r="CD329" s="29" t="s">
        <v>1233</v>
      </c>
      <c r="CE329" s="1" t="s">
        <v>1192</v>
      </c>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c r="DH329" s="1"/>
      <c r="DI329" s="1"/>
      <c r="DJ329" s="1"/>
      <c r="DK329" s="1"/>
      <c r="DL329" s="1"/>
    </row>
    <row r="330" spans="1:116" x14ac:dyDescent="0.35">
      <c r="A330" s="4" t="str">
        <f t="shared" si="25"/>
        <v>B2-T3-MODULE-B</v>
      </c>
      <c r="B330" s="4" t="str">
        <f t="shared" si="26"/>
        <v>16</v>
      </c>
      <c r="C330" s="4" t="str">
        <f>IFERROR(INDEX(DATA!$G$1:$H$721,MATCH((A330&amp;B330),DATA!$H$1:$H$721,0),1),"-")</f>
        <v>-</v>
      </c>
      <c r="D330" s="4" t="str">
        <f>IFERROR(INDEX(DATA!$G$1:$H$721,MATCH((A330&amp;B330),DATA!$G$1:$G$721,0),2),"-")</f>
        <v>B2-T3-MODULE-D4</v>
      </c>
      <c r="E330" s="4" t="str">
        <f t="shared" si="27"/>
        <v>PBO-SRO-BPI-11665276-026</v>
      </c>
      <c r="F330" t="s">
        <v>1759</v>
      </c>
      <c r="G330" t="s">
        <v>1759</v>
      </c>
      <c r="H330" s="4"/>
      <c r="I330" s="7" t="str">
        <f t="shared" si="28"/>
        <v>Bleu</v>
      </c>
      <c r="J330" s="7" t="str">
        <f t="shared" si="29"/>
        <v>Jaune</v>
      </c>
      <c r="K330" s="7" t="s">
        <v>61</v>
      </c>
      <c r="L330" s="33" t="s">
        <v>61</v>
      </c>
      <c r="M330" s="5">
        <v>266</v>
      </c>
      <c r="N330" s="33">
        <v>266</v>
      </c>
      <c r="O330" s="4"/>
      <c r="P330" s="4"/>
      <c r="Q330" s="5" t="s">
        <v>61</v>
      </c>
      <c r="R330" s="7"/>
      <c r="S330" s="7"/>
      <c r="T330" s="4"/>
      <c r="U330" s="4"/>
      <c r="V330" s="4"/>
      <c r="W330" s="4"/>
      <c r="X330" s="4"/>
      <c r="Y330" s="4"/>
      <c r="Z330" s="5" t="s">
        <v>2065</v>
      </c>
      <c r="AA330" s="4"/>
      <c r="AB330" s="4"/>
      <c r="AC330" s="4"/>
      <c r="AD330" s="4"/>
      <c r="AE330" s="4"/>
      <c r="AF330" s="4"/>
      <c r="AG330" s="4"/>
      <c r="AH330" s="4"/>
      <c r="AI330" s="4"/>
      <c r="AJ330" s="4"/>
      <c r="AK330" s="4"/>
      <c r="AL330" s="4"/>
      <c r="AM330" s="4"/>
      <c r="AN330" s="1" t="s">
        <v>1169</v>
      </c>
      <c r="AO330" s="1" t="s">
        <v>2080</v>
      </c>
      <c r="AP330" s="1" t="s">
        <v>2081</v>
      </c>
      <c r="AQ330" s="1" t="s">
        <v>2082</v>
      </c>
      <c r="AR330" s="1" t="s">
        <v>1170</v>
      </c>
      <c r="AS330" s="1" t="s">
        <v>1171</v>
      </c>
      <c r="AT330" s="1" t="s">
        <v>1170</v>
      </c>
      <c r="AU330" s="1" t="s">
        <v>1758</v>
      </c>
      <c r="AV330" s="1" t="s">
        <v>1759</v>
      </c>
      <c r="AW330" s="1" t="s">
        <v>1760</v>
      </c>
      <c r="AX330" s="1" t="s">
        <v>1175</v>
      </c>
      <c r="AY330" s="1" t="s">
        <v>1176</v>
      </c>
      <c r="AZ330" s="1" t="s">
        <v>1177</v>
      </c>
      <c r="BA330" s="1" t="s">
        <v>2222</v>
      </c>
      <c r="BB330" s="1" t="s">
        <v>1170</v>
      </c>
      <c r="BC330" s="1" t="s">
        <v>1170</v>
      </c>
      <c r="BD330" s="1" t="s">
        <v>2223</v>
      </c>
      <c r="BE330" s="1" t="s">
        <v>1170</v>
      </c>
      <c r="BF330" s="1" t="s">
        <v>1212</v>
      </c>
      <c r="BG330" s="1" t="s">
        <v>1179</v>
      </c>
      <c r="BH330" s="1" t="s">
        <v>1180</v>
      </c>
      <c r="BI330" s="1" t="s">
        <v>1181</v>
      </c>
      <c r="BJ330" s="1" t="s">
        <v>1182</v>
      </c>
      <c r="BK330" s="1" t="s">
        <v>1183</v>
      </c>
      <c r="BL330" s="1" t="s">
        <v>2229</v>
      </c>
      <c r="BM330" s="1" t="s">
        <v>1185</v>
      </c>
      <c r="BN330" s="1" t="s">
        <v>1186</v>
      </c>
      <c r="BO330" s="1" t="s">
        <v>1187</v>
      </c>
      <c r="BP330" s="1" t="s">
        <v>1759</v>
      </c>
      <c r="BQ330" s="1" t="s">
        <v>1178</v>
      </c>
      <c r="BR330" s="1" t="s">
        <v>1762</v>
      </c>
      <c r="BS330" s="1" t="s">
        <v>1763</v>
      </c>
      <c r="BT330" s="1" t="s">
        <v>1195</v>
      </c>
      <c r="BU330" s="1" t="s">
        <v>1201</v>
      </c>
      <c r="BV330" s="1" t="s">
        <v>1194</v>
      </c>
      <c r="BW330" s="1" t="s">
        <v>1178</v>
      </c>
      <c r="BX330" s="1" t="s">
        <v>1701</v>
      </c>
      <c r="BY330" s="1" t="s">
        <v>1204</v>
      </c>
      <c r="BZ330" s="1" t="s">
        <v>1201</v>
      </c>
      <c r="CA330" s="1" t="s">
        <v>1203</v>
      </c>
      <c r="CB330" s="1" t="s">
        <v>1330</v>
      </c>
      <c r="CC330" s="29" t="s">
        <v>1754</v>
      </c>
      <c r="CD330" s="29" t="s">
        <v>1235</v>
      </c>
      <c r="CE330" s="1" t="s">
        <v>1192</v>
      </c>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c r="DH330" s="1"/>
      <c r="DI330" s="1"/>
      <c r="DJ330" s="1"/>
      <c r="DK330" s="1"/>
      <c r="DL330" s="1"/>
    </row>
    <row r="331" spans="1:116" x14ac:dyDescent="0.35">
      <c r="A331" s="4" t="str">
        <f t="shared" si="25"/>
        <v>B2-T3-MODULE-B</v>
      </c>
      <c r="B331" s="4" t="str">
        <f t="shared" si="26"/>
        <v>17</v>
      </c>
      <c r="C331" s="4" t="str">
        <f>IFERROR(INDEX(DATA!$G$1:$H$721,MATCH((A331&amp;B331),DATA!$H$1:$H$721,0),1),"-")</f>
        <v>-</v>
      </c>
      <c r="D331" s="4" t="str">
        <f>IFERROR(INDEX(DATA!$G$1:$H$721,MATCH((A331&amp;B331),DATA!$G$1:$G$721,0),2),"-")</f>
        <v>B2-T3-MODULE-D5</v>
      </c>
      <c r="E331" s="4" t="str">
        <f t="shared" si="27"/>
        <v>PBO-SRO-BPI-11665276-026</v>
      </c>
      <c r="F331" t="s">
        <v>1759</v>
      </c>
      <c r="G331" t="s">
        <v>1759</v>
      </c>
      <c r="H331" s="4"/>
      <c r="I331" s="7" t="str">
        <f t="shared" si="28"/>
        <v>Bleu</v>
      </c>
      <c r="J331" s="7" t="str">
        <f t="shared" si="29"/>
        <v>Violet</v>
      </c>
      <c r="K331" s="7" t="s">
        <v>61</v>
      </c>
      <c r="L331" s="33" t="s">
        <v>64</v>
      </c>
      <c r="M331" s="5">
        <v>266</v>
      </c>
      <c r="N331" s="33"/>
      <c r="O331" s="4"/>
      <c r="P331" s="4"/>
      <c r="Q331" s="5" t="s">
        <v>61</v>
      </c>
      <c r="R331" s="7"/>
      <c r="S331" s="7"/>
      <c r="T331" s="4"/>
      <c r="U331" s="4"/>
      <c r="V331" s="4"/>
      <c r="W331" s="4"/>
      <c r="X331" s="4"/>
      <c r="Y331" s="4"/>
      <c r="Z331" s="5" t="s">
        <v>2065</v>
      </c>
      <c r="AA331" s="4"/>
      <c r="AB331" s="4"/>
      <c r="AC331" s="4"/>
      <c r="AD331" s="4"/>
      <c r="AE331" s="4"/>
      <c r="AF331" s="4"/>
      <c r="AG331" s="4"/>
      <c r="AH331" s="4"/>
      <c r="AI331" s="4"/>
      <c r="AJ331" s="4"/>
      <c r="AK331" s="4"/>
      <c r="AL331" s="4"/>
      <c r="AM331" s="4"/>
      <c r="AN331" s="1" t="s">
        <v>1169</v>
      </c>
      <c r="AO331" s="1" t="s">
        <v>2080</v>
      </c>
      <c r="AP331" s="1" t="s">
        <v>2081</v>
      </c>
      <c r="AQ331" s="1" t="s">
        <v>2082</v>
      </c>
      <c r="AR331" s="1" t="s">
        <v>1170</v>
      </c>
      <c r="AS331" s="1" t="s">
        <v>1171</v>
      </c>
      <c r="AT331" s="1" t="s">
        <v>1170</v>
      </c>
      <c r="AU331" s="1" t="s">
        <v>1758</v>
      </c>
      <c r="AV331" s="1" t="s">
        <v>1759</v>
      </c>
      <c r="AW331" s="1" t="s">
        <v>1760</v>
      </c>
      <c r="AX331" s="1" t="s">
        <v>1175</v>
      </c>
      <c r="AY331" s="1" t="s">
        <v>1176</v>
      </c>
      <c r="AZ331" s="1" t="s">
        <v>1177</v>
      </c>
      <c r="BA331" s="1" t="s">
        <v>2222</v>
      </c>
      <c r="BB331" s="1" t="s">
        <v>1170</v>
      </c>
      <c r="BC331" s="1" t="s">
        <v>1170</v>
      </c>
      <c r="BD331" s="1" t="s">
        <v>2223</v>
      </c>
      <c r="BE331" s="1" t="s">
        <v>1170</v>
      </c>
      <c r="BF331" s="1" t="s">
        <v>1212</v>
      </c>
      <c r="BG331" s="1" t="s">
        <v>1179</v>
      </c>
      <c r="BH331" s="1" t="s">
        <v>1180</v>
      </c>
      <c r="BI331" s="1" t="s">
        <v>1181</v>
      </c>
      <c r="BJ331" s="1" t="s">
        <v>1182</v>
      </c>
      <c r="BK331" s="1"/>
      <c r="BL331" s="1"/>
      <c r="BM331" s="1"/>
      <c r="BN331" s="1"/>
      <c r="BO331" s="1"/>
      <c r="BP331" s="1" t="s">
        <v>1759</v>
      </c>
      <c r="BQ331" s="1" t="s">
        <v>1219</v>
      </c>
      <c r="BR331" s="1" t="s">
        <v>1762</v>
      </c>
      <c r="BS331" s="1" t="s">
        <v>1763</v>
      </c>
      <c r="BT331" s="1" t="s">
        <v>1195</v>
      </c>
      <c r="BU331" s="1" t="s">
        <v>1204</v>
      </c>
      <c r="BV331" s="1" t="s">
        <v>1194</v>
      </c>
      <c r="BW331" s="1" t="s">
        <v>1219</v>
      </c>
      <c r="BX331" s="1" t="s">
        <v>1701</v>
      </c>
      <c r="BY331" s="1" t="s">
        <v>1204</v>
      </c>
      <c r="BZ331" s="1" t="s">
        <v>1204</v>
      </c>
      <c r="CA331" s="1" t="s">
        <v>1203</v>
      </c>
      <c r="CB331" s="1" t="s">
        <v>1331</v>
      </c>
      <c r="CC331" s="29" t="s">
        <v>1754</v>
      </c>
      <c r="CD331" s="29" t="s">
        <v>1237</v>
      </c>
      <c r="CE331" s="1" t="s">
        <v>1192</v>
      </c>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c r="DH331" s="1"/>
      <c r="DI331" s="1"/>
      <c r="DJ331" s="1"/>
      <c r="DK331" s="1"/>
      <c r="DL331" s="1"/>
    </row>
    <row r="332" spans="1:116" x14ac:dyDescent="0.35">
      <c r="A332" s="4" t="str">
        <f t="shared" si="25"/>
        <v>B2-T3-MODULE-B</v>
      </c>
      <c r="B332" s="4" t="str">
        <f t="shared" si="26"/>
        <v>18</v>
      </c>
      <c r="C332" s="4" t="str">
        <f>IFERROR(INDEX(DATA!$G$1:$H$721,MATCH((A332&amp;B332),DATA!$H$1:$H$721,0),1),"-")</f>
        <v>-</v>
      </c>
      <c r="D332" s="4" t="str">
        <f>IFERROR(INDEX(DATA!$G$1:$H$721,MATCH((A332&amp;B332),DATA!$G$1:$G$721,0),2),"-")</f>
        <v>B2-T3-MODULE-D6</v>
      </c>
      <c r="E332" s="4" t="str">
        <f t="shared" si="27"/>
        <v>PBO-SRO-BPI-11665276-026</v>
      </c>
      <c r="F332" t="s">
        <v>1759</v>
      </c>
      <c r="G332" t="s">
        <v>1759</v>
      </c>
      <c r="H332" s="4"/>
      <c r="I332" s="7" t="str">
        <f t="shared" si="28"/>
        <v>Bleu</v>
      </c>
      <c r="J332" s="7" t="str">
        <f t="shared" si="29"/>
        <v>Blanc</v>
      </c>
      <c r="K332" s="7" t="s">
        <v>61</v>
      </c>
      <c r="L332" s="33" t="s">
        <v>64</v>
      </c>
      <c r="M332" s="5">
        <v>266</v>
      </c>
      <c r="N332" s="33"/>
      <c r="O332" s="4"/>
      <c r="P332" s="4"/>
      <c r="Q332" s="5" t="s">
        <v>61</v>
      </c>
      <c r="R332" s="7"/>
      <c r="S332" s="7"/>
      <c r="T332" s="4"/>
      <c r="U332" s="4"/>
      <c r="V332" s="4"/>
      <c r="W332" s="4"/>
      <c r="X332" s="4"/>
      <c r="Y332" s="4"/>
      <c r="Z332" s="5" t="s">
        <v>2065</v>
      </c>
      <c r="AA332" s="4"/>
      <c r="AB332" s="4"/>
      <c r="AC332" s="4"/>
      <c r="AD332" s="4"/>
      <c r="AE332" s="4"/>
      <c r="AF332" s="4"/>
      <c r="AG332" s="4"/>
      <c r="AH332" s="4"/>
      <c r="AI332" s="4"/>
      <c r="AJ332" s="4"/>
      <c r="AK332" s="4"/>
      <c r="AL332" s="4"/>
      <c r="AM332" s="4"/>
      <c r="AN332" s="1" t="s">
        <v>1169</v>
      </c>
      <c r="AO332" s="1" t="s">
        <v>2080</v>
      </c>
      <c r="AP332" s="1" t="s">
        <v>2081</v>
      </c>
      <c r="AQ332" s="1" t="s">
        <v>2082</v>
      </c>
      <c r="AR332" s="1" t="s">
        <v>1170</v>
      </c>
      <c r="AS332" s="1" t="s">
        <v>1171</v>
      </c>
      <c r="AT332" s="1" t="s">
        <v>1170</v>
      </c>
      <c r="AU332" s="1" t="s">
        <v>1758</v>
      </c>
      <c r="AV332" s="1" t="s">
        <v>1759</v>
      </c>
      <c r="AW332" s="1" t="s">
        <v>1760</v>
      </c>
      <c r="AX332" s="1" t="s">
        <v>1175</v>
      </c>
      <c r="AY332" s="1" t="s">
        <v>1176</v>
      </c>
      <c r="AZ332" s="1" t="s">
        <v>1177</v>
      </c>
      <c r="BA332" s="1" t="s">
        <v>2222</v>
      </c>
      <c r="BB332" s="1" t="s">
        <v>1170</v>
      </c>
      <c r="BC332" s="1" t="s">
        <v>1170</v>
      </c>
      <c r="BD332" s="1" t="s">
        <v>2223</v>
      </c>
      <c r="BE332" s="1" t="s">
        <v>1170</v>
      </c>
      <c r="BF332" s="1" t="s">
        <v>1212</v>
      </c>
      <c r="BG332" s="1" t="s">
        <v>1179</v>
      </c>
      <c r="BH332" s="1" t="s">
        <v>1180</v>
      </c>
      <c r="BI332" s="1" t="s">
        <v>1181</v>
      </c>
      <c r="BJ332" s="1" t="s">
        <v>1182</v>
      </c>
      <c r="BK332" s="1"/>
      <c r="BL332" s="1"/>
      <c r="BM332" s="1"/>
      <c r="BN332" s="1"/>
      <c r="BO332" s="1"/>
      <c r="BP332" s="1" t="s">
        <v>1759</v>
      </c>
      <c r="BQ332" s="1" t="s">
        <v>1221</v>
      </c>
      <c r="BR332" s="1" t="s">
        <v>1762</v>
      </c>
      <c r="BS332" s="1" t="s">
        <v>1763</v>
      </c>
      <c r="BT332" s="1" t="s">
        <v>1195</v>
      </c>
      <c r="BU332" s="1" t="s">
        <v>1207</v>
      </c>
      <c r="BV332" s="1" t="s">
        <v>1194</v>
      </c>
      <c r="BW332" s="1" t="s">
        <v>1221</v>
      </c>
      <c r="BX332" s="1" t="s">
        <v>1701</v>
      </c>
      <c r="BY332" s="1" t="s">
        <v>1204</v>
      </c>
      <c r="BZ332" s="1" t="s">
        <v>1207</v>
      </c>
      <c r="CA332" s="1" t="s">
        <v>1203</v>
      </c>
      <c r="CB332" s="1" t="s">
        <v>1332</v>
      </c>
      <c r="CC332" s="29" t="s">
        <v>1754</v>
      </c>
      <c r="CD332" s="29" t="s">
        <v>1238</v>
      </c>
      <c r="CE332" s="1" t="s">
        <v>1192</v>
      </c>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c r="DH332" s="1"/>
      <c r="DI332" s="1"/>
      <c r="DJ332" s="1"/>
      <c r="DK332" s="1"/>
      <c r="DL332" s="1"/>
    </row>
    <row r="333" spans="1:116" x14ac:dyDescent="0.35">
      <c r="A333" s="4" t="str">
        <f t="shared" si="25"/>
        <v>B2-T3-MODULE-B</v>
      </c>
      <c r="B333" s="4" t="str">
        <f t="shared" si="26"/>
        <v>19</v>
      </c>
      <c r="C333" s="4" t="str">
        <f>IFERROR(INDEX(DATA!$G$1:$H$721,MATCH((A333&amp;B333),DATA!$H$1:$H$721,0),1),"-")</f>
        <v>-</v>
      </c>
      <c r="D333" s="4" t="str">
        <f>IFERROR(INDEX(DATA!$G$1:$H$721,MATCH((A333&amp;B333),DATA!$G$1:$G$721,0),2),"-")</f>
        <v>B2-T3-MODULE-D7</v>
      </c>
      <c r="E333" s="4" t="str">
        <f t="shared" si="27"/>
        <v>PBO-SRO-BPI-11665276-027</v>
      </c>
      <c r="F333" t="s">
        <v>1777</v>
      </c>
      <c r="G333" t="s">
        <v>1777</v>
      </c>
      <c r="H333" s="4"/>
      <c r="I333" s="7" t="str">
        <f t="shared" si="28"/>
        <v>Vert</v>
      </c>
      <c r="J333" s="7" t="str">
        <f t="shared" si="29"/>
        <v>Rouge</v>
      </c>
      <c r="K333" s="7" t="s">
        <v>61</v>
      </c>
      <c r="L333" s="33" t="s">
        <v>61</v>
      </c>
      <c r="M333" s="5">
        <v>161</v>
      </c>
      <c r="N333" s="33">
        <v>162</v>
      </c>
      <c r="O333" s="4"/>
      <c r="P333" s="4"/>
      <c r="Q333" s="5" t="s">
        <v>61</v>
      </c>
      <c r="R333" s="7"/>
      <c r="S333" s="7"/>
      <c r="T333" s="4"/>
      <c r="U333" s="4"/>
      <c r="V333" s="4"/>
      <c r="W333" s="4"/>
      <c r="X333" s="4"/>
      <c r="Y333" s="4"/>
      <c r="Z333" s="5" t="s">
        <v>2065</v>
      </c>
      <c r="AA333" s="4"/>
      <c r="AB333" s="4"/>
      <c r="AC333" s="4"/>
      <c r="AD333" s="4"/>
      <c r="AE333" s="4"/>
      <c r="AF333" s="4"/>
      <c r="AG333" s="4"/>
      <c r="AH333" s="4"/>
      <c r="AI333" s="4"/>
      <c r="AJ333" s="4"/>
      <c r="AK333" s="4"/>
      <c r="AL333" s="4"/>
      <c r="AM333" s="4"/>
      <c r="AN333" s="1" t="s">
        <v>1169</v>
      </c>
      <c r="AO333" s="1" t="s">
        <v>2080</v>
      </c>
      <c r="AP333" s="1" t="s">
        <v>2081</v>
      </c>
      <c r="AQ333" s="1" t="s">
        <v>2082</v>
      </c>
      <c r="AR333" s="1" t="s">
        <v>1170</v>
      </c>
      <c r="AS333" s="1" t="s">
        <v>1171</v>
      </c>
      <c r="AT333" s="1" t="s">
        <v>2088</v>
      </c>
      <c r="AU333" s="1" t="s">
        <v>1776</v>
      </c>
      <c r="AV333" s="1" t="s">
        <v>1777</v>
      </c>
      <c r="AW333" s="1" t="s">
        <v>1778</v>
      </c>
      <c r="AX333" s="1" t="s">
        <v>1175</v>
      </c>
      <c r="AY333" s="1" t="s">
        <v>1176</v>
      </c>
      <c r="AZ333" s="1" t="s">
        <v>1177</v>
      </c>
      <c r="BA333" s="1" t="s">
        <v>2230</v>
      </c>
      <c r="BB333" s="1" t="s">
        <v>1170</v>
      </c>
      <c r="BC333" s="1" t="s">
        <v>1170</v>
      </c>
      <c r="BD333" s="1" t="s">
        <v>2231</v>
      </c>
      <c r="BE333" s="1" t="s">
        <v>1170</v>
      </c>
      <c r="BF333" s="1" t="s">
        <v>1221</v>
      </c>
      <c r="BG333" s="1" t="s">
        <v>1179</v>
      </c>
      <c r="BH333" s="1" t="s">
        <v>1180</v>
      </c>
      <c r="BI333" s="1" t="s">
        <v>1181</v>
      </c>
      <c r="BJ333" s="1" t="s">
        <v>1182</v>
      </c>
      <c r="BK333" s="1" t="s">
        <v>1183</v>
      </c>
      <c r="BL333" s="1" t="s">
        <v>1779</v>
      </c>
      <c r="BM333" s="1" t="s">
        <v>1171</v>
      </c>
      <c r="BN333" s="1" t="s">
        <v>1294</v>
      </c>
      <c r="BO333" s="1" t="s">
        <v>1187</v>
      </c>
      <c r="BP333" s="1" t="s">
        <v>1777</v>
      </c>
      <c r="BQ333" s="1" t="s">
        <v>1187</v>
      </c>
      <c r="BR333" s="1" t="s">
        <v>1780</v>
      </c>
      <c r="BS333" s="1" t="s">
        <v>1781</v>
      </c>
      <c r="BT333" s="1" t="s">
        <v>1198</v>
      </c>
      <c r="BU333" s="1" t="s">
        <v>1190</v>
      </c>
      <c r="BV333" s="1" t="s">
        <v>1197</v>
      </c>
      <c r="BW333" s="1" t="s">
        <v>1229</v>
      </c>
      <c r="BX333" s="1" t="s">
        <v>1701</v>
      </c>
      <c r="BY333" s="1" t="s">
        <v>1204</v>
      </c>
      <c r="BZ333" s="1" t="s">
        <v>1210</v>
      </c>
      <c r="CA333" s="1" t="s">
        <v>1203</v>
      </c>
      <c r="CB333" s="1" t="s">
        <v>1338</v>
      </c>
      <c r="CC333" s="29" t="s">
        <v>1754</v>
      </c>
      <c r="CD333" s="29" t="s">
        <v>1245</v>
      </c>
      <c r="CE333" s="1" t="s">
        <v>1192</v>
      </c>
      <c r="CF333" s="1" t="s">
        <v>1782</v>
      </c>
      <c r="CG333" s="1" t="s">
        <v>1299</v>
      </c>
      <c r="CH333" s="1" t="s">
        <v>1171</v>
      </c>
      <c r="CI333" s="1" t="s">
        <v>1170</v>
      </c>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c r="DH333" s="1"/>
      <c r="DI333" s="1"/>
      <c r="DJ333" s="1"/>
      <c r="DK333" s="1"/>
      <c r="DL333" s="1"/>
    </row>
    <row r="334" spans="1:116" x14ac:dyDescent="0.35">
      <c r="A334" s="4" t="str">
        <f t="shared" si="25"/>
        <v>B2-T3-MODULE-B</v>
      </c>
      <c r="B334" s="4" t="str">
        <f t="shared" si="26"/>
        <v>20</v>
      </c>
      <c r="C334" s="4" t="str">
        <f>IFERROR(INDEX(DATA!$G$1:$H$721,MATCH((A334&amp;B334),DATA!$H$1:$H$721,0),1),"-")</f>
        <v>-</v>
      </c>
      <c r="D334" s="4" t="str">
        <f>IFERROR(INDEX(DATA!$G$1:$H$721,MATCH((A334&amp;B334),DATA!$G$1:$G$721,0),2),"-")</f>
        <v>B2-T3-MODULE-D8</v>
      </c>
      <c r="E334" s="4" t="str">
        <f t="shared" si="27"/>
        <v>PBO-SRO-BPI-11665276-027</v>
      </c>
      <c r="F334" t="s">
        <v>1777</v>
      </c>
      <c r="G334" t="s">
        <v>1777</v>
      </c>
      <c r="H334" s="4"/>
      <c r="I334" s="7" t="str">
        <f t="shared" si="28"/>
        <v>Vert</v>
      </c>
      <c r="J334" s="7" t="str">
        <f t="shared" si="29"/>
        <v>Bleu</v>
      </c>
      <c r="K334" s="5" t="s">
        <v>64</v>
      </c>
      <c r="L334" s="35" t="s">
        <v>64</v>
      </c>
      <c r="M334" s="5"/>
      <c r="N334" s="33"/>
      <c r="O334" s="4" t="s">
        <v>2079</v>
      </c>
      <c r="P334" s="4"/>
      <c r="Q334" s="5" t="s">
        <v>64</v>
      </c>
      <c r="R334" s="7"/>
      <c r="S334" s="7"/>
      <c r="T334" s="4"/>
      <c r="U334" s="4"/>
      <c r="V334" s="4"/>
      <c r="W334" s="4"/>
      <c r="X334" s="4"/>
      <c r="Y334" s="4"/>
      <c r="Z334" s="5" t="s">
        <v>2065</v>
      </c>
      <c r="AA334" s="4"/>
      <c r="AB334" s="4"/>
      <c r="AC334" s="4"/>
      <c r="AD334" s="4"/>
      <c r="AE334" s="4"/>
      <c r="AF334" s="4"/>
      <c r="AG334" s="4"/>
      <c r="AH334" s="4"/>
      <c r="AI334" s="4"/>
      <c r="AJ334" s="4"/>
      <c r="AK334" s="4"/>
      <c r="AL334" s="4"/>
      <c r="AM334" s="4"/>
      <c r="AN334" s="1" t="s">
        <v>1169</v>
      </c>
      <c r="AO334" s="1" t="s">
        <v>2080</v>
      </c>
      <c r="AP334" s="1" t="s">
        <v>2081</v>
      </c>
      <c r="AQ334" s="1" t="s">
        <v>2082</v>
      </c>
      <c r="AR334" s="1" t="s">
        <v>1170</v>
      </c>
      <c r="AS334" s="1" t="s">
        <v>1171</v>
      </c>
      <c r="AT334" s="1" t="s">
        <v>2088</v>
      </c>
      <c r="AU334" s="1" t="s">
        <v>1776</v>
      </c>
      <c r="AV334" s="1" t="s">
        <v>1777</v>
      </c>
      <c r="AW334" s="1" t="s">
        <v>1778</v>
      </c>
      <c r="AX334" s="1" t="s">
        <v>1175</v>
      </c>
      <c r="AY334" s="1" t="s">
        <v>1176</v>
      </c>
      <c r="AZ334" s="1" t="s">
        <v>1177</v>
      </c>
      <c r="BA334" s="1" t="s">
        <v>2230</v>
      </c>
      <c r="BB334" s="1" t="s">
        <v>1170</v>
      </c>
      <c r="BC334" s="1" t="s">
        <v>1170</v>
      </c>
      <c r="BD334" s="1" t="s">
        <v>2231</v>
      </c>
      <c r="BE334" s="1" t="s">
        <v>1170</v>
      </c>
      <c r="BF334" s="1" t="s">
        <v>1221</v>
      </c>
      <c r="BG334" s="1" t="s">
        <v>1179</v>
      </c>
      <c r="BH334" s="1" t="s">
        <v>1180</v>
      </c>
      <c r="BI334" s="1" t="s">
        <v>1181</v>
      </c>
      <c r="BJ334" s="1" t="s">
        <v>1182</v>
      </c>
      <c r="BK334" s="1" t="s">
        <v>1183</v>
      </c>
      <c r="BL334" s="1" t="s">
        <v>1783</v>
      </c>
      <c r="BM334" s="1" t="s">
        <v>1171</v>
      </c>
      <c r="BN334" s="1" t="s">
        <v>1301</v>
      </c>
      <c r="BO334" s="1" t="s">
        <v>1187</v>
      </c>
      <c r="BP334" s="1" t="s">
        <v>1777</v>
      </c>
      <c r="BQ334" s="1" t="s">
        <v>1194</v>
      </c>
      <c r="BR334" s="1" t="s">
        <v>1780</v>
      </c>
      <c r="BS334" s="1" t="s">
        <v>1781</v>
      </c>
      <c r="BT334" s="1" t="s">
        <v>1198</v>
      </c>
      <c r="BU334" s="1" t="s">
        <v>1195</v>
      </c>
      <c r="BV334" s="1" t="s">
        <v>1197</v>
      </c>
      <c r="BW334" s="1" t="s">
        <v>1231</v>
      </c>
      <c r="BX334" s="1" t="s">
        <v>1701</v>
      </c>
      <c r="BY334" s="1" t="s">
        <v>1204</v>
      </c>
      <c r="BZ334" s="1" t="s">
        <v>1213</v>
      </c>
      <c r="CA334" s="1" t="s">
        <v>1203</v>
      </c>
      <c r="CB334" s="1" t="s">
        <v>1341</v>
      </c>
      <c r="CC334" s="29" t="s">
        <v>1754</v>
      </c>
      <c r="CD334" s="29" t="s">
        <v>1247</v>
      </c>
      <c r="CE334" s="1" t="s">
        <v>1192</v>
      </c>
      <c r="CF334" s="1" t="s">
        <v>1784</v>
      </c>
      <c r="CG334" s="1" t="s">
        <v>1304</v>
      </c>
      <c r="CH334" s="1" t="s">
        <v>1171</v>
      </c>
      <c r="CI334" s="1" t="s">
        <v>1301</v>
      </c>
      <c r="CJ334" s="1" t="s">
        <v>1305</v>
      </c>
      <c r="CK334" s="1" t="s">
        <v>1265</v>
      </c>
      <c r="CL334" s="1" t="s">
        <v>1306</v>
      </c>
      <c r="CM334" s="1" t="s">
        <v>1307</v>
      </c>
      <c r="CN334" s="1" t="s">
        <v>1308</v>
      </c>
      <c r="CO334" s="1" t="s">
        <v>1170</v>
      </c>
      <c r="CP334" s="1" t="s">
        <v>1265</v>
      </c>
      <c r="CQ334" s="1" t="s">
        <v>1309</v>
      </c>
      <c r="CR334" s="1"/>
      <c r="CS334" s="1"/>
      <c r="CT334" s="1"/>
      <c r="CU334" s="1"/>
      <c r="CV334" s="1"/>
      <c r="CW334" s="1" t="s">
        <v>1310</v>
      </c>
      <c r="CX334" s="1" t="s">
        <v>1299</v>
      </c>
      <c r="CY334" s="1" t="s">
        <v>1311</v>
      </c>
      <c r="CZ334" s="1" t="s">
        <v>1197</v>
      </c>
      <c r="DA334" s="1" t="s">
        <v>1312</v>
      </c>
      <c r="DB334" s="1" t="s">
        <v>1313</v>
      </c>
      <c r="DC334" s="1" t="s">
        <v>1190</v>
      </c>
      <c r="DD334" s="1" t="s">
        <v>1198</v>
      </c>
      <c r="DE334" s="1" t="s">
        <v>1187</v>
      </c>
      <c r="DF334" s="1" t="s">
        <v>1197</v>
      </c>
      <c r="DG334" s="1"/>
      <c r="DH334" s="1"/>
      <c r="DI334" s="1"/>
      <c r="DJ334" s="1"/>
      <c r="DK334" s="1"/>
      <c r="DL334" s="1"/>
    </row>
    <row r="335" spans="1:116" x14ac:dyDescent="0.35">
      <c r="A335" s="4" t="str">
        <f t="shared" si="25"/>
        <v>B2-T3-MODULE-B</v>
      </c>
      <c r="B335" s="4" t="str">
        <f t="shared" si="26"/>
        <v>21</v>
      </c>
      <c r="C335" s="4" t="str">
        <f>IFERROR(INDEX(DATA!$G$1:$H$721,MATCH((A335&amp;B335),DATA!$H$1:$H$721,0),1),"-")</f>
        <v>-</v>
      </c>
      <c r="D335" s="4" t="str">
        <f>IFERROR(INDEX(DATA!$G$1:$H$721,MATCH((A335&amp;B335),DATA!$G$1:$G$721,0),2),"-")</f>
        <v>B2-T3-MODULE-D9</v>
      </c>
      <c r="E335" s="4" t="str">
        <f t="shared" si="27"/>
        <v>PBO-SRO-BPI-11665276-027</v>
      </c>
      <c r="F335" t="s">
        <v>1777</v>
      </c>
      <c r="G335" t="s">
        <v>1777</v>
      </c>
      <c r="H335" s="4"/>
      <c r="I335" s="7" t="str">
        <f t="shared" si="28"/>
        <v>Vert</v>
      </c>
      <c r="J335" s="7" t="str">
        <f t="shared" si="29"/>
        <v>Vert</v>
      </c>
      <c r="K335" s="5" t="s">
        <v>64</v>
      </c>
      <c r="L335" s="35" t="s">
        <v>64</v>
      </c>
      <c r="M335" s="5"/>
      <c r="N335" s="33"/>
      <c r="O335" s="4" t="s">
        <v>2079</v>
      </c>
      <c r="P335" s="4"/>
      <c r="Q335" s="5" t="s">
        <v>64</v>
      </c>
      <c r="R335" s="7"/>
      <c r="S335" s="7"/>
      <c r="T335" s="4"/>
      <c r="U335" s="4"/>
      <c r="V335" s="4"/>
      <c r="W335" s="4"/>
      <c r="X335" s="4"/>
      <c r="Y335" s="4"/>
      <c r="Z335" s="5" t="s">
        <v>2065</v>
      </c>
      <c r="AA335" s="4"/>
      <c r="AB335" s="4"/>
      <c r="AC335" s="4"/>
      <c r="AD335" s="4"/>
      <c r="AE335" s="4"/>
      <c r="AF335" s="4"/>
      <c r="AG335" s="4"/>
      <c r="AH335" s="4"/>
      <c r="AI335" s="4"/>
      <c r="AJ335" s="4"/>
      <c r="AK335" s="4"/>
      <c r="AL335" s="4"/>
      <c r="AM335" s="4"/>
      <c r="AN335" s="1" t="s">
        <v>1169</v>
      </c>
      <c r="AO335" s="1" t="s">
        <v>2080</v>
      </c>
      <c r="AP335" s="1" t="s">
        <v>2081</v>
      </c>
      <c r="AQ335" s="1" t="s">
        <v>2082</v>
      </c>
      <c r="AR335" s="1" t="s">
        <v>1170</v>
      </c>
      <c r="AS335" s="1" t="s">
        <v>1171</v>
      </c>
      <c r="AT335" s="1" t="s">
        <v>2088</v>
      </c>
      <c r="AU335" s="1" t="s">
        <v>1776</v>
      </c>
      <c r="AV335" s="1" t="s">
        <v>1777</v>
      </c>
      <c r="AW335" s="1" t="s">
        <v>1778</v>
      </c>
      <c r="AX335" s="1" t="s">
        <v>1175</v>
      </c>
      <c r="AY335" s="1" t="s">
        <v>1176</v>
      </c>
      <c r="AZ335" s="1" t="s">
        <v>1177</v>
      </c>
      <c r="BA335" s="1" t="s">
        <v>2230</v>
      </c>
      <c r="BB335" s="1" t="s">
        <v>1170</v>
      </c>
      <c r="BC335" s="1" t="s">
        <v>1170</v>
      </c>
      <c r="BD335" s="1" t="s">
        <v>2231</v>
      </c>
      <c r="BE335" s="1" t="s">
        <v>1170</v>
      </c>
      <c r="BF335" s="1" t="s">
        <v>1221</v>
      </c>
      <c r="BG335" s="1" t="s">
        <v>1179</v>
      </c>
      <c r="BH335" s="1" t="s">
        <v>1180</v>
      </c>
      <c r="BI335" s="1" t="s">
        <v>1181</v>
      </c>
      <c r="BJ335" s="1" t="s">
        <v>1182</v>
      </c>
      <c r="BK335" s="1" t="s">
        <v>1183</v>
      </c>
      <c r="BL335" s="1" t="s">
        <v>1785</v>
      </c>
      <c r="BM335" s="1" t="s">
        <v>1171</v>
      </c>
      <c r="BN335" s="1" t="s">
        <v>1301</v>
      </c>
      <c r="BO335" s="1" t="s">
        <v>1187</v>
      </c>
      <c r="BP335" s="1" t="s">
        <v>1777</v>
      </c>
      <c r="BQ335" s="1" t="s">
        <v>1197</v>
      </c>
      <c r="BR335" s="1" t="s">
        <v>1780</v>
      </c>
      <c r="BS335" s="1" t="s">
        <v>1781</v>
      </c>
      <c r="BT335" s="1" t="s">
        <v>1198</v>
      </c>
      <c r="BU335" s="1" t="s">
        <v>1198</v>
      </c>
      <c r="BV335" s="1" t="s">
        <v>1197</v>
      </c>
      <c r="BW335" s="1" t="s">
        <v>1233</v>
      </c>
      <c r="BX335" s="1" t="s">
        <v>1701</v>
      </c>
      <c r="BY335" s="1" t="s">
        <v>1204</v>
      </c>
      <c r="BZ335" s="1" t="s">
        <v>1216</v>
      </c>
      <c r="CA335" s="1" t="s">
        <v>1203</v>
      </c>
      <c r="CB335" s="1" t="s">
        <v>1343</v>
      </c>
      <c r="CC335" s="29" t="s">
        <v>1754</v>
      </c>
      <c r="CD335" s="29" t="s">
        <v>1249</v>
      </c>
      <c r="CE335" s="1" t="s">
        <v>1192</v>
      </c>
      <c r="CF335" s="1" t="s">
        <v>1786</v>
      </c>
      <c r="CG335" s="1" t="s">
        <v>1304</v>
      </c>
      <c r="CH335" s="1" t="s">
        <v>1171</v>
      </c>
      <c r="CI335" s="1" t="s">
        <v>1301</v>
      </c>
      <c r="CJ335" s="1" t="s">
        <v>1305</v>
      </c>
      <c r="CK335" s="1" t="s">
        <v>1231</v>
      </c>
      <c r="CL335" s="1" t="s">
        <v>1306</v>
      </c>
      <c r="CM335" s="1" t="s">
        <v>1307</v>
      </c>
      <c r="CN335" s="1" t="s">
        <v>1308</v>
      </c>
      <c r="CO335" s="1" t="s">
        <v>1170</v>
      </c>
      <c r="CP335" s="1" t="s">
        <v>1231</v>
      </c>
      <c r="CQ335" s="1" t="s">
        <v>1309</v>
      </c>
      <c r="CR335" s="1"/>
      <c r="CS335" s="1"/>
      <c r="CT335" s="1"/>
      <c r="CU335" s="1"/>
      <c r="CV335" s="1"/>
      <c r="CW335" s="1" t="s">
        <v>1310</v>
      </c>
      <c r="CX335" s="1" t="s">
        <v>1299</v>
      </c>
      <c r="CY335" s="1" t="s">
        <v>1311</v>
      </c>
      <c r="CZ335" s="1" t="s">
        <v>1197</v>
      </c>
      <c r="DA335" s="1" t="s">
        <v>1312</v>
      </c>
      <c r="DB335" s="1" t="s">
        <v>1313</v>
      </c>
      <c r="DC335" s="1" t="s">
        <v>1190</v>
      </c>
      <c r="DD335" s="1" t="s">
        <v>1198</v>
      </c>
      <c r="DE335" s="1" t="s">
        <v>1187</v>
      </c>
      <c r="DF335" s="1" t="s">
        <v>1197</v>
      </c>
      <c r="DG335" s="1"/>
      <c r="DH335" s="1"/>
      <c r="DI335" s="1"/>
      <c r="DJ335" s="1"/>
      <c r="DK335" s="1"/>
      <c r="DL335" s="1"/>
    </row>
    <row r="336" spans="1:116" x14ac:dyDescent="0.35">
      <c r="A336" s="4" t="str">
        <f t="shared" si="25"/>
        <v>B2-T3-MODULE-B</v>
      </c>
      <c r="B336" s="4" t="str">
        <f t="shared" si="26"/>
        <v>22</v>
      </c>
      <c r="C336" s="4" t="str">
        <f>IFERROR(INDEX(DATA!$G$1:$H$721,MATCH((A336&amp;B336),DATA!$H$1:$H$721,0),1),"-")</f>
        <v>-</v>
      </c>
      <c r="D336" s="4" t="str">
        <f>IFERROR(INDEX(DATA!$G$1:$H$721,MATCH((A336&amp;B336),DATA!$G$1:$G$721,0),2),"-")</f>
        <v>B2-T3-MODULE-D10</v>
      </c>
      <c r="E336" s="4" t="str">
        <f t="shared" si="27"/>
        <v>PBO-SRO-BPI-11665276-027</v>
      </c>
      <c r="F336" t="s">
        <v>1777</v>
      </c>
      <c r="G336" t="s">
        <v>1777</v>
      </c>
      <c r="H336" s="4"/>
      <c r="I336" s="7" t="str">
        <f t="shared" si="28"/>
        <v>Vert</v>
      </c>
      <c r="J336" s="7" t="str">
        <f t="shared" si="29"/>
        <v>Jaune</v>
      </c>
      <c r="K336" s="7" t="s">
        <v>61</v>
      </c>
      <c r="L336" s="33" t="s">
        <v>64</v>
      </c>
      <c r="M336" s="5">
        <v>162</v>
      </c>
      <c r="O336" s="4"/>
      <c r="P336" s="4"/>
      <c r="Q336" s="5" t="s">
        <v>61</v>
      </c>
      <c r="R336" s="7"/>
      <c r="S336" s="7"/>
      <c r="T336" s="4"/>
      <c r="U336" s="4"/>
      <c r="V336" s="4"/>
      <c r="W336" s="4"/>
      <c r="X336" s="4"/>
      <c r="Y336" s="4"/>
      <c r="Z336" s="5" t="s">
        <v>2065</v>
      </c>
      <c r="AA336" s="4"/>
      <c r="AB336" s="4"/>
      <c r="AC336" s="4"/>
      <c r="AD336" s="4"/>
      <c r="AE336" s="4"/>
      <c r="AF336" s="4"/>
      <c r="AG336" s="4"/>
      <c r="AH336" s="4"/>
      <c r="AI336" s="4"/>
      <c r="AJ336" s="4"/>
      <c r="AK336" s="4"/>
      <c r="AL336" s="4"/>
      <c r="AM336" s="4"/>
      <c r="AN336" s="1" t="s">
        <v>1169</v>
      </c>
      <c r="AO336" s="1" t="s">
        <v>2080</v>
      </c>
      <c r="AP336" s="1" t="s">
        <v>2081</v>
      </c>
      <c r="AQ336" s="1" t="s">
        <v>2082</v>
      </c>
      <c r="AR336" s="1" t="s">
        <v>1170</v>
      </c>
      <c r="AS336" s="1" t="s">
        <v>1171</v>
      </c>
      <c r="AT336" s="1" t="s">
        <v>2088</v>
      </c>
      <c r="AU336" s="1" t="s">
        <v>1776</v>
      </c>
      <c r="AV336" s="1" t="s">
        <v>1777</v>
      </c>
      <c r="AW336" s="1" t="s">
        <v>1778</v>
      </c>
      <c r="AX336" s="1" t="s">
        <v>1175</v>
      </c>
      <c r="AY336" s="1" t="s">
        <v>1176</v>
      </c>
      <c r="AZ336" s="1" t="s">
        <v>1177</v>
      </c>
      <c r="BA336" s="1" t="s">
        <v>2230</v>
      </c>
      <c r="BB336" s="1" t="s">
        <v>1170</v>
      </c>
      <c r="BC336" s="1" t="s">
        <v>1170</v>
      </c>
      <c r="BD336" s="1" t="s">
        <v>2231</v>
      </c>
      <c r="BE336" s="1" t="s">
        <v>1170</v>
      </c>
      <c r="BF336" s="1" t="s">
        <v>1221</v>
      </c>
      <c r="BG336" s="1" t="s">
        <v>1179</v>
      </c>
      <c r="BH336" s="1" t="s">
        <v>1180</v>
      </c>
      <c r="BI336" s="1" t="s">
        <v>1181</v>
      </c>
      <c r="BJ336" s="1" t="s">
        <v>1182</v>
      </c>
      <c r="BK336" s="1" t="s">
        <v>1183</v>
      </c>
      <c r="BL336" s="1" t="s">
        <v>1791</v>
      </c>
      <c r="BM336" s="1" t="s">
        <v>1171</v>
      </c>
      <c r="BN336" s="1" t="s">
        <v>1301</v>
      </c>
      <c r="BO336" s="1" t="s">
        <v>1187</v>
      </c>
      <c r="BP336" s="1" t="s">
        <v>1777</v>
      </c>
      <c r="BQ336" s="1" t="s">
        <v>1200</v>
      </c>
      <c r="BR336" s="1" t="s">
        <v>1780</v>
      </c>
      <c r="BS336" s="1" t="s">
        <v>1781</v>
      </c>
      <c r="BT336" s="1" t="s">
        <v>1198</v>
      </c>
      <c r="BU336" s="1" t="s">
        <v>1201</v>
      </c>
      <c r="BV336" s="1" t="s">
        <v>1197</v>
      </c>
      <c r="BW336" s="1" t="s">
        <v>1235</v>
      </c>
      <c r="BX336" s="1" t="s">
        <v>1701</v>
      </c>
      <c r="BY336" s="1" t="s">
        <v>1204</v>
      </c>
      <c r="BZ336" s="1" t="s">
        <v>1218</v>
      </c>
      <c r="CA336" s="1" t="s">
        <v>1203</v>
      </c>
      <c r="CB336" s="1" t="s">
        <v>1346</v>
      </c>
      <c r="CC336" s="29" t="s">
        <v>1754</v>
      </c>
      <c r="CD336" s="29" t="s">
        <v>1251</v>
      </c>
      <c r="CE336" s="1" t="s">
        <v>1192</v>
      </c>
      <c r="CF336" s="1" t="s">
        <v>2232</v>
      </c>
      <c r="CG336" s="1" t="s">
        <v>1304</v>
      </c>
      <c r="CH336" s="1" t="s">
        <v>1171</v>
      </c>
      <c r="CI336" s="1" t="s">
        <v>1301</v>
      </c>
      <c r="CJ336" s="1" t="s">
        <v>1305</v>
      </c>
      <c r="CK336" s="1" t="s">
        <v>1288</v>
      </c>
      <c r="CL336" s="1" t="s">
        <v>1306</v>
      </c>
      <c r="CM336" s="1" t="s">
        <v>1307</v>
      </c>
      <c r="CN336" s="1" t="s">
        <v>1308</v>
      </c>
      <c r="CO336" s="1" t="s">
        <v>1170</v>
      </c>
      <c r="CP336" s="1" t="s">
        <v>1288</v>
      </c>
      <c r="CQ336" s="1" t="s">
        <v>1309</v>
      </c>
      <c r="CR336" s="1"/>
      <c r="CS336" s="1"/>
      <c r="CT336" s="1"/>
      <c r="CU336" s="1"/>
      <c r="CV336" s="1"/>
      <c r="CW336" s="1" t="s">
        <v>1310</v>
      </c>
      <c r="CX336" s="1" t="s">
        <v>1299</v>
      </c>
      <c r="CY336" s="1" t="s">
        <v>1311</v>
      </c>
      <c r="CZ336" s="1" t="s">
        <v>1197</v>
      </c>
      <c r="DA336" s="1" t="s">
        <v>1312</v>
      </c>
      <c r="DB336" s="1" t="s">
        <v>1313</v>
      </c>
      <c r="DC336" s="1" t="s">
        <v>1190</v>
      </c>
      <c r="DD336" s="1" t="s">
        <v>1198</v>
      </c>
      <c r="DE336" s="1" t="s">
        <v>1187</v>
      </c>
      <c r="DF336" s="1" t="s">
        <v>1197</v>
      </c>
      <c r="DG336" s="1"/>
      <c r="DH336" s="1"/>
      <c r="DI336" s="1"/>
      <c r="DJ336" s="1"/>
      <c r="DK336" s="1"/>
      <c r="DL336" s="1"/>
    </row>
    <row r="337" spans="1:116" x14ac:dyDescent="0.35">
      <c r="A337" s="4" t="str">
        <f t="shared" si="25"/>
        <v>B2-T3-MODULE-B</v>
      </c>
      <c r="B337" s="4" t="str">
        <f t="shared" si="26"/>
        <v>23</v>
      </c>
      <c r="C337" s="4" t="str">
        <f>IFERROR(INDEX(DATA!$G$1:$H$721,MATCH((A337&amp;B337),DATA!$H$1:$H$721,0),1),"-")</f>
        <v>-</v>
      </c>
      <c r="D337" s="4" t="str">
        <f>IFERROR(INDEX(DATA!$G$1:$H$721,MATCH((A337&amp;B337),DATA!$G$1:$G$721,0),2),"-")</f>
        <v>B2-T3-MODULE-D11</v>
      </c>
      <c r="E337" s="4" t="str">
        <f t="shared" si="27"/>
        <v>PBO-SRO-BPI-11665276-027</v>
      </c>
      <c r="F337" t="s">
        <v>1777</v>
      </c>
      <c r="G337" t="s">
        <v>1777</v>
      </c>
      <c r="H337" s="4"/>
      <c r="I337" s="7" t="str">
        <f t="shared" si="28"/>
        <v>Vert</v>
      </c>
      <c r="J337" s="7" t="str">
        <f t="shared" si="29"/>
        <v>Violet</v>
      </c>
      <c r="K337" s="5" t="s">
        <v>60</v>
      </c>
      <c r="L337" s="35" t="s">
        <v>2070</v>
      </c>
      <c r="M337" s="5">
        <v>162</v>
      </c>
      <c r="N337" s="33">
        <v>162</v>
      </c>
      <c r="O337" s="4"/>
      <c r="P337" s="4"/>
      <c r="Q337" s="5" t="s">
        <v>61</v>
      </c>
      <c r="R337" s="7"/>
      <c r="S337" s="7"/>
      <c r="T337" s="4"/>
      <c r="U337" s="4"/>
      <c r="V337" s="4"/>
      <c r="W337" s="4"/>
      <c r="X337" s="4"/>
      <c r="Y337" s="4"/>
      <c r="Z337" s="5" t="s">
        <v>2065</v>
      </c>
      <c r="AA337" s="4"/>
      <c r="AB337" s="4" t="s">
        <v>2061</v>
      </c>
      <c r="AC337" s="4"/>
      <c r="AD337" s="4"/>
      <c r="AE337" s="4"/>
      <c r="AF337" s="4"/>
      <c r="AG337" s="4"/>
      <c r="AH337" s="4"/>
      <c r="AI337" s="4"/>
      <c r="AJ337" s="4"/>
      <c r="AK337" s="4"/>
      <c r="AL337" s="4"/>
      <c r="AM337" s="4"/>
      <c r="AN337" s="1" t="s">
        <v>1169</v>
      </c>
      <c r="AO337" s="1" t="s">
        <v>2080</v>
      </c>
      <c r="AP337" s="1" t="s">
        <v>2081</v>
      </c>
      <c r="AQ337" s="1" t="s">
        <v>2082</v>
      </c>
      <c r="AR337" s="1" t="s">
        <v>1170</v>
      </c>
      <c r="AS337" s="1" t="s">
        <v>1171</v>
      </c>
      <c r="AT337" s="1" t="s">
        <v>2088</v>
      </c>
      <c r="AU337" s="1" t="s">
        <v>1776</v>
      </c>
      <c r="AV337" s="1" t="s">
        <v>1777</v>
      </c>
      <c r="AW337" s="1" t="s">
        <v>1778</v>
      </c>
      <c r="AX337" s="1" t="s">
        <v>1175</v>
      </c>
      <c r="AY337" s="1" t="s">
        <v>1176</v>
      </c>
      <c r="AZ337" s="1" t="s">
        <v>1177</v>
      </c>
      <c r="BA337" s="1" t="s">
        <v>2230</v>
      </c>
      <c r="BB337" s="1" t="s">
        <v>1170</v>
      </c>
      <c r="BC337" s="1" t="s">
        <v>1170</v>
      </c>
      <c r="BD337" s="1" t="s">
        <v>2231</v>
      </c>
      <c r="BE337" s="1" t="s">
        <v>1170</v>
      </c>
      <c r="BF337" s="1" t="s">
        <v>1221</v>
      </c>
      <c r="BG337" s="1" t="s">
        <v>1179</v>
      </c>
      <c r="BH337" s="1" t="s">
        <v>1180</v>
      </c>
      <c r="BI337" s="1" t="s">
        <v>1181</v>
      </c>
      <c r="BJ337" s="1" t="s">
        <v>1182</v>
      </c>
      <c r="BK337" s="1" t="s">
        <v>1183</v>
      </c>
      <c r="BL337" s="1" t="s">
        <v>1788</v>
      </c>
      <c r="BM337" s="1" t="s">
        <v>1171</v>
      </c>
      <c r="BN337" s="1" t="s">
        <v>1294</v>
      </c>
      <c r="BO337" s="1" t="s">
        <v>1187</v>
      </c>
      <c r="BP337" s="1" t="s">
        <v>1777</v>
      </c>
      <c r="BQ337" s="1" t="s">
        <v>1203</v>
      </c>
      <c r="BR337" s="1" t="s">
        <v>1780</v>
      </c>
      <c r="BS337" s="1" t="s">
        <v>1781</v>
      </c>
      <c r="BT337" s="1" t="s">
        <v>1198</v>
      </c>
      <c r="BU337" s="1" t="s">
        <v>1204</v>
      </c>
      <c r="BV337" s="1" t="s">
        <v>1197</v>
      </c>
      <c r="BW337" s="1" t="s">
        <v>1237</v>
      </c>
      <c r="BX337" s="1" t="s">
        <v>1701</v>
      </c>
      <c r="BY337" s="1" t="s">
        <v>1204</v>
      </c>
      <c r="BZ337" s="1" t="s">
        <v>1220</v>
      </c>
      <c r="CA337" s="1" t="s">
        <v>1203</v>
      </c>
      <c r="CB337" s="1" t="s">
        <v>1348</v>
      </c>
      <c r="CC337" s="29" t="s">
        <v>1754</v>
      </c>
      <c r="CD337" s="29" t="s">
        <v>1253</v>
      </c>
      <c r="CE337" s="1" t="s">
        <v>1192</v>
      </c>
      <c r="CF337" s="1" t="s">
        <v>2233</v>
      </c>
      <c r="CG337" s="1" t="s">
        <v>1299</v>
      </c>
      <c r="CH337" s="1" t="s">
        <v>1171</v>
      </c>
      <c r="CI337" s="1" t="s">
        <v>1170</v>
      </c>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row>
    <row r="338" spans="1:116" x14ac:dyDescent="0.35">
      <c r="A338" s="4" t="str">
        <f>CC338</f>
        <v>B2-T3-MODULE-B</v>
      </c>
      <c r="B338" s="4" t="str">
        <f t="shared" si="26"/>
        <v>24</v>
      </c>
      <c r="C338" s="4" t="str">
        <f>IFERROR(INDEX(DATA!$G$1:$H$721,MATCH((A338&amp;B338),DATA!$H$1:$H$721,0),1),"-")</f>
        <v>-</v>
      </c>
      <c r="D338" s="4" t="str">
        <f>IFERROR(INDEX(DATA!$G$1:$H$721,MATCH((A338&amp;B338),DATA!$G$1:$G$721,0),2),"-")</f>
        <v>B2-T3-MODULE-D12</v>
      </c>
      <c r="E338" s="4" t="str">
        <f t="shared" si="27"/>
        <v>PBO-SRO-BPI-11665276-027</v>
      </c>
      <c r="F338" t="s">
        <v>1777</v>
      </c>
      <c r="G338" t="s">
        <v>1777</v>
      </c>
      <c r="H338" s="4"/>
      <c r="I338" s="7" t="str">
        <f t="shared" si="28"/>
        <v>Vert</v>
      </c>
      <c r="J338" s="7" t="str">
        <f t="shared" si="29"/>
        <v>Blanc</v>
      </c>
      <c r="K338" s="5" t="s">
        <v>64</v>
      </c>
      <c r="L338" s="35" t="s">
        <v>64</v>
      </c>
      <c r="M338" s="5"/>
      <c r="N338" s="33"/>
      <c r="O338" s="4" t="s">
        <v>2079</v>
      </c>
      <c r="P338" s="4"/>
      <c r="Q338" s="5" t="s">
        <v>64</v>
      </c>
      <c r="R338" s="7"/>
      <c r="S338" s="7"/>
      <c r="T338" s="4"/>
      <c r="U338" s="4"/>
      <c r="V338" s="4"/>
      <c r="W338" s="4"/>
      <c r="X338" s="4"/>
      <c r="Y338" s="4"/>
      <c r="Z338" s="5" t="s">
        <v>2065</v>
      </c>
      <c r="AA338" s="4"/>
      <c r="AB338" s="4"/>
      <c r="AC338" s="4"/>
      <c r="AD338" s="4"/>
      <c r="AE338" s="4"/>
      <c r="AF338" s="4"/>
      <c r="AG338" s="4"/>
      <c r="AH338" s="4"/>
      <c r="AI338" s="4"/>
      <c r="AJ338" s="4"/>
      <c r="AK338" s="4"/>
      <c r="AL338" s="4"/>
      <c r="AM338" s="4"/>
      <c r="AN338" s="1" t="s">
        <v>1169</v>
      </c>
      <c r="AO338" s="1" t="s">
        <v>2080</v>
      </c>
      <c r="AP338" s="1" t="s">
        <v>2081</v>
      </c>
      <c r="AQ338" s="1" t="s">
        <v>2082</v>
      </c>
      <c r="AR338" s="1" t="s">
        <v>1170</v>
      </c>
      <c r="AS338" s="1" t="s">
        <v>1171</v>
      </c>
      <c r="AT338" s="1" t="s">
        <v>2088</v>
      </c>
      <c r="AU338" s="1" t="s">
        <v>1776</v>
      </c>
      <c r="AV338" s="1" t="s">
        <v>1777</v>
      </c>
      <c r="AW338" s="1" t="s">
        <v>1778</v>
      </c>
      <c r="AX338" s="1" t="s">
        <v>1175</v>
      </c>
      <c r="AY338" s="1" t="s">
        <v>1176</v>
      </c>
      <c r="AZ338" s="1" t="s">
        <v>1177</v>
      </c>
      <c r="BA338" s="1" t="s">
        <v>2230</v>
      </c>
      <c r="BB338" s="1" t="s">
        <v>1170</v>
      </c>
      <c r="BC338" s="1" t="s">
        <v>1170</v>
      </c>
      <c r="BD338" s="1" t="s">
        <v>2231</v>
      </c>
      <c r="BE338" s="1" t="s">
        <v>1170</v>
      </c>
      <c r="BF338" s="1" t="s">
        <v>1221</v>
      </c>
      <c r="BG338" s="1" t="s">
        <v>1179</v>
      </c>
      <c r="BH338" s="1" t="s">
        <v>1180</v>
      </c>
      <c r="BI338" s="1" t="s">
        <v>1181</v>
      </c>
      <c r="BJ338" s="1" t="s">
        <v>1182</v>
      </c>
      <c r="BK338" s="1" t="s">
        <v>1183</v>
      </c>
      <c r="BL338" s="1" t="s">
        <v>1789</v>
      </c>
      <c r="BM338" s="1" t="s">
        <v>1171</v>
      </c>
      <c r="BN338" s="1" t="s">
        <v>1301</v>
      </c>
      <c r="BO338" s="1" t="s">
        <v>1187</v>
      </c>
      <c r="BP338" s="1" t="s">
        <v>1777</v>
      </c>
      <c r="BQ338" s="1" t="s">
        <v>1206</v>
      </c>
      <c r="BR338" s="1" t="s">
        <v>1780</v>
      </c>
      <c r="BS338" s="1" t="s">
        <v>1781</v>
      </c>
      <c r="BT338" s="1" t="s">
        <v>1198</v>
      </c>
      <c r="BU338" s="1" t="s">
        <v>1207</v>
      </c>
      <c r="BV338" s="1" t="s">
        <v>1197</v>
      </c>
      <c r="BW338" s="1" t="s">
        <v>1238</v>
      </c>
      <c r="BX338" s="1" t="s">
        <v>1701</v>
      </c>
      <c r="BY338" s="1" t="s">
        <v>1204</v>
      </c>
      <c r="BZ338" s="1" t="s">
        <v>1222</v>
      </c>
      <c r="CA338" s="1" t="s">
        <v>1203</v>
      </c>
      <c r="CB338" s="1" t="s">
        <v>1349</v>
      </c>
      <c r="CC338" s="29" t="s">
        <v>1754</v>
      </c>
      <c r="CD338" s="29" t="s">
        <v>1255</v>
      </c>
      <c r="CE338" s="1" t="s">
        <v>1192</v>
      </c>
      <c r="CF338" s="1" t="s">
        <v>1790</v>
      </c>
      <c r="CG338" s="1" t="s">
        <v>1304</v>
      </c>
      <c r="CH338" s="1" t="s">
        <v>1171</v>
      </c>
      <c r="CI338" s="1" t="s">
        <v>1301</v>
      </c>
      <c r="CJ338" s="1" t="s">
        <v>1305</v>
      </c>
      <c r="CK338" s="1" t="s">
        <v>1200</v>
      </c>
      <c r="CL338" s="1" t="s">
        <v>1306</v>
      </c>
      <c r="CM338" s="1" t="s">
        <v>1307</v>
      </c>
      <c r="CN338" s="1" t="s">
        <v>1308</v>
      </c>
      <c r="CO338" s="1" t="s">
        <v>1170</v>
      </c>
      <c r="CP338" s="1" t="s">
        <v>1200</v>
      </c>
      <c r="CQ338" s="1" t="s">
        <v>1309</v>
      </c>
      <c r="CR338" s="1"/>
      <c r="CS338" s="1"/>
      <c r="CT338" s="1"/>
      <c r="CU338" s="1"/>
      <c r="CV338" s="1"/>
      <c r="CW338" s="1" t="s">
        <v>1310</v>
      </c>
      <c r="CX338" s="1" t="s">
        <v>1299</v>
      </c>
      <c r="CY338" s="1" t="s">
        <v>1311</v>
      </c>
      <c r="CZ338" s="1" t="s">
        <v>1197</v>
      </c>
      <c r="DA338" s="1" t="s">
        <v>1312</v>
      </c>
      <c r="DB338" s="1" t="s">
        <v>1313</v>
      </c>
      <c r="DC338" s="1" t="s">
        <v>1190</v>
      </c>
      <c r="DD338" s="1" t="s">
        <v>1198</v>
      </c>
      <c r="DE338" s="1" t="s">
        <v>1187</v>
      </c>
      <c r="DF338" s="1" t="s">
        <v>1197</v>
      </c>
      <c r="DG338" s="1"/>
      <c r="DH338" s="1"/>
      <c r="DI338" s="1"/>
      <c r="DJ338" s="1"/>
      <c r="DK338" s="1"/>
      <c r="DL338" s="1"/>
    </row>
    <row r="339" spans="1:116" x14ac:dyDescent="0.35">
      <c r="A339" s="4" t="str">
        <f t="shared" si="25"/>
        <v>B2-T3-MODULE-C</v>
      </c>
      <c r="B339" s="4" t="str">
        <f t="shared" si="26"/>
        <v>1</v>
      </c>
      <c r="C339" s="4" t="str">
        <f>IFERROR(INDEX(DATA!$G$1:$H$721,MATCH((A339&amp;B339),DATA!$H$1:$H$721,0),1),"-")</f>
        <v>B2-T3-MODULE-B1</v>
      </c>
      <c r="D339" s="4" t="str">
        <f>IFERROR(INDEX(DATA!$G$1:$H$721,MATCH((A339&amp;B339),DATA!$G$1:$G$721,0),2),"-")</f>
        <v>B2-T3-MODULE-E1</v>
      </c>
      <c r="E339" s="4" t="str">
        <f t="shared" si="27"/>
        <v>PBO-SRO-BPI-11665276-027</v>
      </c>
      <c r="F339" t="s">
        <v>1777</v>
      </c>
      <c r="G339" t="s">
        <v>1777</v>
      </c>
      <c r="H339" s="4"/>
      <c r="I339" s="7" t="str">
        <f t="shared" si="28"/>
        <v>Jaune</v>
      </c>
      <c r="J339" s="7" t="str">
        <f t="shared" si="29"/>
        <v>Rouge</v>
      </c>
      <c r="K339" s="7" t="s">
        <v>61</v>
      </c>
      <c r="L339" s="33" t="s">
        <v>61</v>
      </c>
      <c r="M339" s="5">
        <v>161</v>
      </c>
      <c r="N339" s="33">
        <v>162</v>
      </c>
      <c r="O339" s="4"/>
      <c r="P339" s="4"/>
      <c r="Q339" s="5" t="s">
        <v>61</v>
      </c>
      <c r="R339" s="7"/>
      <c r="S339" s="7"/>
      <c r="T339" s="4"/>
      <c r="U339" s="4"/>
      <c r="V339" s="4"/>
      <c r="W339" s="4"/>
      <c r="X339" s="4"/>
      <c r="Y339" s="4"/>
      <c r="Z339" s="5" t="s">
        <v>2065</v>
      </c>
      <c r="AA339" s="4"/>
      <c r="AB339" s="4"/>
      <c r="AC339" s="4"/>
      <c r="AD339" s="4"/>
      <c r="AE339" s="4"/>
      <c r="AF339" s="4"/>
      <c r="AG339" s="4"/>
      <c r="AH339" s="4"/>
      <c r="AI339" s="4"/>
      <c r="AJ339" s="4"/>
      <c r="AK339" s="4"/>
      <c r="AL339" s="4"/>
      <c r="AM339" s="4"/>
      <c r="AN339" s="1" t="s">
        <v>1169</v>
      </c>
      <c r="AO339" s="1" t="s">
        <v>2080</v>
      </c>
      <c r="AP339" s="1" t="s">
        <v>2081</v>
      </c>
      <c r="AQ339" s="1" t="s">
        <v>2082</v>
      </c>
      <c r="AR339" s="1" t="s">
        <v>1170</v>
      </c>
      <c r="AS339" s="1" t="s">
        <v>1171</v>
      </c>
      <c r="AT339" s="1" t="s">
        <v>2088</v>
      </c>
      <c r="AU339" s="1" t="s">
        <v>1776</v>
      </c>
      <c r="AV339" s="1" t="s">
        <v>1777</v>
      </c>
      <c r="AW339" s="1" t="s">
        <v>1778</v>
      </c>
      <c r="AX339" s="1" t="s">
        <v>1175</v>
      </c>
      <c r="AY339" s="1" t="s">
        <v>1176</v>
      </c>
      <c r="AZ339" s="1" t="s">
        <v>1177</v>
      </c>
      <c r="BA339" s="1" t="s">
        <v>2230</v>
      </c>
      <c r="BB339" s="1" t="s">
        <v>1170</v>
      </c>
      <c r="BC339" s="1" t="s">
        <v>1170</v>
      </c>
      <c r="BD339" s="1" t="s">
        <v>2231</v>
      </c>
      <c r="BE339" s="1" t="s">
        <v>1170</v>
      </c>
      <c r="BF339" s="1" t="s">
        <v>1221</v>
      </c>
      <c r="BG339" s="1" t="s">
        <v>1179</v>
      </c>
      <c r="BH339" s="1" t="s">
        <v>1180</v>
      </c>
      <c r="BI339" s="1" t="s">
        <v>1181</v>
      </c>
      <c r="BJ339" s="1" t="s">
        <v>1182</v>
      </c>
      <c r="BK339" s="1" t="s">
        <v>1183</v>
      </c>
      <c r="BL339" s="1" t="s">
        <v>1787</v>
      </c>
      <c r="BM339" s="1" t="s">
        <v>1435</v>
      </c>
      <c r="BN339" s="1" t="s">
        <v>1436</v>
      </c>
      <c r="BO339" s="1" t="s">
        <v>1187</v>
      </c>
      <c r="BP339" s="1" t="s">
        <v>1777</v>
      </c>
      <c r="BQ339" s="1" t="s">
        <v>1209</v>
      </c>
      <c r="BR339" s="1" t="s">
        <v>1780</v>
      </c>
      <c r="BS339" s="1" t="s">
        <v>1781</v>
      </c>
      <c r="BT339" s="1" t="s">
        <v>1201</v>
      </c>
      <c r="BU339" s="1" t="s">
        <v>1190</v>
      </c>
      <c r="BV339" s="1" t="s">
        <v>1200</v>
      </c>
      <c r="BW339" s="1" t="s">
        <v>1245</v>
      </c>
      <c r="BX339" s="1" t="s">
        <v>1701</v>
      </c>
      <c r="BY339" s="1" t="s">
        <v>1207</v>
      </c>
      <c r="BZ339" s="1" t="s">
        <v>1190</v>
      </c>
      <c r="CA339" s="1" t="s">
        <v>1206</v>
      </c>
      <c r="CB339" s="1" t="s">
        <v>1356</v>
      </c>
      <c r="CC339" s="29" t="s">
        <v>1792</v>
      </c>
      <c r="CD339" s="29" t="s">
        <v>1187</v>
      </c>
      <c r="CE339" s="1" t="s">
        <v>1192</v>
      </c>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row>
    <row r="340" spans="1:116" x14ac:dyDescent="0.35">
      <c r="A340" s="4" t="str">
        <f t="shared" si="25"/>
        <v>B2-T3-MODULE-C</v>
      </c>
      <c r="B340" s="4" t="str">
        <f t="shared" si="26"/>
        <v>2</v>
      </c>
      <c r="C340" s="4" t="str">
        <f>IFERROR(INDEX(DATA!$G$1:$H$721,MATCH((A340&amp;B340),DATA!$H$1:$H$721,0),1),"-")</f>
        <v>B2-T3-MODULE-B2</v>
      </c>
      <c r="D340" s="4" t="str">
        <f>IFERROR(INDEX(DATA!$G$1:$H$721,MATCH((A340&amp;B340),DATA!$G$1:$G$721,0),2),"-")</f>
        <v>B2-T3-MODULE-E2</v>
      </c>
      <c r="E340" s="4" t="str">
        <f t="shared" si="27"/>
        <v>PBO-SRO-BPI-11665276-027</v>
      </c>
      <c r="F340" t="s">
        <v>1777</v>
      </c>
      <c r="G340" t="s">
        <v>1777</v>
      </c>
      <c r="H340" s="4"/>
      <c r="I340" s="7" t="str">
        <f t="shared" si="28"/>
        <v>Jaune</v>
      </c>
      <c r="J340" s="7" t="str">
        <f t="shared" si="29"/>
        <v>Bleu</v>
      </c>
      <c r="K340" s="7" t="s">
        <v>61</v>
      </c>
      <c r="L340" s="33" t="s">
        <v>61</v>
      </c>
      <c r="M340" s="5">
        <v>161</v>
      </c>
      <c r="N340" s="33">
        <v>162</v>
      </c>
      <c r="O340" s="4"/>
      <c r="P340" s="4"/>
      <c r="Q340" s="5" t="s">
        <v>61</v>
      </c>
      <c r="R340" s="7"/>
      <c r="S340" s="7"/>
      <c r="T340" s="4"/>
      <c r="U340" s="4"/>
      <c r="V340" s="4"/>
      <c r="W340" s="4"/>
      <c r="X340" s="4"/>
      <c r="Y340" s="4"/>
      <c r="Z340" s="5" t="s">
        <v>2065</v>
      </c>
      <c r="AA340" s="4"/>
      <c r="AB340" s="4"/>
      <c r="AC340" s="4"/>
      <c r="AD340" s="4"/>
      <c r="AE340" s="4"/>
      <c r="AF340" s="4"/>
      <c r="AG340" s="4"/>
      <c r="AH340" s="4"/>
      <c r="AI340" s="4"/>
      <c r="AJ340" s="4"/>
      <c r="AK340" s="4"/>
      <c r="AL340" s="4"/>
      <c r="AM340" s="4"/>
      <c r="AN340" s="1" t="s">
        <v>1169</v>
      </c>
      <c r="AO340" s="1" t="s">
        <v>2080</v>
      </c>
      <c r="AP340" s="1" t="s">
        <v>2081</v>
      </c>
      <c r="AQ340" s="1" t="s">
        <v>2082</v>
      </c>
      <c r="AR340" s="1" t="s">
        <v>1170</v>
      </c>
      <c r="AS340" s="1" t="s">
        <v>1171</v>
      </c>
      <c r="AT340" s="1" t="s">
        <v>2088</v>
      </c>
      <c r="AU340" s="1" t="s">
        <v>1776</v>
      </c>
      <c r="AV340" s="1" t="s">
        <v>1777</v>
      </c>
      <c r="AW340" s="1" t="s">
        <v>1778</v>
      </c>
      <c r="AX340" s="1" t="s">
        <v>1175</v>
      </c>
      <c r="AY340" s="1" t="s">
        <v>1176</v>
      </c>
      <c r="AZ340" s="1" t="s">
        <v>1177</v>
      </c>
      <c r="BA340" s="1" t="s">
        <v>2230</v>
      </c>
      <c r="BB340" s="1" t="s">
        <v>1170</v>
      </c>
      <c r="BC340" s="1" t="s">
        <v>1170</v>
      </c>
      <c r="BD340" s="1" t="s">
        <v>2231</v>
      </c>
      <c r="BE340" s="1" t="s">
        <v>1170</v>
      </c>
      <c r="BF340" s="1" t="s">
        <v>1221</v>
      </c>
      <c r="BG340" s="1" t="s">
        <v>1179</v>
      </c>
      <c r="BH340" s="1" t="s">
        <v>1180</v>
      </c>
      <c r="BI340" s="1" t="s">
        <v>1181</v>
      </c>
      <c r="BJ340" s="1" t="s">
        <v>1182</v>
      </c>
      <c r="BK340" s="1" t="s">
        <v>1183</v>
      </c>
      <c r="BL340" s="1" t="s">
        <v>1793</v>
      </c>
      <c r="BM340" s="1" t="s">
        <v>1435</v>
      </c>
      <c r="BN340" s="1" t="s">
        <v>1436</v>
      </c>
      <c r="BO340" s="1" t="s">
        <v>1187</v>
      </c>
      <c r="BP340" s="1" t="s">
        <v>1777</v>
      </c>
      <c r="BQ340" s="1" t="s">
        <v>1212</v>
      </c>
      <c r="BR340" s="1" t="s">
        <v>1780</v>
      </c>
      <c r="BS340" s="1" t="s">
        <v>1781</v>
      </c>
      <c r="BT340" s="1" t="s">
        <v>1201</v>
      </c>
      <c r="BU340" s="1" t="s">
        <v>1195</v>
      </c>
      <c r="BV340" s="1" t="s">
        <v>1200</v>
      </c>
      <c r="BW340" s="1" t="s">
        <v>1247</v>
      </c>
      <c r="BX340" s="1" t="s">
        <v>1701</v>
      </c>
      <c r="BY340" s="1" t="s">
        <v>1207</v>
      </c>
      <c r="BZ340" s="1" t="s">
        <v>1195</v>
      </c>
      <c r="CA340" s="1" t="s">
        <v>1206</v>
      </c>
      <c r="CB340" s="1" t="s">
        <v>1358</v>
      </c>
      <c r="CC340" s="29" t="s">
        <v>1792</v>
      </c>
      <c r="CD340" s="29" t="s">
        <v>1194</v>
      </c>
      <c r="CE340" s="1" t="s">
        <v>1192</v>
      </c>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row>
    <row r="341" spans="1:116" x14ac:dyDescent="0.35">
      <c r="A341" s="4" t="str">
        <f t="shared" si="25"/>
        <v>B2-T3-MODULE-C</v>
      </c>
      <c r="B341" s="4" t="str">
        <f t="shared" si="26"/>
        <v>3</v>
      </c>
      <c r="C341" s="4" t="str">
        <f>IFERROR(INDEX(DATA!$G$1:$H$721,MATCH((A341&amp;B341),DATA!$H$1:$H$721,0),1),"-")</f>
        <v>B2-T3-MODULE-B3</v>
      </c>
      <c r="D341" s="4" t="str">
        <f>IFERROR(INDEX(DATA!$G$1:$H$721,MATCH((A341&amp;B341),DATA!$G$1:$G$721,0),2),"-")</f>
        <v>B2-T3-MODULE-E3</v>
      </c>
      <c r="E341" s="4" t="str">
        <f t="shared" si="27"/>
        <v>PBO-SRO-BPI-11665276-027</v>
      </c>
      <c r="F341" t="s">
        <v>1777</v>
      </c>
      <c r="G341" t="s">
        <v>1777</v>
      </c>
      <c r="H341" s="4"/>
      <c r="I341" s="7" t="str">
        <f t="shared" si="28"/>
        <v>Jaune</v>
      </c>
      <c r="J341" s="7" t="str">
        <f t="shared" si="29"/>
        <v>Vert</v>
      </c>
      <c r="K341" s="7" t="s">
        <v>61</v>
      </c>
      <c r="L341" s="33" t="s">
        <v>64</v>
      </c>
      <c r="M341" s="5">
        <v>162</v>
      </c>
      <c r="N341" s="33"/>
      <c r="O341" s="4"/>
      <c r="P341" s="4"/>
      <c r="Q341" s="5" t="s">
        <v>61</v>
      </c>
      <c r="R341" s="7"/>
      <c r="S341" s="7"/>
      <c r="T341" s="4"/>
      <c r="U341" s="4"/>
      <c r="V341" s="4"/>
      <c r="W341" s="4"/>
      <c r="X341" s="4"/>
      <c r="Y341" s="4"/>
      <c r="Z341" s="5" t="s">
        <v>2065</v>
      </c>
      <c r="AA341" s="4"/>
      <c r="AB341" s="4"/>
      <c r="AC341" s="4"/>
      <c r="AD341" s="4"/>
      <c r="AE341" s="4"/>
      <c r="AF341" s="4"/>
      <c r="AG341" s="4"/>
      <c r="AH341" s="4"/>
      <c r="AI341" s="4"/>
      <c r="AJ341" s="4"/>
      <c r="AK341" s="4"/>
      <c r="AL341" s="4"/>
      <c r="AM341" s="4"/>
      <c r="AN341" s="1" t="s">
        <v>1169</v>
      </c>
      <c r="AO341" s="1" t="s">
        <v>2080</v>
      </c>
      <c r="AP341" s="1" t="s">
        <v>2081</v>
      </c>
      <c r="AQ341" s="1" t="s">
        <v>2082</v>
      </c>
      <c r="AR341" s="1" t="s">
        <v>1170</v>
      </c>
      <c r="AS341" s="1" t="s">
        <v>1171</v>
      </c>
      <c r="AT341" s="1" t="s">
        <v>2088</v>
      </c>
      <c r="AU341" s="1" t="s">
        <v>1776</v>
      </c>
      <c r="AV341" s="1" t="s">
        <v>1777</v>
      </c>
      <c r="AW341" s="1" t="s">
        <v>1778</v>
      </c>
      <c r="AX341" s="1" t="s">
        <v>1175</v>
      </c>
      <c r="AY341" s="1" t="s">
        <v>1176</v>
      </c>
      <c r="AZ341" s="1" t="s">
        <v>1177</v>
      </c>
      <c r="BA341" s="1" t="s">
        <v>2230</v>
      </c>
      <c r="BB341" s="1" t="s">
        <v>1170</v>
      </c>
      <c r="BC341" s="1" t="s">
        <v>1170</v>
      </c>
      <c r="BD341" s="1" t="s">
        <v>2231</v>
      </c>
      <c r="BE341" s="1" t="s">
        <v>1170</v>
      </c>
      <c r="BF341" s="1" t="s">
        <v>1221</v>
      </c>
      <c r="BG341" s="1" t="s">
        <v>1179</v>
      </c>
      <c r="BH341" s="1" t="s">
        <v>1180</v>
      </c>
      <c r="BI341" s="1" t="s">
        <v>1181</v>
      </c>
      <c r="BJ341" s="1" t="s">
        <v>1182</v>
      </c>
      <c r="BK341" s="1" t="s">
        <v>1183</v>
      </c>
      <c r="BL341" s="1" t="s">
        <v>1794</v>
      </c>
      <c r="BM341" s="1" t="s">
        <v>1185</v>
      </c>
      <c r="BN341" s="1" t="s">
        <v>1186</v>
      </c>
      <c r="BO341" s="1" t="s">
        <v>1187</v>
      </c>
      <c r="BP341" s="1" t="s">
        <v>1777</v>
      </c>
      <c r="BQ341" s="1" t="s">
        <v>1215</v>
      </c>
      <c r="BR341" s="1" t="s">
        <v>1780</v>
      </c>
      <c r="BS341" s="1" t="s">
        <v>1781</v>
      </c>
      <c r="BT341" s="1" t="s">
        <v>1201</v>
      </c>
      <c r="BU341" s="1" t="s">
        <v>1198</v>
      </c>
      <c r="BV341" s="1" t="s">
        <v>1200</v>
      </c>
      <c r="BW341" s="1" t="s">
        <v>1249</v>
      </c>
      <c r="BX341" s="1" t="s">
        <v>1701</v>
      </c>
      <c r="BY341" s="1" t="s">
        <v>1207</v>
      </c>
      <c r="BZ341" s="1" t="s">
        <v>1198</v>
      </c>
      <c r="CA341" s="1" t="s">
        <v>1206</v>
      </c>
      <c r="CB341" s="1" t="s">
        <v>1360</v>
      </c>
      <c r="CC341" s="29" t="s">
        <v>1792</v>
      </c>
      <c r="CD341" s="29" t="s">
        <v>1197</v>
      </c>
      <c r="CE341" s="1" t="s">
        <v>1192</v>
      </c>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row>
    <row r="342" spans="1:116" x14ac:dyDescent="0.35">
      <c r="A342" s="4" t="str">
        <f t="shared" si="25"/>
        <v>B2-T3-MODULE-C</v>
      </c>
      <c r="B342" s="4" t="str">
        <f t="shared" si="26"/>
        <v>4</v>
      </c>
      <c r="C342" s="4" t="str">
        <f>IFERROR(INDEX(DATA!$G$1:$H$721,MATCH((A342&amp;B342),DATA!$H$1:$H$721,0),1),"-")</f>
        <v>B2-T3-MODULE-B4</v>
      </c>
      <c r="D342" s="4" t="str">
        <f>IFERROR(INDEX(DATA!$G$1:$H$721,MATCH((A342&amp;B342),DATA!$G$1:$G$721,0),2),"-")</f>
        <v>B2-T3-MODULE-E4</v>
      </c>
      <c r="E342" s="4" t="str">
        <f t="shared" si="27"/>
        <v>PBO-SRO-BPI-11665276-027</v>
      </c>
      <c r="F342" t="s">
        <v>1777</v>
      </c>
      <c r="G342" t="s">
        <v>1777</v>
      </c>
      <c r="H342" s="4"/>
      <c r="I342" s="7" t="str">
        <f t="shared" si="28"/>
        <v>Jaune</v>
      </c>
      <c r="J342" s="7" t="str">
        <f t="shared" si="29"/>
        <v>Jaune</v>
      </c>
      <c r="K342" s="7" t="s">
        <v>61</v>
      </c>
      <c r="L342" s="33" t="s">
        <v>61</v>
      </c>
      <c r="M342" s="5">
        <v>161</v>
      </c>
      <c r="N342" s="33">
        <v>162</v>
      </c>
      <c r="O342" s="4"/>
      <c r="P342" s="4"/>
      <c r="Q342" s="5" t="s">
        <v>61</v>
      </c>
      <c r="R342" s="7"/>
      <c r="S342" s="7"/>
      <c r="T342" s="4"/>
      <c r="U342" s="4"/>
      <c r="V342" s="4"/>
      <c r="W342" s="4"/>
      <c r="X342" s="4"/>
      <c r="Y342" s="4"/>
      <c r="Z342" s="5" t="s">
        <v>2065</v>
      </c>
      <c r="AA342" s="4"/>
      <c r="AB342" s="4"/>
      <c r="AC342" s="4"/>
      <c r="AD342" s="4"/>
      <c r="AE342" s="4"/>
      <c r="AF342" s="4"/>
      <c r="AG342" s="4"/>
      <c r="AH342" s="4"/>
      <c r="AI342" s="4"/>
      <c r="AJ342" s="4"/>
      <c r="AK342" s="4"/>
      <c r="AL342" s="4"/>
      <c r="AM342" s="4"/>
      <c r="AN342" s="1" t="s">
        <v>1169</v>
      </c>
      <c r="AO342" s="1" t="s">
        <v>2080</v>
      </c>
      <c r="AP342" s="1" t="s">
        <v>2081</v>
      </c>
      <c r="AQ342" s="1" t="s">
        <v>2082</v>
      </c>
      <c r="AR342" s="1" t="s">
        <v>1170</v>
      </c>
      <c r="AS342" s="1" t="s">
        <v>1171</v>
      </c>
      <c r="AT342" s="1" t="s">
        <v>2088</v>
      </c>
      <c r="AU342" s="1" t="s">
        <v>1776</v>
      </c>
      <c r="AV342" s="1" t="s">
        <v>1777</v>
      </c>
      <c r="AW342" s="1" t="s">
        <v>1778</v>
      </c>
      <c r="AX342" s="1" t="s">
        <v>1175</v>
      </c>
      <c r="AY342" s="1" t="s">
        <v>1176</v>
      </c>
      <c r="AZ342" s="1" t="s">
        <v>1177</v>
      </c>
      <c r="BA342" s="1" t="s">
        <v>2230</v>
      </c>
      <c r="BB342" s="1" t="s">
        <v>1170</v>
      </c>
      <c r="BC342" s="1" t="s">
        <v>1170</v>
      </c>
      <c r="BD342" s="1" t="s">
        <v>2231</v>
      </c>
      <c r="BE342" s="1" t="s">
        <v>1170</v>
      </c>
      <c r="BF342" s="1" t="s">
        <v>1221</v>
      </c>
      <c r="BG342" s="1" t="s">
        <v>1179</v>
      </c>
      <c r="BH342" s="1" t="s">
        <v>1180</v>
      </c>
      <c r="BI342" s="1" t="s">
        <v>1181</v>
      </c>
      <c r="BJ342" s="1" t="s">
        <v>1182</v>
      </c>
      <c r="BK342" s="1" t="s">
        <v>1183</v>
      </c>
      <c r="BL342" s="1" t="s">
        <v>1795</v>
      </c>
      <c r="BM342" s="1" t="s">
        <v>1435</v>
      </c>
      <c r="BN342" s="1" t="s">
        <v>1436</v>
      </c>
      <c r="BO342" s="1" t="s">
        <v>1187</v>
      </c>
      <c r="BP342" s="1" t="s">
        <v>1777</v>
      </c>
      <c r="BQ342" s="1" t="s">
        <v>1178</v>
      </c>
      <c r="BR342" s="1" t="s">
        <v>1780</v>
      </c>
      <c r="BS342" s="1" t="s">
        <v>1781</v>
      </c>
      <c r="BT342" s="1" t="s">
        <v>1201</v>
      </c>
      <c r="BU342" s="1" t="s">
        <v>1201</v>
      </c>
      <c r="BV342" s="1" t="s">
        <v>1200</v>
      </c>
      <c r="BW342" s="1" t="s">
        <v>1251</v>
      </c>
      <c r="BX342" s="1" t="s">
        <v>1701</v>
      </c>
      <c r="BY342" s="1" t="s">
        <v>1207</v>
      </c>
      <c r="BZ342" s="1" t="s">
        <v>1201</v>
      </c>
      <c r="CA342" s="1" t="s">
        <v>1206</v>
      </c>
      <c r="CB342" s="1" t="s">
        <v>1362</v>
      </c>
      <c r="CC342" s="29" t="s">
        <v>1792</v>
      </c>
      <c r="CD342" s="29" t="s">
        <v>1200</v>
      </c>
      <c r="CE342" s="1" t="s">
        <v>1192</v>
      </c>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row>
    <row r="343" spans="1:116" x14ac:dyDescent="0.35">
      <c r="A343" s="4" t="str">
        <f t="shared" si="25"/>
        <v>B2-T3-MODULE-C</v>
      </c>
      <c r="B343" s="4" t="str">
        <f t="shared" si="26"/>
        <v>5</v>
      </c>
      <c r="C343" s="4" t="str">
        <f>IFERROR(INDEX(DATA!$G$1:$H$721,MATCH((A343&amp;B343),DATA!$H$1:$H$721,0),1),"-")</f>
        <v>B2-T3-MODULE-B5</v>
      </c>
      <c r="D343" s="4" t="str">
        <f>IFERROR(INDEX(DATA!$G$1:$H$721,MATCH((A343&amp;B343),DATA!$G$1:$G$721,0),2),"-")</f>
        <v>B2-T3-MODULE-E5</v>
      </c>
      <c r="E343" s="4" t="str">
        <f t="shared" si="27"/>
        <v>PBO-SRO-BPI-11665276-027</v>
      </c>
      <c r="F343" t="s">
        <v>1777</v>
      </c>
      <c r="G343" t="s">
        <v>1777</v>
      </c>
      <c r="H343" s="4"/>
      <c r="I343" s="7" t="str">
        <f t="shared" si="28"/>
        <v>Jaune</v>
      </c>
      <c r="J343" s="7" t="str">
        <f t="shared" si="29"/>
        <v>Violet</v>
      </c>
      <c r="K343" s="7" t="s">
        <v>61</v>
      </c>
      <c r="L343" s="33" t="s">
        <v>64</v>
      </c>
      <c r="M343" s="5">
        <v>161</v>
      </c>
      <c r="N343" s="33"/>
      <c r="O343" s="4"/>
      <c r="P343" s="4"/>
      <c r="Q343" s="5" t="s">
        <v>61</v>
      </c>
      <c r="R343" s="7"/>
      <c r="S343" s="7"/>
      <c r="T343" s="4"/>
      <c r="U343" s="4"/>
      <c r="V343" s="4"/>
      <c r="W343" s="4"/>
      <c r="X343" s="4"/>
      <c r="Y343" s="4"/>
      <c r="Z343" s="5" t="s">
        <v>2065</v>
      </c>
      <c r="AA343" s="4"/>
      <c r="AB343" s="4"/>
      <c r="AC343" s="4"/>
      <c r="AD343" s="4"/>
      <c r="AE343" s="4"/>
      <c r="AF343" s="4"/>
      <c r="AG343" s="4"/>
      <c r="AH343" s="4"/>
      <c r="AI343" s="4"/>
      <c r="AJ343" s="4"/>
      <c r="AK343" s="4"/>
      <c r="AL343" s="4"/>
      <c r="AM343" s="4"/>
      <c r="AN343" s="1" t="s">
        <v>1169</v>
      </c>
      <c r="AO343" s="1" t="s">
        <v>2080</v>
      </c>
      <c r="AP343" s="1" t="s">
        <v>2081</v>
      </c>
      <c r="AQ343" s="1" t="s">
        <v>2082</v>
      </c>
      <c r="AR343" s="1" t="s">
        <v>1170</v>
      </c>
      <c r="AS343" s="1" t="s">
        <v>1171</v>
      </c>
      <c r="AT343" s="1" t="s">
        <v>2088</v>
      </c>
      <c r="AU343" s="1" t="s">
        <v>1776</v>
      </c>
      <c r="AV343" s="1" t="s">
        <v>1777</v>
      </c>
      <c r="AW343" s="1" t="s">
        <v>1778</v>
      </c>
      <c r="AX343" s="1" t="s">
        <v>1175</v>
      </c>
      <c r="AY343" s="1" t="s">
        <v>1176</v>
      </c>
      <c r="AZ343" s="1" t="s">
        <v>1177</v>
      </c>
      <c r="BA343" s="1" t="s">
        <v>2230</v>
      </c>
      <c r="BB343" s="1" t="s">
        <v>1170</v>
      </c>
      <c r="BC343" s="1" t="s">
        <v>1170</v>
      </c>
      <c r="BD343" s="1" t="s">
        <v>2231</v>
      </c>
      <c r="BE343" s="1" t="s">
        <v>1170</v>
      </c>
      <c r="BF343" s="1" t="s">
        <v>1221</v>
      </c>
      <c r="BG343" s="1" t="s">
        <v>1179</v>
      </c>
      <c r="BH343" s="1" t="s">
        <v>1180</v>
      </c>
      <c r="BI343" s="1" t="s">
        <v>1181</v>
      </c>
      <c r="BJ343" s="1" t="s">
        <v>1182</v>
      </c>
      <c r="BK343" s="1" t="s">
        <v>1183</v>
      </c>
      <c r="BL343" s="1" t="s">
        <v>1770</v>
      </c>
      <c r="BM343" s="1" t="s">
        <v>1185</v>
      </c>
      <c r="BN343" s="1" t="s">
        <v>1186</v>
      </c>
      <c r="BO343" s="1" t="s">
        <v>1187</v>
      </c>
      <c r="BP343" s="1" t="s">
        <v>1777</v>
      </c>
      <c r="BQ343" s="1" t="s">
        <v>1219</v>
      </c>
      <c r="BR343" s="1" t="s">
        <v>1780</v>
      </c>
      <c r="BS343" s="1" t="s">
        <v>1781</v>
      </c>
      <c r="BT343" s="1" t="s">
        <v>1201</v>
      </c>
      <c r="BU343" s="1" t="s">
        <v>1204</v>
      </c>
      <c r="BV343" s="1" t="s">
        <v>1200</v>
      </c>
      <c r="BW343" s="1" t="s">
        <v>1253</v>
      </c>
      <c r="BX343" s="1" t="s">
        <v>1701</v>
      </c>
      <c r="BY343" s="1" t="s">
        <v>1207</v>
      </c>
      <c r="BZ343" s="1" t="s">
        <v>1204</v>
      </c>
      <c r="CA343" s="1" t="s">
        <v>1206</v>
      </c>
      <c r="CB343" s="1" t="s">
        <v>1364</v>
      </c>
      <c r="CC343" s="29" t="s">
        <v>1792</v>
      </c>
      <c r="CD343" s="29" t="s">
        <v>1203</v>
      </c>
      <c r="CE343" s="1" t="s">
        <v>1192</v>
      </c>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row>
    <row r="344" spans="1:116" x14ac:dyDescent="0.35">
      <c r="A344" s="4" t="str">
        <f t="shared" si="25"/>
        <v>B2-T3-MODULE-C</v>
      </c>
      <c r="B344" s="4" t="str">
        <f t="shared" si="26"/>
        <v>6</v>
      </c>
      <c r="C344" s="4" t="str">
        <f>IFERROR(INDEX(DATA!$G$1:$H$721,MATCH((A344&amp;B344),DATA!$H$1:$H$721,0),1),"-")</f>
        <v>B2-T3-MODULE-B6</v>
      </c>
      <c r="D344" s="4" t="str">
        <f>IFERROR(INDEX(DATA!$G$1:$H$721,MATCH((A344&amp;B344),DATA!$G$1:$G$721,0),2),"-")</f>
        <v>B2-T3-MODULE-E6</v>
      </c>
      <c r="E344" s="4" t="str">
        <f t="shared" si="27"/>
        <v>PBO-SRO-BPI-11665276-027</v>
      </c>
      <c r="F344" t="s">
        <v>1777</v>
      </c>
      <c r="G344" t="s">
        <v>1777</v>
      </c>
      <c r="H344" s="4"/>
      <c r="I344" s="7" t="str">
        <f t="shared" si="28"/>
        <v>Jaune</v>
      </c>
      <c r="J344" s="7" t="str">
        <f t="shared" si="29"/>
        <v>Blanc</v>
      </c>
      <c r="K344" s="7" t="s">
        <v>61</v>
      </c>
      <c r="L344" s="33" t="s">
        <v>61</v>
      </c>
      <c r="M344" s="5">
        <v>162</v>
      </c>
      <c r="N344" s="33">
        <v>162</v>
      </c>
      <c r="O344" s="4"/>
      <c r="P344" s="4"/>
      <c r="Q344" s="5" t="s">
        <v>61</v>
      </c>
      <c r="R344" s="7"/>
      <c r="S344" s="7"/>
      <c r="T344" s="4"/>
      <c r="U344" s="4"/>
      <c r="V344" s="4"/>
      <c r="W344" s="4"/>
      <c r="X344" s="4"/>
      <c r="Y344" s="4"/>
      <c r="Z344" s="5" t="s">
        <v>2065</v>
      </c>
      <c r="AA344" s="4"/>
      <c r="AB344" s="4"/>
      <c r="AC344" s="4"/>
      <c r="AD344" s="4"/>
      <c r="AE344" s="4"/>
      <c r="AF344" s="4"/>
      <c r="AG344" s="4"/>
      <c r="AH344" s="4"/>
      <c r="AI344" s="4"/>
      <c r="AJ344" s="4"/>
      <c r="AK344" s="4"/>
      <c r="AL344" s="4"/>
      <c r="AM344" s="4"/>
      <c r="AN344" s="1" t="s">
        <v>1169</v>
      </c>
      <c r="AO344" s="1" t="s">
        <v>2080</v>
      </c>
      <c r="AP344" s="1" t="s">
        <v>2081</v>
      </c>
      <c r="AQ344" s="1" t="s">
        <v>2082</v>
      </c>
      <c r="AR344" s="1" t="s">
        <v>1170</v>
      </c>
      <c r="AS344" s="1" t="s">
        <v>1171</v>
      </c>
      <c r="AT344" s="1" t="s">
        <v>2088</v>
      </c>
      <c r="AU344" s="1" t="s">
        <v>1776</v>
      </c>
      <c r="AV344" s="1" t="s">
        <v>1777</v>
      </c>
      <c r="AW344" s="1" t="s">
        <v>1778</v>
      </c>
      <c r="AX344" s="1" t="s">
        <v>1175</v>
      </c>
      <c r="AY344" s="1" t="s">
        <v>1176</v>
      </c>
      <c r="AZ344" s="1" t="s">
        <v>1177</v>
      </c>
      <c r="BA344" s="1" t="s">
        <v>2230</v>
      </c>
      <c r="BB344" s="1" t="s">
        <v>1170</v>
      </c>
      <c r="BC344" s="1" t="s">
        <v>1170</v>
      </c>
      <c r="BD344" s="1" t="s">
        <v>2231</v>
      </c>
      <c r="BE344" s="1" t="s">
        <v>1170</v>
      </c>
      <c r="BF344" s="1" t="s">
        <v>1221</v>
      </c>
      <c r="BG344" s="1" t="s">
        <v>1179</v>
      </c>
      <c r="BH344" s="1" t="s">
        <v>1180</v>
      </c>
      <c r="BI344" s="1" t="s">
        <v>1181</v>
      </c>
      <c r="BJ344" s="1" t="s">
        <v>1182</v>
      </c>
      <c r="BK344" s="1" t="s">
        <v>1183</v>
      </c>
      <c r="BL344" s="1" t="s">
        <v>1771</v>
      </c>
      <c r="BM344" s="1" t="s">
        <v>1185</v>
      </c>
      <c r="BN344" s="1" t="s">
        <v>1186</v>
      </c>
      <c r="BO344" s="1" t="s">
        <v>1187</v>
      </c>
      <c r="BP344" s="1" t="s">
        <v>1777</v>
      </c>
      <c r="BQ344" s="1" t="s">
        <v>1221</v>
      </c>
      <c r="BR344" s="1" t="s">
        <v>1780</v>
      </c>
      <c r="BS344" s="1" t="s">
        <v>1781</v>
      </c>
      <c r="BT344" s="1" t="s">
        <v>1201</v>
      </c>
      <c r="BU344" s="1" t="s">
        <v>1207</v>
      </c>
      <c r="BV344" s="1" t="s">
        <v>1200</v>
      </c>
      <c r="BW344" s="1" t="s">
        <v>1255</v>
      </c>
      <c r="BX344" s="1" t="s">
        <v>1701</v>
      </c>
      <c r="BY344" s="1" t="s">
        <v>1207</v>
      </c>
      <c r="BZ344" s="1" t="s">
        <v>1207</v>
      </c>
      <c r="CA344" s="1" t="s">
        <v>1206</v>
      </c>
      <c r="CB344" s="1" t="s">
        <v>1366</v>
      </c>
      <c r="CC344" s="29" t="s">
        <v>1792</v>
      </c>
      <c r="CD344" s="29" t="s">
        <v>1206</v>
      </c>
      <c r="CE344" s="1" t="s">
        <v>1192</v>
      </c>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row>
    <row r="345" spans="1:116" x14ac:dyDescent="0.35">
      <c r="A345" s="4" t="str">
        <f t="shared" si="25"/>
        <v>B2-T3-MODULE-C</v>
      </c>
      <c r="B345" s="4" t="str">
        <f t="shared" si="26"/>
        <v>7</v>
      </c>
      <c r="C345" s="4" t="str">
        <f>IFERROR(INDEX(DATA!$G$1:$H$721,MATCH((A345&amp;B345),DATA!$H$1:$H$721,0),1),"-")</f>
        <v>B2-T3-MODULE-B7</v>
      </c>
      <c r="D345" s="4" t="str">
        <f>IFERROR(INDEX(DATA!$G$1:$H$721,MATCH((A345&amp;B345),DATA!$G$1:$G$721,0),2),"-")</f>
        <v>B2-T3-MODULE-E7</v>
      </c>
      <c r="E345" s="4" t="str">
        <f t="shared" si="27"/>
        <v>PBO-SRO-BPI-11665276-039</v>
      </c>
      <c r="F345" t="s">
        <v>1797</v>
      </c>
      <c r="G345" t="s">
        <v>1797</v>
      </c>
      <c r="H345" s="4"/>
      <c r="I345" s="7" t="str">
        <f t="shared" si="28"/>
        <v>Rouge</v>
      </c>
      <c r="J345" s="7" t="str">
        <f t="shared" si="29"/>
        <v>Rouge</v>
      </c>
      <c r="K345" s="5" t="s">
        <v>64</v>
      </c>
      <c r="L345" s="35" t="s">
        <v>64</v>
      </c>
      <c r="M345" s="5"/>
      <c r="N345" s="33"/>
      <c r="O345" s="4" t="s">
        <v>2079</v>
      </c>
      <c r="P345" s="4"/>
      <c r="Q345" s="5" t="s">
        <v>64</v>
      </c>
      <c r="R345" s="7"/>
      <c r="S345" s="7"/>
      <c r="T345" s="4"/>
      <c r="U345" s="4"/>
      <c r="V345" s="4"/>
      <c r="W345" s="4"/>
      <c r="X345" s="4"/>
      <c r="Y345" s="4"/>
      <c r="Z345" s="5" t="s">
        <v>2065</v>
      </c>
      <c r="AA345" s="4"/>
      <c r="AB345" s="4"/>
      <c r="AC345" s="4"/>
      <c r="AD345" s="4"/>
      <c r="AE345" s="4"/>
      <c r="AF345" s="4"/>
      <c r="AG345" s="4"/>
      <c r="AH345" s="4"/>
      <c r="AI345" s="4"/>
      <c r="AJ345" s="4"/>
      <c r="AK345" s="4"/>
      <c r="AL345" s="4"/>
      <c r="AM345" s="4"/>
      <c r="AN345" s="1" t="s">
        <v>1169</v>
      </c>
      <c r="AO345" s="1" t="s">
        <v>2080</v>
      </c>
      <c r="AP345" s="1" t="s">
        <v>2234</v>
      </c>
      <c r="AQ345" s="1" t="s">
        <v>2235</v>
      </c>
      <c r="AR345" s="1" t="s">
        <v>1170</v>
      </c>
      <c r="AS345" s="1" t="s">
        <v>1171</v>
      </c>
      <c r="AT345" s="1" t="s">
        <v>1170</v>
      </c>
      <c r="AU345" s="1" t="s">
        <v>1796</v>
      </c>
      <c r="AV345" s="1" t="s">
        <v>1797</v>
      </c>
      <c r="AW345" s="1" t="s">
        <v>1798</v>
      </c>
      <c r="AX345" s="1" t="s">
        <v>1175</v>
      </c>
      <c r="AY345" s="1" t="s">
        <v>1176</v>
      </c>
      <c r="AZ345" s="1" t="s">
        <v>1177</v>
      </c>
      <c r="BA345" s="1" t="s">
        <v>2236</v>
      </c>
      <c r="BB345" s="1" t="s">
        <v>1170</v>
      </c>
      <c r="BC345" s="1" t="s">
        <v>1170</v>
      </c>
      <c r="BD345" s="1" t="s">
        <v>2237</v>
      </c>
      <c r="BE345" s="1" t="s">
        <v>1170</v>
      </c>
      <c r="BF345" s="1" t="s">
        <v>1178</v>
      </c>
      <c r="BG345" s="1" t="s">
        <v>1179</v>
      </c>
      <c r="BH345" s="1" t="s">
        <v>1180</v>
      </c>
      <c r="BI345" s="1" t="s">
        <v>1181</v>
      </c>
      <c r="BJ345" s="1" t="s">
        <v>1182</v>
      </c>
      <c r="BK345" s="1" t="s">
        <v>1183</v>
      </c>
      <c r="BL345" s="1" t="s">
        <v>1799</v>
      </c>
      <c r="BM345" s="1" t="s">
        <v>1171</v>
      </c>
      <c r="BN345" s="1" t="s">
        <v>1301</v>
      </c>
      <c r="BO345" s="1" t="s">
        <v>1187</v>
      </c>
      <c r="BP345" s="1" t="s">
        <v>1797</v>
      </c>
      <c r="BQ345" s="1" t="s">
        <v>1187</v>
      </c>
      <c r="BR345" s="1" t="s">
        <v>1800</v>
      </c>
      <c r="BS345" s="1" t="s">
        <v>1801</v>
      </c>
      <c r="BT345" s="1" t="s">
        <v>1190</v>
      </c>
      <c r="BU345" s="1" t="s">
        <v>1190</v>
      </c>
      <c r="BV345" s="1" t="s">
        <v>1187</v>
      </c>
      <c r="BW345" s="1" t="s">
        <v>1187</v>
      </c>
      <c r="BX345" s="1" t="s">
        <v>1701</v>
      </c>
      <c r="BY345" s="1" t="s">
        <v>1207</v>
      </c>
      <c r="BZ345" s="1" t="s">
        <v>1210</v>
      </c>
      <c r="CA345" s="1" t="s">
        <v>1206</v>
      </c>
      <c r="CB345" s="1" t="s">
        <v>1367</v>
      </c>
      <c r="CC345" s="29" t="s">
        <v>1792</v>
      </c>
      <c r="CD345" s="29" t="s">
        <v>1209</v>
      </c>
      <c r="CE345" s="1" t="s">
        <v>1192</v>
      </c>
      <c r="CF345" s="1" t="s">
        <v>1802</v>
      </c>
      <c r="CG345" s="1" t="s">
        <v>1304</v>
      </c>
      <c r="CH345" s="1" t="s">
        <v>1171</v>
      </c>
      <c r="CI345" s="1" t="s">
        <v>1301</v>
      </c>
      <c r="CJ345" s="1" t="s">
        <v>1305</v>
      </c>
      <c r="CK345" s="1" t="s">
        <v>1233</v>
      </c>
      <c r="CL345" s="1" t="s">
        <v>1306</v>
      </c>
      <c r="CM345" s="1" t="s">
        <v>1307</v>
      </c>
      <c r="CN345" s="1" t="s">
        <v>1308</v>
      </c>
      <c r="CO345" s="1" t="s">
        <v>1170</v>
      </c>
      <c r="CP345" s="1" t="s">
        <v>1233</v>
      </c>
      <c r="CQ345" s="1" t="s">
        <v>1309</v>
      </c>
      <c r="CR345" s="1"/>
      <c r="CS345" s="1"/>
      <c r="CT345" s="1"/>
      <c r="CU345" s="1"/>
      <c r="CV345" s="1"/>
      <c r="CW345" s="1" t="s">
        <v>1310</v>
      </c>
      <c r="CX345" s="1" t="s">
        <v>1299</v>
      </c>
      <c r="CY345" s="1" t="s">
        <v>1311</v>
      </c>
      <c r="CZ345" s="1" t="s">
        <v>1197</v>
      </c>
      <c r="DA345" s="1" t="s">
        <v>1312</v>
      </c>
      <c r="DB345" s="1" t="s">
        <v>1313</v>
      </c>
      <c r="DC345" s="1" t="s">
        <v>1190</v>
      </c>
      <c r="DD345" s="1" t="s">
        <v>1198</v>
      </c>
      <c r="DE345" s="1" t="s">
        <v>1187</v>
      </c>
      <c r="DF345" s="1" t="s">
        <v>1197</v>
      </c>
      <c r="DG345" s="1"/>
      <c r="DH345" s="1"/>
      <c r="DI345" s="1"/>
      <c r="DJ345" s="1"/>
      <c r="DK345" s="1"/>
      <c r="DL345" s="1"/>
    </row>
    <row r="346" spans="1:116" x14ac:dyDescent="0.35">
      <c r="A346" s="4" t="str">
        <f t="shared" si="25"/>
        <v>B2-T3-MODULE-C</v>
      </c>
      <c r="B346" s="4" t="str">
        <f t="shared" si="26"/>
        <v>8</v>
      </c>
      <c r="C346" s="4" t="str">
        <f>IFERROR(INDEX(DATA!$G$1:$H$721,MATCH((A346&amp;B346),DATA!$H$1:$H$721,0),1),"-")</f>
        <v>B2-T3-MODULE-B8</v>
      </c>
      <c r="D346" s="4" t="str">
        <f>IFERROR(INDEX(DATA!$G$1:$H$721,MATCH((A346&amp;B346),DATA!$G$1:$G$721,0),2),"-")</f>
        <v>B2-T3-MODULE-E8</v>
      </c>
      <c r="E346" s="4" t="str">
        <f t="shared" si="27"/>
        <v>PBO-SRO-BPI-11665276-039</v>
      </c>
      <c r="F346" t="s">
        <v>1797</v>
      </c>
      <c r="G346" t="s">
        <v>1797</v>
      </c>
      <c r="H346" s="4"/>
      <c r="I346" s="7" t="str">
        <f t="shared" si="28"/>
        <v>Rouge</v>
      </c>
      <c r="J346" s="7" t="str">
        <f t="shared" si="29"/>
        <v>Bleu</v>
      </c>
      <c r="K346" s="5" t="s">
        <v>64</v>
      </c>
      <c r="L346" s="35" t="s">
        <v>64</v>
      </c>
      <c r="M346" s="5"/>
      <c r="N346" s="33"/>
      <c r="O346" s="4" t="s">
        <v>2079</v>
      </c>
      <c r="P346" s="4"/>
      <c r="Q346" s="5" t="s">
        <v>64</v>
      </c>
      <c r="R346" s="7"/>
      <c r="S346" s="7"/>
      <c r="T346" s="4"/>
      <c r="U346" s="4"/>
      <c r="V346" s="4"/>
      <c r="W346" s="4"/>
      <c r="X346" s="4"/>
      <c r="Y346" s="4"/>
      <c r="Z346" s="5" t="s">
        <v>2065</v>
      </c>
      <c r="AA346" s="4"/>
      <c r="AB346" s="4"/>
      <c r="AC346" s="4"/>
      <c r="AD346" s="4"/>
      <c r="AE346" s="4"/>
      <c r="AF346" s="4"/>
      <c r="AG346" s="4"/>
      <c r="AH346" s="4"/>
      <c r="AI346" s="4"/>
      <c r="AJ346" s="4"/>
      <c r="AK346" s="4"/>
      <c r="AL346" s="4"/>
      <c r="AM346" s="4"/>
      <c r="AN346" s="1" t="s">
        <v>1169</v>
      </c>
      <c r="AO346" s="1" t="s">
        <v>2080</v>
      </c>
      <c r="AP346" s="1" t="s">
        <v>2234</v>
      </c>
      <c r="AQ346" s="1" t="s">
        <v>2235</v>
      </c>
      <c r="AR346" s="1" t="s">
        <v>1170</v>
      </c>
      <c r="AS346" s="1" t="s">
        <v>1171</v>
      </c>
      <c r="AT346" s="1" t="s">
        <v>1170</v>
      </c>
      <c r="AU346" s="1" t="s">
        <v>1796</v>
      </c>
      <c r="AV346" s="1" t="s">
        <v>1797</v>
      </c>
      <c r="AW346" s="1" t="s">
        <v>1798</v>
      </c>
      <c r="AX346" s="1" t="s">
        <v>1175</v>
      </c>
      <c r="AY346" s="1" t="s">
        <v>1176</v>
      </c>
      <c r="AZ346" s="1" t="s">
        <v>1177</v>
      </c>
      <c r="BA346" s="1" t="s">
        <v>2236</v>
      </c>
      <c r="BB346" s="1" t="s">
        <v>1170</v>
      </c>
      <c r="BC346" s="1" t="s">
        <v>1170</v>
      </c>
      <c r="BD346" s="1" t="s">
        <v>2237</v>
      </c>
      <c r="BE346" s="1" t="s">
        <v>1170</v>
      </c>
      <c r="BF346" s="1" t="s">
        <v>1178</v>
      </c>
      <c r="BG346" s="1" t="s">
        <v>1179</v>
      </c>
      <c r="BH346" s="1" t="s">
        <v>1180</v>
      </c>
      <c r="BI346" s="1" t="s">
        <v>1181</v>
      </c>
      <c r="BJ346" s="1" t="s">
        <v>1182</v>
      </c>
      <c r="BK346" s="1" t="s">
        <v>1183</v>
      </c>
      <c r="BL346" s="1" t="s">
        <v>1803</v>
      </c>
      <c r="BM346" s="1" t="s">
        <v>1171</v>
      </c>
      <c r="BN346" s="1" t="s">
        <v>1301</v>
      </c>
      <c r="BO346" s="1" t="s">
        <v>1187</v>
      </c>
      <c r="BP346" s="1" t="s">
        <v>1797</v>
      </c>
      <c r="BQ346" s="1" t="s">
        <v>1194</v>
      </c>
      <c r="BR346" s="1" t="s">
        <v>1800</v>
      </c>
      <c r="BS346" s="1" t="s">
        <v>1801</v>
      </c>
      <c r="BT346" s="1" t="s">
        <v>1190</v>
      </c>
      <c r="BU346" s="1" t="s">
        <v>1195</v>
      </c>
      <c r="BV346" s="1" t="s">
        <v>1187</v>
      </c>
      <c r="BW346" s="1" t="s">
        <v>1194</v>
      </c>
      <c r="BX346" s="1" t="s">
        <v>1701</v>
      </c>
      <c r="BY346" s="1" t="s">
        <v>1207</v>
      </c>
      <c r="BZ346" s="1" t="s">
        <v>1213</v>
      </c>
      <c r="CA346" s="1" t="s">
        <v>1206</v>
      </c>
      <c r="CB346" s="1" t="s">
        <v>1368</v>
      </c>
      <c r="CC346" s="29" t="s">
        <v>1792</v>
      </c>
      <c r="CD346" s="29" t="s">
        <v>1212</v>
      </c>
      <c r="CE346" s="1" t="s">
        <v>1192</v>
      </c>
      <c r="CF346" s="1" t="s">
        <v>1804</v>
      </c>
      <c r="CG346" s="1" t="s">
        <v>1304</v>
      </c>
      <c r="CH346" s="1" t="s">
        <v>1171</v>
      </c>
      <c r="CI346" s="1" t="s">
        <v>1301</v>
      </c>
      <c r="CJ346" s="1" t="s">
        <v>1305</v>
      </c>
      <c r="CK346" s="1" t="s">
        <v>1219</v>
      </c>
      <c r="CL346" s="1" t="s">
        <v>1306</v>
      </c>
      <c r="CM346" s="1" t="s">
        <v>1307</v>
      </c>
      <c r="CN346" s="1" t="s">
        <v>1308</v>
      </c>
      <c r="CO346" s="1" t="s">
        <v>1170</v>
      </c>
      <c r="CP346" s="1" t="s">
        <v>1219</v>
      </c>
      <c r="CQ346" s="1" t="s">
        <v>1309</v>
      </c>
      <c r="CR346" s="1"/>
      <c r="CS346" s="1"/>
      <c r="CT346" s="1"/>
      <c r="CU346" s="1"/>
      <c r="CV346" s="1"/>
      <c r="CW346" s="1" t="s">
        <v>1310</v>
      </c>
      <c r="CX346" s="1" t="s">
        <v>1299</v>
      </c>
      <c r="CY346" s="1" t="s">
        <v>1311</v>
      </c>
      <c r="CZ346" s="1" t="s">
        <v>1197</v>
      </c>
      <c r="DA346" s="1" t="s">
        <v>1312</v>
      </c>
      <c r="DB346" s="1" t="s">
        <v>1313</v>
      </c>
      <c r="DC346" s="1" t="s">
        <v>1190</v>
      </c>
      <c r="DD346" s="1" t="s">
        <v>1198</v>
      </c>
      <c r="DE346" s="1" t="s">
        <v>1187</v>
      </c>
      <c r="DF346" s="1" t="s">
        <v>1197</v>
      </c>
      <c r="DG346" s="1"/>
      <c r="DH346" s="1"/>
      <c r="DI346" s="1"/>
      <c r="DJ346" s="1"/>
      <c r="DK346" s="1"/>
      <c r="DL346" s="1"/>
    </row>
    <row r="347" spans="1:116" x14ac:dyDescent="0.35">
      <c r="A347" s="4" t="str">
        <f t="shared" si="25"/>
        <v>B2-T3-MODULE-C</v>
      </c>
      <c r="B347" s="4" t="str">
        <f t="shared" si="26"/>
        <v>9</v>
      </c>
      <c r="C347" s="4" t="str">
        <f>IFERROR(INDEX(DATA!$G$1:$H$721,MATCH((A347&amp;B347),DATA!$H$1:$H$721,0),1),"-")</f>
        <v>B2-T3-MODULE-B9</v>
      </c>
      <c r="D347" s="4" t="str">
        <f>IFERROR(INDEX(DATA!$G$1:$H$721,MATCH((A347&amp;B347),DATA!$G$1:$G$721,0),2),"-")</f>
        <v>B2-T3-MODULE-E9</v>
      </c>
      <c r="E347" s="4" t="str">
        <f t="shared" si="27"/>
        <v>PBO-SRO-BPI-11665276-039</v>
      </c>
      <c r="F347" t="s">
        <v>1797</v>
      </c>
      <c r="G347" t="s">
        <v>1797</v>
      </c>
      <c r="H347" s="4"/>
      <c r="I347" s="7" t="str">
        <f t="shared" si="28"/>
        <v>Rouge</v>
      </c>
      <c r="J347" s="7" t="str">
        <f t="shared" si="29"/>
        <v>Vert</v>
      </c>
      <c r="K347" s="5" t="s">
        <v>64</v>
      </c>
      <c r="L347" s="35" t="s">
        <v>64</v>
      </c>
      <c r="M347" s="5"/>
      <c r="N347" s="33"/>
      <c r="O347" s="4" t="s">
        <v>2078</v>
      </c>
      <c r="P347" s="4"/>
      <c r="Q347" s="5" t="s">
        <v>64</v>
      </c>
      <c r="R347" s="7"/>
      <c r="S347" s="7"/>
      <c r="T347" s="4"/>
      <c r="U347" s="4"/>
      <c r="V347" s="4"/>
      <c r="W347" s="4"/>
      <c r="X347" s="4"/>
      <c r="Y347" s="4"/>
      <c r="Z347" s="5" t="s">
        <v>2065</v>
      </c>
      <c r="AA347" s="4"/>
      <c r="AB347" s="4"/>
      <c r="AC347" s="4"/>
      <c r="AD347" s="4"/>
      <c r="AE347" s="4"/>
      <c r="AF347" s="4"/>
      <c r="AG347" s="4"/>
      <c r="AH347" s="4"/>
      <c r="AI347" s="4"/>
      <c r="AJ347" s="4"/>
      <c r="AK347" s="4"/>
      <c r="AL347" s="4"/>
      <c r="AM347" s="4"/>
      <c r="AN347" s="1" t="s">
        <v>1169</v>
      </c>
      <c r="AO347" s="1" t="s">
        <v>2080</v>
      </c>
      <c r="AP347" s="1" t="s">
        <v>2234</v>
      </c>
      <c r="AQ347" s="1" t="s">
        <v>2235</v>
      </c>
      <c r="AR347" s="1" t="s">
        <v>1170</v>
      </c>
      <c r="AS347" s="1" t="s">
        <v>1171</v>
      </c>
      <c r="AT347" s="1" t="s">
        <v>1170</v>
      </c>
      <c r="AU347" s="1" t="s">
        <v>1796</v>
      </c>
      <c r="AV347" s="1" t="s">
        <v>1797</v>
      </c>
      <c r="AW347" s="1" t="s">
        <v>1798</v>
      </c>
      <c r="AX347" s="1" t="s">
        <v>1175</v>
      </c>
      <c r="AY347" s="1" t="s">
        <v>1176</v>
      </c>
      <c r="AZ347" s="1" t="s">
        <v>1177</v>
      </c>
      <c r="BA347" s="1" t="s">
        <v>2236</v>
      </c>
      <c r="BB347" s="1" t="s">
        <v>1170</v>
      </c>
      <c r="BC347" s="1" t="s">
        <v>1170</v>
      </c>
      <c r="BD347" s="1" t="s">
        <v>2237</v>
      </c>
      <c r="BE347" s="1" t="s">
        <v>1170</v>
      </c>
      <c r="BF347" s="1" t="s">
        <v>1178</v>
      </c>
      <c r="BG347" s="1" t="s">
        <v>1179</v>
      </c>
      <c r="BH347" s="1" t="s">
        <v>1180</v>
      </c>
      <c r="BI347" s="1" t="s">
        <v>1181</v>
      </c>
      <c r="BJ347" s="1" t="s">
        <v>1182</v>
      </c>
      <c r="BK347" s="1" t="s">
        <v>1183</v>
      </c>
      <c r="BL347" s="1" t="s">
        <v>1805</v>
      </c>
      <c r="BM347" s="1" t="s">
        <v>1171</v>
      </c>
      <c r="BN347" s="1" t="s">
        <v>1294</v>
      </c>
      <c r="BO347" s="1" t="s">
        <v>1187</v>
      </c>
      <c r="BP347" s="1" t="s">
        <v>1797</v>
      </c>
      <c r="BQ347" s="1" t="s">
        <v>1197</v>
      </c>
      <c r="BR347" s="1" t="s">
        <v>1800</v>
      </c>
      <c r="BS347" s="1" t="s">
        <v>1801</v>
      </c>
      <c r="BT347" s="1" t="s">
        <v>1190</v>
      </c>
      <c r="BU347" s="1" t="s">
        <v>1198</v>
      </c>
      <c r="BV347" s="1" t="s">
        <v>1187</v>
      </c>
      <c r="BW347" s="1" t="s">
        <v>1197</v>
      </c>
      <c r="BX347" s="1" t="s">
        <v>1701</v>
      </c>
      <c r="BY347" s="1" t="s">
        <v>1207</v>
      </c>
      <c r="BZ347" s="1" t="s">
        <v>1216</v>
      </c>
      <c r="CA347" s="1" t="s">
        <v>1206</v>
      </c>
      <c r="CB347" s="1" t="s">
        <v>1369</v>
      </c>
      <c r="CC347" s="29" t="s">
        <v>1792</v>
      </c>
      <c r="CD347" s="29" t="s">
        <v>1215</v>
      </c>
      <c r="CE347" s="1" t="s">
        <v>1192</v>
      </c>
      <c r="CF347" s="1" t="s">
        <v>1806</v>
      </c>
      <c r="CG347" s="1" t="s">
        <v>1299</v>
      </c>
      <c r="CH347" s="1" t="s">
        <v>1171</v>
      </c>
      <c r="CI347" s="1" t="s">
        <v>1170</v>
      </c>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row>
    <row r="348" spans="1:116" x14ac:dyDescent="0.35">
      <c r="A348" s="4" t="str">
        <f t="shared" si="25"/>
        <v>B2-T3-MODULE-C</v>
      </c>
      <c r="B348" s="4" t="str">
        <f t="shared" si="26"/>
        <v>10</v>
      </c>
      <c r="C348" s="4" t="str">
        <f>IFERROR(INDEX(DATA!$G$1:$H$721,MATCH((A348&amp;B348),DATA!$H$1:$H$721,0),1),"-")</f>
        <v>B2-T3-MODULE-B10</v>
      </c>
      <c r="D348" s="4" t="str">
        <f>IFERROR(INDEX(DATA!$G$1:$H$721,MATCH((A348&amp;B348),DATA!$G$1:$G$721,0),2),"-")</f>
        <v>B2-T3-MODULE-E10</v>
      </c>
      <c r="E348" s="4" t="str">
        <f t="shared" si="27"/>
        <v>PBO-SRO-BPI-11665276-039</v>
      </c>
      <c r="F348" t="s">
        <v>1797</v>
      </c>
      <c r="G348" t="s">
        <v>1797</v>
      </c>
      <c r="H348" s="4"/>
      <c r="I348" s="7" t="str">
        <f t="shared" si="28"/>
        <v>Rouge</v>
      </c>
      <c r="J348" s="7" t="str">
        <f t="shared" si="29"/>
        <v>Jaune</v>
      </c>
      <c r="K348" s="7" t="s">
        <v>61</v>
      </c>
      <c r="L348" s="33" t="s">
        <v>61</v>
      </c>
      <c r="M348" s="5">
        <v>408</v>
      </c>
      <c r="N348" s="33">
        <v>409</v>
      </c>
      <c r="O348" s="4"/>
      <c r="P348" s="4"/>
      <c r="Q348" s="5" t="s">
        <v>61</v>
      </c>
      <c r="R348" s="7"/>
      <c r="S348" s="7"/>
      <c r="T348" s="4"/>
      <c r="U348" s="4"/>
      <c r="V348" s="4"/>
      <c r="W348" s="4"/>
      <c r="X348" s="4"/>
      <c r="Y348" s="4"/>
      <c r="Z348" s="5" t="s">
        <v>2065</v>
      </c>
      <c r="AA348" s="4"/>
      <c r="AB348" s="4"/>
      <c r="AC348" s="4"/>
      <c r="AD348" s="4"/>
      <c r="AE348" s="4"/>
      <c r="AF348" s="4"/>
      <c r="AG348" s="4"/>
      <c r="AH348" s="4"/>
      <c r="AI348" s="4"/>
      <c r="AJ348" s="4"/>
      <c r="AK348" s="4"/>
      <c r="AL348" s="4"/>
      <c r="AM348" s="4"/>
      <c r="AN348" s="1" t="s">
        <v>1169</v>
      </c>
      <c r="AO348" s="1" t="s">
        <v>2080</v>
      </c>
      <c r="AP348" s="1" t="s">
        <v>2234</v>
      </c>
      <c r="AQ348" s="1" t="s">
        <v>2235</v>
      </c>
      <c r="AR348" s="1" t="s">
        <v>1170</v>
      </c>
      <c r="AS348" s="1" t="s">
        <v>1171</v>
      </c>
      <c r="AT348" s="1" t="s">
        <v>1170</v>
      </c>
      <c r="AU348" s="1" t="s">
        <v>1796</v>
      </c>
      <c r="AV348" s="1" t="s">
        <v>1797</v>
      </c>
      <c r="AW348" s="1" t="s">
        <v>1798</v>
      </c>
      <c r="AX348" s="1" t="s">
        <v>1175</v>
      </c>
      <c r="AY348" s="1" t="s">
        <v>1176</v>
      </c>
      <c r="AZ348" s="1" t="s">
        <v>1177</v>
      </c>
      <c r="BA348" s="1" t="s">
        <v>2236</v>
      </c>
      <c r="BB348" s="1" t="s">
        <v>1170</v>
      </c>
      <c r="BC348" s="1" t="s">
        <v>1170</v>
      </c>
      <c r="BD348" s="1" t="s">
        <v>2237</v>
      </c>
      <c r="BE348" s="1" t="s">
        <v>1170</v>
      </c>
      <c r="BF348" s="1" t="s">
        <v>1178</v>
      </c>
      <c r="BG348" s="1" t="s">
        <v>1179</v>
      </c>
      <c r="BH348" s="1" t="s">
        <v>1180</v>
      </c>
      <c r="BI348" s="1" t="s">
        <v>1181</v>
      </c>
      <c r="BJ348" s="1" t="s">
        <v>1182</v>
      </c>
      <c r="BK348" s="1" t="s">
        <v>1183</v>
      </c>
      <c r="BL348" s="1" t="s">
        <v>1807</v>
      </c>
      <c r="BM348" s="1" t="s">
        <v>1185</v>
      </c>
      <c r="BN348" s="1" t="s">
        <v>1186</v>
      </c>
      <c r="BO348" s="1" t="s">
        <v>1187</v>
      </c>
      <c r="BP348" s="1" t="s">
        <v>1797</v>
      </c>
      <c r="BQ348" s="1" t="s">
        <v>1200</v>
      </c>
      <c r="BR348" s="1" t="s">
        <v>1800</v>
      </c>
      <c r="BS348" s="1" t="s">
        <v>1801</v>
      </c>
      <c r="BT348" s="1" t="s">
        <v>1190</v>
      </c>
      <c r="BU348" s="1" t="s">
        <v>1201</v>
      </c>
      <c r="BV348" s="1" t="s">
        <v>1187</v>
      </c>
      <c r="BW348" s="1" t="s">
        <v>1200</v>
      </c>
      <c r="BX348" s="1" t="s">
        <v>1701</v>
      </c>
      <c r="BY348" s="1" t="s">
        <v>1207</v>
      </c>
      <c r="BZ348" s="1" t="s">
        <v>1218</v>
      </c>
      <c r="CA348" s="1" t="s">
        <v>1206</v>
      </c>
      <c r="CB348" s="1" t="s">
        <v>1370</v>
      </c>
      <c r="CC348" s="29" t="s">
        <v>1792</v>
      </c>
      <c r="CD348" s="29" t="s">
        <v>1178</v>
      </c>
      <c r="CE348" s="1" t="s">
        <v>1192</v>
      </c>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row>
    <row r="349" spans="1:116" x14ac:dyDescent="0.35">
      <c r="A349" s="4" t="str">
        <f t="shared" si="25"/>
        <v>B2-T3-MODULE-C</v>
      </c>
      <c r="B349" s="4" t="str">
        <f t="shared" si="26"/>
        <v>11</v>
      </c>
      <c r="C349" s="4" t="str">
        <f>IFERROR(INDEX(DATA!$G$1:$H$721,MATCH((A349&amp;B349),DATA!$H$1:$H$721,0),1),"-")</f>
        <v>B2-T3-MODULE-B11</v>
      </c>
      <c r="D349" s="4" t="str">
        <f>IFERROR(INDEX(DATA!$G$1:$H$721,MATCH((A349&amp;B349),DATA!$G$1:$G$721,0),2),"-")</f>
        <v>B2-T3-MODULE-E11</v>
      </c>
      <c r="E349" s="4" t="str">
        <f t="shared" si="27"/>
        <v>PBO-SRO-BPI-11665276-039</v>
      </c>
      <c r="F349" t="s">
        <v>1797</v>
      </c>
      <c r="G349" t="s">
        <v>1797</v>
      </c>
      <c r="H349" s="4"/>
      <c r="I349" s="7" t="str">
        <f t="shared" si="28"/>
        <v>Rouge</v>
      </c>
      <c r="J349" s="7" t="str">
        <f t="shared" si="29"/>
        <v>Violet</v>
      </c>
      <c r="K349" s="5" t="s">
        <v>64</v>
      </c>
      <c r="L349" s="35" t="s">
        <v>64</v>
      </c>
      <c r="M349" s="5"/>
      <c r="N349" s="33"/>
      <c r="O349" s="4" t="s">
        <v>2078</v>
      </c>
      <c r="P349" s="4"/>
      <c r="Q349" s="5" t="s">
        <v>64</v>
      </c>
      <c r="R349" s="7"/>
      <c r="S349" s="7"/>
      <c r="T349" s="4"/>
      <c r="U349" s="4"/>
      <c r="V349" s="4"/>
      <c r="W349" s="4"/>
      <c r="X349" s="4"/>
      <c r="Y349" s="4"/>
      <c r="Z349" s="5" t="s">
        <v>2065</v>
      </c>
      <c r="AA349" s="4"/>
      <c r="AB349" s="4"/>
      <c r="AC349" s="4"/>
      <c r="AD349" s="4"/>
      <c r="AE349" s="4"/>
      <c r="AF349" s="4"/>
      <c r="AG349" s="4"/>
      <c r="AH349" s="4"/>
      <c r="AI349" s="4"/>
      <c r="AJ349" s="4"/>
      <c r="AK349" s="4"/>
      <c r="AL349" s="4"/>
      <c r="AM349" s="4"/>
      <c r="AN349" s="1" t="s">
        <v>1169</v>
      </c>
      <c r="AO349" s="1" t="s">
        <v>2080</v>
      </c>
      <c r="AP349" s="1" t="s">
        <v>2234</v>
      </c>
      <c r="AQ349" s="1" t="s">
        <v>2235</v>
      </c>
      <c r="AR349" s="1" t="s">
        <v>1170</v>
      </c>
      <c r="AS349" s="1" t="s">
        <v>1171</v>
      </c>
      <c r="AT349" s="1" t="s">
        <v>1170</v>
      </c>
      <c r="AU349" s="1" t="s">
        <v>1796</v>
      </c>
      <c r="AV349" s="1" t="s">
        <v>1797</v>
      </c>
      <c r="AW349" s="1" t="s">
        <v>1798</v>
      </c>
      <c r="AX349" s="1" t="s">
        <v>1175</v>
      </c>
      <c r="AY349" s="1" t="s">
        <v>1176</v>
      </c>
      <c r="AZ349" s="1" t="s">
        <v>1177</v>
      </c>
      <c r="BA349" s="1" t="s">
        <v>2236</v>
      </c>
      <c r="BB349" s="1" t="s">
        <v>1170</v>
      </c>
      <c r="BC349" s="1" t="s">
        <v>1170</v>
      </c>
      <c r="BD349" s="1" t="s">
        <v>2237</v>
      </c>
      <c r="BE349" s="1" t="s">
        <v>1170</v>
      </c>
      <c r="BF349" s="1" t="s">
        <v>1178</v>
      </c>
      <c r="BG349" s="1" t="s">
        <v>1179</v>
      </c>
      <c r="BH349" s="1" t="s">
        <v>1180</v>
      </c>
      <c r="BI349" s="1" t="s">
        <v>1181</v>
      </c>
      <c r="BJ349" s="1" t="s">
        <v>1182</v>
      </c>
      <c r="BK349" s="1" t="s">
        <v>1183</v>
      </c>
      <c r="BL349" s="1" t="s">
        <v>1808</v>
      </c>
      <c r="BM349" s="1" t="s">
        <v>1171</v>
      </c>
      <c r="BN349" s="1" t="s">
        <v>1294</v>
      </c>
      <c r="BO349" s="1" t="s">
        <v>1187</v>
      </c>
      <c r="BP349" s="1" t="s">
        <v>1797</v>
      </c>
      <c r="BQ349" s="1" t="s">
        <v>1203</v>
      </c>
      <c r="BR349" s="1" t="s">
        <v>1800</v>
      </c>
      <c r="BS349" s="1" t="s">
        <v>1801</v>
      </c>
      <c r="BT349" s="1" t="s">
        <v>1190</v>
      </c>
      <c r="BU349" s="1" t="s">
        <v>1204</v>
      </c>
      <c r="BV349" s="1" t="s">
        <v>1187</v>
      </c>
      <c r="BW349" s="1" t="s">
        <v>1203</v>
      </c>
      <c r="BX349" s="1" t="s">
        <v>1701</v>
      </c>
      <c r="BY349" s="1" t="s">
        <v>1207</v>
      </c>
      <c r="BZ349" s="1" t="s">
        <v>1220</v>
      </c>
      <c r="CA349" s="1" t="s">
        <v>1206</v>
      </c>
      <c r="CB349" s="1" t="s">
        <v>1371</v>
      </c>
      <c r="CC349" s="29" t="s">
        <v>1792</v>
      </c>
      <c r="CD349" s="29" t="s">
        <v>1219</v>
      </c>
      <c r="CE349" s="1" t="s">
        <v>1192</v>
      </c>
      <c r="CF349" s="1" t="s">
        <v>1809</v>
      </c>
      <c r="CG349" s="1" t="s">
        <v>1299</v>
      </c>
      <c r="CH349" s="1" t="s">
        <v>1171</v>
      </c>
      <c r="CI349" s="1" t="s">
        <v>1170</v>
      </c>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row>
    <row r="350" spans="1:116" x14ac:dyDescent="0.35">
      <c r="A350" s="4" t="str">
        <f t="shared" si="25"/>
        <v>B2-T3-MODULE-C</v>
      </c>
      <c r="B350" s="4" t="str">
        <f t="shared" si="26"/>
        <v>12</v>
      </c>
      <c r="C350" s="4" t="str">
        <f>IFERROR(INDEX(DATA!$G$1:$H$721,MATCH((A350&amp;B350),DATA!$H$1:$H$721,0),1),"-")</f>
        <v>B2-T3-MODULE-B12</v>
      </c>
      <c r="D350" s="4" t="str">
        <f>IFERROR(INDEX(DATA!$G$1:$H$721,MATCH((A350&amp;B350),DATA!$G$1:$G$721,0),2),"-")</f>
        <v>B2-T3-MODULE-E12</v>
      </c>
      <c r="E350" s="4" t="str">
        <f t="shared" si="27"/>
        <v>PBO-SRO-BPI-11665276-039</v>
      </c>
      <c r="F350" t="s">
        <v>1797</v>
      </c>
      <c r="G350" t="s">
        <v>1797</v>
      </c>
      <c r="H350" s="4"/>
      <c r="I350" s="7" t="str">
        <f t="shared" si="28"/>
        <v>Rouge</v>
      </c>
      <c r="J350" s="7" t="str">
        <f t="shared" si="29"/>
        <v>Blanc</v>
      </c>
      <c r="K350" s="5" t="s">
        <v>64</v>
      </c>
      <c r="L350" s="35" t="s">
        <v>64</v>
      </c>
      <c r="M350" s="5"/>
      <c r="N350" s="33"/>
      <c r="O350" s="4" t="s">
        <v>2078</v>
      </c>
      <c r="P350" s="4"/>
      <c r="Q350" s="5" t="s">
        <v>64</v>
      </c>
      <c r="R350" s="7"/>
      <c r="S350" s="7"/>
      <c r="T350" s="4"/>
      <c r="U350" s="4"/>
      <c r="V350" s="4"/>
      <c r="W350" s="4"/>
      <c r="X350" s="4"/>
      <c r="Y350" s="4"/>
      <c r="Z350" s="5" t="s">
        <v>2065</v>
      </c>
      <c r="AA350" s="4"/>
      <c r="AB350" s="4"/>
      <c r="AC350" s="4"/>
      <c r="AD350" s="4"/>
      <c r="AE350" s="4"/>
      <c r="AF350" s="4"/>
      <c r="AG350" s="4"/>
      <c r="AH350" s="4"/>
      <c r="AI350" s="4"/>
      <c r="AJ350" s="4"/>
      <c r="AK350" s="4"/>
      <c r="AL350" s="4"/>
      <c r="AM350" s="4"/>
      <c r="AN350" s="1" t="s">
        <v>1169</v>
      </c>
      <c r="AO350" s="1" t="s">
        <v>2080</v>
      </c>
      <c r="AP350" s="1" t="s">
        <v>2234</v>
      </c>
      <c r="AQ350" s="1" t="s">
        <v>2235</v>
      </c>
      <c r="AR350" s="1" t="s">
        <v>1170</v>
      </c>
      <c r="AS350" s="1" t="s">
        <v>1171</v>
      </c>
      <c r="AT350" s="1" t="s">
        <v>1170</v>
      </c>
      <c r="AU350" s="1" t="s">
        <v>1796</v>
      </c>
      <c r="AV350" s="1" t="s">
        <v>1797</v>
      </c>
      <c r="AW350" s="1" t="s">
        <v>1798</v>
      </c>
      <c r="AX350" s="1" t="s">
        <v>1175</v>
      </c>
      <c r="AY350" s="1" t="s">
        <v>1176</v>
      </c>
      <c r="AZ350" s="1" t="s">
        <v>1177</v>
      </c>
      <c r="BA350" s="1" t="s">
        <v>2236</v>
      </c>
      <c r="BB350" s="1" t="s">
        <v>1170</v>
      </c>
      <c r="BC350" s="1" t="s">
        <v>1170</v>
      </c>
      <c r="BD350" s="1" t="s">
        <v>2237</v>
      </c>
      <c r="BE350" s="1" t="s">
        <v>1170</v>
      </c>
      <c r="BF350" s="1" t="s">
        <v>1178</v>
      </c>
      <c r="BG350" s="1" t="s">
        <v>1179</v>
      </c>
      <c r="BH350" s="1" t="s">
        <v>1180</v>
      </c>
      <c r="BI350" s="1" t="s">
        <v>1181</v>
      </c>
      <c r="BJ350" s="1" t="s">
        <v>1182</v>
      </c>
      <c r="BK350" s="1" t="s">
        <v>1183</v>
      </c>
      <c r="BL350" s="1" t="s">
        <v>1810</v>
      </c>
      <c r="BM350" s="1" t="s">
        <v>1171</v>
      </c>
      <c r="BN350" s="1" t="s">
        <v>1294</v>
      </c>
      <c r="BO350" s="1" t="s">
        <v>1187</v>
      </c>
      <c r="BP350" s="1" t="s">
        <v>1797</v>
      </c>
      <c r="BQ350" s="1" t="s">
        <v>1206</v>
      </c>
      <c r="BR350" s="1" t="s">
        <v>1800</v>
      </c>
      <c r="BS350" s="1" t="s">
        <v>1801</v>
      </c>
      <c r="BT350" s="1" t="s">
        <v>1190</v>
      </c>
      <c r="BU350" s="1" t="s">
        <v>1207</v>
      </c>
      <c r="BV350" s="1" t="s">
        <v>1187</v>
      </c>
      <c r="BW350" s="1" t="s">
        <v>1206</v>
      </c>
      <c r="BX350" s="1" t="s">
        <v>1701</v>
      </c>
      <c r="BY350" s="1" t="s">
        <v>1207</v>
      </c>
      <c r="BZ350" s="1" t="s">
        <v>1222</v>
      </c>
      <c r="CA350" s="1" t="s">
        <v>1206</v>
      </c>
      <c r="CB350" s="1" t="s">
        <v>1372</v>
      </c>
      <c r="CC350" s="29" t="s">
        <v>1792</v>
      </c>
      <c r="CD350" s="29" t="s">
        <v>1221</v>
      </c>
      <c r="CE350" s="1" t="s">
        <v>1192</v>
      </c>
      <c r="CF350" s="1" t="s">
        <v>2238</v>
      </c>
      <c r="CG350" s="1" t="s">
        <v>1299</v>
      </c>
      <c r="CH350" s="1" t="s">
        <v>1171</v>
      </c>
      <c r="CI350" s="1" t="s">
        <v>1170</v>
      </c>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row>
    <row r="351" spans="1:116" x14ac:dyDescent="0.35">
      <c r="A351" s="4" t="str">
        <f t="shared" si="25"/>
        <v>B2-T3-MODULE-C</v>
      </c>
      <c r="B351" s="4" t="str">
        <f t="shared" si="26"/>
        <v>13</v>
      </c>
      <c r="C351" s="4" t="str">
        <f>IFERROR(INDEX(DATA!$G$1:$H$721,MATCH((A351&amp;B351),DATA!$H$1:$H$721,0),1),"-")</f>
        <v>-</v>
      </c>
      <c r="D351" s="4" t="str">
        <f>IFERROR(INDEX(DATA!$G$1:$H$721,MATCH((A351&amp;B351),DATA!$G$1:$G$721,0),2),"-")</f>
        <v>B2-T3-MODULE-F1</v>
      </c>
      <c r="E351" s="4" t="str">
        <f t="shared" si="27"/>
        <v>PBO-SRO-BPI-11665276-039</v>
      </c>
      <c r="F351" t="s">
        <v>1797</v>
      </c>
      <c r="G351" t="s">
        <v>1797</v>
      </c>
      <c r="H351" s="4"/>
      <c r="I351" s="7" t="str">
        <f t="shared" si="28"/>
        <v>Bleu</v>
      </c>
      <c r="J351" s="7" t="str">
        <f t="shared" si="29"/>
        <v>Rouge</v>
      </c>
      <c r="K351" s="7" t="s">
        <v>61</v>
      </c>
      <c r="L351" s="33" t="s">
        <v>64</v>
      </c>
      <c r="M351" s="5">
        <v>409</v>
      </c>
      <c r="N351" s="33"/>
      <c r="O351" s="4"/>
      <c r="P351" s="4"/>
      <c r="Q351" s="5" t="s">
        <v>61</v>
      </c>
      <c r="R351" s="7"/>
      <c r="S351" s="7"/>
      <c r="T351" s="4"/>
      <c r="U351" s="4"/>
      <c r="V351" s="4"/>
      <c r="W351" s="4"/>
      <c r="X351" s="4"/>
      <c r="Y351" s="4"/>
      <c r="Z351" s="5" t="s">
        <v>2065</v>
      </c>
      <c r="AA351" s="4"/>
      <c r="AB351" s="4"/>
      <c r="AC351" s="4"/>
      <c r="AD351" s="4"/>
      <c r="AE351" s="4"/>
      <c r="AF351" s="4"/>
      <c r="AG351" s="4"/>
      <c r="AH351" s="4"/>
      <c r="AI351" s="4"/>
      <c r="AJ351" s="4"/>
      <c r="AK351" s="4"/>
      <c r="AL351" s="4"/>
      <c r="AM351" s="4"/>
      <c r="AN351" s="1" t="s">
        <v>1169</v>
      </c>
      <c r="AO351" s="1" t="s">
        <v>2080</v>
      </c>
      <c r="AP351" s="1" t="s">
        <v>2234</v>
      </c>
      <c r="AQ351" s="1" t="s">
        <v>2235</v>
      </c>
      <c r="AR351" s="1" t="s">
        <v>1170</v>
      </c>
      <c r="AS351" s="1" t="s">
        <v>1171</v>
      </c>
      <c r="AT351" s="1" t="s">
        <v>1170</v>
      </c>
      <c r="AU351" s="1" t="s">
        <v>1796</v>
      </c>
      <c r="AV351" s="1" t="s">
        <v>1797</v>
      </c>
      <c r="AW351" s="1" t="s">
        <v>1798</v>
      </c>
      <c r="AX351" s="1" t="s">
        <v>1175</v>
      </c>
      <c r="AY351" s="1" t="s">
        <v>1176</v>
      </c>
      <c r="AZ351" s="1" t="s">
        <v>1177</v>
      </c>
      <c r="BA351" s="1" t="s">
        <v>2236</v>
      </c>
      <c r="BB351" s="1" t="s">
        <v>1170</v>
      </c>
      <c r="BC351" s="1" t="s">
        <v>1170</v>
      </c>
      <c r="BD351" s="1" t="s">
        <v>2237</v>
      </c>
      <c r="BE351" s="1" t="s">
        <v>1170</v>
      </c>
      <c r="BF351" s="1" t="s">
        <v>1178</v>
      </c>
      <c r="BG351" s="1" t="s">
        <v>1179</v>
      </c>
      <c r="BH351" s="1" t="s">
        <v>1180</v>
      </c>
      <c r="BI351" s="1" t="s">
        <v>1181</v>
      </c>
      <c r="BJ351" s="1" t="s">
        <v>1182</v>
      </c>
      <c r="BK351" s="1" t="s">
        <v>1183</v>
      </c>
      <c r="BL351" s="1" t="s">
        <v>1811</v>
      </c>
      <c r="BM351" s="1" t="s">
        <v>1171</v>
      </c>
      <c r="BN351" s="1" t="s">
        <v>1301</v>
      </c>
      <c r="BO351" s="1" t="s">
        <v>1187</v>
      </c>
      <c r="BP351" s="1" t="s">
        <v>1797</v>
      </c>
      <c r="BQ351" s="1" t="s">
        <v>1209</v>
      </c>
      <c r="BR351" s="1" t="s">
        <v>1800</v>
      </c>
      <c r="BS351" s="1" t="s">
        <v>1801</v>
      </c>
      <c r="BT351" s="1" t="s">
        <v>1195</v>
      </c>
      <c r="BU351" s="1" t="s">
        <v>1190</v>
      </c>
      <c r="BV351" s="1" t="s">
        <v>1194</v>
      </c>
      <c r="BW351" s="1" t="s">
        <v>1209</v>
      </c>
      <c r="BX351" s="1" t="s">
        <v>1701</v>
      </c>
      <c r="BY351" s="1" t="s">
        <v>1210</v>
      </c>
      <c r="BZ351" s="1" t="s">
        <v>1190</v>
      </c>
      <c r="CA351" s="1" t="s">
        <v>1209</v>
      </c>
      <c r="CB351" s="1" t="s">
        <v>1379</v>
      </c>
      <c r="CC351" s="29" t="s">
        <v>1792</v>
      </c>
      <c r="CD351" s="29" t="s">
        <v>1229</v>
      </c>
      <c r="CE351" s="1" t="s">
        <v>1192</v>
      </c>
      <c r="CF351" s="1" t="s">
        <v>2239</v>
      </c>
      <c r="CG351" s="1" t="s">
        <v>1304</v>
      </c>
      <c r="CH351" s="1" t="s">
        <v>1171</v>
      </c>
      <c r="CI351" s="1" t="s">
        <v>1301</v>
      </c>
      <c r="CJ351" s="1" t="s">
        <v>1305</v>
      </c>
      <c r="CK351" s="1" t="s">
        <v>1287</v>
      </c>
      <c r="CL351" s="1" t="s">
        <v>1306</v>
      </c>
      <c r="CM351" s="1" t="s">
        <v>1307</v>
      </c>
      <c r="CN351" s="1" t="s">
        <v>1308</v>
      </c>
      <c r="CO351" s="1" t="s">
        <v>1170</v>
      </c>
      <c r="CP351" s="1" t="s">
        <v>1287</v>
      </c>
      <c r="CQ351" s="1" t="s">
        <v>1309</v>
      </c>
      <c r="CR351" s="1"/>
      <c r="CS351" s="1"/>
      <c r="CT351" s="1"/>
      <c r="CU351" s="1"/>
      <c r="CV351" s="1"/>
      <c r="CW351" s="1" t="s">
        <v>1310</v>
      </c>
      <c r="CX351" s="1" t="s">
        <v>1299</v>
      </c>
      <c r="CY351" s="1" t="s">
        <v>1311</v>
      </c>
      <c r="CZ351" s="1" t="s">
        <v>1197</v>
      </c>
      <c r="DA351" s="1" t="s">
        <v>1312</v>
      </c>
      <c r="DB351" s="1" t="s">
        <v>1313</v>
      </c>
      <c r="DC351" s="1" t="s">
        <v>1190</v>
      </c>
      <c r="DD351" s="1" t="s">
        <v>1198</v>
      </c>
      <c r="DE351" s="1" t="s">
        <v>1187</v>
      </c>
      <c r="DF351" s="1" t="s">
        <v>1197</v>
      </c>
      <c r="DG351" s="1"/>
      <c r="DH351" s="1"/>
      <c r="DI351" s="1"/>
      <c r="DJ351" s="1"/>
      <c r="DK351" s="1"/>
      <c r="DL351" s="1"/>
    </row>
    <row r="352" spans="1:116" x14ac:dyDescent="0.35">
      <c r="A352" s="4" t="str">
        <f t="shared" si="25"/>
        <v>B2-T3-MODULE-C</v>
      </c>
      <c r="B352" s="4" t="str">
        <f t="shared" si="26"/>
        <v>14</v>
      </c>
      <c r="C352" s="4" t="str">
        <f>IFERROR(INDEX(DATA!$G$1:$H$721,MATCH((A352&amp;B352),DATA!$H$1:$H$721,0),1),"-")</f>
        <v>-</v>
      </c>
      <c r="D352" s="4" t="str">
        <f>IFERROR(INDEX(DATA!$G$1:$H$721,MATCH((A352&amp;B352),DATA!$G$1:$G$721,0),2),"-")</f>
        <v>B2-T3-MODULE-F2</v>
      </c>
      <c r="E352" s="4" t="str">
        <f t="shared" si="27"/>
        <v>PBO-SRO-BPI-11665276-039</v>
      </c>
      <c r="F352" t="s">
        <v>1797</v>
      </c>
      <c r="G352" t="s">
        <v>1797</v>
      </c>
      <c r="H352" s="4"/>
      <c r="I352" s="7" t="str">
        <f t="shared" si="28"/>
        <v>Bleu</v>
      </c>
      <c r="J352" s="7" t="str">
        <f t="shared" si="29"/>
        <v>Bleu</v>
      </c>
      <c r="K352" s="7" t="s">
        <v>61</v>
      </c>
      <c r="L352" s="33" t="s">
        <v>64</v>
      </c>
      <c r="M352" s="5">
        <v>409</v>
      </c>
      <c r="N352" s="33"/>
      <c r="O352" s="4"/>
      <c r="P352" s="4"/>
      <c r="Q352" s="5" t="s">
        <v>61</v>
      </c>
      <c r="R352" s="7"/>
      <c r="S352" s="7"/>
      <c r="T352" s="4"/>
      <c r="U352" s="4"/>
      <c r="V352" s="4"/>
      <c r="W352" s="4"/>
      <c r="X352" s="4"/>
      <c r="Y352" s="4"/>
      <c r="Z352" s="5" t="s">
        <v>2065</v>
      </c>
      <c r="AA352" s="4"/>
      <c r="AB352" s="4"/>
      <c r="AC352" s="4"/>
      <c r="AD352" s="4"/>
      <c r="AE352" s="4"/>
      <c r="AF352" s="4"/>
      <c r="AG352" s="4"/>
      <c r="AH352" s="4"/>
      <c r="AI352" s="4"/>
      <c r="AJ352" s="4"/>
      <c r="AK352" s="4"/>
      <c r="AL352" s="4"/>
      <c r="AM352" s="4"/>
      <c r="AN352" s="1" t="s">
        <v>1169</v>
      </c>
      <c r="AO352" s="1" t="s">
        <v>2080</v>
      </c>
      <c r="AP352" s="1" t="s">
        <v>2234</v>
      </c>
      <c r="AQ352" s="1" t="s">
        <v>2235</v>
      </c>
      <c r="AR352" s="1" t="s">
        <v>1170</v>
      </c>
      <c r="AS352" s="1" t="s">
        <v>1171</v>
      </c>
      <c r="AT352" s="1" t="s">
        <v>1170</v>
      </c>
      <c r="AU352" s="1" t="s">
        <v>1796</v>
      </c>
      <c r="AV352" s="1" t="s">
        <v>1797</v>
      </c>
      <c r="AW352" s="1" t="s">
        <v>1798</v>
      </c>
      <c r="AX352" s="1" t="s">
        <v>1175</v>
      </c>
      <c r="AY352" s="1" t="s">
        <v>1176</v>
      </c>
      <c r="AZ352" s="1" t="s">
        <v>1177</v>
      </c>
      <c r="BA352" s="1" t="s">
        <v>2236</v>
      </c>
      <c r="BB352" s="1" t="s">
        <v>1170</v>
      </c>
      <c r="BC352" s="1" t="s">
        <v>1170</v>
      </c>
      <c r="BD352" s="1" t="s">
        <v>2237</v>
      </c>
      <c r="BE352" s="1" t="s">
        <v>1170</v>
      </c>
      <c r="BF352" s="1" t="s">
        <v>1178</v>
      </c>
      <c r="BG352" s="1" t="s">
        <v>1179</v>
      </c>
      <c r="BH352" s="1" t="s">
        <v>1180</v>
      </c>
      <c r="BI352" s="1" t="s">
        <v>1181</v>
      </c>
      <c r="BJ352" s="1" t="s">
        <v>1182</v>
      </c>
      <c r="BK352" s="1" t="s">
        <v>1183</v>
      </c>
      <c r="BL352" s="1" t="s">
        <v>1812</v>
      </c>
      <c r="BM352" s="1" t="s">
        <v>1171</v>
      </c>
      <c r="BN352" s="1" t="s">
        <v>1294</v>
      </c>
      <c r="BO352" s="1" t="s">
        <v>1187</v>
      </c>
      <c r="BP352" s="1" t="s">
        <v>1797</v>
      </c>
      <c r="BQ352" s="1" t="s">
        <v>1212</v>
      </c>
      <c r="BR352" s="1" t="s">
        <v>1800</v>
      </c>
      <c r="BS352" s="1" t="s">
        <v>1801</v>
      </c>
      <c r="BT352" s="1" t="s">
        <v>1195</v>
      </c>
      <c r="BU352" s="1" t="s">
        <v>1195</v>
      </c>
      <c r="BV352" s="1" t="s">
        <v>1194</v>
      </c>
      <c r="BW352" s="1" t="s">
        <v>1212</v>
      </c>
      <c r="BX352" s="1" t="s">
        <v>1701</v>
      </c>
      <c r="BY352" s="1" t="s">
        <v>1210</v>
      </c>
      <c r="BZ352" s="1" t="s">
        <v>1195</v>
      </c>
      <c r="CA352" s="1" t="s">
        <v>1209</v>
      </c>
      <c r="CB352" s="1" t="s">
        <v>1383</v>
      </c>
      <c r="CC352" s="29" t="s">
        <v>1792</v>
      </c>
      <c r="CD352" s="29" t="s">
        <v>1231</v>
      </c>
      <c r="CE352" s="1" t="s">
        <v>1192</v>
      </c>
      <c r="CF352" s="1" t="s">
        <v>2240</v>
      </c>
      <c r="CG352" s="1" t="s">
        <v>1299</v>
      </c>
      <c r="CH352" s="1" t="s">
        <v>1171</v>
      </c>
      <c r="CI352" s="1" t="s">
        <v>1170</v>
      </c>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row>
    <row r="353" spans="1:116" x14ac:dyDescent="0.35">
      <c r="A353" s="4" t="str">
        <f t="shared" si="25"/>
        <v>B2-T3-MODULE-C</v>
      </c>
      <c r="B353" s="4" t="str">
        <f t="shared" si="26"/>
        <v>15</v>
      </c>
      <c r="C353" s="4" t="str">
        <f>IFERROR(INDEX(DATA!$G$1:$H$721,MATCH((A353&amp;B353),DATA!$H$1:$H$721,0),1),"-")</f>
        <v>-</v>
      </c>
      <c r="D353" s="4" t="str">
        <f>IFERROR(INDEX(DATA!$G$1:$H$721,MATCH((A353&amp;B353),DATA!$G$1:$G$721,0),2),"-")</f>
        <v>B2-T3-MODULE-F3</v>
      </c>
      <c r="E353" s="4" t="str">
        <f t="shared" si="27"/>
        <v>PBO-SRO-BPI-11665276-039</v>
      </c>
      <c r="F353" t="s">
        <v>1797</v>
      </c>
      <c r="G353" t="s">
        <v>1797</v>
      </c>
      <c r="H353" s="4"/>
      <c r="I353" s="7" t="str">
        <f t="shared" si="28"/>
        <v>Bleu</v>
      </c>
      <c r="J353" s="7" t="str">
        <f t="shared" si="29"/>
        <v>Vert</v>
      </c>
      <c r="K353" s="5" t="s">
        <v>60</v>
      </c>
      <c r="L353" s="33" t="s">
        <v>64</v>
      </c>
      <c r="M353" s="5">
        <v>409</v>
      </c>
      <c r="N353" s="33"/>
      <c r="O353" s="4"/>
      <c r="P353" s="4"/>
      <c r="Q353" s="5" t="s">
        <v>61</v>
      </c>
      <c r="R353" s="7"/>
      <c r="S353" s="7"/>
      <c r="T353" s="4"/>
      <c r="U353" s="4"/>
      <c r="V353" s="4"/>
      <c r="W353" s="4"/>
      <c r="X353" s="4"/>
      <c r="Y353" s="4"/>
      <c r="Z353" s="5" t="s">
        <v>2065</v>
      </c>
      <c r="AA353" s="4"/>
      <c r="AB353" s="4" t="s">
        <v>2061</v>
      </c>
      <c r="AC353" s="4"/>
      <c r="AD353" s="4"/>
      <c r="AE353" s="4"/>
      <c r="AF353" s="4"/>
      <c r="AG353" s="4"/>
      <c r="AH353" s="4"/>
      <c r="AI353" s="4"/>
      <c r="AJ353" s="4"/>
      <c r="AK353" s="4"/>
      <c r="AL353" s="4"/>
      <c r="AM353" s="4"/>
      <c r="AN353" s="1" t="s">
        <v>1169</v>
      </c>
      <c r="AO353" s="1" t="s">
        <v>2080</v>
      </c>
      <c r="AP353" s="1" t="s">
        <v>2234</v>
      </c>
      <c r="AQ353" s="1" t="s">
        <v>2235</v>
      </c>
      <c r="AR353" s="1" t="s">
        <v>1170</v>
      </c>
      <c r="AS353" s="1" t="s">
        <v>1171</v>
      </c>
      <c r="AT353" s="1" t="s">
        <v>1170</v>
      </c>
      <c r="AU353" s="1" t="s">
        <v>1796</v>
      </c>
      <c r="AV353" s="1" t="s">
        <v>1797</v>
      </c>
      <c r="AW353" s="1" t="s">
        <v>1798</v>
      </c>
      <c r="AX353" s="1" t="s">
        <v>1175</v>
      </c>
      <c r="AY353" s="1" t="s">
        <v>1176</v>
      </c>
      <c r="AZ353" s="1" t="s">
        <v>1177</v>
      </c>
      <c r="BA353" s="1" t="s">
        <v>2236</v>
      </c>
      <c r="BB353" s="1" t="s">
        <v>1170</v>
      </c>
      <c r="BC353" s="1" t="s">
        <v>1170</v>
      </c>
      <c r="BD353" s="1" t="s">
        <v>2237</v>
      </c>
      <c r="BE353" s="1" t="s">
        <v>1170</v>
      </c>
      <c r="BF353" s="1" t="s">
        <v>1178</v>
      </c>
      <c r="BG353" s="1" t="s">
        <v>1179</v>
      </c>
      <c r="BH353" s="1" t="s">
        <v>1180</v>
      </c>
      <c r="BI353" s="1" t="s">
        <v>1181</v>
      </c>
      <c r="BJ353" s="1" t="s">
        <v>1182</v>
      </c>
      <c r="BK353" s="1" t="s">
        <v>1183</v>
      </c>
      <c r="BL353" s="1" t="s">
        <v>2241</v>
      </c>
      <c r="BM353" s="1" t="s">
        <v>1185</v>
      </c>
      <c r="BN353" s="1" t="s">
        <v>1186</v>
      </c>
      <c r="BO353" s="1" t="s">
        <v>1187</v>
      </c>
      <c r="BP353" s="1" t="s">
        <v>1797</v>
      </c>
      <c r="BQ353" s="1" t="s">
        <v>1215</v>
      </c>
      <c r="BR353" s="1" t="s">
        <v>1800</v>
      </c>
      <c r="BS353" s="1" t="s">
        <v>1801</v>
      </c>
      <c r="BT353" s="1" t="s">
        <v>1195</v>
      </c>
      <c r="BU353" s="1" t="s">
        <v>1198</v>
      </c>
      <c r="BV353" s="1" t="s">
        <v>1194</v>
      </c>
      <c r="BW353" s="1" t="s">
        <v>1215</v>
      </c>
      <c r="BX353" s="1" t="s">
        <v>1701</v>
      </c>
      <c r="BY353" s="1" t="s">
        <v>1210</v>
      </c>
      <c r="BZ353" s="1" t="s">
        <v>1198</v>
      </c>
      <c r="CA353" s="1" t="s">
        <v>1209</v>
      </c>
      <c r="CB353" s="1" t="s">
        <v>1386</v>
      </c>
      <c r="CC353" s="29" t="s">
        <v>1792</v>
      </c>
      <c r="CD353" s="29" t="s">
        <v>1233</v>
      </c>
      <c r="CE353" s="1" t="s">
        <v>1192</v>
      </c>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c r="DH353" s="1"/>
      <c r="DI353" s="1"/>
      <c r="DJ353" s="1"/>
      <c r="DK353" s="1"/>
      <c r="DL353" s="1"/>
    </row>
    <row r="354" spans="1:116" x14ac:dyDescent="0.35">
      <c r="A354" s="4" t="str">
        <f t="shared" si="25"/>
        <v>B2-T3-MODULE-C</v>
      </c>
      <c r="B354" s="4" t="str">
        <f t="shared" si="26"/>
        <v>16</v>
      </c>
      <c r="C354" s="4" t="str">
        <f>IFERROR(INDEX(DATA!$G$1:$H$721,MATCH((A354&amp;B354),DATA!$H$1:$H$721,0),1),"-")</f>
        <v>-</v>
      </c>
      <c r="D354" s="4" t="str">
        <f>IFERROR(INDEX(DATA!$G$1:$H$721,MATCH((A354&amp;B354),DATA!$G$1:$G$721,0),2),"-")</f>
        <v>B2-T3-MODULE-F4</v>
      </c>
      <c r="E354" s="4" t="str">
        <f t="shared" si="27"/>
        <v>PBO-SRO-BPI-11665276-039</v>
      </c>
      <c r="F354" t="s">
        <v>1797</v>
      </c>
      <c r="G354" t="s">
        <v>1797</v>
      </c>
      <c r="H354" s="4"/>
      <c r="I354" s="7" t="str">
        <f t="shared" si="28"/>
        <v>Bleu</v>
      </c>
      <c r="J354" s="7" t="str">
        <f t="shared" si="29"/>
        <v>Jaune</v>
      </c>
      <c r="K354" s="7" t="s">
        <v>61</v>
      </c>
      <c r="L354" s="33" t="s">
        <v>64</v>
      </c>
      <c r="M354" s="5">
        <v>409</v>
      </c>
      <c r="N354" s="33"/>
      <c r="O354" s="4"/>
      <c r="P354" s="4"/>
      <c r="Q354" s="5" t="s">
        <v>61</v>
      </c>
      <c r="R354" s="7"/>
      <c r="S354" s="7"/>
      <c r="T354" s="4"/>
      <c r="U354" s="4"/>
      <c r="V354" s="4"/>
      <c r="W354" s="4"/>
      <c r="X354" s="4"/>
      <c r="Y354" s="4"/>
      <c r="Z354" s="5" t="s">
        <v>2065</v>
      </c>
      <c r="AA354" s="4"/>
      <c r="AB354" s="4"/>
      <c r="AC354" s="4"/>
      <c r="AD354" s="4"/>
      <c r="AE354" s="4"/>
      <c r="AF354" s="4"/>
      <c r="AG354" s="4"/>
      <c r="AH354" s="4"/>
      <c r="AI354" s="4"/>
      <c r="AJ354" s="4"/>
      <c r="AK354" s="4"/>
      <c r="AL354" s="4"/>
      <c r="AM354" s="4"/>
      <c r="AN354" s="1" t="s">
        <v>1169</v>
      </c>
      <c r="AO354" s="1" t="s">
        <v>2080</v>
      </c>
      <c r="AP354" s="1" t="s">
        <v>2234</v>
      </c>
      <c r="AQ354" s="1" t="s">
        <v>2235</v>
      </c>
      <c r="AR354" s="1" t="s">
        <v>1170</v>
      </c>
      <c r="AS354" s="1" t="s">
        <v>1171</v>
      </c>
      <c r="AT354" s="1" t="s">
        <v>1170</v>
      </c>
      <c r="AU354" s="1" t="s">
        <v>1796</v>
      </c>
      <c r="AV354" s="1" t="s">
        <v>1797</v>
      </c>
      <c r="AW354" s="1" t="s">
        <v>1798</v>
      </c>
      <c r="AX354" s="1" t="s">
        <v>1175</v>
      </c>
      <c r="AY354" s="1" t="s">
        <v>1176</v>
      </c>
      <c r="AZ354" s="1" t="s">
        <v>1177</v>
      </c>
      <c r="BA354" s="1" t="s">
        <v>2236</v>
      </c>
      <c r="BB354" s="1" t="s">
        <v>1170</v>
      </c>
      <c r="BC354" s="1" t="s">
        <v>1170</v>
      </c>
      <c r="BD354" s="1" t="s">
        <v>2237</v>
      </c>
      <c r="BE354" s="1" t="s">
        <v>1170</v>
      </c>
      <c r="BF354" s="1" t="s">
        <v>1178</v>
      </c>
      <c r="BG354" s="1" t="s">
        <v>1179</v>
      </c>
      <c r="BH354" s="1" t="s">
        <v>1180</v>
      </c>
      <c r="BI354" s="1" t="s">
        <v>1181</v>
      </c>
      <c r="BJ354" s="1" t="s">
        <v>1182</v>
      </c>
      <c r="BK354" s="1"/>
      <c r="BL354" s="1"/>
      <c r="BM354" s="1"/>
      <c r="BN354" s="1"/>
      <c r="BO354" s="1"/>
      <c r="BP354" s="1" t="s">
        <v>1797</v>
      </c>
      <c r="BQ354" s="1" t="s">
        <v>1178</v>
      </c>
      <c r="BR354" s="1" t="s">
        <v>1800</v>
      </c>
      <c r="BS354" s="1" t="s">
        <v>1801</v>
      </c>
      <c r="BT354" s="1" t="s">
        <v>1195</v>
      </c>
      <c r="BU354" s="1" t="s">
        <v>1201</v>
      </c>
      <c r="BV354" s="1" t="s">
        <v>1194</v>
      </c>
      <c r="BW354" s="1" t="s">
        <v>1178</v>
      </c>
      <c r="BX354" s="1" t="s">
        <v>1701</v>
      </c>
      <c r="BY354" s="1" t="s">
        <v>1210</v>
      </c>
      <c r="BZ354" s="1" t="s">
        <v>1201</v>
      </c>
      <c r="CA354" s="1" t="s">
        <v>1209</v>
      </c>
      <c r="CB354" s="1" t="s">
        <v>1388</v>
      </c>
      <c r="CC354" s="29" t="s">
        <v>1792</v>
      </c>
      <c r="CD354" s="29" t="s">
        <v>1235</v>
      </c>
      <c r="CE354" s="1" t="s">
        <v>1192</v>
      </c>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c r="DH354" s="1"/>
      <c r="DI354" s="1"/>
      <c r="DJ354" s="1"/>
      <c r="DK354" s="1"/>
      <c r="DL354" s="1"/>
    </row>
    <row r="355" spans="1:116" x14ac:dyDescent="0.35">
      <c r="A355" s="4" t="str">
        <f t="shared" si="25"/>
        <v>B2-T3-MODULE-C</v>
      </c>
      <c r="B355" s="4" t="str">
        <f t="shared" si="26"/>
        <v>17</v>
      </c>
      <c r="C355" s="4" t="str">
        <f>IFERROR(INDEX(DATA!$G$1:$H$721,MATCH((A355&amp;B355),DATA!$H$1:$H$721,0),1),"-")</f>
        <v>-</v>
      </c>
      <c r="D355" s="4" t="str">
        <f>IFERROR(INDEX(DATA!$G$1:$H$721,MATCH((A355&amp;B355),DATA!$G$1:$G$721,0),2),"-")</f>
        <v>B2-T3-MODULE-F5</v>
      </c>
      <c r="E355" s="4" t="str">
        <f t="shared" si="27"/>
        <v>PBO-SRO-BPI-11665276-039</v>
      </c>
      <c r="F355" t="s">
        <v>1797</v>
      </c>
      <c r="G355" t="s">
        <v>1797</v>
      </c>
      <c r="H355" s="4"/>
      <c r="I355" s="7" t="str">
        <f t="shared" si="28"/>
        <v>Bleu</v>
      </c>
      <c r="J355" s="7" t="str">
        <f t="shared" si="29"/>
        <v>Violet</v>
      </c>
      <c r="K355" s="7" t="s">
        <v>61</v>
      </c>
      <c r="L355" s="33" t="s">
        <v>64</v>
      </c>
      <c r="M355" s="5">
        <v>409</v>
      </c>
      <c r="N355" s="33"/>
      <c r="O355" s="4"/>
      <c r="P355" s="4"/>
      <c r="Q355" s="5" t="s">
        <v>61</v>
      </c>
      <c r="R355" s="7"/>
      <c r="S355" s="7"/>
      <c r="T355" s="4"/>
      <c r="U355" s="4"/>
      <c r="V355" s="4"/>
      <c r="W355" s="4"/>
      <c r="X355" s="4"/>
      <c r="Y355" s="4"/>
      <c r="Z355" s="5" t="s">
        <v>2065</v>
      </c>
      <c r="AA355" s="4"/>
      <c r="AB355" s="4"/>
      <c r="AC355" s="4"/>
      <c r="AD355" s="4"/>
      <c r="AE355" s="4"/>
      <c r="AF355" s="4"/>
      <c r="AG355" s="4"/>
      <c r="AH355" s="4"/>
      <c r="AI355" s="4"/>
      <c r="AJ355" s="4"/>
      <c r="AK355" s="4"/>
      <c r="AL355" s="4"/>
      <c r="AM355" s="4"/>
      <c r="AN355" s="1" t="s">
        <v>1169</v>
      </c>
      <c r="AO355" s="1" t="s">
        <v>2080</v>
      </c>
      <c r="AP355" s="1" t="s">
        <v>2234</v>
      </c>
      <c r="AQ355" s="1" t="s">
        <v>2235</v>
      </c>
      <c r="AR355" s="1" t="s">
        <v>1170</v>
      </c>
      <c r="AS355" s="1" t="s">
        <v>1171</v>
      </c>
      <c r="AT355" s="1" t="s">
        <v>1170</v>
      </c>
      <c r="AU355" s="1" t="s">
        <v>1796</v>
      </c>
      <c r="AV355" s="1" t="s">
        <v>1797</v>
      </c>
      <c r="AW355" s="1" t="s">
        <v>1798</v>
      </c>
      <c r="AX355" s="1" t="s">
        <v>1175</v>
      </c>
      <c r="AY355" s="1" t="s">
        <v>1176</v>
      </c>
      <c r="AZ355" s="1" t="s">
        <v>1177</v>
      </c>
      <c r="BA355" s="1" t="s">
        <v>2236</v>
      </c>
      <c r="BB355" s="1" t="s">
        <v>1170</v>
      </c>
      <c r="BC355" s="1" t="s">
        <v>1170</v>
      </c>
      <c r="BD355" s="1" t="s">
        <v>2237</v>
      </c>
      <c r="BE355" s="1" t="s">
        <v>1170</v>
      </c>
      <c r="BF355" s="1" t="s">
        <v>1178</v>
      </c>
      <c r="BG355" s="1" t="s">
        <v>1179</v>
      </c>
      <c r="BH355" s="1" t="s">
        <v>1180</v>
      </c>
      <c r="BI355" s="1" t="s">
        <v>1181</v>
      </c>
      <c r="BJ355" s="1" t="s">
        <v>1182</v>
      </c>
      <c r="BK355" s="1"/>
      <c r="BL355" s="1"/>
      <c r="BM355" s="1"/>
      <c r="BN355" s="1"/>
      <c r="BO355" s="1"/>
      <c r="BP355" s="1" t="s">
        <v>1797</v>
      </c>
      <c r="BQ355" s="1" t="s">
        <v>1219</v>
      </c>
      <c r="BR355" s="1" t="s">
        <v>1800</v>
      </c>
      <c r="BS355" s="1" t="s">
        <v>1801</v>
      </c>
      <c r="BT355" s="1" t="s">
        <v>1195</v>
      </c>
      <c r="BU355" s="1" t="s">
        <v>1204</v>
      </c>
      <c r="BV355" s="1" t="s">
        <v>1194</v>
      </c>
      <c r="BW355" s="1" t="s">
        <v>1219</v>
      </c>
      <c r="BX355" s="1" t="s">
        <v>1701</v>
      </c>
      <c r="BY355" s="1" t="s">
        <v>1210</v>
      </c>
      <c r="BZ355" s="1" t="s">
        <v>1204</v>
      </c>
      <c r="CA355" s="1" t="s">
        <v>1209</v>
      </c>
      <c r="CB355" s="1" t="s">
        <v>1390</v>
      </c>
      <c r="CC355" s="29" t="s">
        <v>1792</v>
      </c>
      <c r="CD355" s="29" t="s">
        <v>1237</v>
      </c>
      <c r="CE355" s="1" t="s">
        <v>1192</v>
      </c>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c r="DH355" s="1"/>
      <c r="DI355" s="1"/>
      <c r="DJ355" s="1"/>
      <c r="DK355" s="1"/>
      <c r="DL355" s="1"/>
    </row>
    <row r="356" spans="1:116" x14ac:dyDescent="0.35">
      <c r="A356" s="4" t="str">
        <f t="shared" si="25"/>
        <v>B2-T3-MODULE-C</v>
      </c>
      <c r="B356" s="4" t="str">
        <f t="shared" si="26"/>
        <v>18</v>
      </c>
      <c r="C356" s="4" t="str">
        <f>IFERROR(INDEX(DATA!$G$1:$H$721,MATCH((A356&amp;B356),DATA!$H$1:$H$721,0),1),"-")</f>
        <v>-</v>
      </c>
      <c r="D356" s="4" t="str">
        <f>IFERROR(INDEX(DATA!$G$1:$H$721,MATCH((A356&amp;B356),DATA!$G$1:$G$721,0),2),"-")</f>
        <v>B2-T3-MODULE-F6</v>
      </c>
      <c r="E356" s="4" t="str">
        <f t="shared" si="27"/>
        <v>PBO-SRO-BPI-11665276-039</v>
      </c>
      <c r="F356" t="s">
        <v>1797</v>
      </c>
      <c r="G356" t="s">
        <v>1797</v>
      </c>
      <c r="H356" s="4"/>
      <c r="I356" s="7" t="str">
        <f t="shared" si="28"/>
        <v>Bleu</v>
      </c>
      <c r="J356" s="7" t="str">
        <f t="shared" si="29"/>
        <v>Blanc</v>
      </c>
      <c r="K356" s="7" t="s">
        <v>61</v>
      </c>
      <c r="L356" s="33" t="s">
        <v>61</v>
      </c>
      <c r="M356" s="5">
        <v>409</v>
      </c>
      <c r="N356" s="33">
        <v>409</v>
      </c>
      <c r="O356" s="4"/>
      <c r="P356" s="4"/>
      <c r="Q356" s="5" t="s">
        <v>61</v>
      </c>
      <c r="R356" s="7"/>
      <c r="S356" s="7"/>
      <c r="T356" s="4"/>
      <c r="U356" s="4"/>
      <c r="V356" s="4"/>
      <c r="W356" s="4"/>
      <c r="X356" s="4"/>
      <c r="Y356" s="4"/>
      <c r="Z356" s="5" t="s">
        <v>2065</v>
      </c>
      <c r="AA356" s="4"/>
      <c r="AB356" s="4"/>
      <c r="AC356" s="4"/>
      <c r="AD356" s="4"/>
      <c r="AE356" s="4"/>
      <c r="AF356" s="4"/>
      <c r="AG356" s="4"/>
      <c r="AH356" s="4"/>
      <c r="AI356" s="4"/>
      <c r="AJ356" s="4"/>
      <c r="AK356" s="4"/>
      <c r="AL356" s="4"/>
      <c r="AM356" s="4"/>
      <c r="AN356" s="1" t="s">
        <v>1169</v>
      </c>
      <c r="AO356" s="1" t="s">
        <v>2080</v>
      </c>
      <c r="AP356" s="1" t="s">
        <v>2234</v>
      </c>
      <c r="AQ356" s="1" t="s">
        <v>2235</v>
      </c>
      <c r="AR356" s="1" t="s">
        <v>1170</v>
      </c>
      <c r="AS356" s="1" t="s">
        <v>1171</v>
      </c>
      <c r="AT356" s="1" t="s">
        <v>1170</v>
      </c>
      <c r="AU356" s="1" t="s">
        <v>1796</v>
      </c>
      <c r="AV356" s="1" t="s">
        <v>1797</v>
      </c>
      <c r="AW356" s="1" t="s">
        <v>1798</v>
      </c>
      <c r="AX356" s="1" t="s">
        <v>1175</v>
      </c>
      <c r="AY356" s="1" t="s">
        <v>1176</v>
      </c>
      <c r="AZ356" s="1" t="s">
        <v>1177</v>
      </c>
      <c r="BA356" s="1" t="s">
        <v>2236</v>
      </c>
      <c r="BB356" s="1" t="s">
        <v>1170</v>
      </c>
      <c r="BC356" s="1" t="s">
        <v>1170</v>
      </c>
      <c r="BD356" s="1" t="s">
        <v>2237</v>
      </c>
      <c r="BE356" s="1" t="s">
        <v>1170</v>
      </c>
      <c r="BF356" s="1" t="s">
        <v>1178</v>
      </c>
      <c r="BG356" s="1" t="s">
        <v>1179</v>
      </c>
      <c r="BH356" s="1" t="s">
        <v>1180</v>
      </c>
      <c r="BI356" s="1" t="s">
        <v>1181</v>
      </c>
      <c r="BJ356" s="1" t="s">
        <v>1182</v>
      </c>
      <c r="BK356" s="1"/>
      <c r="BL356" s="1"/>
      <c r="BM356" s="1"/>
      <c r="BN356" s="1"/>
      <c r="BO356" s="1"/>
      <c r="BP356" s="1" t="s">
        <v>1797</v>
      </c>
      <c r="BQ356" s="1" t="s">
        <v>1221</v>
      </c>
      <c r="BR356" s="1" t="s">
        <v>1800</v>
      </c>
      <c r="BS356" s="1" t="s">
        <v>1801</v>
      </c>
      <c r="BT356" s="1" t="s">
        <v>1195</v>
      </c>
      <c r="BU356" s="1" t="s">
        <v>1207</v>
      </c>
      <c r="BV356" s="1" t="s">
        <v>1194</v>
      </c>
      <c r="BW356" s="1" t="s">
        <v>1221</v>
      </c>
      <c r="BX356" s="1" t="s">
        <v>1701</v>
      </c>
      <c r="BY356" s="1" t="s">
        <v>1210</v>
      </c>
      <c r="BZ356" s="1" t="s">
        <v>1207</v>
      </c>
      <c r="CA356" s="1" t="s">
        <v>1209</v>
      </c>
      <c r="CB356" s="1" t="s">
        <v>1391</v>
      </c>
      <c r="CC356" s="29" t="s">
        <v>1792</v>
      </c>
      <c r="CD356" s="29" t="s">
        <v>1238</v>
      </c>
      <c r="CE356" s="1" t="s">
        <v>1192</v>
      </c>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row>
    <row r="357" spans="1:116" x14ac:dyDescent="0.35">
      <c r="A357" s="4" t="str">
        <f t="shared" si="25"/>
        <v>B2-T3-MODULE-C</v>
      </c>
      <c r="B357" s="4" t="str">
        <f t="shared" si="26"/>
        <v>19</v>
      </c>
      <c r="C357" s="4" t="str">
        <f>IFERROR(INDEX(DATA!$G$1:$H$721,MATCH((A357&amp;B357),DATA!$H$1:$H$721,0),1),"-")</f>
        <v>-</v>
      </c>
      <c r="D357" s="4" t="str">
        <f>IFERROR(INDEX(DATA!$G$1:$H$721,MATCH((A357&amp;B357),DATA!$G$1:$G$721,0),2),"-")</f>
        <v>B2-T3-MODULE-F7</v>
      </c>
      <c r="E357" s="4" t="str">
        <f t="shared" si="27"/>
        <v>PBO-SRO-BPI-11665276-038</v>
      </c>
      <c r="F357" t="s">
        <v>1814</v>
      </c>
      <c r="G357" t="s">
        <v>1814</v>
      </c>
      <c r="H357" s="4"/>
      <c r="I357" s="7" t="str">
        <f t="shared" si="28"/>
        <v>Vert</v>
      </c>
      <c r="J357" s="7" t="str">
        <f t="shared" si="29"/>
        <v>Rouge</v>
      </c>
      <c r="K357" s="7" t="s">
        <v>61</v>
      </c>
      <c r="L357" s="33" t="s">
        <v>64</v>
      </c>
      <c r="M357" s="5">
        <v>217</v>
      </c>
      <c r="N357" s="33"/>
      <c r="O357" s="4"/>
      <c r="P357" s="4"/>
      <c r="Q357" s="5" t="s">
        <v>61</v>
      </c>
      <c r="R357" s="7"/>
      <c r="S357" s="7"/>
      <c r="T357" s="4"/>
      <c r="U357" s="4"/>
      <c r="V357" s="4"/>
      <c r="W357" s="4"/>
      <c r="X357" s="4"/>
      <c r="Y357" s="4"/>
      <c r="Z357" s="5" t="s">
        <v>2065</v>
      </c>
      <c r="AA357" s="4"/>
      <c r="AB357" s="4"/>
      <c r="AC357" s="4"/>
      <c r="AD357" s="4"/>
      <c r="AE357" s="4"/>
      <c r="AF357" s="4"/>
      <c r="AG357" s="4"/>
      <c r="AH357" s="4"/>
      <c r="AI357" s="4"/>
      <c r="AJ357" s="4"/>
      <c r="AK357" s="4"/>
      <c r="AL357" s="4"/>
      <c r="AM357" s="4"/>
      <c r="AN357" s="1" t="s">
        <v>1169</v>
      </c>
      <c r="AO357" s="1" t="s">
        <v>2080</v>
      </c>
      <c r="AP357" s="1" t="s">
        <v>2081</v>
      </c>
      <c r="AQ357" s="1" t="s">
        <v>2082</v>
      </c>
      <c r="AR357" s="1" t="s">
        <v>1170</v>
      </c>
      <c r="AS357" s="1" t="s">
        <v>1171</v>
      </c>
      <c r="AT357" s="1" t="s">
        <v>1170</v>
      </c>
      <c r="AU357" s="1" t="s">
        <v>1813</v>
      </c>
      <c r="AV357" s="1" t="s">
        <v>1814</v>
      </c>
      <c r="AW357" s="1" t="s">
        <v>1815</v>
      </c>
      <c r="AX357" s="1" t="s">
        <v>1175</v>
      </c>
      <c r="AY357" s="1" t="s">
        <v>1176</v>
      </c>
      <c r="AZ357" s="1" t="s">
        <v>1177</v>
      </c>
      <c r="BA357" s="1" t="s">
        <v>2242</v>
      </c>
      <c r="BB357" s="1" t="s">
        <v>1170</v>
      </c>
      <c r="BC357" s="1" t="s">
        <v>1170</v>
      </c>
      <c r="BD357" s="1" t="s">
        <v>2243</v>
      </c>
      <c r="BE357" s="1" t="s">
        <v>1170</v>
      </c>
      <c r="BF357" s="1" t="s">
        <v>1178</v>
      </c>
      <c r="BG357" s="1" t="s">
        <v>1179</v>
      </c>
      <c r="BH357" s="1" t="s">
        <v>1180</v>
      </c>
      <c r="BI357" s="1" t="s">
        <v>1181</v>
      </c>
      <c r="BJ357" s="1" t="s">
        <v>1182</v>
      </c>
      <c r="BK357" s="1" t="s">
        <v>2244</v>
      </c>
      <c r="BL357" s="1" t="s">
        <v>1816</v>
      </c>
      <c r="BM357" s="1" t="s">
        <v>1171</v>
      </c>
      <c r="BN357" s="1" t="s">
        <v>1294</v>
      </c>
      <c r="BO357" s="1" t="s">
        <v>1187</v>
      </c>
      <c r="BP357" s="1" t="s">
        <v>1814</v>
      </c>
      <c r="BQ357" s="1" t="s">
        <v>1187</v>
      </c>
      <c r="BR357" s="1" t="s">
        <v>2245</v>
      </c>
      <c r="BS357" s="1" t="s">
        <v>1817</v>
      </c>
      <c r="BT357" s="1" t="s">
        <v>1198</v>
      </c>
      <c r="BU357" s="1" t="s">
        <v>1190</v>
      </c>
      <c r="BV357" s="1" t="s">
        <v>1197</v>
      </c>
      <c r="BW357" s="1" t="s">
        <v>1229</v>
      </c>
      <c r="BX357" s="1" t="s">
        <v>1701</v>
      </c>
      <c r="BY357" s="1" t="s">
        <v>1210</v>
      </c>
      <c r="BZ357" s="1" t="s">
        <v>1210</v>
      </c>
      <c r="CA357" s="1" t="s">
        <v>1209</v>
      </c>
      <c r="CB357" s="1" t="s">
        <v>1398</v>
      </c>
      <c r="CC357" s="29" t="s">
        <v>1792</v>
      </c>
      <c r="CD357" s="29" t="s">
        <v>1245</v>
      </c>
      <c r="CE357" s="1" t="s">
        <v>1192</v>
      </c>
      <c r="CF357" s="1" t="s">
        <v>2246</v>
      </c>
      <c r="CG357" s="1" t="s">
        <v>1299</v>
      </c>
      <c r="CH357" s="1" t="s">
        <v>1171</v>
      </c>
      <c r="CI357" s="1" t="s">
        <v>1170</v>
      </c>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c r="DH357" s="1"/>
      <c r="DI357" s="1"/>
      <c r="DJ357" s="1"/>
      <c r="DK357" s="1"/>
      <c r="DL357" s="1"/>
    </row>
    <row r="358" spans="1:116" x14ac:dyDescent="0.35">
      <c r="A358" s="4" t="str">
        <f t="shared" si="25"/>
        <v>B2-T3-MODULE-C</v>
      </c>
      <c r="B358" s="4" t="str">
        <f t="shared" si="26"/>
        <v>20</v>
      </c>
      <c r="C358" s="4" t="str">
        <f>IFERROR(INDEX(DATA!$G$1:$H$721,MATCH((A358&amp;B358),DATA!$H$1:$H$721,0),1),"-")</f>
        <v>-</v>
      </c>
      <c r="D358" s="4" t="str">
        <f>IFERROR(INDEX(DATA!$G$1:$H$721,MATCH((A358&amp;B358),DATA!$G$1:$G$721,0),2),"-")</f>
        <v>B2-T3-MODULE-F8</v>
      </c>
      <c r="E358" s="4" t="str">
        <f t="shared" si="27"/>
        <v>PBO-SRO-BPI-11665276-038</v>
      </c>
      <c r="F358" t="s">
        <v>1814</v>
      </c>
      <c r="G358" t="s">
        <v>1814</v>
      </c>
      <c r="H358" s="4"/>
      <c r="I358" s="7" t="str">
        <f t="shared" si="28"/>
        <v>Vert</v>
      </c>
      <c r="J358" s="7" t="str">
        <f t="shared" si="29"/>
        <v>Bleu</v>
      </c>
      <c r="K358" s="7" t="s">
        <v>61</v>
      </c>
      <c r="L358" s="33" t="s">
        <v>61</v>
      </c>
      <c r="M358" s="5">
        <v>217</v>
      </c>
      <c r="N358" s="33">
        <v>218</v>
      </c>
      <c r="O358" s="4"/>
      <c r="P358" s="4"/>
      <c r="Q358" s="5" t="s">
        <v>61</v>
      </c>
      <c r="R358" s="7"/>
      <c r="S358" s="7"/>
      <c r="T358" s="4"/>
      <c r="U358" s="4"/>
      <c r="V358" s="4"/>
      <c r="W358" s="4"/>
      <c r="X358" s="4"/>
      <c r="Y358" s="4"/>
      <c r="Z358" s="5" t="s">
        <v>2065</v>
      </c>
      <c r="AA358" s="4"/>
      <c r="AB358" s="4"/>
      <c r="AC358" s="4"/>
      <c r="AD358" s="4"/>
      <c r="AE358" s="4"/>
      <c r="AF358" s="4"/>
      <c r="AG358" s="4"/>
      <c r="AH358" s="4"/>
      <c r="AI358" s="4"/>
      <c r="AJ358" s="4"/>
      <c r="AK358" s="4"/>
      <c r="AL358" s="4"/>
      <c r="AM358" s="4"/>
      <c r="AN358" s="1" t="s">
        <v>1169</v>
      </c>
      <c r="AO358" s="1" t="s">
        <v>2080</v>
      </c>
      <c r="AP358" s="1" t="s">
        <v>2081</v>
      </c>
      <c r="AQ358" s="1" t="s">
        <v>2082</v>
      </c>
      <c r="AR358" s="1" t="s">
        <v>1170</v>
      </c>
      <c r="AS358" s="1" t="s">
        <v>1171</v>
      </c>
      <c r="AT358" s="1" t="s">
        <v>1170</v>
      </c>
      <c r="AU358" s="1" t="s">
        <v>1813</v>
      </c>
      <c r="AV358" s="1" t="s">
        <v>1814</v>
      </c>
      <c r="AW358" s="1" t="s">
        <v>1815</v>
      </c>
      <c r="AX358" s="1" t="s">
        <v>1175</v>
      </c>
      <c r="AY358" s="1" t="s">
        <v>1176</v>
      </c>
      <c r="AZ358" s="1" t="s">
        <v>1177</v>
      </c>
      <c r="BA358" s="1" t="s">
        <v>2242</v>
      </c>
      <c r="BB358" s="1" t="s">
        <v>1170</v>
      </c>
      <c r="BC358" s="1" t="s">
        <v>1170</v>
      </c>
      <c r="BD358" s="1" t="s">
        <v>2243</v>
      </c>
      <c r="BE358" s="1" t="s">
        <v>1170</v>
      </c>
      <c r="BF358" s="1" t="s">
        <v>1178</v>
      </c>
      <c r="BG358" s="1" t="s">
        <v>1179</v>
      </c>
      <c r="BH358" s="1" t="s">
        <v>1180</v>
      </c>
      <c r="BI358" s="1" t="s">
        <v>1181</v>
      </c>
      <c r="BJ358" s="1" t="s">
        <v>1182</v>
      </c>
      <c r="BK358" s="1" t="s">
        <v>2244</v>
      </c>
      <c r="BL358" s="1" t="s">
        <v>1818</v>
      </c>
      <c r="BM358" s="1" t="s">
        <v>1435</v>
      </c>
      <c r="BN358" s="1" t="s">
        <v>1436</v>
      </c>
      <c r="BO358" s="1" t="s">
        <v>1187</v>
      </c>
      <c r="BP358" s="1" t="s">
        <v>1814</v>
      </c>
      <c r="BQ358" s="1" t="s">
        <v>1194</v>
      </c>
      <c r="BR358" s="1" t="s">
        <v>2245</v>
      </c>
      <c r="BS358" s="1" t="s">
        <v>1817</v>
      </c>
      <c r="BT358" s="1" t="s">
        <v>1198</v>
      </c>
      <c r="BU358" s="1" t="s">
        <v>1195</v>
      </c>
      <c r="BV358" s="1" t="s">
        <v>1197</v>
      </c>
      <c r="BW358" s="1" t="s">
        <v>1231</v>
      </c>
      <c r="BX358" s="1" t="s">
        <v>1701</v>
      </c>
      <c r="BY358" s="1" t="s">
        <v>1210</v>
      </c>
      <c r="BZ358" s="1" t="s">
        <v>1213</v>
      </c>
      <c r="CA358" s="1" t="s">
        <v>1209</v>
      </c>
      <c r="CB358" s="1" t="s">
        <v>1401</v>
      </c>
      <c r="CC358" s="29" t="s">
        <v>1792</v>
      </c>
      <c r="CD358" s="29" t="s">
        <v>1247</v>
      </c>
      <c r="CE358" s="1" t="s">
        <v>1192</v>
      </c>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row>
    <row r="359" spans="1:116" x14ac:dyDescent="0.35">
      <c r="A359" s="4" t="str">
        <f t="shared" si="25"/>
        <v>B2-T3-MODULE-C</v>
      </c>
      <c r="B359" s="4" t="str">
        <f t="shared" si="26"/>
        <v>21</v>
      </c>
      <c r="C359" s="4" t="str">
        <f>IFERROR(INDEX(DATA!$G$1:$H$721,MATCH((A359&amp;B359),DATA!$H$1:$H$721,0),1),"-")</f>
        <v>-</v>
      </c>
      <c r="D359" s="4" t="str">
        <f>IFERROR(INDEX(DATA!$G$1:$H$721,MATCH((A359&amp;B359),DATA!$G$1:$G$721,0),2),"-")</f>
        <v>B2-T3-MODULE-F9</v>
      </c>
      <c r="E359" s="4" t="str">
        <f t="shared" si="27"/>
        <v>PBO-SRO-BPI-11665276-038</v>
      </c>
      <c r="F359" t="s">
        <v>1814</v>
      </c>
      <c r="G359" t="s">
        <v>1814</v>
      </c>
      <c r="H359" s="4"/>
      <c r="I359" s="7" t="str">
        <f t="shared" si="28"/>
        <v>Vert</v>
      </c>
      <c r="J359" s="7" t="str">
        <f t="shared" si="29"/>
        <v>Vert</v>
      </c>
      <c r="K359" s="7" t="s">
        <v>61</v>
      </c>
      <c r="L359" s="33" t="s">
        <v>64</v>
      </c>
      <c r="M359" s="5">
        <v>217</v>
      </c>
      <c r="N359" s="33"/>
      <c r="O359" s="4"/>
      <c r="P359" s="4"/>
      <c r="Q359" s="5" t="s">
        <v>61</v>
      </c>
      <c r="R359" s="7"/>
      <c r="S359" s="7"/>
      <c r="T359" s="4"/>
      <c r="U359" s="4"/>
      <c r="V359" s="4"/>
      <c r="W359" s="4"/>
      <c r="X359" s="4"/>
      <c r="Y359" s="4"/>
      <c r="Z359" s="5" t="s">
        <v>2065</v>
      </c>
      <c r="AA359" s="4"/>
      <c r="AB359" s="4"/>
      <c r="AC359" s="4"/>
      <c r="AD359" s="4"/>
      <c r="AE359" s="4"/>
      <c r="AF359" s="4"/>
      <c r="AG359" s="4"/>
      <c r="AH359" s="4"/>
      <c r="AI359" s="4"/>
      <c r="AJ359" s="4"/>
      <c r="AK359" s="4"/>
      <c r="AL359" s="4"/>
      <c r="AM359" s="4"/>
      <c r="AN359" s="1" t="s">
        <v>1169</v>
      </c>
      <c r="AO359" s="1" t="s">
        <v>2080</v>
      </c>
      <c r="AP359" s="1" t="s">
        <v>2081</v>
      </c>
      <c r="AQ359" s="1" t="s">
        <v>2082</v>
      </c>
      <c r="AR359" s="1" t="s">
        <v>1170</v>
      </c>
      <c r="AS359" s="1" t="s">
        <v>1171</v>
      </c>
      <c r="AT359" s="1" t="s">
        <v>1170</v>
      </c>
      <c r="AU359" s="1" t="s">
        <v>1813</v>
      </c>
      <c r="AV359" s="1" t="s">
        <v>1814</v>
      </c>
      <c r="AW359" s="1" t="s">
        <v>1815</v>
      </c>
      <c r="AX359" s="1" t="s">
        <v>1175</v>
      </c>
      <c r="AY359" s="1" t="s">
        <v>1176</v>
      </c>
      <c r="AZ359" s="1" t="s">
        <v>1177</v>
      </c>
      <c r="BA359" s="1" t="s">
        <v>2242</v>
      </c>
      <c r="BB359" s="1" t="s">
        <v>1170</v>
      </c>
      <c r="BC359" s="1" t="s">
        <v>1170</v>
      </c>
      <c r="BD359" s="1" t="s">
        <v>2243</v>
      </c>
      <c r="BE359" s="1" t="s">
        <v>1170</v>
      </c>
      <c r="BF359" s="1" t="s">
        <v>1178</v>
      </c>
      <c r="BG359" s="1" t="s">
        <v>1179</v>
      </c>
      <c r="BH359" s="1" t="s">
        <v>1180</v>
      </c>
      <c r="BI359" s="1" t="s">
        <v>1181</v>
      </c>
      <c r="BJ359" s="1" t="s">
        <v>1182</v>
      </c>
      <c r="BK359" s="1" t="s">
        <v>2244</v>
      </c>
      <c r="BL359" s="1" t="s">
        <v>1819</v>
      </c>
      <c r="BM359" s="1" t="s">
        <v>1435</v>
      </c>
      <c r="BN359" s="1" t="s">
        <v>1436</v>
      </c>
      <c r="BO359" s="1" t="s">
        <v>1187</v>
      </c>
      <c r="BP359" s="1" t="s">
        <v>1814</v>
      </c>
      <c r="BQ359" s="1" t="s">
        <v>1197</v>
      </c>
      <c r="BR359" s="1" t="s">
        <v>2245</v>
      </c>
      <c r="BS359" s="1" t="s">
        <v>1817</v>
      </c>
      <c r="BT359" s="1" t="s">
        <v>1198</v>
      </c>
      <c r="BU359" s="1" t="s">
        <v>1198</v>
      </c>
      <c r="BV359" s="1" t="s">
        <v>1197</v>
      </c>
      <c r="BW359" s="1" t="s">
        <v>1233</v>
      </c>
      <c r="BX359" s="1" t="s">
        <v>1701</v>
      </c>
      <c r="BY359" s="1" t="s">
        <v>1210</v>
      </c>
      <c r="BZ359" s="1" t="s">
        <v>1216</v>
      </c>
      <c r="CA359" s="1" t="s">
        <v>1209</v>
      </c>
      <c r="CB359" s="1" t="s">
        <v>1404</v>
      </c>
      <c r="CC359" s="29" t="s">
        <v>1792</v>
      </c>
      <c r="CD359" s="29" t="s">
        <v>1249</v>
      </c>
      <c r="CE359" s="1" t="s">
        <v>1192</v>
      </c>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c r="DH359" s="1"/>
      <c r="DI359" s="1"/>
      <c r="DJ359" s="1"/>
      <c r="DK359" s="1"/>
      <c r="DL359" s="1"/>
    </row>
    <row r="360" spans="1:116" x14ac:dyDescent="0.35">
      <c r="A360" s="4" t="str">
        <f t="shared" si="25"/>
        <v>B2-T3-MODULE-C</v>
      </c>
      <c r="B360" s="4" t="str">
        <f t="shared" si="26"/>
        <v>22</v>
      </c>
      <c r="C360" s="4" t="str">
        <f>IFERROR(INDEX(DATA!$G$1:$H$721,MATCH((A360&amp;B360),DATA!$H$1:$H$721,0),1),"-")</f>
        <v>-</v>
      </c>
      <c r="D360" s="4" t="str">
        <f>IFERROR(INDEX(DATA!$G$1:$H$721,MATCH((A360&amp;B360),DATA!$G$1:$G$721,0),2),"-")</f>
        <v>B2-T3-MODULE-F10</v>
      </c>
      <c r="E360" s="4" t="str">
        <f t="shared" si="27"/>
        <v>PBO-SRO-BPI-11665276-038</v>
      </c>
      <c r="F360" t="s">
        <v>1814</v>
      </c>
      <c r="G360" t="s">
        <v>1814</v>
      </c>
      <c r="H360" s="4"/>
      <c r="I360" s="7" t="str">
        <f t="shared" si="28"/>
        <v>Vert</v>
      </c>
      <c r="J360" s="7" t="str">
        <f t="shared" si="29"/>
        <v>Jaune</v>
      </c>
      <c r="K360" s="7" t="s">
        <v>61</v>
      </c>
      <c r="L360" s="33" t="s">
        <v>61</v>
      </c>
      <c r="M360" s="5">
        <v>217</v>
      </c>
      <c r="N360" s="33">
        <v>218</v>
      </c>
      <c r="O360" s="4"/>
      <c r="P360" s="4"/>
      <c r="Q360" s="5" t="s">
        <v>61</v>
      </c>
      <c r="R360" s="7"/>
      <c r="S360" s="7"/>
      <c r="T360" s="4"/>
      <c r="U360" s="4"/>
      <c r="V360" s="4"/>
      <c r="W360" s="4"/>
      <c r="X360" s="4"/>
      <c r="Y360" s="4"/>
      <c r="Z360" s="5" t="s">
        <v>2065</v>
      </c>
      <c r="AA360" s="4"/>
      <c r="AB360" s="4"/>
      <c r="AC360" s="4"/>
      <c r="AD360" s="4"/>
      <c r="AE360" s="4"/>
      <c r="AF360" s="4"/>
      <c r="AG360" s="4"/>
      <c r="AH360" s="4"/>
      <c r="AI360" s="4"/>
      <c r="AJ360" s="4"/>
      <c r="AK360" s="4"/>
      <c r="AL360" s="4"/>
      <c r="AM360" s="4"/>
      <c r="AN360" s="1" t="s">
        <v>1169</v>
      </c>
      <c r="AO360" s="1" t="s">
        <v>2080</v>
      </c>
      <c r="AP360" s="1" t="s">
        <v>2081</v>
      </c>
      <c r="AQ360" s="1" t="s">
        <v>2082</v>
      </c>
      <c r="AR360" s="1" t="s">
        <v>1170</v>
      </c>
      <c r="AS360" s="1" t="s">
        <v>1171</v>
      </c>
      <c r="AT360" s="1" t="s">
        <v>1170</v>
      </c>
      <c r="AU360" s="1" t="s">
        <v>1813</v>
      </c>
      <c r="AV360" s="1" t="s">
        <v>1814</v>
      </c>
      <c r="AW360" s="1" t="s">
        <v>1815</v>
      </c>
      <c r="AX360" s="1" t="s">
        <v>1175</v>
      </c>
      <c r="AY360" s="1" t="s">
        <v>1176</v>
      </c>
      <c r="AZ360" s="1" t="s">
        <v>1177</v>
      </c>
      <c r="BA360" s="1" t="s">
        <v>2242</v>
      </c>
      <c r="BB360" s="1" t="s">
        <v>1170</v>
      </c>
      <c r="BC360" s="1" t="s">
        <v>1170</v>
      </c>
      <c r="BD360" s="1" t="s">
        <v>2243</v>
      </c>
      <c r="BE360" s="1" t="s">
        <v>1170</v>
      </c>
      <c r="BF360" s="1" t="s">
        <v>1178</v>
      </c>
      <c r="BG360" s="1" t="s">
        <v>1179</v>
      </c>
      <c r="BH360" s="1" t="s">
        <v>1180</v>
      </c>
      <c r="BI360" s="1" t="s">
        <v>1181</v>
      </c>
      <c r="BJ360" s="1" t="s">
        <v>1182</v>
      </c>
      <c r="BK360" s="1" t="s">
        <v>2244</v>
      </c>
      <c r="BL360" s="1" t="s">
        <v>1820</v>
      </c>
      <c r="BM360" s="1" t="s">
        <v>1185</v>
      </c>
      <c r="BN360" s="1" t="s">
        <v>1186</v>
      </c>
      <c r="BO360" s="1" t="s">
        <v>1187</v>
      </c>
      <c r="BP360" s="1" t="s">
        <v>1814</v>
      </c>
      <c r="BQ360" s="1" t="s">
        <v>1200</v>
      </c>
      <c r="BR360" s="1" t="s">
        <v>2245</v>
      </c>
      <c r="BS360" s="1" t="s">
        <v>1817</v>
      </c>
      <c r="BT360" s="1" t="s">
        <v>1198</v>
      </c>
      <c r="BU360" s="1" t="s">
        <v>1201</v>
      </c>
      <c r="BV360" s="1" t="s">
        <v>1197</v>
      </c>
      <c r="BW360" s="1" t="s">
        <v>1235</v>
      </c>
      <c r="BX360" s="1" t="s">
        <v>1701</v>
      </c>
      <c r="BY360" s="1" t="s">
        <v>1210</v>
      </c>
      <c r="BZ360" s="1" t="s">
        <v>1218</v>
      </c>
      <c r="CA360" s="1" t="s">
        <v>1209</v>
      </c>
      <c r="CB360" s="1" t="s">
        <v>1406</v>
      </c>
      <c r="CC360" s="29" t="s">
        <v>1792</v>
      </c>
      <c r="CD360" s="29" t="s">
        <v>1251</v>
      </c>
      <c r="CE360" s="1" t="s">
        <v>1192</v>
      </c>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c r="DH360" s="1"/>
      <c r="DI360" s="1"/>
      <c r="DJ360" s="1"/>
      <c r="DK360" s="1"/>
      <c r="DL360" s="1"/>
    </row>
    <row r="361" spans="1:116" x14ac:dyDescent="0.35">
      <c r="A361" s="4" t="str">
        <f t="shared" si="25"/>
        <v>B2-T3-MODULE-C</v>
      </c>
      <c r="B361" s="4" t="str">
        <f t="shared" si="26"/>
        <v>23</v>
      </c>
      <c r="C361" s="4" t="str">
        <f>IFERROR(INDEX(DATA!$G$1:$H$721,MATCH((A361&amp;B361),DATA!$H$1:$H$721,0),1),"-")</f>
        <v>-</v>
      </c>
      <c r="D361" s="4" t="str">
        <f>IFERROR(INDEX(DATA!$G$1:$H$721,MATCH((A361&amp;B361),DATA!$G$1:$G$721,0),2),"-")</f>
        <v>B2-T3-MODULE-F11</v>
      </c>
      <c r="E361" s="4" t="str">
        <f t="shared" si="27"/>
        <v>PBO-SRO-BPI-11665276-038</v>
      </c>
      <c r="F361" t="s">
        <v>1814</v>
      </c>
      <c r="G361" t="s">
        <v>1814</v>
      </c>
      <c r="H361" s="4"/>
      <c r="I361" s="7" t="str">
        <f t="shared" si="28"/>
        <v>Vert</v>
      </c>
      <c r="J361" s="7" t="str">
        <f t="shared" si="29"/>
        <v>Violet</v>
      </c>
      <c r="K361" s="5" t="s">
        <v>60</v>
      </c>
      <c r="L361" s="33" t="s">
        <v>64</v>
      </c>
      <c r="M361" s="5">
        <v>217</v>
      </c>
      <c r="N361" s="33"/>
      <c r="O361" s="4"/>
      <c r="P361" s="4"/>
      <c r="Q361" s="5" t="s">
        <v>61</v>
      </c>
      <c r="R361" s="7"/>
      <c r="S361" s="7"/>
      <c r="T361" s="4"/>
      <c r="U361" s="4"/>
      <c r="V361" s="4"/>
      <c r="W361" s="4"/>
      <c r="X361" s="4"/>
      <c r="Y361" s="4"/>
      <c r="Z361" s="5" t="s">
        <v>2065</v>
      </c>
      <c r="AA361" s="4"/>
      <c r="AB361" s="4" t="s">
        <v>2061</v>
      </c>
      <c r="AC361" s="4"/>
      <c r="AD361" s="4"/>
      <c r="AE361" s="4"/>
      <c r="AF361" s="4"/>
      <c r="AG361" s="4"/>
      <c r="AH361" s="4"/>
      <c r="AI361" s="4"/>
      <c r="AJ361" s="4"/>
      <c r="AK361" s="4"/>
      <c r="AL361" s="4"/>
      <c r="AM361" s="4"/>
      <c r="AN361" s="1" t="s">
        <v>1169</v>
      </c>
      <c r="AO361" s="1" t="s">
        <v>2080</v>
      </c>
      <c r="AP361" s="1" t="s">
        <v>2081</v>
      </c>
      <c r="AQ361" s="1" t="s">
        <v>2082</v>
      </c>
      <c r="AR361" s="1" t="s">
        <v>1170</v>
      </c>
      <c r="AS361" s="1" t="s">
        <v>1171</v>
      </c>
      <c r="AT361" s="1" t="s">
        <v>1170</v>
      </c>
      <c r="AU361" s="1" t="s">
        <v>1813</v>
      </c>
      <c r="AV361" s="1" t="s">
        <v>1814</v>
      </c>
      <c r="AW361" s="1" t="s">
        <v>1815</v>
      </c>
      <c r="AX361" s="1" t="s">
        <v>1175</v>
      </c>
      <c r="AY361" s="1" t="s">
        <v>1176</v>
      </c>
      <c r="AZ361" s="1" t="s">
        <v>1177</v>
      </c>
      <c r="BA361" s="1" t="s">
        <v>2242</v>
      </c>
      <c r="BB361" s="1" t="s">
        <v>1170</v>
      </c>
      <c r="BC361" s="1" t="s">
        <v>1170</v>
      </c>
      <c r="BD361" s="1" t="s">
        <v>2243</v>
      </c>
      <c r="BE361" s="1" t="s">
        <v>1170</v>
      </c>
      <c r="BF361" s="1" t="s">
        <v>1178</v>
      </c>
      <c r="BG361" s="1" t="s">
        <v>1179</v>
      </c>
      <c r="BH361" s="1" t="s">
        <v>1180</v>
      </c>
      <c r="BI361" s="1" t="s">
        <v>1181</v>
      </c>
      <c r="BJ361" s="1" t="s">
        <v>1182</v>
      </c>
      <c r="BK361" s="1" t="s">
        <v>2244</v>
      </c>
      <c r="BL361" s="1" t="s">
        <v>1821</v>
      </c>
      <c r="BM361" s="1" t="s">
        <v>1185</v>
      </c>
      <c r="BN361" s="1" t="s">
        <v>1186</v>
      </c>
      <c r="BO361" s="1" t="s">
        <v>1187</v>
      </c>
      <c r="BP361" s="1" t="s">
        <v>1814</v>
      </c>
      <c r="BQ361" s="1" t="s">
        <v>1203</v>
      </c>
      <c r="BR361" s="1" t="s">
        <v>2245</v>
      </c>
      <c r="BS361" s="1" t="s">
        <v>1817</v>
      </c>
      <c r="BT361" s="1" t="s">
        <v>1198</v>
      </c>
      <c r="BU361" s="1" t="s">
        <v>1204</v>
      </c>
      <c r="BV361" s="1" t="s">
        <v>1197</v>
      </c>
      <c r="BW361" s="1" t="s">
        <v>1237</v>
      </c>
      <c r="BX361" s="1" t="s">
        <v>1701</v>
      </c>
      <c r="BY361" s="1" t="s">
        <v>1210</v>
      </c>
      <c r="BZ361" s="1" t="s">
        <v>1220</v>
      </c>
      <c r="CA361" s="1" t="s">
        <v>1209</v>
      </c>
      <c r="CB361" s="1" t="s">
        <v>1408</v>
      </c>
      <c r="CC361" s="29" t="s">
        <v>1792</v>
      </c>
      <c r="CD361" s="29" t="s">
        <v>1253</v>
      </c>
      <c r="CE361" s="1" t="s">
        <v>1192</v>
      </c>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c r="DH361" s="1"/>
      <c r="DI361" s="1"/>
      <c r="DJ361" s="1"/>
      <c r="DK361" s="1"/>
      <c r="DL361" s="1"/>
    </row>
    <row r="362" spans="1:116" x14ac:dyDescent="0.35">
      <c r="A362" s="4" t="str">
        <f t="shared" si="25"/>
        <v>B2-T3-MODULE-C</v>
      </c>
      <c r="B362" s="4" t="str">
        <f t="shared" si="26"/>
        <v>24</v>
      </c>
      <c r="C362" s="4" t="str">
        <f>IFERROR(INDEX(DATA!$G$1:$H$721,MATCH((A362&amp;B362),DATA!$H$1:$H$721,0),1),"-")</f>
        <v>-</v>
      </c>
      <c r="D362" s="4" t="str">
        <f>IFERROR(INDEX(DATA!$G$1:$H$721,MATCH((A362&amp;B362),DATA!$G$1:$G$721,0),2),"-")</f>
        <v>B2-T3-MODULE-F12</v>
      </c>
      <c r="E362" s="4" t="str">
        <f t="shared" si="27"/>
        <v>PBO-SRO-BPI-11665276-038</v>
      </c>
      <c r="F362" t="s">
        <v>1814</v>
      </c>
      <c r="G362" t="s">
        <v>1814</v>
      </c>
      <c r="H362" s="4"/>
      <c r="I362" s="7" t="str">
        <f t="shared" si="28"/>
        <v>Vert</v>
      </c>
      <c r="J362" s="7" t="str">
        <f t="shared" si="29"/>
        <v>Blanc</v>
      </c>
      <c r="K362" s="7" t="s">
        <v>61</v>
      </c>
      <c r="L362" s="33" t="s">
        <v>64</v>
      </c>
      <c r="M362" s="5">
        <v>217</v>
      </c>
      <c r="N362" s="33"/>
      <c r="O362" s="4"/>
      <c r="P362" s="4"/>
      <c r="Q362" s="5" t="s">
        <v>61</v>
      </c>
      <c r="R362" s="7"/>
      <c r="S362" s="7"/>
      <c r="T362" s="4"/>
      <c r="U362" s="4"/>
      <c r="V362" s="4"/>
      <c r="W362" s="4"/>
      <c r="X362" s="4"/>
      <c r="Y362" s="4"/>
      <c r="Z362" s="5" t="s">
        <v>2065</v>
      </c>
      <c r="AA362" s="4"/>
      <c r="AB362" s="4"/>
      <c r="AC362" s="4"/>
      <c r="AD362" s="4"/>
      <c r="AE362" s="4"/>
      <c r="AF362" s="4"/>
      <c r="AG362" s="4"/>
      <c r="AH362" s="4"/>
      <c r="AI362" s="4"/>
      <c r="AJ362" s="4"/>
      <c r="AK362" s="4"/>
      <c r="AL362" s="4"/>
      <c r="AM362" s="4"/>
      <c r="AN362" s="1" t="s">
        <v>1169</v>
      </c>
      <c r="AO362" s="1" t="s">
        <v>2080</v>
      </c>
      <c r="AP362" s="1" t="s">
        <v>2081</v>
      </c>
      <c r="AQ362" s="1" t="s">
        <v>2082</v>
      </c>
      <c r="AR362" s="1" t="s">
        <v>1170</v>
      </c>
      <c r="AS362" s="1" t="s">
        <v>1171</v>
      </c>
      <c r="AT362" s="1" t="s">
        <v>1170</v>
      </c>
      <c r="AU362" s="1" t="s">
        <v>1813</v>
      </c>
      <c r="AV362" s="1" t="s">
        <v>1814</v>
      </c>
      <c r="AW362" s="1" t="s">
        <v>1815</v>
      </c>
      <c r="AX362" s="1" t="s">
        <v>1175</v>
      </c>
      <c r="AY362" s="1" t="s">
        <v>1176</v>
      </c>
      <c r="AZ362" s="1" t="s">
        <v>1177</v>
      </c>
      <c r="BA362" s="1" t="s">
        <v>2242</v>
      </c>
      <c r="BB362" s="1" t="s">
        <v>1170</v>
      </c>
      <c r="BC362" s="1" t="s">
        <v>1170</v>
      </c>
      <c r="BD362" s="1" t="s">
        <v>2243</v>
      </c>
      <c r="BE362" s="1" t="s">
        <v>1170</v>
      </c>
      <c r="BF362" s="1" t="s">
        <v>1178</v>
      </c>
      <c r="BG362" s="1" t="s">
        <v>1179</v>
      </c>
      <c r="BH362" s="1" t="s">
        <v>1180</v>
      </c>
      <c r="BI362" s="1" t="s">
        <v>1181</v>
      </c>
      <c r="BJ362" s="1" t="s">
        <v>1182</v>
      </c>
      <c r="BK362" s="1" t="s">
        <v>2244</v>
      </c>
      <c r="BL362" s="1" t="s">
        <v>1822</v>
      </c>
      <c r="BM362" s="1" t="s">
        <v>1185</v>
      </c>
      <c r="BN362" s="1" t="s">
        <v>1186</v>
      </c>
      <c r="BO362" s="1" t="s">
        <v>1187</v>
      </c>
      <c r="BP362" s="1" t="s">
        <v>1814</v>
      </c>
      <c r="BQ362" s="1" t="s">
        <v>1206</v>
      </c>
      <c r="BR362" s="1" t="s">
        <v>2245</v>
      </c>
      <c r="BS362" s="1" t="s">
        <v>1817</v>
      </c>
      <c r="BT362" s="1" t="s">
        <v>1198</v>
      </c>
      <c r="BU362" s="1" t="s">
        <v>1207</v>
      </c>
      <c r="BV362" s="1" t="s">
        <v>1197</v>
      </c>
      <c r="BW362" s="1" t="s">
        <v>1238</v>
      </c>
      <c r="BX362" s="1" t="s">
        <v>1701</v>
      </c>
      <c r="BY362" s="1" t="s">
        <v>1210</v>
      </c>
      <c r="BZ362" s="1" t="s">
        <v>1222</v>
      </c>
      <c r="CA362" s="1" t="s">
        <v>1209</v>
      </c>
      <c r="CB362" s="1" t="s">
        <v>1409</v>
      </c>
      <c r="CC362" s="29" t="s">
        <v>1792</v>
      </c>
      <c r="CD362" s="29" t="s">
        <v>1255</v>
      </c>
      <c r="CE362" s="1" t="s">
        <v>1192</v>
      </c>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c r="DH362" s="1"/>
      <c r="DI362" s="1"/>
      <c r="DJ362" s="1"/>
      <c r="DK362" s="1"/>
      <c r="DL362" s="1"/>
    </row>
    <row r="363" spans="1:116" x14ac:dyDescent="0.35">
      <c r="A363" s="4" t="str">
        <f t="shared" si="25"/>
        <v>B2-T3-MODULE-D</v>
      </c>
      <c r="B363" s="4" t="str">
        <f t="shared" si="26"/>
        <v>1</v>
      </c>
      <c r="C363" s="4" t="str">
        <f>IFERROR(INDEX(DATA!$G$1:$H$721,MATCH((A363&amp;B363),DATA!$H$1:$H$721,0),1),"-")</f>
        <v>B2-T3-MODULE-B13</v>
      </c>
      <c r="D363" s="4" t="str">
        <f>IFERROR(INDEX(DATA!$G$1:$H$721,MATCH((A363&amp;B363),DATA!$G$1:$G$721,0),2),"-")</f>
        <v>B2-T3-MODULE-G1</v>
      </c>
      <c r="E363" s="4" t="str">
        <f t="shared" si="27"/>
        <v>PBO-SRO-BPI-11665276-038</v>
      </c>
      <c r="F363" t="s">
        <v>1814</v>
      </c>
      <c r="G363" t="s">
        <v>1814</v>
      </c>
      <c r="H363" s="4"/>
      <c r="I363" s="7" t="str">
        <f t="shared" si="28"/>
        <v>Jaune</v>
      </c>
      <c r="J363" s="7" t="str">
        <f t="shared" si="29"/>
        <v>Rouge</v>
      </c>
      <c r="K363" s="7" t="s">
        <v>61</v>
      </c>
      <c r="L363" s="33" t="s">
        <v>61</v>
      </c>
      <c r="M363" s="5">
        <v>218</v>
      </c>
      <c r="N363" s="33">
        <v>218</v>
      </c>
      <c r="O363" s="4"/>
      <c r="P363" s="4"/>
      <c r="Q363" s="5" t="s">
        <v>61</v>
      </c>
      <c r="R363" s="7"/>
      <c r="S363" s="7"/>
      <c r="T363" s="4"/>
      <c r="U363" s="4"/>
      <c r="V363" s="4"/>
      <c r="W363" s="4"/>
      <c r="X363" s="4"/>
      <c r="Y363" s="4"/>
      <c r="Z363" s="5" t="s">
        <v>2065</v>
      </c>
      <c r="AA363" s="4"/>
      <c r="AB363" s="4"/>
      <c r="AC363" s="4"/>
      <c r="AD363" s="4"/>
      <c r="AE363" s="4"/>
      <c r="AF363" s="4"/>
      <c r="AG363" s="4"/>
      <c r="AH363" s="4"/>
      <c r="AI363" s="4"/>
      <c r="AJ363" s="4"/>
      <c r="AK363" s="4"/>
      <c r="AL363" s="4"/>
      <c r="AM363" s="4"/>
      <c r="AN363" s="1" t="s">
        <v>1169</v>
      </c>
      <c r="AO363" s="1" t="s">
        <v>2080</v>
      </c>
      <c r="AP363" s="1" t="s">
        <v>2081</v>
      </c>
      <c r="AQ363" s="1" t="s">
        <v>2082</v>
      </c>
      <c r="AR363" s="1" t="s">
        <v>1170</v>
      </c>
      <c r="AS363" s="1" t="s">
        <v>1171</v>
      </c>
      <c r="AT363" s="1" t="s">
        <v>1170</v>
      </c>
      <c r="AU363" s="1" t="s">
        <v>1813</v>
      </c>
      <c r="AV363" s="1" t="s">
        <v>1814</v>
      </c>
      <c r="AW363" s="1" t="s">
        <v>1815</v>
      </c>
      <c r="AX363" s="1" t="s">
        <v>1175</v>
      </c>
      <c r="AY363" s="1" t="s">
        <v>1176</v>
      </c>
      <c r="AZ363" s="1" t="s">
        <v>1177</v>
      </c>
      <c r="BA363" s="1" t="s">
        <v>2242</v>
      </c>
      <c r="BB363" s="1" t="s">
        <v>1170</v>
      </c>
      <c r="BC363" s="1" t="s">
        <v>1170</v>
      </c>
      <c r="BD363" s="1" t="s">
        <v>2243</v>
      </c>
      <c r="BE363" s="1" t="s">
        <v>1170</v>
      </c>
      <c r="BF363" s="1" t="s">
        <v>1178</v>
      </c>
      <c r="BG363" s="1" t="s">
        <v>1179</v>
      </c>
      <c r="BH363" s="1" t="s">
        <v>1180</v>
      </c>
      <c r="BI363" s="1" t="s">
        <v>1181</v>
      </c>
      <c r="BJ363" s="1" t="s">
        <v>1182</v>
      </c>
      <c r="BK363" s="1" t="s">
        <v>2244</v>
      </c>
      <c r="BL363" s="1" t="s">
        <v>1823</v>
      </c>
      <c r="BM363" s="1" t="s">
        <v>1185</v>
      </c>
      <c r="BN363" s="1" t="s">
        <v>1186</v>
      </c>
      <c r="BO363" s="1" t="s">
        <v>1187</v>
      </c>
      <c r="BP363" s="1" t="s">
        <v>1814</v>
      </c>
      <c r="BQ363" s="1" t="s">
        <v>1209</v>
      </c>
      <c r="BR363" s="1" t="s">
        <v>2245</v>
      </c>
      <c r="BS363" s="1" t="s">
        <v>1817</v>
      </c>
      <c r="BT363" s="1" t="s">
        <v>1201</v>
      </c>
      <c r="BU363" s="1" t="s">
        <v>1190</v>
      </c>
      <c r="BV363" s="1" t="s">
        <v>1200</v>
      </c>
      <c r="BW363" s="1" t="s">
        <v>1245</v>
      </c>
      <c r="BX363" s="1" t="s">
        <v>1701</v>
      </c>
      <c r="BY363" s="1" t="s">
        <v>1213</v>
      </c>
      <c r="BZ363" s="1" t="s">
        <v>1190</v>
      </c>
      <c r="CA363" s="1" t="s">
        <v>1212</v>
      </c>
      <c r="CB363" s="1" t="s">
        <v>1416</v>
      </c>
      <c r="CC363" s="29" t="s">
        <v>1824</v>
      </c>
      <c r="CD363" s="29" t="s">
        <v>1187</v>
      </c>
      <c r="CE363" s="1" t="s">
        <v>1192</v>
      </c>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row>
    <row r="364" spans="1:116" x14ac:dyDescent="0.35">
      <c r="A364" s="4" t="str">
        <f t="shared" si="25"/>
        <v>B2-T3-MODULE-D</v>
      </c>
      <c r="B364" s="4" t="str">
        <f t="shared" si="26"/>
        <v>2</v>
      </c>
      <c r="C364" s="4" t="str">
        <f>IFERROR(INDEX(DATA!$G$1:$H$721,MATCH((A364&amp;B364),DATA!$H$1:$H$721,0),1),"-")</f>
        <v>B2-T3-MODULE-B14</v>
      </c>
      <c r="D364" s="4" t="str">
        <f>IFERROR(INDEX(DATA!$G$1:$H$721,MATCH((A364&amp;B364),DATA!$G$1:$G$721,0),2),"-")</f>
        <v>B2-T3-MODULE-G2</v>
      </c>
      <c r="E364" s="4" t="str">
        <f t="shared" si="27"/>
        <v>PBO-SRO-BPI-11665276-038</v>
      </c>
      <c r="F364" t="s">
        <v>1814</v>
      </c>
      <c r="G364" t="s">
        <v>1814</v>
      </c>
      <c r="H364" s="4"/>
      <c r="I364" s="7" t="str">
        <f t="shared" si="28"/>
        <v>Jaune</v>
      </c>
      <c r="J364" s="7" t="str">
        <f t="shared" si="29"/>
        <v>Bleu</v>
      </c>
      <c r="K364" s="7" t="s">
        <v>61</v>
      </c>
      <c r="L364" s="33" t="s">
        <v>61</v>
      </c>
      <c r="M364" s="5">
        <v>217</v>
      </c>
      <c r="N364" s="33">
        <v>218</v>
      </c>
      <c r="O364" s="4"/>
      <c r="P364" s="4"/>
      <c r="Q364" s="5" t="s">
        <v>61</v>
      </c>
      <c r="R364" s="7"/>
      <c r="S364" s="7"/>
      <c r="T364" s="4"/>
      <c r="U364" s="4"/>
      <c r="V364" s="4"/>
      <c r="W364" s="4"/>
      <c r="X364" s="4"/>
      <c r="Y364" s="4"/>
      <c r="Z364" s="5" t="s">
        <v>2065</v>
      </c>
      <c r="AA364" s="4"/>
      <c r="AB364" s="4"/>
      <c r="AC364" s="4"/>
      <c r="AD364" s="4"/>
      <c r="AE364" s="4"/>
      <c r="AF364" s="4"/>
      <c r="AG364" s="4"/>
      <c r="AH364" s="4"/>
      <c r="AI364" s="4"/>
      <c r="AJ364" s="4"/>
      <c r="AK364" s="4"/>
      <c r="AL364" s="4"/>
      <c r="AM364" s="4"/>
      <c r="AN364" s="1" t="s">
        <v>1169</v>
      </c>
      <c r="AO364" s="1" t="s">
        <v>2080</v>
      </c>
      <c r="AP364" s="1" t="s">
        <v>2081</v>
      </c>
      <c r="AQ364" s="1" t="s">
        <v>2082</v>
      </c>
      <c r="AR364" s="1" t="s">
        <v>1170</v>
      </c>
      <c r="AS364" s="1" t="s">
        <v>1171</v>
      </c>
      <c r="AT364" s="1" t="s">
        <v>1170</v>
      </c>
      <c r="AU364" s="1" t="s">
        <v>1813</v>
      </c>
      <c r="AV364" s="1" t="s">
        <v>1814</v>
      </c>
      <c r="AW364" s="1" t="s">
        <v>1815</v>
      </c>
      <c r="AX364" s="1" t="s">
        <v>1175</v>
      </c>
      <c r="AY364" s="1" t="s">
        <v>1176</v>
      </c>
      <c r="AZ364" s="1" t="s">
        <v>1177</v>
      </c>
      <c r="BA364" s="1" t="s">
        <v>2242</v>
      </c>
      <c r="BB364" s="1" t="s">
        <v>1170</v>
      </c>
      <c r="BC364" s="1" t="s">
        <v>1170</v>
      </c>
      <c r="BD364" s="1" t="s">
        <v>2243</v>
      </c>
      <c r="BE364" s="1" t="s">
        <v>1170</v>
      </c>
      <c r="BF364" s="1" t="s">
        <v>1178</v>
      </c>
      <c r="BG364" s="1" t="s">
        <v>1179</v>
      </c>
      <c r="BH364" s="1" t="s">
        <v>1180</v>
      </c>
      <c r="BI364" s="1" t="s">
        <v>1181</v>
      </c>
      <c r="BJ364" s="1" t="s">
        <v>1182</v>
      </c>
      <c r="BK364" s="1" t="s">
        <v>2244</v>
      </c>
      <c r="BL364" s="1" t="s">
        <v>1825</v>
      </c>
      <c r="BM364" s="1" t="s">
        <v>1185</v>
      </c>
      <c r="BN364" s="1" t="s">
        <v>1186</v>
      </c>
      <c r="BO364" s="1" t="s">
        <v>1187</v>
      </c>
      <c r="BP364" s="1" t="s">
        <v>1814</v>
      </c>
      <c r="BQ364" s="1" t="s">
        <v>1212</v>
      </c>
      <c r="BR364" s="1" t="s">
        <v>2245</v>
      </c>
      <c r="BS364" s="1" t="s">
        <v>1817</v>
      </c>
      <c r="BT364" s="1" t="s">
        <v>1201</v>
      </c>
      <c r="BU364" s="1" t="s">
        <v>1195</v>
      </c>
      <c r="BV364" s="1" t="s">
        <v>1200</v>
      </c>
      <c r="BW364" s="1" t="s">
        <v>1247</v>
      </c>
      <c r="BX364" s="1" t="s">
        <v>1701</v>
      </c>
      <c r="BY364" s="1" t="s">
        <v>1213</v>
      </c>
      <c r="BZ364" s="1" t="s">
        <v>1195</v>
      </c>
      <c r="CA364" s="1" t="s">
        <v>1212</v>
      </c>
      <c r="CB364" s="1" t="s">
        <v>1418</v>
      </c>
      <c r="CC364" s="29" t="s">
        <v>1824</v>
      </c>
      <c r="CD364" s="29" t="s">
        <v>1194</v>
      </c>
      <c r="CE364" s="1" t="s">
        <v>1192</v>
      </c>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c r="DH364" s="1"/>
      <c r="DI364" s="1"/>
      <c r="DJ364" s="1"/>
      <c r="DK364" s="1"/>
      <c r="DL364" s="1"/>
    </row>
    <row r="365" spans="1:116" x14ac:dyDescent="0.35">
      <c r="A365" s="4" t="str">
        <f t="shared" si="25"/>
        <v>B2-T3-MODULE-D</v>
      </c>
      <c r="B365" s="4" t="str">
        <f t="shared" si="26"/>
        <v>3</v>
      </c>
      <c r="C365" s="4" t="str">
        <f>IFERROR(INDEX(DATA!$G$1:$H$721,MATCH((A365&amp;B365),DATA!$H$1:$H$721,0),1),"-")</f>
        <v>B2-T3-MODULE-B15</v>
      </c>
      <c r="D365" s="4" t="str">
        <f>IFERROR(INDEX(DATA!$G$1:$H$721,MATCH((A365&amp;B365),DATA!$G$1:$G$721,0),2),"-")</f>
        <v>B2-T3-MODULE-G3</v>
      </c>
      <c r="E365" s="4" t="str">
        <f t="shared" si="27"/>
        <v>PBO-SRO-BPI-11665276-038</v>
      </c>
      <c r="F365" t="s">
        <v>1814</v>
      </c>
      <c r="G365" t="s">
        <v>1814</v>
      </c>
      <c r="H365" s="4"/>
      <c r="I365" s="7" t="str">
        <f t="shared" si="28"/>
        <v>Jaune</v>
      </c>
      <c r="J365" s="7" t="str">
        <f t="shared" si="29"/>
        <v>Vert</v>
      </c>
      <c r="K365" s="7" t="s">
        <v>61</v>
      </c>
      <c r="L365" s="34" t="s">
        <v>61</v>
      </c>
      <c r="M365" s="5">
        <v>217</v>
      </c>
      <c r="N365" s="33">
        <v>218</v>
      </c>
      <c r="O365" s="4"/>
      <c r="P365" s="4"/>
      <c r="Q365" s="5" t="s">
        <v>61</v>
      </c>
      <c r="R365" s="7"/>
      <c r="S365" s="7"/>
      <c r="T365" s="4"/>
      <c r="U365" s="4"/>
      <c r="V365" s="4"/>
      <c r="W365" s="4"/>
      <c r="X365" s="4"/>
      <c r="Y365" s="4"/>
      <c r="Z365" s="5" t="s">
        <v>2065</v>
      </c>
      <c r="AA365" s="4"/>
      <c r="AB365" s="4"/>
      <c r="AC365" s="4"/>
      <c r="AD365" s="4"/>
      <c r="AE365" s="4"/>
      <c r="AF365" s="4"/>
      <c r="AG365" s="4"/>
      <c r="AH365" s="4"/>
      <c r="AI365" s="4"/>
      <c r="AJ365" s="4"/>
      <c r="AK365" s="4"/>
      <c r="AL365" s="4"/>
      <c r="AM365" s="4"/>
      <c r="AN365" s="1" t="s">
        <v>1169</v>
      </c>
      <c r="AO365" s="1" t="s">
        <v>2080</v>
      </c>
      <c r="AP365" s="1" t="s">
        <v>2081</v>
      </c>
      <c r="AQ365" s="1" t="s">
        <v>2082</v>
      </c>
      <c r="AR365" s="1" t="s">
        <v>1170</v>
      </c>
      <c r="AS365" s="1" t="s">
        <v>1171</v>
      </c>
      <c r="AT365" s="1" t="s">
        <v>1170</v>
      </c>
      <c r="AU365" s="1" t="s">
        <v>1813</v>
      </c>
      <c r="AV365" s="1" t="s">
        <v>1814</v>
      </c>
      <c r="AW365" s="1" t="s">
        <v>1815</v>
      </c>
      <c r="AX365" s="1" t="s">
        <v>1175</v>
      </c>
      <c r="AY365" s="1" t="s">
        <v>1176</v>
      </c>
      <c r="AZ365" s="1" t="s">
        <v>1177</v>
      </c>
      <c r="BA365" s="1" t="s">
        <v>2242</v>
      </c>
      <c r="BB365" s="1" t="s">
        <v>1170</v>
      </c>
      <c r="BC365" s="1" t="s">
        <v>1170</v>
      </c>
      <c r="BD365" s="1" t="s">
        <v>2243</v>
      </c>
      <c r="BE365" s="1" t="s">
        <v>1170</v>
      </c>
      <c r="BF365" s="1" t="s">
        <v>1178</v>
      </c>
      <c r="BG365" s="1" t="s">
        <v>1179</v>
      </c>
      <c r="BH365" s="1" t="s">
        <v>1180</v>
      </c>
      <c r="BI365" s="1" t="s">
        <v>1181</v>
      </c>
      <c r="BJ365" s="1" t="s">
        <v>1182</v>
      </c>
      <c r="BK365" s="1" t="s">
        <v>2244</v>
      </c>
      <c r="BL365" s="1" t="s">
        <v>1772</v>
      </c>
      <c r="BM365" s="1" t="s">
        <v>1171</v>
      </c>
      <c r="BN365" s="1" t="s">
        <v>1301</v>
      </c>
      <c r="BO365" s="1" t="s">
        <v>1187</v>
      </c>
      <c r="BP365" s="1" t="s">
        <v>1814</v>
      </c>
      <c r="BQ365" s="1" t="s">
        <v>1215</v>
      </c>
      <c r="BR365" s="1" t="s">
        <v>2245</v>
      </c>
      <c r="BS365" s="1" t="s">
        <v>1817</v>
      </c>
      <c r="BT365" s="1" t="s">
        <v>1201</v>
      </c>
      <c r="BU365" s="1" t="s">
        <v>1198</v>
      </c>
      <c r="BV365" s="1" t="s">
        <v>1200</v>
      </c>
      <c r="BW365" s="1" t="s">
        <v>1249</v>
      </c>
      <c r="BX365" s="1" t="s">
        <v>1701</v>
      </c>
      <c r="BY365" s="1" t="s">
        <v>1213</v>
      </c>
      <c r="BZ365" s="1" t="s">
        <v>1198</v>
      </c>
      <c r="CA365" s="1" t="s">
        <v>1212</v>
      </c>
      <c r="CB365" s="1" t="s">
        <v>1421</v>
      </c>
      <c r="CC365" s="29" t="s">
        <v>1824</v>
      </c>
      <c r="CD365" s="29" t="s">
        <v>1197</v>
      </c>
      <c r="CE365" s="1" t="s">
        <v>1192</v>
      </c>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row>
    <row r="366" spans="1:116" x14ac:dyDescent="0.35">
      <c r="A366" s="4" t="str">
        <f t="shared" si="25"/>
        <v>B2-T3-MODULE-D</v>
      </c>
      <c r="B366" s="4" t="str">
        <f t="shared" si="26"/>
        <v>4</v>
      </c>
      <c r="C366" s="4" t="str">
        <f>IFERROR(INDEX(DATA!$G$1:$H$721,MATCH((A366&amp;B366),DATA!$H$1:$H$721,0),1),"-")</f>
        <v>B2-T3-MODULE-B16</v>
      </c>
      <c r="D366" s="4" t="str">
        <f>IFERROR(INDEX(DATA!$G$1:$H$721,MATCH((A366&amp;B366),DATA!$G$1:$G$721,0),2),"-")</f>
        <v>B2-T3-MODULE-G4</v>
      </c>
      <c r="E366" s="4" t="str">
        <f t="shared" si="27"/>
        <v>PBO-SRO-BPI-11665276-038</v>
      </c>
      <c r="F366" t="s">
        <v>1814</v>
      </c>
      <c r="G366" t="s">
        <v>1814</v>
      </c>
      <c r="H366" s="4"/>
      <c r="I366" s="7" t="str">
        <f t="shared" si="28"/>
        <v>Jaune</v>
      </c>
      <c r="J366" s="7" t="str">
        <f t="shared" si="29"/>
        <v>Jaune</v>
      </c>
      <c r="K366" s="7" t="s">
        <v>61</v>
      </c>
      <c r="L366" s="33" t="s">
        <v>64</v>
      </c>
      <c r="M366" s="5">
        <v>218</v>
      </c>
      <c r="N366" s="33"/>
      <c r="O366" s="4"/>
      <c r="P366" s="4"/>
      <c r="Q366" s="5" t="s">
        <v>61</v>
      </c>
      <c r="R366" s="7"/>
      <c r="S366" s="7"/>
      <c r="T366" s="4"/>
      <c r="U366" s="4"/>
      <c r="V366" s="4"/>
      <c r="W366" s="4"/>
      <c r="X366" s="4"/>
      <c r="Y366" s="4"/>
      <c r="Z366" s="5" t="s">
        <v>2065</v>
      </c>
      <c r="AA366" s="4"/>
      <c r="AB366" s="4"/>
      <c r="AC366" s="4"/>
      <c r="AD366" s="4"/>
      <c r="AE366" s="4"/>
      <c r="AF366" s="4"/>
      <c r="AG366" s="4"/>
      <c r="AH366" s="4"/>
      <c r="AI366" s="4"/>
      <c r="AJ366" s="4"/>
      <c r="AK366" s="4"/>
      <c r="AL366" s="4"/>
      <c r="AM366" s="4"/>
      <c r="AN366" s="1" t="s">
        <v>1169</v>
      </c>
      <c r="AO366" s="1" t="s">
        <v>2080</v>
      </c>
      <c r="AP366" s="1" t="s">
        <v>2081</v>
      </c>
      <c r="AQ366" s="1" t="s">
        <v>2082</v>
      </c>
      <c r="AR366" s="1" t="s">
        <v>1170</v>
      </c>
      <c r="AS366" s="1" t="s">
        <v>1171</v>
      </c>
      <c r="AT366" s="1" t="s">
        <v>1170</v>
      </c>
      <c r="AU366" s="1" t="s">
        <v>1813</v>
      </c>
      <c r="AV366" s="1" t="s">
        <v>1814</v>
      </c>
      <c r="AW366" s="1" t="s">
        <v>1815</v>
      </c>
      <c r="AX366" s="1" t="s">
        <v>1175</v>
      </c>
      <c r="AY366" s="1" t="s">
        <v>1176</v>
      </c>
      <c r="AZ366" s="1" t="s">
        <v>1177</v>
      </c>
      <c r="BA366" s="1" t="s">
        <v>2242</v>
      </c>
      <c r="BB366" s="1" t="s">
        <v>1170</v>
      </c>
      <c r="BC366" s="1" t="s">
        <v>1170</v>
      </c>
      <c r="BD366" s="1" t="s">
        <v>2243</v>
      </c>
      <c r="BE366" s="1" t="s">
        <v>1170</v>
      </c>
      <c r="BF366" s="1" t="s">
        <v>1178</v>
      </c>
      <c r="BG366" s="1" t="s">
        <v>1179</v>
      </c>
      <c r="BH366" s="1" t="s">
        <v>1180</v>
      </c>
      <c r="BI366" s="1" t="s">
        <v>1181</v>
      </c>
      <c r="BJ366" s="1" t="s">
        <v>1182</v>
      </c>
      <c r="BK366" s="1" t="s">
        <v>2244</v>
      </c>
      <c r="BL366" s="1" t="s">
        <v>2247</v>
      </c>
      <c r="BM366" s="1" t="s">
        <v>1171</v>
      </c>
      <c r="BN366" s="1" t="s">
        <v>1294</v>
      </c>
      <c r="BO366" s="1" t="s">
        <v>1187</v>
      </c>
      <c r="BP366" s="1" t="s">
        <v>1814</v>
      </c>
      <c r="BQ366" s="1" t="s">
        <v>1178</v>
      </c>
      <c r="BR366" s="1" t="s">
        <v>2245</v>
      </c>
      <c r="BS366" s="1" t="s">
        <v>1817</v>
      </c>
      <c r="BT366" s="1" t="s">
        <v>1201</v>
      </c>
      <c r="BU366" s="1" t="s">
        <v>1201</v>
      </c>
      <c r="BV366" s="1" t="s">
        <v>1200</v>
      </c>
      <c r="BW366" s="1" t="s">
        <v>1251</v>
      </c>
      <c r="BX366" s="1" t="s">
        <v>1701</v>
      </c>
      <c r="BY366" s="1" t="s">
        <v>1213</v>
      </c>
      <c r="BZ366" s="1" t="s">
        <v>1201</v>
      </c>
      <c r="CA366" s="1" t="s">
        <v>1212</v>
      </c>
      <c r="CB366" s="1" t="s">
        <v>1423</v>
      </c>
      <c r="CC366" s="29" t="s">
        <v>1824</v>
      </c>
      <c r="CD366" s="29" t="s">
        <v>1200</v>
      </c>
      <c r="CE366" s="1" t="s">
        <v>1192</v>
      </c>
      <c r="CF366" s="1" t="s">
        <v>2248</v>
      </c>
      <c r="CG366" s="1" t="s">
        <v>1299</v>
      </c>
      <c r="CH366" s="1" t="s">
        <v>1171</v>
      </c>
      <c r="CI366" s="1" t="s">
        <v>1170</v>
      </c>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row>
    <row r="367" spans="1:116" x14ac:dyDescent="0.35">
      <c r="A367" s="4" t="str">
        <f t="shared" si="25"/>
        <v>B2-T3-MODULE-D</v>
      </c>
      <c r="B367" s="4" t="str">
        <f t="shared" si="26"/>
        <v>5</v>
      </c>
      <c r="C367" s="4" t="str">
        <f>IFERROR(INDEX(DATA!$G$1:$H$721,MATCH((A367&amp;B367),DATA!$H$1:$H$721,0),1),"-")</f>
        <v>B2-T3-MODULE-B17</v>
      </c>
      <c r="D367" s="4" t="str">
        <f>IFERROR(INDEX(DATA!$G$1:$H$721,MATCH((A367&amp;B367),DATA!$G$1:$G$721,0),2),"-")</f>
        <v>B2-T3-MODULE-G5</v>
      </c>
      <c r="E367" s="4" t="str">
        <f t="shared" si="27"/>
        <v>PBO-SRO-BPI-11665276-038</v>
      </c>
      <c r="F367" t="s">
        <v>1814</v>
      </c>
      <c r="G367" t="s">
        <v>1814</v>
      </c>
      <c r="H367" s="4"/>
      <c r="I367" s="7" t="str">
        <f t="shared" si="28"/>
        <v>Jaune</v>
      </c>
      <c r="J367" s="7" t="str">
        <f t="shared" si="29"/>
        <v>Violet</v>
      </c>
      <c r="K367" s="7" t="s">
        <v>61</v>
      </c>
      <c r="L367" s="33" t="s">
        <v>64</v>
      </c>
      <c r="M367" s="5">
        <v>219</v>
      </c>
      <c r="N367" s="33"/>
      <c r="O367" s="4"/>
      <c r="P367" s="4"/>
      <c r="Q367" s="5" t="s">
        <v>61</v>
      </c>
      <c r="R367" s="7"/>
      <c r="S367" s="7"/>
      <c r="T367" s="4"/>
      <c r="U367" s="4"/>
      <c r="V367" s="4"/>
      <c r="W367" s="4"/>
      <c r="X367" s="4"/>
      <c r="Y367" s="4"/>
      <c r="Z367" s="5" t="s">
        <v>2065</v>
      </c>
      <c r="AA367" s="4"/>
      <c r="AB367" s="4"/>
      <c r="AC367" s="4"/>
      <c r="AD367" s="4"/>
      <c r="AE367" s="4"/>
      <c r="AF367" s="4"/>
      <c r="AG367" s="4"/>
      <c r="AH367" s="4"/>
      <c r="AI367" s="4"/>
      <c r="AJ367" s="4"/>
      <c r="AK367" s="4"/>
      <c r="AL367" s="4"/>
      <c r="AM367" s="4"/>
      <c r="AN367" s="1" t="s">
        <v>1169</v>
      </c>
      <c r="AO367" s="1" t="s">
        <v>2080</v>
      </c>
      <c r="AP367" s="1" t="s">
        <v>2081</v>
      </c>
      <c r="AQ367" s="1" t="s">
        <v>2082</v>
      </c>
      <c r="AR367" s="1" t="s">
        <v>1170</v>
      </c>
      <c r="AS367" s="1" t="s">
        <v>1171</v>
      </c>
      <c r="AT367" s="1" t="s">
        <v>1170</v>
      </c>
      <c r="AU367" s="1" t="s">
        <v>1813</v>
      </c>
      <c r="AV367" s="1" t="s">
        <v>1814</v>
      </c>
      <c r="AW367" s="1" t="s">
        <v>1815</v>
      </c>
      <c r="AX367" s="1" t="s">
        <v>1175</v>
      </c>
      <c r="AY367" s="1" t="s">
        <v>1176</v>
      </c>
      <c r="AZ367" s="1" t="s">
        <v>1177</v>
      </c>
      <c r="BA367" s="1" t="s">
        <v>2242</v>
      </c>
      <c r="BB367" s="1" t="s">
        <v>1170</v>
      </c>
      <c r="BC367" s="1" t="s">
        <v>1170</v>
      </c>
      <c r="BD367" s="1" t="s">
        <v>2243</v>
      </c>
      <c r="BE367" s="1" t="s">
        <v>1170</v>
      </c>
      <c r="BF367" s="1" t="s">
        <v>1178</v>
      </c>
      <c r="BG367" s="1" t="s">
        <v>1179</v>
      </c>
      <c r="BH367" s="1" t="s">
        <v>1180</v>
      </c>
      <c r="BI367" s="1" t="s">
        <v>1181</v>
      </c>
      <c r="BJ367" s="1" t="s">
        <v>1182</v>
      </c>
      <c r="BK367" s="1"/>
      <c r="BL367" s="1"/>
      <c r="BM367" s="1"/>
      <c r="BN367" s="1"/>
      <c r="BO367" s="1"/>
      <c r="BP367" s="1" t="s">
        <v>1814</v>
      </c>
      <c r="BQ367" s="1" t="s">
        <v>1219</v>
      </c>
      <c r="BR367" s="1" t="s">
        <v>2245</v>
      </c>
      <c r="BS367" s="1" t="s">
        <v>1817</v>
      </c>
      <c r="BT367" s="1" t="s">
        <v>1201</v>
      </c>
      <c r="BU367" s="1" t="s">
        <v>1204</v>
      </c>
      <c r="BV367" s="1" t="s">
        <v>1200</v>
      </c>
      <c r="BW367" s="1" t="s">
        <v>1253</v>
      </c>
      <c r="BX367" s="1" t="s">
        <v>1701</v>
      </c>
      <c r="BY367" s="1" t="s">
        <v>1213</v>
      </c>
      <c r="BZ367" s="1" t="s">
        <v>1204</v>
      </c>
      <c r="CA367" s="1" t="s">
        <v>1212</v>
      </c>
      <c r="CB367" s="1" t="s">
        <v>1425</v>
      </c>
      <c r="CC367" s="29" t="s">
        <v>1824</v>
      </c>
      <c r="CD367" s="29" t="s">
        <v>1203</v>
      </c>
      <c r="CE367" s="1" t="s">
        <v>1192</v>
      </c>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row>
    <row r="368" spans="1:116" x14ac:dyDescent="0.35">
      <c r="A368" s="4" t="str">
        <f t="shared" si="25"/>
        <v>B2-T3-MODULE-D</v>
      </c>
      <c r="B368" s="4" t="str">
        <f t="shared" si="26"/>
        <v>6</v>
      </c>
      <c r="C368" s="4" t="str">
        <f>IFERROR(INDEX(DATA!$G$1:$H$721,MATCH((A368&amp;B368),DATA!$H$1:$H$721,0),1),"-")</f>
        <v>B2-T3-MODULE-B18</v>
      </c>
      <c r="D368" s="4" t="str">
        <f>IFERROR(INDEX(DATA!$G$1:$H$721,MATCH((A368&amp;B368),DATA!$G$1:$G$721,0),2),"-")</f>
        <v>B2-T3-MODULE-G6</v>
      </c>
      <c r="E368" s="4" t="str">
        <f t="shared" si="27"/>
        <v>PBO-SRO-BPI-11665276-038</v>
      </c>
      <c r="F368" t="s">
        <v>1814</v>
      </c>
      <c r="G368" t="s">
        <v>1814</v>
      </c>
      <c r="H368" s="4"/>
      <c r="I368" s="7" t="str">
        <f t="shared" si="28"/>
        <v>Jaune</v>
      </c>
      <c r="J368" s="7" t="str">
        <f t="shared" si="29"/>
        <v>Blanc</v>
      </c>
      <c r="K368" s="7" t="s">
        <v>61</v>
      </c>
      <c r="L368" s="33" t="s">
        <v>64</v>
      </c>
      <c r="M368" s="5">
        <v>217</v>
      </c>
      <c r="N368" s="33"/>
      <c r="O368" s="4"/>
      <c r="P368" s="4"/>
      <c r="Q368" s="5" t="s">
        <v>61</v>
      </c>
      <c r="R368" s="7"/>
      <c r="S368" s="7"/>
      <c r="T368" s="4"/>
      <c r="U368" s="4"/>
      <c r="V368" s="4"/>
      <c r="W368" s="4"/>
      <c r="X368" s="4"/>
      <c r="Y368" s="4"/>
      <c r="Z368" s="5" t="s">
        <v>2065</v>
      </c>
      <c r="AA368" s="4"/>
      <c r="AB368" s="4"/>
      <c r="AC368" s="4"/>
      <c r="AD368" s="4"/>
      <c r="AE368" s="4"/>
      <c r="AF368" s="4"/>
      <c r="AG368" s="4"/>
      <c r="AH368" s="4"/>
      <c r="AI368" s="4"/>
      <c r="AJ368" s="4"/>
      <c r="AK368" s="4"/>
      <c r="AL368" s="4"/>
      <c r="AM368" s="4"/>
      <c r="AN368" s="1" t="s">
        <v>1169</v>
      </c>
      <c r="AO368" s="1" t="s">
        <v>2080</v>
      </c>
      <c r="AP368" s="1" t="s">
        <v>2081</v>
      </c>
      <c r="AQ368" s="1" t="s">
        <v>2082</v>
      </c>
      <c r="AR368" s="1" t="s">
        <v>1170</v>
      </c>
      <c r="AS368" s="1" t="s">
        <v>1171</v>
      </c>
      <c r="AT368" s="1" t="s">
        <v>1170</v>
      </c>
      <c r="AU368" s="1" t="s">
        <v>1813</v>
      </c>
      <c r="AV368" s="1" t="s">
        <v>1814</v>
      </c>
      <c r="AW368" s="1" t="s">
        <v>1815</v>
      </c>
      <c r="AX368" s="1" t="s">
        <v>1175</v>
      </c>
      <c r="AY368" s="1" t="s">
        <v>1176</v>
      </c>
      <c r="AZ368" s="1" t="s">
        <v>1177</v>
      </c>
      <c r="BA368" s="1" t="s">
        <v>2242</v>
      </c>
      <c r="BB368" s="1" t="s">
        <v>1170</v>
      </c>
      <c r="BC368" s="1" t="s">
        <v>1170</v>
      </c>
      <c r="BD368" s="1" t="s">
        <v>2243</v>
      </c>
      <c r="BE368" s="1" t="s">
        <v>1170</v>
      </c>
      <c r="BF368" s="1" t="s">
        <v>1178</v>
      </c>
      <c r="BG368" s="1" t="s">
        <v>1179</v>
      </c>
      <c r="BH368" s="1" t="s">
        <v>1180</v>
      </c>
      <c r="BI368" s="1" t="s">
        <v>1181</v>
      </c>
      <c r="BJ368" s="1" t="s">
        <v>1182</v>
      </c>
      <c r="BK368" s="1"/>
      <c r="BL368" s="1"/>
      <c r="BM368" s="1"/>
      <c r="BN368" s="1"/>
      <c r="BO368" s="1"/>
      <c r="BP368" s="1" t="s">
        <v>1814</v>
      </c>
      <c r="BQ368" s="1" t="s">
        <v>1221</v>
      </c>
      <c r="BR368" s="1" t="s">
        <v>2245</v>
      </c>
      <c r="BS368" s="1" t="s">
        <v>1817</v>
      </c>
      <c r="BT368" s="1" t="s">
        <v>1201</v>
      </c>
      <c r="BU368" s="1" t="s">
        <v>1207</v>
      </c>
      <c r="BV368" s="1" t="s">
        <v>1200</v>
      </c>
      <c r="BW368" s="1" t="s">
        <v>1255</v>
      </c>
      <c r="BX368" s="1" t="s">
        <v>1701</v>
      </c>
      <c r="BY368" s="1" t="s">
        <v>1213</v>
      </c>
      <c r="BZ368" s="1" t="s">
        <v>1207</v>
      </c>
      <c r="CA368" s="1" t="s">
        <v>1212</v>
      </c>
      <c r="CB368" s="1" t="s">
        <v>1426</v>
      </c>
      <c r="CC368" s="29" t="s">
        <v>1824</v>
      </c>
      <c r="CD368" s="29" t="s">
        <v>1206</v>
      </c>
      <c r="CE368" s="1" t="s">
        <v>1192</v>
      </c>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row>
    <row r="369" spans="1:116" x14ac:dyDescent="0.35">
      <c r="A369" s="4" t="str">
        <f t="shared" si="25"/>
        <v>B2-T3-MODULE-D</v>
      </c>
      <c r="B369" s="4" t="str">
        <f t="shared" si="26"/>
        <v>7</v>
      </c>
      <c r="C369" s="4" t="str">
        <f>IFERROR(INDEX(DATA!$G$1:$H$721,MATCH((A369&amp;B369),DATA!$H$1:$H$721,0),1),"-")</f>
        <v>B2-T3-MODULE-B19</v>
      </c>
      <c r="D369" s="4" t="str">
        <f>IFERROR(INDEX(DATA!$G$1:$H$721,MATCH((A369&amp;B369),DATA!$G$1:$G$721,0),2),"-")</f>
        <v>B2-T3-MODULE-G7</v>
      </c>
      <c r="E369" s="4" t="str">
        <f t="shared" si="27"/>
        <v>PBO-SRO-BPI-11665276-037</v>
      </c>
      <c r="F369" t="s">
        <v>1827</v>
      </c>
      <c r="G369" t="s">
        <v>1827</v>
      </c>
      <c r="H369" s="4"/>
      <c r="I369" s="7" t="str">
        <f t="shared" si="28"/>
        <v>Rouge</v>
      </c>
      <c r="J369" s="7" t="str">
        <f t="shared" si="29"/>
        <v>Rouge</v>
      </c>
      <c r="K369" s="5" t="s">
        <v>64</v>
      </c>
      <c r="L369" s="35" t="s">
        <v>64</v>
      </c>
      <c r="M369" s="5"/>
      <c r="N369" s="33"/>
      <c r="O369" s="4" t="s">
        <v>2078</v>
      </c>
      <c r="P369" s="4"/>
      <c r="Q369" s="5" t="s">
        <v>64</v>
      </c>
      <c r="R369" s="7"/>
      <c r="S369" s="7"/>
      <c r="T369" s="4"/>
      <c r="U369" s="4"/>
      <c r="V369" s="4"/>
      <c r="W369" s="4"/>
      <c r="X369" s="4"/>
      <c r="Y369" s="4"/>
      <c r="Z369" s="5" t="s">
        <v>2065</v>
      </c>
      <c r="AA369" s="4"/>
      <c r="AB369" s="4"/>
      <c r="AC369" s="4"/>
      <c r="AD369" s="4"/>
      <c r="AE369" s="4"/>
      <c r="AF369" s="4"/>
      <c r="AG369" s="4"/>
      <c r="AH369" s="4"/>
      <c r="AI369" s="4"/>
      <c r="AJ369" s="4"/>
      <c r="AK369" s="4"/>
      <c r="AL369" s="4"/>
      <c r="AM369" s="4"/>
      <c r="AN369" s="1" t="s">
        <v>1169</v>
      </c>
      <c r="AO369" s="1" t="s">
        <v>2080</v>
      </c>
      <c r="AP369" s="1" t="s">
        <v>2249</v>
      </c>
      <c r="AQ369" s="1" t="s">
        <v>2235</v>
      </c>
      <c r="AR369" s="1" t="s">
        <v>1170</v>
      </c>
      <c r="AS369" s="1" t="s">
        <v>1171</v>
      </c>
      <c r="AT369" s="1" t="s">
        <v>1170</v>
      </c>
      <c r="AU369" s="1" t="s">
        <v>1826</v>
      </c>
      <c r="AV369" s="1" t="s">
        <v>2250</v>
      </c>
      <c r="AW369" s="1" t="s">
        <v>1828</v>
      </c>
      <c r="AX369" s="1" t="s">
        <v>1175</v>
      </c>
      <c r="AY369" s="1" t="s">
        <v>1176</v>
      </c>
      <c r="AZ369" s="1" t="s">
        <v>1177</v>
      </c>
      <c r="BA369" s="1" t="s">
        <v>2251</v>
      </c>
      <c r="BB369" s="1" t="s">
        <v>1170</v>
      </c>
      <c r="BC369" s="1" t="s">
        <v>1170</v>
      </c>
      <c r="BD369" s="1" t="s">
        <v>2252</v>
      </c>
      <c r="BE369" s="1" t="s">
        <v>1170</v>
      </c>
      <c r="BF369" s="1" t="s">
        <v>1197</v>
      </c>
      <c r="BG369" s="1" t="s">
        <v>1179</v>
      </c>
      <c r="BH369" s="1" t="s">
        <v>1395</v>
      </c>
      <c r="BI369" s="1" t="s">
        <v>1181</v>
      </c>
      <c r="BJ369" s="1" t="s">
        <v>1182</v>
      </c>
      <c r="BK369" s="1" t="s">
        <v>1183</v>
      </c>
      <c r="BL369" s="1" t="s">
        <v>2253</v>
      </c>
      <c r="BM369" s="1" t="s">
        <v>1185</v>
      </c>
      <c r="BN369" s="1" t="s">
        <v>1186</v>
      </c>
      <c r="BO369" s="1" t="s">
        <v>1187</v>
      </c>
      <c r="BP369" s="1" t="s">
        <v>1827</v>
      </c>
      <c r="BQ369" s="1" t="s">
        <v>1187</v>
      </c>
      <c r="BR369" s="1" t="s">
        <v>1337</v>
      </c>
      <c r="BS369" s="1" t="s">
        <v>1830</v>
      </c>
      <c r="BT369" s="1" t="s">
        <v>1190</v>
      </c>
      <c r="BU369" s="1" t="s">
        <v>1190</v>
      </c>
      <c r="BV369" s="1" t="s">
        <v>1187</v>
      </c>
      <c r="BW369" s="1" t="s">
        <v>1187</v>
      </c>
      <c r="BX369" s="1" t="s">
        <v>1701</v>
      </c>
      <c r="BY369" s="1" t="s">
        <v>1213</v>
      </c>
      <c r="BZ369" s="1" t="s">
        <v>1210</v>
      </c>
      <c r="CA369" s="1" t="s">
        <v>1212</v>
      </c>
      <c r="CB369" s="1" t="s">
        <v>1432</v>
      </c>
      <c r="CC369" s="29" t="s">
        <v>1824</v>
      </c>
      <c r="CD369" s="29" t="s">
        <v>1209</v>
      </c>
      <c r="CE369" s="1" t="s">
        <v>1192</v>
      </c>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row>
    <row r="370" spans="1:116" x14ac:dyDescent="0.35">
      <c r="A370" s="4" t="str">
        <f t="shared" si="25"/>
        <v>B2-T3-MODULE-D</v>
      </c>
      <c r="B370" s="4" t="str">
        <f t="shared" si="26"/>
        <v>8</v>
      </c>
      <c r="C370" s="4" t="str">
        <f>IFERROR(INDEX(DATA!$G$1:$H$721,MATCH((A370&amp;B370),DATA!$H$1:$H$721,0),1),"-")</f>
        <v>B2-T3-MODULE-B20</v>
      </c>
      <c r="D370" s="4" t="str">
        <f>IFERROR(INDEX(DATA!$G$1:$H$721,MATCH((A370&amp;B370),DATA!$G$1:$G$721,0),2),"-")</f>
        <v>B2-T3-MODULE-G8</v>
      </c>
      <c r="E370" s="4" t="str">
        <f t="shared" si="27"/>
        <v>PBO-SRO-BPI-11665276-037</v>
      </c>
      <c r="F370" t="s">
        <v>1827</v>
      </c>
      <c r="G370" t="s">
        <v>1827</v>
      </c>
      <c r="H370" s="4"/>
      <c r="I370" s="7" t="str">
        <f t="shared" si="28"/>
        <v>Rouge</v>
      </c>
      <c r="J370" s="7" t="str">
        <f t="shared" si="29"/>
        <v>Bleu</v>
      </c>
      <c r="K370" s="7" t="s">
        <v>61</v>
      </c>
      <c r="L370" s="35" t="s">
        <v>64</v>
      </c>
      <c r="M370" s="5">
        <v>155</v>
      </c>
      <c r="N370" s="33"/>
      <c r="O370" s="4"/>
      <c r="P370" s="4"/>
      <c r="Q370" s="5" t="s">
        <v>61</v>
      </c>
      <c r="R370" s="7"/>
      <c r="S370" s="7"/>
      <c r="T370" s="4"/>
      <c r="U370" s="4"/>
      <c r="V370" s="4"/>
      <c r="W370" s="4"/>
      <c r="X370" s="4"/>
      <c r="Y370" s="4"/>
      <c r="Z370" s="5" t="s">
        <v>2065</v>
      </c>
      <c r="AA370" s="4"/>
      <c r="AB370" s="4"/>
      <c r="AC370" s="4"/>
      <c r="AD370" s="4"/>
      <c r="AE370" s="4"/>
      <c r="AF370" s="4"/>
      <c r="AG370" s="4"/>
      <c r="AH370" s="4"/>
      <c r="AI370" s="4"/>
      <c r="AJ370" s="4"/>
      <c r="AK370" s="4"/>
      <c r="AL370" s="4"/>
      <c r="AM370" s="4"/>
      <c r="AN370" s="1" t="s">
        <v>1169</v>
      </c>
      <c r="AO370" s="1" t="s">
        <v>2080</v>
      </c>
      <c r="AP370" s="1" t="s">
        <v>2249</v>
      </c>
      <c r="AQ370" s="1" t="s">
        <v>2235</v>
      </c>
      <c r="AR370" s="1" t="s">
        <v>1170</v>
      </c>
      <c r="AS370" s="1" t="s">
        <v>1171</v>
      </c>
      <c r="AT370" s="1" t="s">
        <v>1170</v>
      </c>
      <c r="AU370" s="1" t="s">
        <v>1826</v>
      </c>
      <c r="AV370" s="1" t="s">
        <v>2250</v>
      </c>
      <c r="AW370" s="1" t="s">
        <v>1828</v>
      </c>
      <c r="AX370" s="1" t="s">
        <v>1175</v>
      </c>
      <c r="AY370" s="1" t="s">
        <v>1176</v>
      </c>
      <c r="AZ370" s="1" t="s">
        <v>1177</v>
      </c>
      <c r="BA370" s="1" t="s">
        <v>2251</v>
      </c>
      <c r="BB370" s="1" t="s">
        <v>1170</v>
      </c>
      <c r="BC370" s="1" t="s">
        <v>1170</v>
      </c>
      <c r="BD370" s="1" t="s">
        <v>2252</v>
      </c>
      <c r="BE370" s="1" t="s">
        <v>1170</v>
      </c>
      <c r="BF370" s="1" t="s">
        <v>1197</v>
      </c>
      <c r="BG370" s="1" t="s">
        <v>1179</v>
      </c>
      <c r="BH370" s="1" t="s">
        <v>1395</v>
      </c>
      <c r="BI370" s="1" t="s">
        <v>1181</v>
      </c>
      <c r="BJ370" s="1" t="s">
        <v>1182</v>
      </c>
      <c r="BK370" s="1"/>
      <c r="BL370" s="1"/>
      <c r="BM370" s="1"/>
      <c r="BN370" s="1"/>
      <c r="BO370" s="1"/>
      <c r="BP370" s="1" t="s">
        <v>1827</v>
      </c>
      <c r="BQ370" s="1" t="s">
        <v>1194</v>
      </c>
      <c r="BR370" s="1" t="s">
        <v>1337</v>
      </c>
      <c r="BS370" s="1" t="s">
        <v>1830</v>
      </c>
      <c r="BT370" s="1" t="s">
        <v>1190</v>
      </c>
      <c r="BU370" s="1" t="s">
        <v>1195</v>
      </c>
      <c r="BV370" s="1" t="s">
        <v>1187</v>
      </c>
      <c r="BW370" s="1" t="s">
        <v>1194</v>
      </c>
      <c r="BX370" s="1" t="s">
        <v>1701</v>
      </c>
      <c r="BY370" s="1" t="s">
        <v>1213</v>
      </c>
      <c r="BZ370" s="1" t="s">
        <v>1213</v>
      </c>
      <c r="CA370" s="1" t="s">
        <v>1212</v>
      </c>
      <c r="CB370" s="1" t="s">
        <v>1437</v>
      </c>
      <c r="CC370" s="29" t="s">
        <v>1824</v>
      </c>
      <c r="CD370" s="29" t="s">
        <v>1212</v>
      </c>
      <c r="CE370" s="1" t="s">
        <v>1192</v>
      </c>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row>
    <row r="371" spans="1:116" x14ac:dyDescent="0.35">
      <c r="A371" s="4" t="str">
        <f t="shared" si="25"/>
        <v>B2-T3-MODULE-D</v>
      </c>
      <c r="B371" s="4" t="str">
        <f t="shared" si="26"/>
        <v>9</v>
      </c>
      <c r="C371" s="4" t="str">
        <f>IFERROR(INDEX(DATA!$G$1:$H$721,MATCH((A371&amp;B371),DATA!$H$1:$H$721,0),1),"-")</f>
        <v>B2-T3-MODULE-B21</v>
      </c>
      <c r="D371" s="4" t="str">
        <f>IFERROR(INDEX(DATA!$G$1:$H$721,MATCH((A371&amp;B371),DATA!$G$1:$G$721,0),2),"-")</f>
        <v>B2-T3-MODULE-G9</v>
      </c>
      <c r="E371" s="4" t="str">
        <f t="shared" si="27"/>
        <v>PBO-SRO-BPI-11665276-037</v>
      </c>
      <c r="F371" t="s">
        <v>1827</v>
      </c>
      <c r="G371" t="s">
        <v>1827</v>
      </c>
      <c r="H371" s="4"/>
      <c r="I371" s="7" t="str">
        <f t="shared" si="28"/>
        <v>Rouge</v>
      </c>
      <c r="J371" s="7" t="str">
        <f t="shared" si="29"/>
        <v>Vert</v>
      </c>
      <c r="K371" s="7" t="s">
        <v>61</v>
      </c>
      <c r="L371" s="33" t="s">
        <v>61</v>
      </c>
      <c r="M371" s="5">
        <v>154</v>
      </c>
      <c r="N371" s="33">
        <v>155</v>
      </c>
      <c r="O371" s="4"/>
      <c r="P371" s="4"/>
      <c r="Q371" s="5" t="s">
        <v>61</v>
      </c>
      <c r="R371" s="7"/>
      <c r="S371" s="7"/>
      <c r="T371" s="4"/>
      <c r="U371" s="4"/>
      <c r="V371" s="4"/>
      <c r="W371" s="4"/>
      <c r="X371" s="4"/>
      <c r="Y371" s="4"/>
      <c r="Z371" s="5" t="s">
        <v>2065</v>
      </c>
      <c r="AA371" s="4"/>
      <c r="AB371" s="4"/>
      <c r="AC371" s="4"/>
      <c r="AD371" s="4"/>
      <c r="AE371" s="4"/>
      <c r="AF371" s="4"/>
      <c r="AG371" s="4"/>
      <c r="AH371" s="4"/>
      <c r="AI371" s="4"/>
      <c r="AJ371" s="4"/>
      <c r="AK371" s="4"/>
      <c r="AL371" s="4"/>
      <c r="AM371" s="4"/>
      <c r="AN371" s="1" t="s">
        <v>1169</v>
      </c>
      <c r="AO371" s="1" t="s">
        <v>2080</v>
      </c>
      <c r="AP371" s="1" t="s">
        <v>2249</v>
      </c>
      <c r="AQ371" s="1" t="s">
        <v>2235</v>
      </c>
      <c r="AR371" s="1" t="s">
        <v>1170</v>
      </c>
      <c r="AS371" s="1" t="s">
        <v>1171</v>
      </c>
      <c r="AT371" s="1" t="s">
        <v>1170</v>
      </c>
      <c r="AU371" s="1" t="s">
        <v>1826</v>
      </c>
      <c r="AV371" s="1" t="s">
        <v>2250</v>
      </c>
      <c r="AW371" s="1" t="s">
        <v>1828</v>
      </c>
      <c r="AX371" s="1" t="s">
        <v>1175</v>
      </c>
      <c r="AY371" s="1" t="s">
        <v>1176</v>
      </c>
      <c r="AZ371" s="1" t="s">
        <v>1177</v>
      </c>
      <c r="BA371" s="1" t="s">
        <v>2251</v>
      </c>
      <c r="BB371" s="1" t="s">
        <v>1170</v>
      </c>
      <c r="BC371" s="1" t="s">
        <v>1170</v>
      </c>
      <c r="BD371" s="1" t="s">
        <v>2252</v>
      </c>
      <c r="BE371" s="1" t="s">
        <v>1170</v>
      </c>
      <c r="BF371" s="1" t="s">
        <v>1197</v>
      </c>
      <c r="BG371" s="1" t="s">
        <v>1179</v>
      </c>
      <c r="BH371" s="1" t="s">
        <v>1395</v>
      </c>
      <c r="BI371" s="1" t="s">
        <v>1181</v>
      </c>
      <c r="BJ371" s="1" t="s">
        <v>1182</v>
      </c>
      <c r="BK371" s="1"/>
      <c r="BL371" s="1"/>
      <c r="BM371" s="1"/>
      <c r="BN371" s="1"/>
      <c r="BO371" s="1"/>
      <c r="BP371" s="1" t="s">
        <v>1827</v>
      </c>
      <c r="BQ371" s="1" t="s">
        <v>1197</v>
      </c>
      <c r="BR371" s="1" t="s">
        <v>1337</v>
      </c>
      <c r="BS371" s="1" t="s">
        <v>1830</v>
      </c>
      <c r="BT371" s="1" t="s">
        <v>1190</v>
      </c>
      <c r="BU371" s="1" t="s">
        <v>1198</v>
      </c>
      <c r="BV371" s="1" t="s">
        <v>1187</v>
      </c>
      <c r="BW371" s="1" t="s">
        <v>1197</v>
      </c>
      <c r="BX371" s="1" t="s">
        <v>1701</v>
      </c>
      <c r="BY371" s="1" t="s">
        <v>1213</v>
      </c>
      <c r="BZ371" s="1" t="s">
        <v>1216</v>
      </c>
      <c r="CA371" s="1" t="s">
        <v>1212</v>
      </c>
      <c r="CB371" s="1" t="s">
        <v>1439</v>
      </c>
      <c r="CC371" s="29" t="s">
        <v>1824</v>
      </c>
      <c r="CD371" s="29" t="s">
        <v>1215</v>
      </c>
      <c r="CE371" s="1" t="s">
        <v>1192</v>
      </c>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row>
    <row r="372" spans="1:116" x14ac:dyDescent="0.35">
      <c r="A372" s="4" t="str">
        <f t="shared" si="25"/>
        <v>B2-T3-MODULE-D</v>
      </c>
      <c r="B372" s="4" t="str">
        <f t="shared" si="26"/>
        <v>10</v>
      </c>
      <c r="C372" s="4" t="str">
        <f>IFERROR(INDEX(DATA!$G$1:$H$721,MATCH((A372&amp;B372),DATA!$H$1:$H$721,0),1),"-")</f>
        <v>B2-T3-MODULE-B22</v>
      </c>
      <c r="D372" s="4" t="str">
        <f>IFERROR(INDEX(DATA!$G$1:$H$721,MATCH((A372&amp;B372),DATA!$G$1:$G$721,0),2),"-")</f>
        <v>B2-T3-MODULE-G10</v>
      </c>
      <c r="E372" s="4" t="str">
        <f t="shared" si="27"/>
        <v>PBO-SRO-BPI-11665276-037</v>
      </c>
      <c r="F372" t="s">
        <v>1827</v>
      </c>
      <c r="G372" t="s">
        <v>1827</v>
      </c>
      <c r="H372" s="4"/>
      <c r="I372" s="7" t="str">
        <f t="shared" si="28"/>
        <v>Rouge</v>
      </c>
      <c r="J372" s="7" t="str">
        <f t="shared" si="29"/>
        <v>Jaune</v>
      </c>
      <c r="K372" s="7" t="s">
        <v>61</v>
      </c>
      <c r="L372" s="33" t="s">
        <v>61</v>
      </c>
      <c r="M372" s="5">
        <v>155</v>
      </c>
      <c r="N372" s="33">
        <v>155</v>
      </c>
      <c r="O372" s="4"/>
      <c r="P372" s="4"/>
      <c r="Q372" s="5" t="s">
        <v>61</v>
      </c>
      <c r="R372" s="7"/>
      <c r="S372" s="7"/>
      <c r="T372" s="4"/>
      <c r="U372" s="4"/>
      <c r="V372" s="4"/>
      <c r="W372" s="4"/>
      <c r="X372" s="4"/>
      <c r="Y372" s="4"/>
      <c r="Z372" s="5" t="s">
        <v>2065</v>
      </c>
      <c r="AA372" s="4"/>
      <c r="AB372" s="4"/>
      <c r="AC372" s="4"/>
      <c r="AD372" s="4"/>
      <c r="AE372" s="4"/>
      <c r="AF372" s="4"/>
      <c r="AG372" s="4"/>
      <c r="AH372" s="4"/>
      <c r="AI372" s="4"/>
      <c r="AJ372" s="4"/>
      <c r="AK372" s="4"/>
      <c r="AL372" s="4"/>
      <c r="AM372" s="4"/>
      <c r="AN372" s="1" t="s">
        <v>1169</v>
      </c>
      <c r="AO372" s="1" t="s">
        <v>2080</v>
      </c>
      <c r="AP372" s="1" t="s">
        <v>2249</v>
      </c>
      <c r="AQ372" s="1" t="s">
        <v>2235</v>
      </c>
      <c r="AR372" s="1" t="s">
        <v>1170</v>
      </c>
      <c r="AS372" s="1" t="s">
        <v>1171</v>
      </c>
      <c r="AT372" s="1" t="s">
        <v>1170</v>
      </c>
      <c r="AU372" s="1" t="s">
        <v>1826</v>
      </c>
      <c r="AV372" s="1" t="s">
        <v>2250</v>
      </c>
      <c r="AW372" s="1" t="s">
        <v>1828</v>
      </c>
      <c r="AX372" s="1" t="s">
        <v>1175</v>
      </c>
      <c r="AY372" s="1" t="s">
        <v>1176</v>
      </c>
      <c r="AZ372" s="1" t="s">
        <v>1177</v>
      </c>
      <c r="BA372" s="1" t="s">
        <v>2251</v>
      </c>
      <c r="BB372" s="1" t="s">
        <v>1170</v>
      </c>
      <c r="BC372" s="1" t="s">
        <v>1170</v>
      </c>
      <c r="BD372" s="1" t="s">
        <v>2252</v>
      </c>
      <c r="BE372" s="1" t="s">
        <v>1170</v>
      </c>
      <c r="BF372" s="1" t="s">
        <v>1197</v>
      </c>
      <c r="BG372" s="1" t="s">
        <v>1179</v>
      </c>
      <c r="BH372" s="1" t="s">
        <v>1395</v>
      </c>
      <c r="BI372" s="1" t="s">
        <v>1181</v>
      </c>
      <c r="BJ372" s="1" t="s">
        <v>1182</v>
      </c>
      <c r="BK372" s="1"/>
      <c r="BL372" s="1"/>
      <c r="BM372" s="1"/>
      <c r="BN372" s="1"/>
      <c r="BO372" s="1"/>
      <c r="BP372" s="1" t="s">
        <v>1827</v>
      </c>
      <c r="BQ372" s="1" t="s">
        <v>1200</v>
      </c>
      <c r="BR372" s="1" t="s">
        <v>1337</v>
      </c>
      <c r="BS372" s="1" t="s">
        <v>1830</v>
      </c>
      <c r="BT372" s="1" t="s">
        <v>1190</v>
      </c>
      <c r="BU372" s="1" t="s">
        <v>1201</v>
      </c>
      <c r="BV372" s="1" t="s">
        <v>1187</v>
      </c>
      <c r="BW372" s="1" t="s">
        <v>1200</v>
      </c>
      <c r="BX372" s="1" t="s">
        <v>1701</v>
      </c>
      <c r="BY372" s="1" t="s">
        <v>1213</v>
      </c>
      <c r="BZ372" s="1" t="s">
        <v>1218</v>
      </c>
      <c r="CA372" s="1" t="s">
        <v>1212</v>
      </c>
      <c r="CB372" s="1" t="s">
        <v>1442</v>
      </c>
      <c r="CC372" s="29" t="s">
        <v>1824</v>
      </c>
      <c r="CD372" s="29" t="s">
        <v>1178</v>
      </c>
      <c r="CE372" s="1" t="s">
        <v>1192</v>
      </c>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row>
    <row r="373" spans="1:116" x14ac:dyDescent="0.35">
      <c r="A373" s="4" t="str">
        <f t="shared" si="25"/>
        <v>B2-T3-MODULE-D</v>
      </c>
      <c r="B373" s="4" t="str">
        <f t="shared" si="26"/>
        <v>11</v>
      </c>
      <c r="C373" s="4" t="str">
        <f>IFERROR(INDEX(DATA!$G$1:$H$721,MATCH((A373&amp;B373),DATA!$H$1:$H$721,0),1),"-")</f>
        <v>B2-T3-MODULE-B23</v>
      </c>
      <c r="D373" s="4" t="str">
        <f>IFERROR(INDEX(DATA!$G$1:$H$721,MATCH((A373&amp;B373),DATA!$G$1:$G$721,0),2),"-")</f>
        <v>B2-T3-MODULE-G11</v>
      </c>
      <c r="E373" s="4" t="str">
        <f t="shared" si="27"/>
        <v>PBO-SRO-BPI-11665276-037</v>
      </c>
      <c r="F373" t="s">
        <v>1827</v>
      </c>
      <c r="G373" t="s">
        <v>1827</v>
      </c>
      <c r="H373" s="4"/>
      <c r="I373" s="7" t="str">
        <f t="shared" si="28"/>
        <v>Rouge</v>
      </c>
      <c r="J373" s="7" t="str">
        <f t="shared" si="29"/>
        <v>Violet</v>
      </c>
      <c r="K373" s="7" t="s">
        <v>61</v>
      </c>
      <c r="L373" s="33" t="s">
        <v>64</v>
      </c>
      <c r="M373" s="5">
        <v>155</v>
      </c>
      <c r="N373" s="33"/>
      <c r="O373" s="4"/>
      <c r="P373" s="4"/>
      <c r="Q373" s="5" t="s">
        <v>61</v>
      </c>
      <c r="R373" s="7"/>
      <c r="S373" s="7"/>
      <c r="T373" s="4"/>
      <c r="U373" s="4"/>
      <c r="V373" s="4"/>
      <c r="W373" s="4"/>
      <c r="X373" s="4"/>
      <c r="Y373" s="4"/>
      <c r="Z373" s="5" t="s">
        <v>2065</v>
      </c>
      <c r="AA373" s="4"/>
      <c r="AB373" s="4"/>
      <c r="AC373" s="4"/>
      <c r="AD373" s="4"/>
      <c r="AE373" s="4"/>
      <c r="AF373" s="4"/>
      <c r="AG373" s="4"/>
      <c r="AH373" s="4"/>
      <c r="AI373" s="4"/>
      <c r="AJ373" s="4"/>
      <c r="AK373" s="4"/>
      <c r="AL373" s="4"/>
      <c r="AM373" s="4"/>
      <c r="AN373" s="1" t="s">
        <v>1169</v>
      </c>
      <c r="AO373" s="1" t="s">
        <v>2080</v>
      </c>
      <c r="AP373" s="1" t="s">
        <v>2249</v>
      </c>
      <c r="AQ373" s="1" t="s">
        <v>2235</v>
      </c>
      <c r="AR373" s="1" t="s">
        <v>1170</v>
      </c>
      <c r="AS373" s="1" t="s">
        <v>1171</v>
      </c>
      <c r="AT373" s="1" t="s">
        <v>1170</v>
      </c>
      <c r="AU373" s="1" t="s">
        <v>1826</v>
      </c>
      <c r="AV373" s="1" t="s">
        <v>2250</v>
      </c>
      <c r="AW373" s="1" t="s">
        <v>1828</v>
      </c>
      <c r="AX373" s="1" t="s">
        <v>1175</v>
      </c>
      <c r="AY373" s="1" t="s">
        <v>1176</v>
      </c>
      <c r="AZ373" s="1" t="s">
        <v>1177</v>
      </c>
      <c r="BA373" s="1" t="s">
        <v>2251</v>
      </c>
      <c r="BB373" s="1" t="s">
        <v>1170</v>
      </c>
      <c r="BC373" s="1" t="s">
        <v>1170</v>
      </c>
      <c r="BD373" s="1" t="s">
        <v>2252</v>
      </c>
      <c r="BE373" s="1" t="s">
        <v>1170</v>
      </c>
      <c r="BF373" s="1" t="s">
        <v>1197</v>
      </c>
      <c r="BG373" s="1" t="s">
        <v>1179</v>
      </c>
      <c r="BH373" s="1" t="s">
        <v>1395</v>
      </c>
      <c r="BI373" s="1" t="s">
        <v>1181</v>
      </c>
      <c r="BJ373" s="1" t="s">
        <v>1182</v>
      </c>
      <c r="BK373" s="1"/>
      <c r="BL373" s="1"/>
      <c r="BM373" s="1"/>
      <c r="BN373" s="1"/>
      <c r="BO373" s="1"/>
      <c r="BP373" s="1" t="s">
        <v>1827</v>
      </c>
      <c r="BQ373" s="1" t="s">
        <v>1203</v>
      </c>
      <c r="BR373" s="1" t="s">
        <v>1337</v>
      </c>
      <c r="BS373" s="1" t="s">
        <v>1830</v>
      </c>
      <c r="BT373" s="1" t="s">
        <v>1190</v>
      </c>
      <c r="BU373" s="1" t="s">
        <v>1204</v>
      </c>
      <c r="BV373" s="1" t="s">
        <v>1187</v>
      </c>
      <c r="BW373" s="1" t="s">
        <v>1203</v>
      </c>
      <c r="BX373" s="1" t="s">
        <v>1701</v>
      </c>
      <c r="BY373" s="1" t="s">
        <v>1213</v>
      </c>
      <c r="BZ373" s="1" t="s">
        <v>1220</v>
      </c>
      <c r="CA373" s="1" t="s">
        <v>1212</v>
      </c>
      <c r="CB373" s="1" t="s">
        <v>1444</v>
      </c>
      <c r="CC373" s="29" t="s">
        <v>1824</v>
      </c>
      <c r="CD373" s="29" t="s">
        <v>1219</v>
      </c>
      <c r="CE373" s="1" t="s">
        <v>1192</v>
      </c>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row>
    <row r="374" spans="1:116" x14ac:dyDescent="0.35">
      <c r="A374" s="4" t="str">
        <f t="shared" si="25"/>
        <v>B2-T3-MODULE-D</v>
      </c>
      <c r="B374" s="4" t="str">
        <f t="shared" si="26"/>
        <v>12</v>
      </c>
      <c r="C374" s="4" t="str">
        <f>IFERROR(INDEX(DATA!$G$1:$H$721,MATCH((A374&amp;B374),DATA!$H$1:$H$721,0),1),"-")</f>
        <v>B2-T3-MODULE-B24</v>
      </c>
      <c r="D374" s="4" t="str">
        <f>IFERROR(INDEX(DATA!$G$1:$H$721,MATCH((A374&amp;B374),DATA!$G$1:$G$721,0),2),"-")</f>
        <v>B2-T3-MODULE-G12</v>
      </c>
      <c r="E374" s="4" t="str">
        <f t="shared" si="27"/>
        <v>PBO-SRO-BPI-11665276-037</v>
      </c>
      <c r="F374" t="s">
        <v>1827</v>
      </c>
      <c r="G374" t="s">
        <v>1827</v>
      </c>
      <c r="H374" s="4"/>
      <c r="I374" s="7" t="str">
        <f t="shared" si="28"/>
        <v>Rouge</v>
      </c>
      <c r="J374" s="7" t="str">
        <f t="shared" si="29"/>
        <v>Blanc</v>
      </c>
      <c r="K374" s="7" t="s">
        <v>61</v>
      </c>
      <c r="L374" s="33" t="s">
        <v>61</v>
      </c>
      <c r="M374" s="5">
        <v>155</v>
      </c>
      <c r="N374" s="33">
        <v>155</v>
      </c>
      <c r="O374" s="4"/>
      <c r="P374" s="4"/>
      <c r="Q374" s="5" t="s">
        <v>61</v>
      </c>
      <c r="R374" s="7"/>
      <c r="S374" s="7"/>
      <c r="T374" s="4"/>
      <c r="U374" s="4"/>
      <c r="V374" s="4"/>
      <c r="W374" s="4"/>
      <c r="X374" s="4"/>
      <c r="Y374" s="4"/>
      <c r="Z374" s="5" t="s">
        <v>2065</v>
      </c>
      <c r="AA374" s="4"/>
      <c r="AB374" s="4"/>
      <c r="AC374" s="4"/>
      <c r="AD374" s="4"/>
      <c r="AE374" s="4"/>
      <c r="AF374" s="4"/>
      <c r="AG374" s="4"/>
      <c r="AH374" s="4"/>
      <c r="AI374" s="4"/>
      <c r="AJ374" s="4"/>
      <c r="AK374" s="4"/>
      <c r="AL374" s="4"/>
      <c r="AM374" s="4"/>
      <c r="AN374" s="1" t="s">
        <v>1169</v>
      </c>
      <c r="AO374" s="1" t="s">
        <v>2080</v>
      </c>
      <c r="AP374" s="1" t="s">
        <v>2249</v>
      </c>
      <c r="AQ374" s="1" t="s">
        <v>2235</v>
      </c>
      <c r="AR374" s="1" t="s">
        <v>1170</v>
      </c>
      <c r="AS374" s="1" t="s">
        <v>1171</v>
      </c>
      <c r="AT374" s="1" t="s">
        <v>1170</v>
      </c>
      <c r="AU374" s="1" t="s">
        <v>1826</v>
      </c>
      <c r="AV374" s="1" t="s">
        <v>2250</v>
      </c>
      <c r="AW374" s="1" t="s">
        <v>1828</v>
      </c>
      <c r="AX374" s="1" t="s">
        <v>1175</v>
      </c>
      <c r="AY374" s="1" t="s">
        <v>1176</v>
      </c>
      <c r="AZ374" s="1" t="s">
        <v>1177</v>
      </c>
      <c r="BA374" s="1" t="s">
        <v>2251</v>
      </c>
      <c r="BB374" s="1" t="s">
        <v>1170</v>
      </c>
      <c r="BC374" s="1" t="s">
        <v>1170</v>
      </c>
      <c r="BD374" s="1" t="s">
        <v>2252</v>
      </c>
      <c r="BE374" s="1" t="s">
        <v>1170</v>
      </c>
      <c r="BF374" s="1" t="s">
        <v>1197</v>
      </c>
      <c r="BG374" s="1" t="s">
        <v>1179</v>
      </c>
      <c r="BH374" s="1" t="s">
        <v>1395</v>
      </c>
      <c r="BI374" s="1" t="s">
        <v>1181</v>
      </c>
      <c r="BJ374" s="1" t="s">
        <v>1182</v>
      </c>
      <c r="BK374" s="1"/>
      <c r="BL374" s="1"/>
      <c r="BM374" s="1"/>
      <c r="BN374" s="1"/>
      <c r="BO374" s="1"/>
      <c r="BP374" s="1" t="s">
        <v>1827</v>
      </c>
      <c r="BQ374" s="1" t="s">
        <v>1206</v>
      </c>
      <c r="BR374" s="1" t="s">
        <v>1337</v>
      </c>
      <c r="BS374" s="1" t="s">
        <v>1830</v>
      </c>
      <c r="BT374" s="1" t="s">
        <v>1190</v>
      </c>
      <c r="BU374" s="1" t="s">
        <v>1207</v>
      </c>
      <c r="BV374" s="1" t="s">
        <v>1187</v>
      </c>
      <c r="BW374" s="1" t="s">
        <v>1206</v>
      </c>
      <c r="BX374" s="1" t="s">
        <v>1701</v>
      </c>
      <c r="BY374" s="1" t="s">
        <v>1213</v>
      </c>
      <c r="BZ374" s="1" t="s">
        <v>1222</v>
      </c>
      <c r="CA374" s="1" t="s">
        <v>1212</v>
      </c>
      <c r="CB374" s="1" t="s">
        <v>1445</v>
      </c>
      <c r="CC374" s="29" t="s">
        <v>1824</v>
      </c>
      <c r="CD374" s="29" t="s">
        <v>1221</v>
      </c>
      <c r="CE374" s="1" t="s">
        <v>1192</v>
      </c>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row>
    <row r="375" spans="1:116" x14ac:dyDescent="0.35">
      <c r="A375" s="4" t="str">
        <f t="shared" si="25"/>
        <v>B2-T3-MODULE-D</v>
      </c>
      <c r="B375" s="4" t="str">
        <f t="shared" si="26"/>
        <v>13</v>
      </c>
      <c r="C375" s="4" t="str">
        <f>IFERROR(INDEX(DATA!$G$1:$H$721,MATCH((A375&amp;B375),DATA!$H$1:$H$721,0),1),"-")</f>
        <v>-</v>
      </c>
      <c r="D375" s="4" t="str">
        <f>IFERROR(INDEX(DATA!$G$1:$H$721,MATCH((A375&amp;B375),DATA!$G$1:$G$721,0),2),"-")</f>
        <v>B2-T3-MODULE-H1</v>
      </c>
      <c r="E375" s="4" t="str">
        <f t="shared" si="27"/>
        <v>PBO-SRO-BPI-11665276-036</v>
      </c>
      <c r="F375" t="s">
        <v>1832</v>
      </c>
      <c r="G375" t="s">
        <v>1832</v>
      </c>
      <c r="H375" s="4"/>
      <c r="I375" s="7" t="str">
        <f t="shared" si="28"/>
        <v>Bleu</v>
      </c>
      <c r="J375" s="7" t="str">
        <f t="shared" si="29"/>
        <v>Rouge</v>
      </c>
      <c r="K375" s="5" t="s">
        <v>64</v>
      </c>
      <c r="L375" s="35" t="s">
        <v>64</v>
      </c>
      <c r="M375" s="5"/>
      <c r="N375" s="33"/>
      <c r="O375" s="4" t="s">
        <v>2078</v>
      </c>
      <c r="P375" s="4"/>
      <c r="Q375" s="5" t="s">
        <v>64</v>
      </c>
      <c r="R375" s="7"/>
      <c r="S375" s="7"/>
      <c r="T375" s="4"/>
      <c r="U375" s="4"/>
      <c r="V375" s="4"/>
      <c r="W375" s="4"/>
      <c r="X375" s="4"/>
      <c r="Y375" s="4"/>
      <c r="Z375" s="5"/>
      <c r="AA375" s="4"/>
      <c r="AB375" s="4"/>
      <c r="AC375" s="4"/>
      <c r="AD375" s="4"/>
      <c r="AE375" s="4"/>
      <c r="AF375" s="4"/>
      <c r="AG375" s="4"/>
      <c r="AH375" s="4"/>
      <c r="AI375" s="4"/>
      <c r="AJ375" s="4"/>
      <c r="AK375" s="4"/>
      <c r="AL375" s="4"/>
      <c r="AM375" s="4"/>
      <c r="AN375" s="1" t="s">
        <v>1169</v>
      </c>
      <c r="AO375" s="1" t="s">
        <v>2080</v>
      </c>
      <c r="AP375" s="1" t="s">
        <v>2081</v>
      </c>
      <c r="AQ375" s="1" t="s">
        <v>2082</v>
      </c>
      <c r="AR375" s="1" t="s">
        <v>1170</v>
      </c>
      <c r="AS375" s="1" t="s">
        <v>1171</v>
      </c>
      <c r="AT375" s="1" t="s">
        <v>1170</v>
      </c>
      <c r="AU375" s="1" t="s">
        <v>1831</v>
      </c>
      <c r="AV375" s="1" t="s">
        <v>1832</v>
      </c>
      <c r="AW375" s="1" t="s">
        <v>1833</v>
      </c>
      <c r="AX375" s="1" t="s">
        <v>1175</v>
      </c>
      <c r="AY375" s="1" t="s">
        <v>1176</v>
      </c>
      <c r="AZ375" s="1" t="s">
        <v>1177</v>
      </c>
      <c r="BA375" s="1" t="s">
        <v>2254</v>
      </c>
      <c r="BB375" s="1" t="s">
        <v>1170</v>
      </c>
      <c r="BC375" s="1" t="s">
        <v>1170</v>
      </c>
      <c r="BD375" s="1" t="s">
        <v>2255</v>
      </c>
      <c r="BE375" s="1" t="s">
        <v>1170</v>
      </c>
      <c r="BF375" s="1" t="s">
        <v>1203</v>
      </c>
      <c r="BG375" s="1" t="s">
        <v>1179</v>
      </c>
      <c r="BH375" s="1" t="s">
        <v>1395</v>
      </c>
      <c r="BI375" s="1" t="s">
        <v>1181</v>
      </c>
      <c r="BJ375" s="1" t="s">
        <v>1182</v>
      </c>
      <c r="BK375" s="1" t="s">
        <v>1183</v>
      </c>
      <c r="BL375" s="1" t="s">
        <v>1834</v>
      </c>
      <c r="BM375" s="1" t="s">
        <v>1171</v>
      </c>
      <c r="BN375" s="1" t="s">
        <v>1294</v>
      </c>
      <c r="BO375" s="1" t="s">
        <v>1187</v>
      </c>
      <c r="BP375" s="1" t="s">
        <v>1832</v>
      </c>
      <c r="BQ375" s="1" t="s">
        <v>1187</v>
      </c>
      <c r="BR375" s="1" t="s">
        <v>1337</v>
      </c>
      <c r="BS375" s="1" t="s">
        <v>1835</v>
      </c>
      <c r="BT375" s="1" t="s">
        <v>1195</v>
      </c>
      <c r="BU375" s="1" t="s">
        <v>1190</v>
      </c>
      <c r="BV375" s="1" t="s">
        <v>1194</v>
      </c>
      <c r="BW375" s="1" t="s">
        <v>1209</v>
      </c>
      <c r="BX375" s="1" t="s">
        <v>1701</v>
      </c>
      <c r="BY375" s="1" t="s">
        <v>1216</v>
      </c>
      <c r="BZ375" s="1" t="s">
        <v>1190</v>
      </c>
      <c r="CA375" s="1" t="s">
        <v>1215</v>
      </c>
      <c r="CB375" s="1" t="s">
        <v>1450</v>
      </c>
      <c r="CC375" s="29" t="s">
        <v>1824</v>
      </c>
      <c r="CD375" s="29" t="s">
        <v>1229</v>
      </c>
      <c r="CE375" s="1" t="s">
        <v>1192</v>
      </c>
      <c r="CF375" s="1" t="s">
        <v>1836</v>
      </c>
      <c r="CG375" s="1" t="s">
        <v>1299</v>
      </c>
      <c r="CH375" s="1" t="s">
        <v>1171</v>
      </c>
      <c r="CI375" s="1" t="s">
        <v>1170</v>
      </c>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row>
    <row r="376" spans="1:116" x14ac:dyDescent="0.35">
      <c r="A376" s="4" t="str">
        <f t="shared" si="25"/>
        <v>B2-T3-MODULE-D</v>
      </c>
      <c r="B376" s="4" t="str">
        <f t="shared" si="26"/>
        <v>14</v>
      </c>
      <c r="C376" s="4" t="str">
        <f>IFERROR(INDEX(DATA!$G$1:$H$721,MATCH((A376&amp;B376),DATA!$H$1:$H$721,0),1),"-")</f>
        <v>-</v>
      </c>
      <c r="D376" s="4" t="str">
        <f>IFERROR(INDEX(DATA!$G$1:$H$721,MATCH((A376&amp;B376),DATA!$G$1:$G$721,0),2),"-")</f>
        <v>B2-T3-MODULE-H2</v>
      </c>
      <c r="E376" s="4" t="str">
        <f t="shared" si="27"/>
        <v>PBO-SRO-BPI-11665276-036</v>
      </c>
      <c r="F376" t="s">
        <v>1832</v>
      </c>
      <c r="G376" t="s">
        <v>1832</v>
      </c>
      <c r="H376" s="4"/>
      <c r="I376" s="7" t="str">
        <f t="shared" si="28"/>
        <v>Bleu</v>
      </c>
      <c r="J376" s="7" t="str">
        <f t="shared" si="29"/>
        <v>Bleu</v>
      </c>
      <c r="K376" s="5" t="s">
        <v>64</v>
      </c>
      <c r="L376" s="35" t="s">
        <v>64</v>
      </c>
      <c r="M376" s="5"/>
      <c r="N376" s="33"/>
      <c r="O376" s="4" t="s">
        <v>2078</v>
      </c>
      <c r="P376" s="4"/>
      <c r="Q376" s="5" t="s">
        <v>64</v>
      </c>
      <c r="R376" s="7"/>
      <c r="S376" s="7"/>
      <c r="T376" s="4"/>
      <c r="U376" s="4"/>
      <c r="V376" s="4"/>
      <c r="W376" s="4"/>
      <c r="X376" s="4"/>
      <c r="Y376" s="4"/>
      <c r="Z376" s="5"/>
      <c r="AA376" s="4"/>
      <c r="AB376" s="4"/>
      <c r="AC376" s="4"/>
      <c r="AD376" s="4"/>
      <c r="AE376" s="4"/>
      <c r="AF376" s="4"/>
      <c r="AG376" s="4"/>
      <c r="AH376" s="4"/>
      <c r="AI376" s="4"/>
      <c r="AJ376" s="4"/>
      <c r="AK376" s="4"/>
      <c r="AL376" s="4"/>
      <c r="AM376" s="4"/>
      <c r="AN376" s="1" t="s">
        <v>1169</v>
      </c>
      <c r="AO376" s="1" t="s">
        <v>2080</v>
      </c>
      <c r="AP376" s="1" t="s">
        <v>2081</v>
      </c>
      <c r="AQ376" s="1" t="s">
        <v>2082</v>
      </c>
      <c r="AR376" s="1" t="s">
        <v>1170</v>
      </c>
      <c r="AS376" s="1" t="s">
        <v>1171</v>
      </c>
      <c r="AT376" s="1" t="s">
        <v>1170</v>
      </c>
      <c r="AU376" s="1" t="s">
        <v>1831</v>
      </c>
      <c r="AV376" s="1" t="s">
        <v>1832</v>
      </c>
      <c r="AW376" s="1" t="s">
        <v>1833</v>
      </c>
      <c r="AX376" s="1" t="s">
        <v>1175</v>
      </c>
      <c r="AY376" s="1" t="s">
        <v>1176</v>
      </c>
      <c r="AZ376" s="1" t="s">
        <v>1177</v>
      </c>
      <c r="BA376" s="1" t="s">
        <v>2254</v>
      </c>
      <c r="BB376" s="1" t="s">
        <v>1170</v>
      </c>
      <c r="BC376" s="1" t="s">
        <v>1170</v>
      </c>
      <c r="BD376" s="1" t="s">
        <v>2255</v>
      </c>
      <c r="BE376" s="1" t="s">
        <v>1170</v>
      </c>
      <c r="BF376" s="1" t="s">
        <v>1203</v>
      </c>
      <c r="BG376" s="1" t="s">
        <v>1179</v>
      </c>
      <c r="BH376" s="1" t="s">
        <v>1395</v>
      </c>
      <c r="BI376" s="1" t="s">
        <v>1181</v>
      </c>
      <c r="BJ376" s="1" t="s">
        <v>1182</v>
      </c>
      <c r="BK376" s="1" t="s">
        <v>1183</v>
      </c>
      <c r="BL376" s="1" t="s">
        <v>1837</v>
      </c>
      <c r="BM376" s="1" t="s">
        <v>1171</v>
      </c>
      <c r="BN376" s="1" t="s">
        <v>1301</v>
      </c>
      <c r="BO376" s="1" t="s">
        <v>1187</v>
      </c>
      <c r="BP376" s="1" t="s">
        <v>1832</v>
      </c>
      <c r="BQ376" s="1" t="s">
        <v>1194</v>
      </c>
      <c r="BR376" s="1" t="s">
        <v>1337</v>
      </c>
      <c r="BS376" s="1" t="s">
        <v>1835</v>
      </c>
      <c r="BT376" s="1" t="s">
        <v>1195</v>
      </c>
      <c r="BU376" s="1" t="s">
        <v>1195</v>
      </c>
      <c r="BV376" s="1" t="s">
        <v>1194</v>
      </c>
      <c r="BW376" s="1" t="s">
        <v>1212</v>
      </c>
      <c r="BX376" s="1" t="s">
        <v>1701</v>
      </c>
      <c r="BY376" s="1" t="s">
        <v>1216</v>
      </c>
      <c r="BZ376" s="1" t="s">
        <v>1195</v>
      </c>
      <c r="CA376" s="1" t="s">
        <v>1215</v>
      </c>
      <c r="CB376" s="1" t="s">
        <v>1454</v>
      </c>
      <c r="CC376" s="29" t="s">
        <v>1824</v>
      </c>
      <c r="CD376" s="29" t="s">
        <v>1231</v>
      </c>
      <c r="CE376" s="1" t="s">
        <v>1192</v>
      </c>
      <c r="CF376" s="1" t="s">
        <v>2256</v>
      </c>
      <c r="CG376" s="1" t="s">
        <v>1304</v>
      </c>
      <c r="CH376" s="1" t="s">
        <v>1171</v>
      </c>
      <c r="CI376" s="1" t="s">
        <v>1301</v>
      </c>
      <c r="CJ376" s="1" t="s">
        <v>1305</v>
      </c>
      <c r="CK376" s="1" t="s">
        <v>1289</v>
      </c>
      <c r="CL376" s="1" t="s">
        <v>1306</v>
      </c>
      <c r="CM376" s="1" t="s">
        <v>1307</v>
      </c>
      <c r="CN376" s="1" t="s">
        <v>1308</v>
      </c>
      <c r="CO376" s="1" t="s">
        <v>1170</v>
      </c>
      <c r="CP376" s="1" t="s">
        <v>1289</v>
      </c>
      <c r="CQ376" s="1" t="s">
        <v>1309</v>
      </c>
      <c r="CR376" s="1"/>
      <c r="CS376" s="1"/>
      <c r="CT376" s="1"/>
      <c r="CU376" s="1"/>
      <c r="CV376" s="1"/>
      <c r="CW376" s="1" t="s">
        <v>1310</v>
      </c>
      <c r="CX376" s="1" t="s">
        <v>1299</v>
      </c>
      <c r="CY376" s="1" t="s">
        <v>1311</v>
      </c>
      <c r="CZ376" s="1" t="s">
        <v>1197</v>
      </c>
      <c r="DA376" s="1" t="s">
        <v>1312</v>
      </c>
      <c r="DB376" s="1" t="s">
        <v>1313</v>
      </c>
      <c r="DC376" s="1" t="s">
        <v>1190</v>
      </c>
      <c r="DD376" s="1" t="s">
        <v>1198</v>
      </c>
      <c r="DE376" s="1" t="s">
        <v>1187</v>
      </c>
      <c r="DF376" s="1" t="s">
        <v>1197</v>
      </c>
      <c r="DG376" s="1"/>
      <c r="DH376" s="1"/>
      <c r="DI376" s="1"/>
      <c r="DJ376" s="1"/>
      <c r="DK376" s="1"/>
      <c r="DL376" s="1"/>
    </row>
    <row r="377" spans="1:116" x14ac:dyDescent="0.35">
      <c r="A377" s="4" t="str">
        <f t="shared" si="25"/>
        <v>B2-T3-MODULE-D</v>
      </c>
      <c r="B377" s="4" t="str">
        <f t="shared" si="26"/>
        <v>15</v>
      </c>
      <c r="C377" s="4" t="str">
        <f>IFERROR(INDEX(DATA!$G$1:$H$721,MATCH((A377&amp;B377),DATA!$H$1:$H$721,0),1),"-")</f>
        <v>-</v>
      </c>
      <c r="D377" s="4" t="str">
        <f>IFERROR(INDEX(DATA!$G$1:$H$721,MATCH((A377&amp;B377),DATA!$G$1:$G$721,0),2),"-")</f>
        <v>B2-T3-MODULE-H3</v>
      </c>
      <c r="E377" s="4" t="str">
        <f t="shared" si="27"/>
        <v>PBO-SRO-BPI-11665276-036</v>
      </c>
      <c r="F377" t="s">
        <v>1832</v>
      </c>
      <c r="G377" t="s">
        <v>1832</v>
      </c>
      <c r="H377" s="4"/>
      <c r="I377" s="7" t="str">
        <f t="shared" si="28"/>
        <v>Bleu</v>
      </c>
      <c r="J377" s="7" t="str">
        <f t="shared" si="29"/>
        <v>Vert</v>
      </c>
      <c r="K377" s="7" t="s">
        <v>61</v>
      </c>
      <c r="L377" s="33" t="s">
        <v>61</v>
      </c>
      <c r="M377" s="5">
        <v>104</v>
      </c>
      <c r="N377" s="33">
        <v>105</v>
      </c>
      <c r="O377" s="4"/>
      <c r="P377" s="4"/>
      <c r="Q377" s="5" t="s">
        <v>61</v>
      </c>
      <c r="R377" s="7"/>
      <c r="S377" s="7"/>
      <c r="T377" s="4"/>
      <c r="U377" s="4"/>
      <c r="V377" s="4"/>
      <c r="W377" s="4"/>
      <c r="X377" s="4"/>
      <c r="Y377" s="4"/>
      <c r="Z377" s="5"/>
      <c r="AA377" s="4"/>
      <c r="AB377" s="4"/>
      <c r="AC377" s="4"/>
      <c r="AD377" s="4"/>
      <c r="AE377" s="4"/>
      <c r="AF377" s="4"/>
      <c r="AG377" s="4"/>
      <c r="AH377" s="4"/>
      <c r="AI377" s="4"/>
      <c r="AJ377" s="4"/>
      <c r="AK377" s="4"/>
      <c r="AL377" s="4"/>
      <c r="AM377" s="4"/>
      <c r="AN377" s="1" t="s">
        <v>1169</v>
      </c>
      <c r="AO377" s="1" t="s">
        <v>2080</v>
      </c>
      <c r="AP377" s="1" t="s">
        <v>2081</v>
      </c>
      <c r="AQ377" s="1" t="s">
        <v>2082</v>
      </c>
      <c r="AR377" s="1" t="s">
        <v>1170</v>
      </c>
      <c r="AS377" s="1" t="s">
        <v>1171</v>
      </c>
      <c r="AT377" s="1" t="s">
        <v>1170</v>
      </c>
      <c r="AU377" s="1" t="s">
        <v>1831</v>
      </c>
      <c r="AV377" s="1" t="s">
        <v>1832</v>
      </c>
      <c r="AW377" s="1" t="s">
        <v>1833</v>
      </c>
      <c r="AX377" s="1" t="s">
        <v>1175</v>
      </c>
      <c r="AY377" s="1" t="s">
        <v>1176</v>
      </c>
      <c r="AZ377" s="1" t="s">
        <v>1177</v>
      </c>
      <c r="BA377" s="1" t="s">
        <v>2254</v>
      </c>
      <c r="BB377" s="1" t="s">
        <v>1170</v>
      </c>
      <c r="BC377" s="1" t="s">
        <v>1170</v>
      </c>
      <c r="BD377" s="1" t="s">
        <v>2255</v>
      </c>
      <c r="BE377" s="1" t="s">
        <v>1170</v>
      </c>
      <c r="BF377" s="1" t="s">
        <v>1203</v>
      </c>
      <c r="BG377" s="1" t="s">
        <v>1179</v>
      </c>
      <c r="BH377" s="1" t="s">
        <v>1395</v>
      </c>
      <c r="BI377" s="1" t="s">
        <v>1181</v>
      </c>
      <c r="BJ377" s="1" t="s">
        <v>1182</v>
      </c>
      <c r="BK377" s="1" t="s">
        <v>1183</v>
      </c>
      <c r="BL377" s="1" t="s">
        <v>1838</v>
      </c>
      <c r="BM377" s="1" t="s">
        <v>1171</v>
      </c>
      <c r="BN377" s="1" t="s">
        <v>1294</v>
      </c>
      <c r="BO377" s="1" t="s">
        <v>1187</v>
      </c>
      <c r="BP377" s="1" t="s">
        <v>1832</v>
      </c>
      <c r="BQ377" s="1" t="s">
        <v>1197</v>
      </c>
      <c r="BR377" s="1" t="s">
        <v>1337</v>
      </c>
      <c r="BS377" s="1" t="s">
        <v>1835</v>
      </c>
      <c r="BT377" s="1" t="s">
        <v>1195</v>
      </c>
      <c r="BU377" s="1" t="s">
        <v>1198</v>
      </c>
      <c r="BV377" s="1" t="s">
        <v>1194</v>
      </c>
      <c r="BW377" s="1" t="s">
        <v>1215</v>
      </c>
      <c r="BX377" s="1" t="s">
        <v>1701</v>
      </c>
      <c r="BY377" s="1" t="s">
        <v>1216</v>
      </c>
      <c r="BZ377" s="1" t="s">
        <v>1198</v>
      </c>
      <c r="CA377" s="1" t="s">
        <v>1215</v>
      </c>
      <c r="CB377" s="1" t="s">
        <v>1457</v>
      </c>
      <c r="CC377" s="29" t="s">
        <v>1824</v>
      </c>
      <c r="CD377" s="29" t="s">
        <v>1233</v>
      </c>
      <c r="CE377" s="1" t="s">
        <v>1192</v>
      </c>
      <c r="CF377" s="1" t="s">
        <v>1839</v>
      </c>
      <c r="CG377" s="1" t="s">
        <v>1299</v>
      </c>
      <c r="CH377" s="1" t="s">
        <v>1171</v>
      </c>
      <c r="CI377" s="1" t="s">
        <v>1170</v>
      </c>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row>
    <row r="378" spans="1:116" x14ac:dyDescent="0.35">
      <c r="A378" s="4" t="str">
        <f t="shared" si="25"/>
        <v>B2-T3-MODULE-D</v>
      </c>
      <c r="B378" s="4" t="str">
        <f t="shared" si="26"/>
        <v>16</v>
      </c>
      <c r="C378" s="4" t="str">
        <f>IFERROR(INDEX(DATA!$G$1:$H$721,MATCH((A378&amp;B378),DATA!$H$1:$H$721,0),1),"-")</f>
        <v>-</v>
      </c>
      <c r="D378" s="4" t="str">
        <f>IFERROR(INDEX(DATA!$G$1:$H$721,MATCH((A378&amp;B378),DATA!$G$1:$G$721,0),2),"-")</f>
        <v>B2-T3-MODULE-H4</v>
      </c>
      <c r="E378" s="4" t="str">
        <f t="shared" si="27"/>
        <v>PBO-SRO-BPI-11665276-036</v>
      </c>
      <c r="F378" t="s">
        <v>1832</v>
      </c>
      <c r="G378" t="s">
        <v>1832</v>
      </c>
      <c r="H378" s="4"/>
      <c r="I378" s="7" t="str">
        <f t="shared" si="28"/>
        <v>Bleu</v>
      </c>
      <c r="J378" s="7" t="str">
        <f t="shared" si="29"/>
        <v>Jaune</v>
      </c>
      <c r="K378" s="7" t="s">
        <v>61</v>
      </c>
      <c r="L378" s="33" t="s">
        <v>64</v>
      </c>
      <c r="M378" s="5">
        <v>104</v>
      </c>
      <c r="N378" s="33"/>
      <c r="O378" s="4"/>
      <c r="P378" s="4"/>
      <c r="Q378" s="5" t="s">
        <v>61</v>
      </c>
      <c r="R378" s="7"/>
      <c r="S378" s="7"/>
      <c r="T378" s="4"/>
      <c r="U378" s="4"/>
      <c r="V378" s="4"/>
      <c r="W378" s="4"/>
      <c r="X378" s="4"/>
      <c r="Y378" s="4"/>
      <c r="Z378" s="5"/>
      <c r="AA378" s="4"/>
      <c r="AB378" s="4"/>
      <c r="AC378" s="4"/>
      <c r="AD378" s="4"/>
      <c r="AE378" s="4"/>
      <c r="AF378" s="4"/>
      <c r="AG378" s="4"/>
      <c r="AH378" s="4"/>
      <c r="AI378" s="4"/>
      <c r="AJ378" s="4"/>
      <c r="AK378" s="4"/>
      <c r="AL378" s="4"/>
      <c r="AM378" s="4"/>
      <c r="AN378" s="1" t="s">
        <v>1169</v>
      </c>
      <c r="AO378" s="1" t="s">
        <v>2080</v>
      </c>
      <c r="AP378" s="1" t="s">
        <v>2081</v>
      </c>
      <c r="AQ378" s="1" t="s">
        <v>2082</v>
      </c>
      <c r="AR378" s="1" t="s">
        <v>1170</v>
      </c>
      <c r="AS378" s="1" t="s">
        <v>1171</v>
      </c>
      <c r="AT378" s="1" t="s">
        <v>1170</v>
      </c>
      <c r="AU378" s="1" t="s">
        <v>1831</v>
      </c>
      <c r="AV378" s="1" t="s">
        <v>1832</v>
      </c>
      <c r="AW378" s="1" t="s">
        <v>1833</v>
      </c>
      <c r="AX378" s="1" t="s">
        <v>1175</v>
      </c>
      <c r="AY378" s="1" t="s">
        <v>1176</v>
      </c>
      <c r="AZ378" s="1" t="s">
        <v>1177</v>
      </c>
      <c r="BA378" s="1" t="s">
        <v>2254</v>
      </c>
      <c r="BB378" s="1" t="s">
        <v>1170</v>
      </c>
      <c r="BC378" s="1" t="s">
        <v>1170</v>
      </c>
      <c r="BD378" s="1" t="s">
        <v>2255</v>
      </c>
      <c r="BE378" s="1" t="s">
        <v>1170</v>
      </c>
      <c r="BF378" s="1" t="s">
        <v>1203</v>
      </c>
      <c r="BG378" s="1" t="s">
        <v>1179</v>
      </c>
      <c r="BH378" s="1" t="s">
        <v>1395</v>
      </c>
      <c r="BI378" s="1" t="s">
        <v>1181</v>
      </c>
      <c r="BJ378" s="1" t="s">
        <v>1182</v>
      </c>
      <c r="BK378" s="1" t="s">
        <v>1183</v>
      </c>
      <c r="BL378" s="1" t="s">
        <v>1840</v>
      </c>
      <c r="BM378" s="1" t="s">
        <v>1171</v>
      </c>
      <c r="BN378" s="1" t="s">
        <v>1294</v>
      </c>
      <c r="BO378" s="1" t="s">
        <v>1187</v>
      </c>
      <c r="BP378" s="1" t="s">
        <v>1832</v>
      </c>
      <c r="BQ378" s="1" t="s">
        <v>1200</v>
      </c>
      <c r="BR378" s="1" t="s">
        <v>1337</v>
      </c>
      <c r="BS378" s="1" t="s">
        <v>1835</v>
      </c>
      <c r="BT378" s="1" t="s">
        <v>1195</v>
      </c>
      <c r="BU378" s="1" t="s">
        <v>1201</v>
      </c>
      <c r="BV378" s="1" t="s">
        <v>1194</v>
      </c>
      <c r="BW378" s="1" t="s">
        <v>1178</v>
      </c>
      <c r="BX378" s="1" t="s">
        <v>1701</v>
      </c>
      <c r="BY378" s="1" t="s">
        <v>1216</v>
      </c>
      <c r="BZ378" s="1" t="s">
        <v>1201</v>
      </c>
      <c r="CA378" s="1" t="s">
        <v>1215</v>
      </c>
      <c r="CB378" s="1" t="s">
        <v>1460</v>
      </c>
      <c r="CC378" s="29" t="s">
        <v>1824</v>
      </c>
      <c r="CD378" s="29" t="s">
        <v>1235</v>
      </c>
      <c r="CE378" s="1" t="s">
        <v>1192</v>
      </c>
      <c r="CF378" s="1" t="s">
        <v>2257</v>
      </c>
      <c r="CG378" s="1" t="s">
        <v>1299</v>
      </c>
      <c r="CH378" s="1" t="s">
        <v>1171</v>
      </c>
      <c r="CI378" s="1" t="s">
        <v>1170</v>
      </c>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row>
    <row r="379" spans="1:116" x14ac:dyDescent="0.35">
      <c r="A379" s="4" t="str">
        <f t="shared" si="25"/>
        <v>B2-T3-MODULE-D</v>
      </c>
      <c r="B379" s="4" t="str">
        <f t="shared" si="26"/>
        <v>17</v>
      </c>
      <c r="C379" s="4" t="str">
        <f>IFERROR(INDEX(DATA!$G$1:$H$721,MATCH((A379&amp;B379),DATA!$H$1:$H$721,0),1),"-")</f>
        <v>-</v>
      </c>
      <c r="D379" s="4" t="str">
        <f>IFERROR(INDEX(DATA!$G$1:$H$721,MATCH((A379&amp;B379),DATA!$G$1:$G$721,0),2),"-")</f>
        <v>B2-T3-MODULE-H5</v>
      </c>
      <c r="E379" s="4" t="str">
        <f t="shared" si="27"/>
        <v>PBO-SRO-BPI-11665276-036</v>
      </c>
      <c r="F379" t="s">
        <v>1832</v>
      </c>
      <c r="G379" t="s">
        <v>1832</v>
      </c>
      <c r="H379" s="4"/>
      <c r="I379" s="7" t="str">
        <f t="shared" si="28"/>
        <v>Bleu</v>
      </c>
      <c r="J379" s="7" t="str">
        <f t="shared" si="29"/>
        <v>Violet</v>
      </c>
      <c r="K379" s="7" t="s">
        <v>61</v>
      </c>
      <c r="L379" s="33" t="s">
        <v>64</v>
      </c>
      <c r="M379" s="5">
        <v>104</v>
      </c>
      <c r="N379" s="33"/>
      <c r="O379" s="4"/>
      <c r="P379" s="4"/>
      <c r="Q379" s="5" t="s">
        <v>61</v>
      </c>
      <c r="R379" s="7"/>
      <c r="S379" s="7"/>
      <c r="T379" s="4"/>
      <c r="U379" s="4"/>
      <c r="V379" s="4"/>
      <c r="W379" s="4"/>
      <c r="X379" s="4"/>
      <c r="Y379" s="4"/>
      <c r="Z379" s="5"/>
      <c r="AA379" s="4"/>
      <c r="AB379" s="4"/>
      <c r="AC379" s="4"/>
      <c r="AD379" s="4"/>
      <c r="AE379" s="4"/>
      <c r="AF379" s="4"/>
      <c r="AG379" s="4"/>
      <c r="AH379" s="4"/>
      <c r="AI379" s="4"/>
      <c r="AJ379" s="4"/>
      <c r="AK379" s="4"/>
      <c r="AL379" s="4"/>
      <c r="AM379" s="4"/>
      <c r="AN379" s="1" t="s">
        <v>1169</v>
      </c>
      <c r="AO379" s="1" t="s">
        <v>2080</v>
      </c>
      <c r="AP379" s="1" t="s">
        <v>2081</v>
      </c>
      <c r="AQ379" s="1" t="s">
        <v>2082</v>
      </c>
      <c r="AR379" s="1" t="s">
        <v>1170</v>
      </c>
      <c r="AS379" s="1" t="s">
        <v>1171</v>
      </c>
      <c r="AT379" s="1" t="s">
        <v>1170</v>
      </c>
      <c r="AU379" s="1" t="s">
        <v>1831</v>
      </c>
      <c r="AV379" s="1" t="s">
        <v>1832</v>
      </c>
      <c r="AW379" s="1" t="s">
        <v>1833</v>
      </c>
      <c r="AX379" s="1" t="s">
        <v>1175</v>
      </c>
      <c r="AY379" s="1" t="s">
        <v>1176</v>
      </c>
      <c r="AZ379" s="1" t="s">
        <v>1177</v>
      </c>
      <c r="BA379" s="1" t="s">
        <v>2254</v>
      </c>
      <c r="BB379" s="1" t="s">
        <v>1170</v>
      </c>
      <c r="BC379" s="1" t="s">
        <v>1170</v>
      </c>
      <c r="BD379" s="1" t="s">
        <v>2255</v>
      </c>
      <c r="BE379" s="1" t="s">
        <v>1170</v>
      </c>
      <c r="BF379" s="1" t="s">
        <v>1203</v>
      </c>
      <c r="BG379" s="1" t="s">
        <v>1179</v>
      </c>
      <c r="BH379" s="1" t="s">
        <v>1395</v>
      </c>
      <c r="BI379" s="1" t="s">
        <v>1181</v>
      </c>
      <c r="BJ379" s="1" t="s">
        <v>1182</v>
      </c>
      <c r="BK379" s="1" t="s">
        <v>1183</v>
      </c>
      <c r="BL379" s="1" t="s">
        <v>1841</v>
      </c>
      <c r="BM379" s="1" t="s">
        <v>1171</v>
      </c>
      <c r="BN379" s="1" t="s">
        <v>1301</v>
      </c>
      <c r="BO379" s="1" t="s">
        <v>1187</v>
      </c>
      <c r="BP379" s="1" t="s">
        <v>1832</v>
      </c>
      <c r="BQ379" s="1" t="s">
        <v>1203</v>
      </c>
      <c r="BR379" s="1" t="s">
        <v>1337</v>
      </c>
      <c r="BS379" s="1" t="s">
        <v>1835</v>
      </c>
      <c r="BT379" s="1" t="s">
        <v>1195</v>
      </c>
      <c r="BU379" s="1" t="s">
        <v>1204</v>
      </c>
      <c r="BV379" s="1" t="s">
        <v>1194</v>
      </c>
      <c r="BW379" s="1" t="s">
        <v>1219</v>
      </c>
      <c r="BX379" s="1" t="s">
        <v>1701</v>
      </c>
      <c r="BY379" s="1" t="s">
        <v>1216</v>
      </c>
      <c r="BZ379" s="1" t="s">
        <v>1204</v>
      </c>
      <c r="CA379" s="1" t="s">
        <v>1215</v>
      </c>
      <c r="CB379" s="1" t="s">
        <v>1462</v>
      </c>
      <c r="CC379" s="29" t="s">
        <v>1824</v>
      </c>
      <c r="CD379" s="29" t="s">
        <v>1237</v>
      </c>
      <c r="CE379" s="1" t="s">
        <v>1192</v>
      </c>
      <c r="CF379" s="1" t="s">
        <v>2258</v>
      </c>
      <c r="CG379" s="1" t="s">
        <v>1304</v>
      </c>
      <c r="CH379" s="1" t="s">
        <v>1171</v>
      </c>
      <c r="CI379" s="1" t="s">
        <v>1301</v>
      </c>
      <c r="CJ379" s="1" t="s">
        <v>1305</v>
      </c>
      <c r="CK379" s="1" t="s">
        <v>1277</v>
      </c>
      <c r="CL379" s="1" t="s">
        <v>1306</v>
      </c>
      <c r="CM379" s="1" t="s">
        <v>1307</v>
      </c>
      <c r="CN379" s="1" t="s">
        <v>1308</v>
      </c>
      <c r="CO379" s="1" t="s">
        <v>1170</v>
      </c>
      <c r="CP379" s="1" t="s">
        <v>1277</v>
      </c>
      <c r="CQ379" s="1" t="s">
        <v>1309</v>
      </c>
      <c r="CR379" s="1"/>
      <c r="CS379" s="1"/>
      <c r="CT379" s="1"/>
      <c r="CU379" s="1"/>
      <c r="CV379" s="1"/>
      <c r="CW379" s="1" t="s">
        <v>1310</v>
      </c>
      <c r="CX379" s="1" t="s">
        <v>1299</v>
      </c>
      <c r="CY379" s="1" t="s">
        <v>1311</v>
      </c>
      <c r="CZ379" s="1" t="s">
        <v>1197</v>
      </c>
      <c r="DA379" s="1" t="s">
        <v>1312</v>
      </c>
      <c r="DB379" s="1" t="s">
        <v>1313</v>
      </c>
      <c r="DC379" s="1" t="s">
        <v>1190</v>
      </c>
      <c r="DD379" s="1" t="s">
        <v>1198</v>
      </c>
      <c r="DE379" s="1" t="s">
        <v>1187</v>
      </c>
      <c r="DF379" s="1" t="s">
        <v>1197</v>
      </c>
      <c r="DG379" s="1"/>
      <c r="DH379" s="1"/>
      <c r="DI379" s="1"/>
      <c r="DJ379" s="1"/>
      <c r="DK379" s="1"/>
      <c r="DL379" s="1"/>
    </row>
    <row r="380" spans="1:116" x14ac:dyDescent="0.35">
      <c r="A380" s="4" t="str">
        <f t="shared" si="25"/>
        <v>B2-T3-MODULE-D</v>
      </c>
      <c r="B380" s="4" t="str">
        <f t="shared" si="26"/>
        <v>18</v>
      </c>
      <c r="C380" s="4" t="str">
        <f>IFERROR(INDEX(DATA!$G$1:$H$721,MATCH((A380&amp;B380),DATA!$H$1:$H$721,0),1),"-")</f>
        <v>-</v>
      </c>
      <c r="D380" s="4" t="str">
        <f>IFERROR(INDEX(DATA!$G$1:$H$721,MATCH((A380&amp;B380),DATA!$G$1:$G$721,0),2),"-")</f>
        <v>B2-T3-MODULE-H6</v>
      </c>
      <c r="E380" s="4" t="str">
        <f t="shared" si="27"/>
        <v>PBO-SRO-BPI-11665276-036</v>
      </c>
      <c r="F380" t="s">
        <v>1832</v>
      </c>
      <c r="G380" t="s">
        <v>1832</v>
      </c>
      <c r="H380" s="4"/>
      <c r="I380" s="7" t="str">
        <f t="shared" si="28"/>
        <v>Bleu</v>
      </c>
      <c r="J380" s="7" t="str">
        <f t="shared" si="29"/>
        <v>Blanc</v>
      </c>
      <c r="K380" s="7" t="s">
        <v>61</v>
      </c>
      <c r="L380" s="33" t="s">
        <v>64</v>
      </c>
      <c r="M380" s="5">
        <v>104</v>
      </c>
      <c r="N380" s="33"/>
      <c r="O380" s="4"/>
      <c r="P380" s="4"/>
      <c r="Q380" s="5" t="s">
        <v>61</v>
      </c>
      <c r="R380" s="7"/>
      <c r="S380" s="7"/>
      <c r="T380" s="4"/>
      <c r="U380" s="4"/>
      <c r="V380" s="4"/>
      <c r="W380" s="4"/>
      <c r="X380" s="4"/>
      <c r="Y380" s="4"/>
      <c r="Z380" s="5"/>
      <c r="AA380" s="4"/>
      <c r="AB380" s="4"/>
      <c r="AC380" s="4"/>
      <c r="AD380" s="4"/>
      <c r="AE380" s="4"/>
      <c r="AF380" s="4"/>
      <c r="AG380" s="4"/>
      <c r="AH380" s="4"/>
      <c r="AI380" s="4"/>
      <c r="AJ380" s="4"/>
      <c r="AK380" s="4"/>
      <c r="AL380" s="4"/>
      <c r="AM380" s="4"/>
      <c r="AN380" s="1" t="s">
        <v>1169</v>
      </c>
      <c r="AO380" s="1" t="s">
        <v>2080</v>
      </c>
      <c r="AP380" s="1" t="s">
        <v>2081</v>
      </c>
      <c r="AQ380" s="1" t="s">
        <v>2082</v>
      </c>
      <c r="AR380" s="1" t="s">
        <v>1170</v>
      </c>
      <c r="AS380" s="1" t="s">
        <v>1171</v>
      </c>
      <c r="AT380" s="1" t="s">
        <v>1170</v>
      </c>
      <c r="AU380" s="1" t="s">
        <v>1831</v>
      </c>
      <c r="AV380" s="1" t="s">
        <v>1832</v>
      </c>
      <c r="AW380" s="1" t="s">
        <v>1833</v>
      </c>
      <c r="AX380" s="1" t="s">
        <v>1175</v>
      </c>
      <c r="AY380" s="1" t="s">
        <v>1176</v>
      </c>
      <c r="AZ380" s="1" t="s">
        <v>1177</v>
      </c>
      <c r="BA380" s="1" t="s">
        <v>2254</v>
      </c>
      <c r="BB380" s="1" t="s">
        <v>1170</v>
      </c>
      <c r="BC380" s="1" t="s">
        <v>1170</v>
      </c>
      <c r="BD380" s="1" t="s">
        <v>2255</v>
      </c>
      <c r="BE380" s="1" t="s">
        <v>1170</v>
      </c>
      <c r="BF380" s="1" t="s">
        <v>1203</v>
      </c>
      <c r="BG380" s="1" t="s">
        <v>1179</v>
      </c>
      <c r="BH380" s="1" t="s">
        <v>1395</v>
      </c>
      <c r="BI380" s="1" t="s">
        <v>1181</v>
      </c>
      <c r="BJ380" s="1" t="s">
        <v>1182</v>
      </c>
      <c r="BK380" s="1"/>
      <c r="BL380" s="1"/>
      <c r="BM380" s="1"/>
      <c r="BN380" s="1"/>
      <c r="BO380" s="1"/>
      <c r="BP380" s="1" t="s">
        <v>1832</v>
      </c>
      <c r="BQ380" s="1" t="s">
        <v>1206</v>
      </c>
      <c r="BR380" s="1" t="s">
        <v>1337</v>
      </c>
      <c r="BS380" s="1" t="s">
        <v>1835</v>
      </c>
      <c r="BT380" s="1" t="s">
        <v>1195</v>
      </c>
      <c r="BU380" s="1" t="s">
        <v>1207</v>
      </c>
      <c r="BV380" s="1" t="s">
        <v>1194</v>
      </c>
      <c r="BW380" s="1" t="s">
        <v>1221</v>
      </c>
      <c r="BX380" s="1" t="s">
        <v>1701</v>
      </c>
      <c r="BY380" s="1" t="s">
        <v>1216</v>
      </c>
      <c r="BZ380" s="1" t="s">
        <v>1207</v>
      </c>
      <c r="CA380" s="1" t="s">
        <v>1215</v>
      </c>
      <c r="CB380" s="1" t="s">
        <v>1464</v>
      </c>
      <c r="CC380" s="29" t="s">
        <v>1824</v>
      </c>
      <c r="CD380" s="29" t="s">
        <v>1238</v>
      </c>
      <c r="CE380" s="1" t="s">
        <v>1192</v>
      </c>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row>
    <row r="381" spans="1:116" x14ac:dyDescent="0.35">
      <c r="A381" s="4" t="str">
        <f t="shared" si="25"/>
        <v>B2-T3-MODULE-D</v>
      </c>
      <c r="B381" s="4" t="str">
        <f t="shared" si="26"/>
        <v>19</v>
      </c>
      <c r="C381" s="4" t="str">
        <f>IFERROR(INDEX(DATA!$G$1:$H$721,MATCH((A381&amp;B381),DATA!$H$1:$H$721,0),1),"-")</f>
        <v>-</v>
      </c>
      <c r="D381" s="4" t="str">
        <f>IFERROR(INDEX(DATA!$G$1:$H$721,MATCH((A381&amp;B381),DATA!$G$1:$G$721,0),2),"-")</f>
        <v>B2-T3-MODULE-H7</v>
      </c>
      <c r="E381" s="4" t="str">
        <f t="shared" si="27"/>
        <v>PBO-SRO-BPI-11665276-035</v>
      </c>
      <c r="F381" t="s">
        <v>1843</v>
      </c>
      <c r="G381" t="s">
        <v>1843</v>
      </c>
      <c r="H381" s="4"/>
      <c r="I381" s="7" t="str">
        <f t="shared" si="28"/>
        <v>Vert</v>
      </c>
      <c r="J381" s="7" t="str">
        <f t="shared" si="29"/>
        <v>Rouge</v>
      </c>
      <c r="K381" s="5" t="s">
        <v>64</v>
      </c>
      <c r="L381" s="35" t="s">
        <v>64</v>
      </c>
      <c r="M381" s="5"/>
      <c r="N381" s="33"/>
      <c r="O381" s="4" t="s">
        <v>2078</v>
      </c>
      <c r="P381" s="4"/>
      <c r="Q381" s="5" t="s">
        <v>64</v>
      </c>
      <c r="R381" s="7"/>
      <c r="S381" s="7"/>
      <c r="T381" s="4"/>
      <c r="U381" s="4"/>
      <c r="V381" s="4"/>
      <c r="W381" s="4"/>
      <c r="X381" s="4"/>
      <c r="Y381" s="4"/>
      <c r="Z381" s="5"/>
      <c r="AA381" s="4"/>
      <c r="AB381" s="4"/>
      <c r="AC381" s="4"/>
      <c r="AD381" s="4"/>
      <c r="AE381" s="4"/>
      <c r="AF381" s="4"/>
      <c r="AG381" s="4"/>
      <c r="AH381" s="4"/>
      <c r="AI381" s="4"/>
      <c r="AJ381" s="4"/>
      <c r="AK381" s="4"/>
      <c r="AL381" s="4"/>
      <c r="AM381" s="4"/>
      <c r="AN381" s="1" t="s">
        <v>1169</v>
      </c>
      <c r="AO381" s="1" t="s">
        <v>2080</v>
      </c>
      <c r="AP381" s="1" t="s">
        <v>2259</v>
      </c>
      <c r="AQ381" s="1" t="s">
        <v>2100</v>
      </c>
      <c r="AR381" s="1" t="s">
        <v>1170</v>
      </c>
      <c r="AS381" s="1" t="s">
        <v>1171</v>
      </c>
      <c r="AT381" s="1" t="s">
        <v>1170</v>
      </c>
      <c r="AU381" s="1" t="s">
        <v>1842</v>
      </c>
      <c r="AV381" s="1" t="s">
        <v>1843</v>
      </c>
      <c r="AW381" s="1" t="s">
        <v>1844</v>
      </c>
      <c r="AX381" s="1" t="s">
        <v>1175</v>
      </c>
      <c r="AY381" s="1" t="s">
        <v>1176</v>
      </c>
      <c r="AZ381" s="1" t="s">
        <v>1177</v>
      </c>
      <c r="BA381" s="1" t="s">
        <v>2260</v>
      </c>
      <c r="BB381" s="1" t="s">
        <v>1170</v>
      </c>
      <c r="BC381" s="1" t="s">
        <v>1170</v>
      </c>
      <c r="BD381" s="1" t="s">
        <v>2261</v>
      </c>
      <c r="BE381" s="1" t="s">
        <v>1170</v>
      </c>
      <c r="BF381" s="1" t="s">
        <v>1200</v>
      </c>
      <c r="BG381" s="1" t="s">
        <v>1179</v>
      </c>
      <c r="BH381" s="1" t="s">
        <v>1395</v>
      </c>
      <c r="BI381" s="1" t="s">
        <v>1181</v>
      </c>
      <c r="BJ381" s="1" t="s">
        <v>1182</v>
      </c>
      <c r="BK381" s="1" t="s">
        <v>1183</v>
      </c>
      <c r="BL381" s="1" t="s">
        <v>1845</v>
      </c>
      <c r="BM381" s="1" t="s">
        <v>1171</v>
      </c>
      <c r="BN381" s="1" t="s">
        <v>1294</v>
      </c>
      <c r="BO381" s="1" t="s">
        <v>1187</v>
      </c>
      <c r="BP381" s="1" t="s">
        <v>1843</v>
      </c>
      <c r="BQ381" s="1" t="s">
        <v>1187</v>
      </c>
      <c r="BR381" s="1" t="s">
        <v>1337</v>
      </c>
      <c r="BS381" s="1" t="s">
        <v>1846</v>
      </c>
      <c r="BT381" s="1" t="s">
        <v>1198</v>
      </c>
      <c r="BU381" s="1" t="s">
        <v>1190</v>
      </c>
      <c r="BV381" s="1" t="s">
        <v>1197</v>
      </c>
      <c r="BW381" s="1" t="s">
        <v>1229</v>
      </c>
      <c r="BX381" s="1" t="s">
        <v>1701</v>
      </c>
      <c r="BY381" s="1" t="s">
        <v>1216</v>
      </c>
      <c r="BZ381" s="1" t="s">
        <v>1210</v>
      </c>
      <c r="CA381" s="1" t="s">
        <v>1215</v>
      </c>
      <c r="CB381" s="1" t="s">
        <v>1465</v>
      </c>
      <c r="CC381" s="29" t="s">
        <v>1824</v>
      </c>
      <c r="CD381" s="29" t="s">
        <v>1245</v>
      </c>
      <c r="CE381" s="1" t="s">
        <v>1192</v>
      </c>
      <c r="CF381" s="1" t="s">
        <v>1847</v>
      </c>
      <c r="CG381" s="1" t="s">
        <v>1299</v>
      </c>
      <c r="CH381" s="1" t="s">
        <v>1171</v>
      </c>
      <c r="CI381" s="1" t="s">
        <v>1170</v>
      </c>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row>
    <row r="382" spans="1:116" x14ac:dyDescent="0.35">
      <c r="A382" s="4" t="str">
        <f t="shared" si="25"/>
        <v>B2-T3-MODULE-D</v>
      </c>
      <c r="B382" s="4" t="str">
        <f t="shared" si="26"/>
        <v>20</v>
      </c>
      <c r="C382" s="4" t="str">
        <f>IFERROR(INDEX(DATA!$G$1:$H$721,MATCH((A382&amp;B382),DATA!$H$1:$H$721,0),1),"-")</f>
        <v>-</v>
      </c>
      <c r="D382" s="4" t="str">
        <f>IFERROR(INDEX(DATA!$G$1:$H$721,MATCH((A382&amp;B382),DATA!$G$1:$G$721,0),2),"-")</f>
        <v>B2-T3-MODULE-H8</v>
      </c>
      <c r="E382" s="4" t="str">
        <f t="shared" si="27"/>
        <v>PBO-SRO-BPI-11665276-035</v>
      </c>
      <c r="F382" t="s">
        <v>1843</v>
      </c>
      <c r="G382" t="s">
        <v>1843</v>
      </c>
      <c r="H382" s="4"/>
      <c r="I382" s="7" t="str">
        <f t="shared" si="28"/>
        <v>Vert</v>
      </c>
      <c r="J382" s="7" t="str">
        <f t="shared" si="29"/>
        <v>Bleu</v>
      </c>
      <c r="K382" s="5" t="s">
        <v>64</v>
      </c>
      <c r="L382" s="35" t="s">
        <v>64</v>
      </c>
      <c r="M382" s="5"/>
      <c r="N382" s="33"/>
      <c r="O382" s="4" t="s">
        <v>2078</v>
      </c>
      <c r="P382" s="4"/>
      <c r="Q382" s="5" t="s">
        <v>64</v>
      </c>
      <c r="R382" s="7"/>
      <c r="S382" s="7"/>
      <c r="T382" s="4"/>
      <c r="U382" s="4"/>
      <c r="V382" s="4"/>
      <c r="W382" s="4"/>
      <c r="X382" s="4"/>
      <c r="Y382" s="4"/>
      <c r="Z382" s="5"/>
      <c r="AA382" s="4"/>
      <c r="AB382" s="4"/>
      <c r="AC382" s="4"/>
      <c r="AD382" s="4"/>
      <c r="AE382" s="4"/>
      <c r="AF382" s="4"/>
      <c r="AG382" s="4"/>
      <c r="AH382" s="4"/>
      <c r="AI382" s="4"/>
      <c r="AJ382" s="4"/>
      <c r="AK382" s="4"/>
      <c r="AL382" s="4"/>
      <c r="AM382" s="4"/>
      <c r="AN382" s="1" t="s">
        <v>1169</v>
      </c>
      <c r="AO382" s="1" t="s">
        <v>2080</v>
      </c>
      <c r="AP382" s="1" t="s">
        <v>2259</v>
      </c>
      <c r="AQ382" s="1" t="s">
        <v>2100</v>
      </c>
      <c r="AR382" s="1" t="s">
        <v>1170</v>
      </c>
      <c r="AS382" s="1" t="s">
        <v>1171</v>
      </c>
      <c r="AT382" s="1" t="s">
        <v>1170</v>
      </c>
      <c r="AU382" s="1" t="s">
        <v>1842</v>
      </c>
      <c r="AV382" s="1" t="s">
        <v>1843</v>
      </c>
      <c r="AW382" s="1" t="s">
        <v>1844</v>
      </c>
      <c r="AX382" s="1" t="s">
        <v>1175</v>
      </c>
      <c r="AY382" s="1" t="s">
        <v>1176</v>
      </c>
      <c r="AZ382" s="1" t="s">
        <v>1177</v>
      </c>
      <c r="BA382" s="1" t="s">
        <v>2260</v>
      </c>
      <c r="BB382" s="1" t="s">
        <v>1170</v>
      </c>
      <c r="BC382" s="1" t="s">
        <v>1170</v>
      </c>
      <c r="BD382" s="1" t="s">
        <v>2261</v>
      </c>
      <c r="BE382" s="1" t="s">
        <v>1170</v>
      </c>
      <c r="BF382" s="1" t="s">
        <v>1200</v>
      </c>
      <c r="BG382" s="1" t="s">
        <v>1179</v>
      </c>
      <c r="BH382" s="1" t="s">
        <v>1395</v>
      </c>
      <c r="BI382" s="1" t="s">
        <v>1181</v>
      </c>
      <c r="BJ382" s="1" t="s">
        <v>1182</v>
      </c>
      <c r="BK382" s="1" t="s">
        <v>1183</v>
      </c>
      <c r="BL382" s="1" t="s">
        <v>1848</v>
      </c>
      <c r="BM382" s="1" t="s">
        <v>1435</v>
      </c>
      <c r="BN382" s="1" t="s">
        <v>1436</v>
      </c>
      <c r="BO382" s="1" t="s">
        <v>1187</v>
      </c>
      <c r="BP382" s="1" t="s">
        <v>1843</v>
      </c>
      <c r="BQ382" s="1" t="s">
        <v>1194</v>
      </c>
      <c r="BR382" s="1" t="s">
        <v>1337</v>
      </c>
      <c r="BS382" s="1" t="s">
        <v>1846</v>
      </c>
      <c r="BT382" s="1" t="s">
        <v>1198</v>
      </c>
      <c r="BU382" s="1" t="s">
        <v>1195</v>
      </c>
      <c r="BV382" s="1" t="s">
        <v>1197</v>
      </c>
      <c r="BW382" s="1" t="s">
        <v>1231</v>
      </c>
      <c r="BX382" s="1" t="s">
        <v>1701</v>
      </c>
      <c r="BY382" s="1" t="s">
        <v>1216</v>
      </c>
      <c r="BZ382" s="1" t="s">
        <v>1213</v>
      </c>
      <c r="CA382" s="1" t="s">
        <v>1215</v>
      </c>
      <c r="CB382" s="1" t="s">
        <v>1466</v>
      </c>
      <c r="CC382" s="29" t="s">
        <v>1824</v>
      </c>
      <c r="CD382" s="29" t="s">
        <v>1247</v>
      </c>
      <c r="CE382" s="1" t="s">
        <v>1192</v>
      </c>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row>
    <row r="383" spans="1:116" x14ac:dyDescent="0.35">
      <c r="A383" s="4" t="str">
        <f t="shared" si="25"/>
        <v>B2-T3-MODULE-D</v>
      </c>
      <c r="B383" s="4" t="str">
        <f t="shared" si="26"/>
        <v>21</v>
      </c>
      <c r="C383" s="4" t="str">
        <f>IFERROR(INDEX(DATA!$G$1:$H$721,MATCH((A383&amp;B383),DATA!$H$1:$H$721,0),1),"-")</f>
        <v>-</v>
      </c>
      <c r="D383" s="4" t="str">
        <f>IFERROR(INDEX(DATA!$G$1:$H$721,MATCH((A383&amp;B383),DATA!$G$1:$G$721,0),2),"-")</f>
        <v>B2-T3-MODULE-H9</v>
      </c>
      <c r="E383" s="4" t="str">
        <f t="shared" si="27"/>
        <v>PBO-SRO-BPI-11665276-035</v>
      </c>
      <c r="F383" t="s">
        <v>1843</v>
      </c>
      <c r="G383" t="s">
        <v>1843</v>
      </c>
      <c r="H383" s="4"/>
      <c r="I383" s="7" t="str">
        <f t="shared" si="28"/>
        <v>Vert</v>
      </c>
      <c r="J383" s="7" t="str">
        <f t="shared" si="29"/>
        <v>Vert</v>
      </c>
      <c r="K383" s="5" t="s">
        <v>64</v>
      </c>
      <c r="L383" s="35" t="s">
        <v>64</v>
      </c>
      <c r="M383" s="5"/>
      <c r="N383" s="33"/>
      <c r="O383" s="4" t="s">
        <v>2078</v>
      </c>
      <c r="P383" s="4"/>
      <c r="Q383" s="5" t="s">
        <v>64</v>
      </c>
      <c r="R383" s="7"/>
      <c r="S383" s="7"/>
      <c r="T383" s="4"/>
      <c r="U383" s="4"/>
      <c r="V383" s="4"/>
      <c r="W383" s="4"/>
      <c r="X383" s="4"/>
      <c r="Y383" s="4"/>
      <c r="Z383" s="5"/>
      <c r="AA383" s="4"/>
      <c r="AB383" s="4"/>
      <c r="AC383" s="4"/>
      <c r="AD383" s="4"/>
      <c r="AE383" s="4"/>
      <c r="AF383" s="4"/>
      <c r="AG383" s="4"/>
      <c r="AH383" s="4"/>
      <c r="AI383" s="4"/>
      <c r="AJ383" s="4"/>
      <c r="AK383" s="4"/>
      <c r="AL383" s="4"/>
      <c r="AM383" s="4"/>
      <c r="AN383" s="1" t="s">
        <v>1169</v>
      </c>
      <c r="AO383" s="1" t="s">
        <v>2080</v>
      </c>
      <c r="AP383" s="1" t="s">
        <v>2259</v>
      </c>
      <c r="AQ383" s="1" t="s">
        <v>2100</v>
      </c>
      <c r="AR383" s="1" t="s">
        <v>1170</v>
      </c>
      <c r="AS383" s="1" t="s">
        <v>1171</v>
      </c>
      <c r="AT383" s="1" t="s">
        <v>1170</v>
      </c>
      <c r="AU383" s="1" t="s">
        <v>1842</v>
      </c>
      <c r="AV383" s="1" t="s">
        <v>1843</v>
      </c>
      <c r="AW383" s="1" t="s">
        <v>1844</v>
      </c>
      <c r="AX383" s="1" t="s">
        <v>1175</v>
      </c>
      <c r="AY383" s="1" t="s">
        <v>1176</v>
      </c>
      <c r="AZ383" s="1" t="s">
        <v>1177</v>
      </c>
      <c r="BA383" s="1" t="s">
        <v>2260</v>
      </c>
      <c r="BB383" s="1" t="s">
        <v>1170</v>
      </c>
      <c r="BC383" s="1" t="s">
        <v>1170</v>
      </c>
      <c r="BD383" s="1" t="s">
        <v>2261</v>
      </c>
      <c r="BE383" s="1" t="s">
        <v>1170</v>
      </c>
      <c r="BF383" s="1" t="s">
        <v>1200</v>
      </c>
      <c r="BG383" s="1" t="s">
        <v>1179</v>
      </c>
      <c r="BH383" s="1" t="s">
        <v>1395</v>
      </c>
      <c r="BI383" s="1" t="s">
        <v>1181</v>
      </c>
      <c r="BJ383" s="1" t="s">
        <v>1182</v>
      </c>
      <c r="BK383" s="1" t="s">
        <v>1183</v>
      </c>
      <c r="BL383" s="1" t="s">
        <v>1849</v>
      </c>
      <c r="BM383" s="1" t="s">
        <v>1435</v>
      </c>
      <c r="BN383" s="1" t="s">
        <v>1436</v>
      </c>
      <c r="BO383" s="1" t="s">
        <v>1187</v>
      </c>
      <c r="BP383" s="1" t="s">
        <v>1843</v>
      </c>
      <c r="BQ383" s="1" t="s">
        <v>1197</v>
      </c>
      <c r="BR383" s="1" t="s">
        <v>1337</v>
      </c>
      <c r="BS383" s="1" t="s">
        <v>1846</v>
      </c>
      <c r="BT383" s="1" t="s">
        <v>1198</v>
      </c>
      <c r="BU383" s="1" t="s">
        <v>1198</v>
      </c>
      <c r="BV383" s="1" t="s">
        <v>1197</v>
      </c>
      <c r="BW383" s="1" t="s">
        <v>1233</v>
      </c>
      <c r="BX383" s="1" t="s">
        <v>1701</v>
      </c>
      <c r="BY383" s="1" t="s">
        <v>1216</v>
      </c>
      <c r="BZ383" s="1" t="s">
        <v>1216</v>
      </c>
      <c r="CA383" s="1" t="s">
        <v>1215</v>
      </c>
      <c r="CB383" s="1" t="s">
        <v>1467</v>
      </c>
      <c r="CC383" s="29" t="s">
        <v>1824</v>
      </c>
      <c r="CD383" s="29" t="s">
        <v>1249</v>
      </c>
      <c r="CE383" s="1" t="s">
        <v>1192</v>
      </c>
      <c r="CF383" s="1" t="s">
        <v>2262</v>
      </c>
      <c r="CG383" s="1" t="s">
        <v>1304</v>
      </c>
      <c r="CH383" s="1" t="s">
        <v>1435</v>
      </c>
      <c r="CI383" s="1" t="s">
        <v>1436</v>
      </c>
      <c r="CJ383" s="1" t="s">
        <v>1305</v>
      </c>
      <c r="CK383" s="1" t="s">
        <v>1315</v>
      </c>
      <c r="CL383" s="1" t="s">
        <v>1306</v>
      </c>
      <c r="CM383" s="1" t="s">
        <v>1307</v>
      </c>
      <c r="CN383" s="1" t="s">
        <v>1308</v>
      </c>
      <c r="CO383" s="1" t="s">
        <v>1170</v>
      </c>
      <c r="CP383" s="1" t="s">
        <v>1315</v>
      </c>
      <c r="CQ383" s="1" t="s">
        <v>1309</v>
      </c>
      <c r="CR383" s="1"/>
      <c r="CS383" s="1"/>
      <c r="CT383" s="1"/>
      <c r="CU383" s="1"/>
      <c r="CV383" s="1"/>
      <c r="CW383" s="1" t="s">
        <v>1310</v>
      </c>
      <c r="CX383" s="1" t="s">
        <v>1299</v>
      </c>
      <c r="CY383" s="1" t="s">
        <v>1311</v>
      </c>
      <c r="CZ383" s="1" t="s">
        <v>1197</v>
      </c>
      <c r="DA383" s="1" t="s">
        <v>1312</v>
      </c>
      <c r="DB383" s="1" t="s">
        <v>1313</v>
      </c>
      <c r="DC383" s="1" t="s">
        <v>1190</v>
      </c>
      <c r="DD383" s="1" t="s">
        <v>1198</v>
      </c>
      <c r="DE383" s="1" t="s">
        <v>1187</v>
      </c>
      <c r="DF383" s="1" t="s">
        <v>1197</v>
      </c>
      <c r="DG383" s="1"/>
      <c r="DH383" s="1"/>
      <c r="DI383" s="1"/>
      <c r="DJ383" s="1"/>
      <c r="DK383" s="1"/>
      <c r="DL383" s="1"/>
    </row>
    <row r="384" spans="1:116" x14ac:dyDescent="0.35">
      <c r="A384" s="4" t="str">
        <f t="shared" si="25"/>
        <v>B2-T3-MODULE-D</v>
      </c>
      <c r="B384" s="4" t="str">
        <f t="shared" si="26"/>
        <v>22</v>
      </c>
      <c r="C384" s="4" t="str">
        <f>IFERROR(INDEX(DATA!$G$1:$H$721,MATCH((A384&amp;B384),DATA!$H$1:$H$721,0),1),"-")</f>
        <v>-</v>
      </c>
      <c r="D384" s="4" t="str">
        <f>IFERROR(INDEX(DATA!$G$1:$H$721,MATCH((A384&amp;B384),DATA!$G$1:$G$721,0),2),"-")</f>
        <v>B2-T3-MODULE-H10</v>
      </c>
      <c r="E384" s="4" t="str">
        <f t="shared" si="27"/>
        <v>PBO-SRO-BPI-11665276-035</v>
      </c>
      <c r="F384" t="s">
        <v>1843</v>
      </c>
      <c r="G384" t="s">
        <v>1843</v>
      </c>
      <c r="H384" s="4"/>
      <c r="I384" s="7" t="str">
        <f t="shared" si="28"/>
        <v>Vert</v>
      </c>
      <c r="J384" s="7" t="str">
        <f t="shared" si="29"/>
        <v>Jaune</v>
      </c>
      <c r="K384" s="5" t="s">
        <v>64</v>
      </c>
      <c r="L384" s="35" t="s">
        <v>64</v>
      </c>
      <c r="M384" s="5"/>
      <c r="N384" s="33"/>
      <c r="O384" s="4" t="s">
        <v>2078</v>
      </c>
      <c r="P384" s="4"/>
      <c r="Q384" s="5" t="s">
        <v>64</v>
      </c>
      <c r="R384" s="7"/>
      <c r="S384" s="7"/>
      <c r="T384" s="4"/>
      <c r="U384" s="4"/>
      <c r="V384" s="4"/>
      <c r="W384" s="4"/>
      <c r="X384" s="4"/>
      <c r="Y384" s="4"/>
      <c r="Z384" s="5"/>
      <c r="AA384" s="4"/>
      <c r="AB384" s="4"/>
      <c r="AC384" s="4"/>
      <c r="AD384" s="4"/>
      <c r="AE384" s="4"/>
      <c r="AF384" s="4"/>
      <c r="AG384" s="4"/>
      <c r="AH384" s="4"/>
      <c r="AI384" s="4"/>
      <c r="AJ384" s="4"/>
      <c r="AK384" s="4"/>
      <c r="AL384" s="4"/>
      <c r="AM384" s="4"/>
      <c r="AN384" s="1" t="s">
        <v>1169</v>
      </c>
      <c r="AO384" s="1" t="s">
        <v>2080</v>
      </c>
      <c r="AP384" s="1" t="s">
        <v>2259</v>
      </c>
      <c r="AQ384" s="1" t="s">
        <v>2100</v>
      </c>
      <c r="AR384" s="1" t="s">
        <v>1170</v>
      </c>
      <c r="AS384" s="1" t="s">
        <v>1171</v>
      </c>
      <c r="AT384" s="1" t="s">
        <v>1170</v>
      </c>
      <c r="AU384" s="1" t="s">
        <v>1842</v>
      </c>
      <c r="AV384" s="1" t="s">
        <v>1843</v>
      </c>
      <c r="AW384" s="1" t="s">
        <v>1844</v>
      </c>
      <c r="AX384" s="1" t="s">
        <v>1175</v>
      </c>
      <c r="AY384" s="1" t="s">
        <v>1176</v>
      </c>
      <c r="AZ384" s="1" t="s">
        <v>1177</v>
      </c>
      <c r="BA384" s="1" t="s">
        <v>2260</v>
      </c>
      <c r="BB384" s="1" t="s">
        <v>1170</v>
      </c>
      <c r="BC384" s="1" t="s">
        <v>1170</v>
      </c>
      <c r="BD384" s="1" t="s">
        <v>2261</v>
      </c>
      <c r="BE384" s="1" t="s">
        <v>1170</v>
      </c>
      <c r="BF384" s="1" t="s">
        <v>1200</v>
      </c>
      <c r="BG384" s="1" t="s">
        <v>1179</v>
      </c>
      <c r="BH384" s="1" t="s">
        <v>1395</v>
      </c>
      <c r="BI384" s="1" t="s">
        <v>1181</v>
      </c>
      <c r="BJ384" s="1" t="s">
        <v>1182</v>
      </c>
      <c r="BK384" s="1" t="s">
        <v>1183</v>
      </c>
      <c r="BL384" s="1" t="s">
        <v>1850</v>
      </c>
      <c r="BM384" s="1" t="s">
        <v>1185</v>
      </c>
      <c r="BN384" s="1" t="s">
        <v>1186</v>
      </c>
      <c r="BO384" s="1" t="s">
        <v>1187</v>
      </c>
      <c r="BP384" s="1" t="s">
        <v>1843</v>
      </c>
      <c r="BQ384" s="1" t="s">
        <v>1200</v>
      </c>
      <c r="BR384" s="1" t="s">
        <v>1337</v>
      </c>
      <c r="BS384" s="1" t="s">
        <v>1846</v>
      </c>
      <c r="BT384" s="1" t="s">
        <v>1198</v>
      </c>
      <c r="BU384" s="1" t="s">
        <v>1201</v>
      </c>
      <c r="BV384" s="1" t="s">
        <v>1197</v>
      </c>
      <c r="BW384" s="1" t="s">
        <v>1235</v>
      </c>
      <c r="BX384" s="1" t="s">
        <v>1701</v>
      </c>
      <c r="BY384" s="1" t="s">
        <v>1216</v>
      </c>
      <c r="BZ384" s="1" t="s">
        <v>1218</v>
      </c>
      <c r="CA384" s="1" t="s">
        <v>1215</v>
      </c>
      <c r="CB384" s="1" t="s">
        <v>1468</v>
      </c>
      <c r="CC384" s="29" t="s">
        <v>1824</v>
      </c>
      <c r="CD384" s="29" t="s">
        <v>1251</v>
      </c>
      <c r="CE384" s="1" t="s">
        <v>1192</v>
      </c>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row>
    <row r="385" spans="1:116" x14ac:dyDescent="0.35">
      <c r="A385" s="4" t="str">
        <f t="shared" si="25"/>
        <v>B2-T3-MODULE-D</v>
      </c>
      <c r="B385" s="4" t="str">
        <f t="shared" si="26"/>
        <v>23</v>
      </c>
      <c r="C385" s="4" t="str">
        <f>IFERROR(INDEX(DATA!$G$1:$H$721,MATCH((A385&amp;B385),DATA!$H$1:$H$721,0),1),"-")</f>
        <v>-</v>
      </c>
      <c r="D385" s="4" t="str">
        <f>IFERROR(INDEX(DATA!$G$1:$H$721,MATCH((A385&amp;B385),DATA!$G$1:$G$721,0),2),"-")</f>
        <v>B2-T3-MODULE-H11</v>
      </c>
      <c r="E385" s="4" t="str">
        <f t="shared" si="27"/>
        <v>PBO-SRO-BPI-11665276-035</v>
      </c>
      <c r="F385" t="s">
        <v>1843</v>
      </c>
      <c r="G385" t="s">
        <v>1843</v>
      </c>
      <c r="H385" s="4"/>
      <c r="I385" s="7" t="str">
        <f t="shared" si="28"/>
        <v>Vert</v>
      </c>
      <c r="J385" s="7" t="str">
        <f t="shared" si="29"/>
        <v>Violet</v>
      </c>
      <c r="K385" s="5" t="s">
        <v>64</v>
      </c>
      <c r="L385" s="35" t="s">
        <v>64</v>
      </c>
      <c r="M385" s="5"/>
      <c r="N385" s="33"/>
      <c r="O385" s="4" t="s">
        <v>2078</v>
      </c>
      <c r="P385" s="4"/>
      <c r="Q385" s="5" t="s">
        <v>64</v>
      </c>
      <c r="R385" s="7"/>
      <c r="S385" s="7"/>
      <c r="T385" s="4"/>
      <c r="U385" s="4"/>
      <c r="V385" s="4"/>
      <c r="W385" s="4"/>
      <c r="X385" s="4"/>
      <c r="Y385" s="4"/>
      <c r="Z385" s="5"/>
      <c r="AA385" s="4"/>
      <c r="AB385" s="4"/>
      <c r="AC385" s="4"/>
      <c r="AD385" s="4"/>
      <c r="AE385" s="4"/>
      <c r="AF385" s="4"/>
      <c r="AG385" s="4"/>
      <c r="AH385" s="4"/>
      <c r="AI385" s="4"/>
      <c r="AJ385" s="4"/>
      <c r="AK385" s="4"/>
      <c r="AL385" s="4"/>
      <c r="AM385" s="4"/>
      <c r="AN385" s="1" t="s">
        <v>1169</v>
      </c>
      <c r="AO385" s="1" t="s">
        <v>2080</v>
      </c>
      <c r="AP385" s="1" t="s">
        <v>2259</v>
      </c>
      <c r="AQ385" s="1" t="s">
        <v>2100</v>
      </c>
      <c r="AR385" s="1" t="s">
        <v>1170</v>
      </c>
      <c r="AS385" s="1" t="s">
        <v>1171</v>
      </c>
      <c r="AT385" s="1" t="s">
        <v>1170</v>
      </c>
      <c r="AU385" s="1" t="s">
        <v>1842</v>
      </c>
      <c r="AV385" s="1" t="s">
        <v>1843</v>
      </c>
      <c r="AW385" s="1" t="s">
        <v>1844</v>
      </c>
      <c r="AX385" s="1" t="s">
        <v>1175</v>
      </c>
      <c r="AY385" s="1" t="s">
        <v>1176</v>
      </c>
      <c r="AZ385" s="1" t="s">
        <v>1177</v>
      </c>
      <c r="BA385" s="1" t="s">
        <v>2260</v>
      </c>
      <c r="BB385" s="1" t="s">
        <v>1170</v>
      </c>
      <c r="BC385" s="1" t="s">
        <v>1170</v>
      </c>
      <c r="BD385" s="1" t="s">
        <v>2261</v>
      </c>
      <c r="BE385" s="1" t="s">
        <v>1170</v>
      </c>
      <c r="BF385" s="1" t="s">
        <v>1200</v>
      </c>
      <c r="BG385" s="1" t="s">
        <v>1179</v>
      </c>
      <c r="BH385" s="1" t="s">
        <v>1395</v>
      </c>
      <c r="BI385" s="1" t="s">
        <v>1181</v>
      </c>
      <c r="BJ385" s="1" t="s">
        <v>1182</v>
      </c>
      <c r="BK385" s="1"/>
      <c r="BL385" s="1"/>
      <c r="BM385" s="1"/>
      <c r="BN385" s="1"/>
      <c r="BO385" s="1"/>
      <c r="BP385" s="1" t="s">
        <v>1843</v>
      </c>
      <c r="BQ385" s="1" t="s">
        <v>1203</v>
      </c>
      <c r="BR385" s="1" t="s">
        <v>1337</v>
      </c>
      <c r="BS385" s="1" t="s">
        <v>1846</v>
      </c>
      <c r="BT385" s="1" t="s">
        <v>1198</v>
      </c>
      <c r="BU385" s="1" t="s">
        <v>1204</v>
      </c>
      <c r="BV385" s="1" t="s">
        <v>1197</v>
      </c>
      <c r="BW385" s="1" t="s">
        <v>1237</v>
      </c>
      <c r="BX385" s="1" t="s">
        <v>1701</v>
      </c>
      <c r="BY385" s="1" t="s">
        <v>1216</v>
      </c>
      <c r="BZ385" s="1" t="s">
        <v>1220</v>
      </c>
      <c r="CA385" s="1" t="s">
        <v>1215</v>
      </c>
      <c r="CB385" s="1" t="s">
        <v>1469</v>
      </c>
      <c r="CC385" s="29" t="s">
        <v>1824</v>
      </c>
      <c r="CD385" s="29" t="s">
        <v>1253</v>
      </c>
      <c r="CE385" s="1" t="s">
        <v>1192</v>
      </c>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row>
    <row r="386" spans="1:116" x14ac:dyDescent="0.35">
      <c r="A386" s="4" t="str">
        <f t="shared" si="25"/>
        <v>B2-T3-MODULE-D</v>
      </c>
      <c r="B386" s="4" t="str">
        <f t="shared" si="26"/>
        <v>24</v>
      </c>
      <c r="C386" s="4" t="str">
        <f>IFERROR(INDEX(DATA!$G$1:$H$721,MATCH((A386&amp;B386),DATA!$H$1:$H$721,0),1),"-")</f>
        <v>-</v>
      </c>
      <c r="D386" s="4" t="str">
        <f>IFERROR(INDEX(DATA!$G$1:$H$721,MATCH((A386&amp;B386),DATA!$G$1:$G$721,0),2),"-")</f>
        <v>B2-T3-MODULE-H12</v>
      </c>
      <c r="E386" s="4" t="str">
        <f t="shared" si="27"/>
        <v>PBO-SRO-BPI-11665276-035</v>
      </c>
      <c r="F386" t="s">
        <v>1843</v>
      </c>
      <c r="G386" t="s">
        <v>1843</v>
      </c>
      <c r="H386" s="4"/>
      <c r="I386" s="7" t="str">
        <f t="shared" si="28"/>
        <v>Vert</v>
      </c>
      <c r="J386" s="7" t="str">
        <f t="shared" si="29"/>
        <v>Blanc</v>
      </c>
      <c r="K386" s="5" t="s">
        <v>64</v>
      </c>
      <c r="L386" s="35" t="s">
        <v>64</v>
      </c>
      <c r="M386" s="5"/>
      <c r="N386" s="33"/>
      <c r="O386" s="4" t="s">
        <v>2078</v>
      </c>
      <c r="P386" s="4"/>
      <c r="Q386" s="5" t="s">
        <v>64</v>
      </c>
      <c r="R386" s="7"/>
      <c r="S386" s="7"/>
      <c r="T386" s="4"/>
      <c r="U386" s="4"/>
      <c r="V386" s="4"/>
      <c r="W386" s="4"/>
      <c r="X386" s="4"/>
      <c r="Y386" s="4"/>
      <c r="Z386" s="5"/>
      <c r="AA386" s="4"/>
      <c r="AB386" s="4"/>
      <c r="AC386" s="4"/>
      <c r="AD386" s="4"/>
      <c r="AE386" s="4"/>
      <c r="AF386" s="4"/>
      <c r="AG386" s="4"/>
      <c r="AH386" s="4"/>
      <c r="AI386" s="4"/>
      <c r="AJ386" s="4"/>
      <c r="AK386" s="4"/>
      <c r="AL386" s="4"/>
      <c r="AM386" s="4"/>
      <c r="AN386" s="1" t="s">
        <v>1169</v>
      </c>
      <c r="AO386" s="1" t="s">
        <v>2080</v>
      </c>
      <c r="AP386" s="1" t="s">
        <v>2259</v>
      </c>
      <c r="AQ386" s="1" t="s">
        <v>2100</v>
      </c>
      <c r="AR386" s="1" t="s">
        <v>1170</v>
      </c>
      <c r="AS386" s="1" t="s">
        <v>1171</v>
      </c>
      <c r="AT386" s="1" t="s">
        <v>1170</v>
      </c>
      <c r="AU386" s="1" t="s">
        <v>1842</v>
      </c>
      <c r="AV386" s="1" t="s">
        <v>1843</v>
      </c>
      <c r="AW386" s="1" t="s">
        <v>1844</v>
      </c>
      <c r="AX386" s="1" t="s">
        <v>1175</v>
      </c>
      <c r="AY386" s="1" t="s">
        <v>1176</v>
      </c>
      <c r="AZ386" s="1" t="s">
        <v>1177</v>
      </c>
      <c r="BA386" s="1" t="s">
        <v>2260</v>
      </c>
      <c r="BB386" s="1" t="s">
        <v>1170</v>
      </c>
      <c r="BC386" s="1" t="s">
        <v>1170</v>
      </c>
      <c r="BD386" s="1" t="s">
        <v>2261</v>
      </c>
      <c r="BE386" s="1" t="s">
        <v>1170</v>
      </c>
      <c r="BF386" s="1" t="s">
        <v>1200</v>
      </c>
      <c r="BG386" s="1" t="s">
        <v>1179</v>
      </c>
      <c r="BH386" s="1" t="s">
        <v>1395</v>
      </c>
      <c r="BI386" s="1" t="s">
        <v>1181</v>
      </c>
      <c r="BJ386" s="1" t="s">
        <v>1182</v>
      </c>
      <c r="BK386" s="1"/>
      <c r="BL386" s="1"/>
      <c r="BM386" s="1"/>
      <c r="BN386" s="1"/>
      <c r="BO386" s="1"/>
      <c r="BP386" s="1" t="s">
        <v>1843</v>
      </c>
      <c r="BQ386" s="1" t="s">
        <v>1206</v>
      </c>
      <c r="BR386" s="1" t="s">
        <v>1337</v>
      </c>
      <c r="BS386" s="1" t="s">
        <v>1846</v>
      </c>
      <c r="BT386" s="1" t="s">
        <v>1198</v>
      </c>
      <c r="BU386" s="1" t="s">
        <v>1207</v>
      </c>
      <c r="BV386" s="1" t="s">
        <v>1197</v>
      </c>
      <c r="BW386" s="1" t="s">
        <v>1238</v>
      </c>
      <c r="BX386" s="1" t="s">
        <v>1701</v>
      </c>
      <c r="BY386" s="1" t="s">
        <v>1216</v>
      </c>
      <c r="BZ386" s="1" t="s">
        <v>1222</v>
      </c>
      <c r="CA386" s="1" t="s">
        <v>1215</v>
      </c>
      <c r="CB386" s="1" t="s">
        <v>1470</v>
      </c>
      <c r="CC386" s="29" t="s">
        <v>1824</v>
      </c>
      <c r="CD386" s="29" t="s">
        <v>1255</v>
      </c>
      <c r="CE386" s="1" t="s">
        <v>1192</v>
      </c>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row>
    <row r="387" spans="1:116" x14ac:dyDescent="0.35">
      <c r="A387" s="4" t="str">
        <f t="shared" ref="A387:A450" si="30">CC387</f>
        <v>B2-T3-MODULE-E</v>
      </c>
      <c r="B387" s="4" t="str">
        <f t="shared" ref="B387:B450" si="31">CD387</f>
        <v>1</v>
      </c>
      <c r="C387" s="4" t="str">
        <f>IFERROR(INDEX(DATA!$G$1:$H$721,MATCH((A387&amp;B387),DATA!$H$1:$H$721,0),1),"-")</f>
        <v>B2-T3-MODULE-C1</v>
      </c>
      <c r="D387" s="4" t="str">
        <f>IFERROR(INDEX(DATA!$G$1:$H$721,MATCH((A387&amp;B387),DATA!$G$1:$G$721,0),2),"-")</f>
        <v>B2-T3-MODULE-I1</v>
      </c>
      <c r="E387" s="4" t="str">
        <f t="shared" ref="E387:E450" si="32">BP387</f>
        <v>PBO-SRO-BPI-11665276-021</v>
      </c>
      <c r="F387" t="s">
        <v>1852</v>
      </c>
      <c r="G387" t="s">
        <v>1852</v>
      </c>
      <c r="H387" s="4"/>
      <c r="I387" s="7" t="str">
        <f t="shared" ref="I387:I450" si="33">BT387</f>
        <v>Rouge</v>
      </c>
      <c r="J387" s="7" t="str">
        <f t="shared" ref="J387:J450" si="34">BU387</f>
        <v>Rouge</v>
      </c>
      <c r="K387" s="7" t="s">
        <v>61</v>
      </c>
      <c r="L387" s="33" t="s">
        <v>64</v>
      </c>
      <c r="M387" s="5">
        <v>72</v>
      </c>
      <c r="N387" s="33"/>
      <c r="O387" s="4"/>
      <c r="P387" s="4"/>
      <c r="Q387" s="5" t="s">
        <v>61</v>
      </c>
      <c r="R387" s="7"/>
      <c r="S387" s="7"/>
      <c r="T387" s="4"/>
      <c r="U387" s="4"/>
      <c r="V387" s="4"/>
      <c r="W387" s="4"/>
      <c r="X387" s="4"/>
      <c r="Y387" s="4"/>
      <c r="Z387" s="5" t="s">
        <v>2065</v>
      </c>
      <c r="AA387" s="4"/>
      <c r="AB387" s="4"/>
      <c r="AC387" s="4"/>
      <c r="AD387" s="4"/>
      <c r="AE387" s="4"/>
      <c r="AF387" s="4"/>
      <c r="AG387" s="4"/>
      <c r="AH387" s="4"/>
      <c r="AI387" s="4"/>
      <c r="AJ387" s="4"/>
      <c r="AK387" s="4"/>
      <c r="AL387" s="4"/>
      <c r="AM387" s="4"/>
      <c r="AN387" s="1" t="s">
        <v>1169</v>
      </c>
      <c r="AO387" s="1" t="s">
        <v>2080</v>
      </c>
      <c r="AP387" s="1" t="s">
        <v>2081</v>
      </c>
      <c r="AQ387" s="1" t="s">
        <v>2082</v>
      </c>
      <c r="AR387" s="1" t="s">
        <v>1170</v>
      </c>
      <c r="AS387" s="1" t="s">
        <v>1171</v>
      </c>
      <c r="AT387" s="1" t="s">
        <v>2088</v>
      </c>
      <c r="AU387" s="1" t="s">
        <v>1851</v>
      </c>
      <c r="AV387" s="1" t="s">
        <v>2263</v>
      </c>
      <c r="AW387" s="1" t="s">
        <v>1853</v>
      </c>
      <c r="AX387" s="1" t="s">
        <v>1175</v>
      </c>
      <c r="AY387" s="1" t="s">
        <v>1176</v>
      </c>
      <c r="AZ387" s="1" t="s">
        <v>1177</v>
      </c>
      <c r="BA387" s="1" t="s">
        <v>2264</v>
      </c>
      <c r="BB387" s="1" t="s">
        <v>1170</v>
      </c>
      <c r="BC387" s="1" t="s">
        <v>1170</v>
      </c>
      <c r="BD387" s="1" t="s">
        <v>2265</v>
      </c>
      <c r="BE387" s="1" t="s">
        <v>1170</v>
      </c>
      <c r="BF387" s="1" t="s">
        <v>1203</v>
      </c>
      <c r="BG387" s="1" t="s">
        <v>1179</v>
      </c>
      <c r="BH387" s="1" t="s">
        <v>1180</v>
      </c>
      <c r="BI387" s="1" t="s">
        <v>1181</v>
      </c>
      <c r="BJ387" s="1" t="s">
        <v>1182</v>
      </c>
      <c r="BK387" s="1" t="s">
        <v>1183</v>
      </c>
      <c r="BL387" s="1" t="s">
        <v>1860</v>
      </c>
      <c r="BM387" s="1" t="s">
        <v>1171</v>
      </c>
      <c r="BN387" s="1" t="s">
        <v>1301</v>
      </c>
      <c r="BO387" s="1" t="s">
        <v>1187</v>
      </c>
      <c r="BP387" s="1" t="s">
        <v>1852</v>
      </c>
      <c r="BQ387" s="1" t="s">
        <v>1187</v>
      </c>
      <c r="BR387" s="1" t="s">
        <v>1855</v>
      </c>
      <c r="BS387" s="1" t="s">
        <v>1856</v>
      </c>
      <c r="BT387" s="1" t="s">
        <v>1190</v>
      </c>
      <c r="BU387" s="1" t="s">
        <v>1190</v>
      </c>
      <c r="BV387" s="1" t="s">
        <v>1187</v>
      </c>
      <c r="BW387" s="1" t="s">
        <v>1187</v>
      </c>
      <c r="BX387" s="1" t="s">
        <v>1701</v>
      </c>
      <c r="BY387" s="1" t="s">
        <v>1218</v>
      </c>
      <c r="BZ387" s="1" t="s">
        <v>1190</v>
      </c>
      <c r="CA387" s="1" t="s">
        <v>1178</v>
      </c>
      <c r="CB387" s="1" t="s">
        <v>1477</v>
      </c>
      <c r="CC387" s="29" t="s">
        <v>1857</v>
      </c>
      <c r="CD387" s="29" t="s">
        <v>1187</v>
      </c>
      <c r="CE387" s="1" t="s">
        <v>1192</v>
      </c>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row>
    <row r="388" spans="1:116" x14ac:dyDescent="0.35">
      <c r="A388" s="4" t="str">
        <f t="shared" si="30"/>
        <v>B2-T3-MODULE-E</v>
      </c>
      <c r="B388" s="4" t="str">
        <f t="shared" si="31"/>
        <v>2</v>
      </c>
      <c r="C388" s="4" t="str">
        <f>IFERROR(INDEX(DATA!$G$1:$H$721,MATCH((A388&amp;B388),DATA!$H$1:$H$721,0),1),"-")</f>
        <v>B2-T3-MODULE-C2</v>
      </c>
      <c r="D388" s="4" t="str">
        <f>IFERROR(INDEX(DATA!$G$1:$H$721,MATCH((A388&amp;B388),DATA!$G$1:$G$721,0),2),"-")</f>
        <v>B2-T3-MODULE-I2</v>
      </c>
      <c r="E388" s="4" t="str">
        <f t="shared" si="32"/>
        <v>PBO-SRO-BPI-11665276-021</v>
      </c>
      <c r="F388" t="s">
        <v>1852</v>
      </c>
      <c r="G388" t="s">
        <v>1852</v>
      </c>
      <c r="H388" s="4"/>
      <c r="I388" s="7" t="str">
        <f t="shared" si="33"/>
        <v>Rouge</v>
      </c>
      <c r="J388" s="7" t="str">
        <f t="shared" si="34"/>
        <v>Bleu</v>
      </c>
      <c r="K388" s="5" t="s">
        <v>64</v>
      </c>
      <c r="L388" s="35" t="s">
        <v>64</v>
      </c>
      <c r="M388" s="5"/>
      <c r="N388" s="33"/>
      <c r="O388" s="4" t="s">
        <v>2078</v>
      </c>
      <c r="P388" s="4"/>
      <c r="Q388" s="5" t="s">
        <v>64</v>
      </c>
      <c r="R388" s="7"/>
      <c r="S388" s="7"/>
      <c r="T388" s="4"/>
      <c r="U388" s="4"/>
      <c r="V388" s="4"/>
      <c r="W388" s="4"/>
      <c r="X388" s="4"/>
      <c r="Y388" s="4"/>
      <c r="Z388" s="5" t="s">
        <v>2067</v>
      </c>
      <c r="AA388" s="4"/>
      <c r="AB388" s="4"/>
      <c r="AC388" s="4"/>
      <c r="AD388" s="4"/>
      <c r="AE388" s="4"/>
      <c r="AF388" s="4"/>
      <c r="AG388" s="4"/>
      <c r="AH388" s="4"/>
      <c r="AI388" s="4"/>
      <c r="AJ388" s="4"/>
      <c r="AK388" s="4"/>
      <c r="AL388" s="4"/>
      <c r="AM388" s="4"/>
      <c r="AN388" s="1" t="s">
        <v>1169</v>
      </c>
      <c r="AO388" s="1" t="s">
        <v>2080</v>
      </c>
      <c r="AP388" s="1" t="s">
        <v>2081</v>
      </c>
      <c r="AQ388" s="1" t="s">
        <v>2082</v>
      </c>
      <c r="AR388" s="1" t="s">
        <v>1170</v>
      </c>
      <c r="AS388" s="1" t="s">
        <v>1171</v>
      </c>
      <c r="AT388" s="1" t="s">
        <v>2088</v>
      </c>
      <c r="AU388" s="1" t="s">
        <v>1851</v>
      </c>
      <c r="AV388" s="1" t="s">
        <v>2263</v>
      </c>
      <c r="AW388" s="1" t="s">
        <v>1853</v>
      </c>
      <c r="AX388" s="1" t="s">
        <v>1175</v>
      </c>
      <c r="AY388" s="1" t="s">
        <v>1176</v>
      </c>
      <c r="AZ388" s="1" t="s">
        <v>1177</v>
      </c>
      <c r="BA388" s="1" t="s">
        <v>2264</v>
      </c>
      <c r="BB388" s="1" t="s">
        <v>1170</v>
      </c>
      <c r="BC388" s="1" t="s">
        <v>1170</v>
      </c>
      <c r="BD388" s="1" t="s">
        <v>2265</v>
      </c>
      <c r="BE388" s="1" t="s">
        <v>1170</v>
      </c>
      <c r="BF388" s="1" t="s">
        <v>1203</v>
      </c>
      <c r="BG388" s="1" t="s">
        <v>1179</v>
      </c>
      <c r="BH388" s="1" t="s">
        <v>1180</v>
      </c>
      <c r="BI388" s="1" t="s">
        <v>1181</v>
      </c>
      <c r="BJ388" s="1" t="s">
        <v>1182</v>
      </c>
      <c r="BK388" s="1" t="s">
        <v>1183</v>
      </c>
      <c r="BL388" s="1" t="s">
        <v>1858</v>
      </c>
      <c r="BM388" s="1" t="s">
        <v>1171</v>
      </c>
      <c r="BN388" s="1" t="s">
        <v>1294</v>
      </c>
      <c r="BO388" s="1" t="s">
        <v>1187</v>
      </c>
      <c r="BP388" s="1" t="s">
        <v>1852</v>
      </c>
      <c r="BQ388" s="1" t="s">
        <v>1194</v>
      </c>
      <c r="BR388" s="1" t="s">
        <v>1855</v>
      </c>
      <c r="BS388" s="1" t="s">
        <v>1856</v>
      </c>
      <c r="BT388" s="1" t="s">
        <v>1190</v>
      </c>
      <c r="BU388" s="1" t="s">
        <v>1195</v>
      </c>
      <c r="BV388" s="1" t="s">
        <v>1187</v>
      </c>
      <c r="BW388" s="1" t="s">
        <v>1194</v>
      </c>
      <c r="BX388" s="1" t="s">
        <v>1701</v>
      </c>
      <c r="BY388" s="1" t="s">
        <v>1218</v>
      </c>
      <c r="BZ388" s="1" t="s">
        <v>1195</v>
      </c>
      <c r="CA388" s="1" t="s">
        <v>1178</v>
      </c>
      <c r="CB388" s="1" t="s">
        <v>1479</v>
      </c>
      <c r="CC388" s="29" t="s">
        <v>1857</v>
      </c>
      <c r="CD388" s="29" t="s">
        <v>1194</v>
      </c>
      <c r="CE388" s="1" t="s">
        <v>1192</v>
      </c>
      <c r="CF388" s="1" t="s">
        <v>2266</v>
      </c>
      <c r="CG388" s="1" t="s">
        <v>1299</v>
      </c>
      <c r="CH388" s="1" t="s">
        <v>1171</v>
      </c>
      <c r="CI388" s="1" t="s">
        <v>1170</v>
      </c>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row>
    <row r="389" spans="1:116" x14ac:dyDescent="0.35">
      <c r="A389" s="4" t="str">
        <f t="shared" si="30"/>
        <v>B2-T3-MODULE-E</v>
      </c>
      <c r="B389" s="4" t="str">
        <f t="shared" si="31"/>
        <v>3</v>
      </c>
      <c r="C389" s="4" t="str">
        <f>IFERROR(INDEX(DATA!$G$1:$H$721,MATCH((A389&amp;B389),DATA!$H$1:$H$721,0),1),"-")</f>
        <v>B2-T3-MODULE-C3</v>
      </c>
      <c r="D389" s="4" t="str">
        <f>IFERROR(INDEX(DATA!$G$1:$H$721,MATCH((A389&amp;B389),DATA!$G$1:$G$721,0),2),"-")</f>
        <v>B2-T3-MODULE-I3</v>
      </c>
      <c r="E389" s="4" t="str">
        <f t="shared" si="32"/>
        <v>PBO-SRO-BPI-11665276-021</v>
      </c>
      <c r="F389" t="s">
        <v>1852</v>
      </c>
      <c r="G389" t="s">
        <v>1852</v>
      </c>
      <c r="H389" s="4"/>
      <c r="I389" s="7" t="str">
        <f t="shared" si="33"/>
        <v>Rouge</v>
      </c>
      <c r="J389" s="7" t="str">
        <f t="shared" si="34"/>
        <v>Vert</v>
      </c>
      <c r="K389" s="5" t="s">
        <v>64</v>
      </c>
      <c r="L389" s="35" t="s">
        <v>64</v>
      </c>
      <c r="M389" s="5"/>
      <c r="O389" s="4" t="s">
        <v>2078</v>
      </c>
      <c r="P389" s="4"/>
      <c r="Q389" s="5" t="s">
        <v>64</v>
      </c>
      <c r="R389" s="7"/>
      <c r="S389" s="7"/>
      <c r="T389" s="4"/>
      <c r="U389" s="4"/>
      <c r="V389" s="4"/>
      <c r="W389" s="4"/>
      <c r="X389" s="4"/>
      <c r="Y389" s="4"/>
      <c r="Z389" s="5" t="s">
        <v>2065</v>
      </c>
      <c r="AA389" s="4"/>
      <c r="AB389" s="4"/>
      <c r="AC389" s="4"/>
      <c r="AD389" s="4"/>
      <c r="AE389" s="4"/>
      <c r="AF389" s="4"/>
      <c r="AG389" s="4"/>
      <c r="AH389" s="4"/>
      <c r="AI389" s="4"/>
      <c r="AJ389" s="4"/>
      <c r="AK389" s="4"/>
      <c r="AL389" s="4"/>
      <c r="AM389" s="4"/>
      <c r="AN389" s="1" t="s">
        <v>1169</v>
      </c>
      <c r="AO389" s="1" t="s">
        <v>2080</v>
      </c>
      <c r="AP389" s="1" t="s">
        <v>2081</v>
      </c>
      <c r="AQ389" s="1" t="s">
        <v>2082</v>
      </c>
      <c r="AR389" s="1" t="s">
        <v>1170</v>
      </c>
      <c r="AS389" s="1" t="s">
        <v>1171</v>
      </c>
      <c r="AT389" s="1" t="s">
        <v>2088</v>
      </c>
      <c r="AU389" s="1" t="s">
        <v>1851</v>
      </c>
      <c r="AV389" s="1" t="s">
        <v>2263</v>
      </c>
      <c r="AW389" s="1" t="s">
        <v>1853</v>
      </c>
      <c r="AX389" s="1" t="s">
        <v>1175</v>
      </c>
      <c r="AY389" s="1" t="s">
        <v>1176</v>
      </c>
      <c r="AZ389" s="1" t="s">
        <v>1177</v>
      </c>
      <c r="BA389" s="1" t="s">
        <v>2264</v>
      </c>
      <c r="BB389" s="1" t="s">
        <v>1170</v>
      </c>
      <c r="BC389" s="1" t="s">
        <v>1170</v>
      </c>
      <c r="BD389" s="1" t="s">
        <v>2265</v>
      </c>
      <c r="BE389" s="1" t="s">
        <v>1170</v>
      </c>
      <c r="BF389" s="1" t="s">
        <v>1203</v>
      </c>
      <c r="BG389" s="1" t="s">
        <v>1179</v>
      </c>
      <c r="BH389" s="1" t="s">
        <v>1180</v>
      </c>
      <c r="BI389" s="1" t="s">
        <v>1181</v>
      </c>
      <c r="BJ389" s="1" t="s">
        <v>1182</v>
      </c>
      <c r="BK389" s="1" t="s">
        <v>1183</v>
      </c>
      <c r="BL389" s="1" t="s">
        <v>1859</v>
      </c>
      <c r="BM389" s="1" t="s">
        <v>1435</v>
      </c>
      <c r="BN389" s="1" t="s">
        <v>1436</v>
      </c>
      <c r="BO389" s="1" t="s">
        <v>1187</v>
      </c>
      <c r="BP389" s="1" t="s">
        <v>1852</v>
      </c>
      <c r="BQ389" s="1" t="s">
        <v>1197</v>
      </c>
      <c r="BR389" s="1" t="s">
        <v>1855</v>
      </c>
      <c r="BS389" s="1" t="s">
        <v>1856</v>
      </c>
      <c r="BT389" s="1" t="s">
        <v>1190</v>
      </c>
      <c r="BU389" s="1" t="s">
        <v>1198</v>
      </c>
      <c r="BV389" s="1" t="s">
        <v>1187</v>
      </c>
      <c r="BW389" s="1" t="s">
        <v>1197</v>
      </c>
      <c r="BX389" s="1" t="s">
        <v>1701</v>
      </c>
      <c r="BY389" s="1" t="s">
        <v>1218</v>
      </c>
      <c r="BZ389" s="1" t="s">
        <v>1198</v>
      </c>
      <c r="CA389" s="1" t="s">
        <v>1178</v>
      </c>
      <c r="CB389" s="1" t="s">
        <v>1481</v>
      </c>
      <c r="CC389" s="29" t="s">
        <v>1857</v>
      </c>
      <c r="CD389" s="29" t="s">
        <v>1197</v>
      </c>
      <c r="CE389" s="1" t="s">
        <v>1192</v>
      </c>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row>
    <row r="390" spans="1:116" x14ac:dyDescent="0.35">
      <c r="A390" s="4" t="str">
        <f t="shared" si="30"/>
        <v>B2-T3-MODULE-E</v>
      </c>
      <c r="B390" s="4" t="str">
        <f t="shared" si="31"/>
        <v>4</v>
      </c>
      <c r="C390" s="4" t="str">
        <f>IFERROR(INDEX(DATA!$G$1:$H$721,MATCH((A390&amp;B390),DATA!$H$1:$H$721,0),1),"-")</f>
        <v>B2-T3-MODULE-C4</v>
      </c>
      <c r="D390" s="4" t="str">
        <f>IFERROR(INDEX(DATA!$G$1:$H$721,MATCH((A390&amp;B390),DATA!$G$1:$G$721,0),2),"-")</f>
        <v>B2-T3-MODULE-I4</v>
      </c>
      <c r="E390" s="4" t="str">
        <f t="shared" si="32"/>
        <v>PBO-SRO-BPI-11665276-021</v>
      </c>
      <c r="F390" t="s">
        <v>1852</v>
      </c>
      <c r="G390" t="s">
        <v>1852</v>
      </c>
      <c r="H390" s="4"/>
      <c r="I390" s="7" t="str">
        <f t="shared" si="33"/>
        <v>Rouge</v>
      </c>
      <c r="J390" s="7" t="str">
        <f t="shared" si="34"/>
        <v>Jaune</v>
      </c>
      <c r="K390" s="5" t="s">
        <v>64</v>
      </c>
      <c r="L390" s="35" t="s">
        <v>64</v>
      </c>
      <c r="M390" s="5"/>
      <c r="N390" s="33"/>
      <c r="O390" s="4" t="s">
        <v>2079</v>
      </c>
      <c r="P390" s="4"/>
      <c r="Q390" s="5" t="s">
        <v>64</v>
      </c>
      <c r="R390" s="7"/>
      <c r="S390" s="7"/>
      <c r="T390" s="4"/>
      <c r="U390" s="4"/>
      <c r="V390" s="4"/>
      <c r="W390" s="4"/>
      <c r="X390" s="4"/>
      <c r="Y390" s="4"/>
      <c r="Z390" s="5" t="s">
        <v>2065</v>
      </c>
      <c r="AA390" s="4"/>
      <c r="AB390" s="4"/>
      <c r="AC390" s="4"/>
      <c r="AD390" s="4"/>
      <c r="AE390" s="4"/>
      <c r="AF390" s="4"/>
      <c r="AG390" s="4"/>
      <c r="AH390" s="4"/>
      <c r="AI390" s="4"/>
      <c r="AJ390" s="4"/>
      <c r="AK390" s="4"/>
      <c r="AL390" s="4"/>
      <c r="AM390" s="4"/>
      <c r="AN390" s="1" t="s">
        <v>1169</v>
      </c>
      <c r="AO390" s="1" t="s">
        <v>2080</v>
      </c>
      <c r="AP390" s="1" t="s">
        <v>2081</v>
      </c>
      <c r="AQ390" s="1" t="s">
        <v>2082</v>
      </c>
      <c r="AR390" s="1" t="s">
        <v>1170</v>
      </c>
      <c r="AS390" s="1" t="s">
        <v>1171</v>
      </c>
      <c r="AT390" s="1" t="s">
        <v>2088</v>
      </c>
      <c r="AU390" s="1" t="s">
        <v>1851</v>
      </c>
      <c r="AV390" s="1" t="s">
        <v>2263</v>
      </c>
      <c r="AW390" s="1" t="s">
        <v>1853</v>
      </c>
      <c r="AX390" s="1" t="s">
        <v>1175</v>
      </c>
      <c r="AY390" s="1" t="s">
        <v>1176</v>
      </c>
      <c r="AZ390" s="1" t="s">
        <v>1177</v>
      </c>
      <c r="BA390" s="1" t="s">
        <v>2264</v>
      </c>
      <c r="BB390" s="1" t="s">
        <v>1170</v>
      </c>
      <c r="BC390" s="1" t="s">
        <v>1170</v>
      </c>
      <c r="BD390" s="1" t="s">
        <v>2265</v>
      </c>
      <c r="BE390" s="1" t="s">
        <v>1170</v>
      </c>
      <c r="BF390" s="1" t="s">
        <v>1203</v>
      </c>
      <c r="BG390" s="1" t="s">
        <v>1179</v>
      </c>
      <c r="BH390" s="1" t="s">
        <v>1180</v>
      </c>
      <c r="BI390" s="1" t="s">
        <v>1181</v>
      </c>
      <c r="BJ390" s="1" t="s">
        <v>1182</v>
      </c>
      <c r="BK390" s="1" t="s">
        <v>1183</v>
      </c>
      <c r="BL390" s="1" t="s">
        <v>1854</v>
      </c>
      <c r="BM390" s="1" t="s">
        <v>1185</v>
      </c>
      <c r="BN390" s="1" t="s">
        <v>1186</v>
      </c>
      <c r="BO390" s="1" t="s">
        <v>1187</v>
      </c>
      <c r="BP390" s="1" t="s">
        <v>1852</v>
      </c>
      <c r="BQ390" s="1" t="s">
        <v>1200</v>
      </c>
      <c r="BR390" s="1" t="s">
        <v>1855</v>
      </c>
      <c r="BS390" s="1" t="s">
        <v>1856</v>
      </c>
      <c r="BT390" s="1" t="s">
        <v>1190</v>
      </c>
      <c r="BU390" s="1" t="s">
        <v>1201</v>
      </c>
      <c r="BV390" s="1" t="s">
        <v>1187</v>
      </c>
      <c r="BW390" s="1" t="s">
        <v>1200</v>
      </c>
      <c r="BX390" s="1" t="s">
        <v>1701</v>
      </c>
      <c r="BY390" s="1" t="s">
        <v>1218</v>
      </c>
      <c r="BZ390" s="1" t="s">
        <v>1201</v>
      </c>
      <c r="CA390" s="1" t="s">
        <v>1178</v>
      </c>
      <c r="CB390" s="1" t="s">
        <v>1483</v>
      </c>
      <c r="CC390" s="29" t="s">
        <v>1857</v>
      </c>
      <c r="CD390" s="29" t="s">
        <v>1200</v>
      </c>
      <c r="CE390" s="1" t="s">
        <v>1192</v>
      </c>
      <c r="CF390" s="1" t="s">
        <v>1861</v>
      </c>
      <c r="CG390" s="1" t="s">
        <v>1304</v>
      </c>
      <c r="CH390" s="1" t="s">
        <v>1171</v>
      </c>
      <c r="CI390" s="1" t="s">
        <v>1301</v>
      </c>
      <c r="CJ390" s="1" t="s">
        <v>1305</v>
      </c>
      <c r="CK390" s="1" t="s">
        <v>1253</v>
      </c>
      <c r="CL390" s="1" t="s">
        <v>1306</v>
      </c>
      <c r="CM390" s="1" t="s">
        <v>1307</v>
      </c>
      <c r="CN390" s="1" t="s">
        <v>1308</v>
      </c>
      <c r="CO390" s="1" t="s">
        <v>1170</v>
      </c>
      <c r="CP390" s="1" t="s">
        <v>1253</v>
      </c>
      <c r="CQ390" s="1" t="s">
        <v>1309</v>
      </c>
      <c r="CR390" s="1"/>
      <c r="CS390" s="1"/>
      <c r="CT390" s="1"/>
      <c r="CU390" s="1"/>
      <c r="CV390" s="1"/>
      <c r="CW390" s="1" t="s">
        <v>1310</v>
      </c>
      <c r="CX390" s="1" t="s">
        <v>1299</v>
      </c>
      <c r="CY390" s="1" t="s">
        <v>1311</v>
      </c>
      <c r="CZ390" s="1" t="s">
        <v>1197</v>
      </c>
      <c r="DA390" s="1" t="s">
        <v>1312</v>
      </c>
      <c r="DB390" s="1" t="s">
        <v>1313</v>
      </c>
      <c r="DC390" s="1" t="s">
        <v>1190</v>
      </c>
      <c r="DD390" s="1" t="s">
        <v>1198</v>
      </c>
      <c r="DE390" s="1" t="s">
        <v>1187</v>
      </c>
      <c r="DF390" s="1" t="s">
        <v>1197</v>
      </c>
      <c r="DG390" s="1"/>
      <c r="DH390" s="1"/>
      <c r="DI390" s="1"/>
      <c r="DJ390" s="1"/>
      <c r="DK390" s="1"/>
      <c r="DL390" s="1"/>
    </row>
    <row r="391" spans="1:116" x14ac:dyDescent="0.35">
      <c r="A391" s="4" t="str">
        <f t="shared" si="30"/>
        <v>B2-T3-MODULE-E</v>
      </c>
      <c r="B391" s="4" t="str">
        <f t="shared" si="31"/>
        <v>5</v>
      </c>
      <c r="C391" s="4" t="str">
        <f>IFERROR(INDEX(DATA!$G$1:$H$721,MATCH((A391&amp;B391),DATA!$H$1:$H$721,0),1),"-")</f>
        <v>B2-T3-MODULE-C5</v>
      </c>
      <c r="D391" s="4" t="str">
        <f>IFERROR(INDEX(DATA!$G$1:$H$721,MATCH((A391&amp;B391),DATA!$G$1:$G$721,0),2),"-")</f>
        <v>B2-T3-MODULE-I5</v>
      </c>
      <c r="E391" s="4" t="str">
        <f t="shared" si="32"/>
        <v>PBO-SRO-BPI-11665276-021</v>
      </c>
      <c r="F391" t="s">
        <v>1852</v>
      </c>
      <c r="G391" t="s">
        <v>1852</v>
      </c>
      <c r="H391" s="4"/>
      <c r="I391" s="7" t="str">
        <f t="shared" si="33"/>
        <v>Rouge</v>
      </c>
      <c r="J391" s="7" t="str">
        <f t="shared" si="34"/>
        <v>Violet</v>
      </c>
      <c r="K391" s="7" t="s">
        <v>61</v>
      </c>
      <c r="L391" s="33" t="s">
        <v>61</v>
      </c>
      <c r="M391" s="5">
        <v>70</v>
      </c>
      <c r="N391" s="33">
        <v>70</v>
      </c>
      <c r="O391" s="4"/>
      <c r="P391" s="4"/>
      <c r="Q391" s="5" t="s">
        <v>61</v>
      </c>
      <c r="R391" s="7"/>
      <c r="S391" s="7"/>
      <c r="T391" s="4"/>
      <c r="U391" s="4"/>
      <c r="V391" s="4"/>
      <c r="W391" s="4"/>
      <c r="X391" s="4"/>
      <c r="Y391" s="4"/>
      <c r="Z391" s="5" t="s">
        <v>2065</v>
      </c>
      <c r="AA391" s="4"/>
      <c r="AB391" s="4"/>
      <c r="AC391" s="4"/>
      <c r="AD391" s="4"/>
      <c r="AE391" s="4"/>
      <c r="AF391" s="4"/>
      <c r="AG391" s="4"/>
      <c r="AH391" s="4"/>
      <c r="AI391" s="4"/>
      <c r="AJ391" s="4"/>
      <c r="AK391" s="4"/>
      <c r="AL391" s="4"/>
      <c r="AM391" s="4"/>
      <c r="AN391" s="1" t="s">
        <v>1169</v>
      </c>
      <c r="AO391" s="1" t="s">
        <v>2080</v>
      </c>
      <c r="AP391" s="1" t="s">
        <v>2081</v>
      </c>
      <c r="AQ391" s="1" t="s">
        <v>2082</v>
      </c>
      <c r="AR391" s="1" t="s">
        <v>1170</v>
      </c>
      <c r="AS391" s="1" t="s">
        <v>1171</v>
      </c>
      <c r="AT391" s="1" t="s">
        <v>2088</v>
      </c>
      <c r="AU391" s="1" t="s">
        <v>1851</v>
      </c>
      <c r="AV391" s="1" t="s">
        <v>2263</v>
      </c>
      <c r="AW391" s="1" t="s">
        <v>1853</v>
      </c>
      <c r="AX391" s="1" t="s">
        <v>1175</v>
      </c>
      <c r="AY391" s="1" t="s">
        <v>1176</v>
      </c>
      <c r="AZ391" s="1" t="s">
        <v>1177</v>
      </c>
      <c r="BA391" s="1" t="s">
        <v>2264</v>
      </c>
      <c r="BB391" s="1" t="s">
        <v>1170</v>
      </c>
      <c r="BC391" s="1" t="s">
        <v>1170</v>
      </c>
      <c r="BD391" s="1" t="s">
        <v>2265</v>
      </c>
      <c r="BE391" s="1" t="s">
        <v>1170</v>
      </c>
      <c r="BF391" s="1" t="s">
        <v>1203</v>
      </c>
      <c r="BG391" s="1" t="s">
        <v>1179</v>
      </c>
      <c r="BH391" s="1" t="s">
        <v>1180</v>
      </c>
      <c r="BI391" s="1" t="s">
        <v>1181</v>
      </c>
      <c r="BJ391" s="1" t="s">
        <v>1182</v>
      </c>
      <c r="BK391" s="1" t="s">
        <v>1183</v>
      </c>
      <c r="BL391" s="1" t="s">
        <v>1829</v>
      </c>
      <c r="BM391" s="1" t="s">
        <v>1171</v>
      </c>
      <c r="BN391" s="1" t="s">
        <v>1294</v>
      </c>
      <c r="BO391" s="1" t="s">
        <v>1187</v>
      </c>
      <c r="BP391" s="1" t="s">
        <v>1852</v>
      </c>
      <c r="BQ391" s="1" t="s">
        <v>1203</v>
      </c>
      <c r="BR391" s="1" t="s">
        <v>1855</v>
      </c>
      <c r="BS391" s="1" t="s">
        <v>1856</v>
      </c>
      <c r="BT391" s="1" t="s">
        <v>1190</v>
      </c>
      <c r="BU391" s="1" t="s">
        <v>1204</v>
      </c>
      <c r="BV391" s="1" t="s">
        <v>1187</v>
      </c>
      <c r="BW391" s="1" t="s">
        <v>1203</v>
      </c>
      <c r="BX391" s="1" t="s">
        <v>1701</v>
      </c>
      <c r="BY391" s="1" t="s">
        <v>1218</v>
      </c>
      <c r="BZ391" s="1" t="s">
        <v>1204</v>
      </c>
      <c r="CA391" s="1" t="s">
        <v>1178</v>
      </c>
      <c r="CB391" s="1" t="s">
        <v>1485</v>
      </c>
      <c r="CC391" s="29" t="s">
        <v>1857</v>
      </c>
      <c r="CD391" s="29" t="s">
        <v>1203</v>
      </c>
      <c r="CE391" s="1" t="s">
        <v>1192</v>
      </c>
      <c r="CF391" s="1" t="s">
        <v>2267</v>
      </c>
      <c r="CG391" s="1" t="s">
        <v>1299</v>
      </c>
      <c r="CH391" s="1" t="s">
        <v>1171</v>
      </c>
      <c r="CI391" s="1" t="s">
        <v>1170</v>
      </c>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row>
    <row r="392" spans="1:116" x14ac:dyDescent="0.35">
      <c r="A392" s="4" t="str">
        <f t="shared" si="30"/>
        <v>B2-T3-MODULE-E</v>
      </c>
      <c r="B392" s="4" t="str">
        <f t="shared" si="31"/>
        <v>6</v>
      </c>
      <c r="C392" s="4" t="str">
        <f>IFERROR(INDEX(DATA!$G$1:$H$721,MATCH((A392&amp;B392),DATA!$H$1:$H$721,0),1),"-")</f>
        <v>B2-T3-MODULE-C6</v>
      </c>
      <c r="D392" s="4" t="str">
        <f>IFERROR(INDEX(DATA!$G$1:$H$721,MATCH((A392&amp;B392),DATA!$G$1:$G$721,0),2),"-")</f>
        <v>B2-T3-MODULE-I6</v>
      </c>
      <c r="E392" s="4" t="str">
        <f t="shared" si="32"/>
        <v>PBO-SRO-BPI-11665276-021</v>
      </c>
      <c r="F392" t="s">
        <v>1852</v>
      </c>
      <c r="G392" t="s">
        <v>1852</v>
      </c>
      <c r="H392" s="4"/>
      <c r="I392" s="7" t="str">
        <f t="shared" si="33"/>
        <v>Rouge</v>
      </c>
      <c r="J392" s="7" t="str">
        <f t="shared" si="34"/>
        <v>Blanc</v>
      </c>
      <c r="K392" s="7" t="s">
        <v>61</v>
      </c>
      <c r="L392" s="33" t="s">
        <v>64</v>
      </c>
      <c r="M392" s="5">
        <v>71</v>
      </c>
      <c r="N392" s="33"/>
      <c r="O392" s="4"/>
      <c r="P392" s="4"/>
      <c r="Q392" s="5" t="s">
        <v>61</v>
      </c>
      <c r="R392" s="7"/>
      <c r="S392" s="7"/>
      <c r="T392" s="4"/>
      <c r="U392" s="4"/>
      <c r="V392" s="4"/>
      <c r="W392" s="4"/>
      <c r="X392" s="4"/>
      <c r="Y392" s="4"/>
      <c r="Z392" s="5" t="s">
        <v>2065</v>
      </c>
      <c r="AA392" s="4"/>
      <c r="AB392" s="4"/>
      <c r="AC392" s="4"/>
      <c r="AD392" s="4"/>
      <c r="AE392" s="4"/>
      <c r="AF392" s="4"/>
      <c r="AG392" s="4"/>
      <c r="AH392" s="4"/>
      <c r="AI392" s="4"/>
      <c r="AJ392" s="4"/>
      <c r="AK392" s="4"/>
      <c r="AL392" s="4"/>
      <c r="AM392" s="4"/>
      <c r="AN392" s="1" t="s">
        <v>1169</v>
      </c>
      <c r="AO392" s="1" t="s">
        <v>2080</v>
      </c>
      <c r="AP392" s="1" t="s">
        <v>2081</v>
      </c>
      <c r="AQ392" s="1" t="s">
        <v>2082</v>
      </c>
      <c r="AR392" s="1" t="s">
        <v>1170</v>
      </c>
      <c r="AS392" s="1" t="s">
        <v>1171</v>
      </c>
      <c r="AT392" s="1" t="s">
        <v>2088</v>
      </c>
      <c r="AU392" s="1" t="s">
        <v>1851</v>
      </c>
      <c r="AV392" s="1" t="s">
        <v>2263</v>
      </c>
      <c r="AW392" s="1" t="s">
        <v>1853</v>
      </c>
      <c r="AX392" s="1" t="s">
        <v>1175</v>
      </c>
      <c r="AY392" s="1" t="s">
        <v>1176</v>
      </c>
      <c r="AZ392" s="1" t="s">
        <v>1177</v>
      </c>
      <c r="BA392" s="1" t="s">
        <v>2264</v>
      </c>
      <c r="BB392" s="1" t="s">
        <v>1170</v>
      </c>
      <c r="BC392" s="1" t="s">
        <v>1170</v>
      </c>
      <c r="BD392" s="1" t="s">
        <v>2265</v>
      </c>
      <c r="BE392" s="1" t="s">
        <v>1170</v>
      </c>
      <c r="BF392" s="1" t="s">
        <v>1203</v>
      </c>
      <c r="BG392" s="1" t="s">
        <v>1179</v>
      </c>
      <c r="BH392" s="1" t="s">
        <v>1180</v>
      </c>
      <c r="BI392" s="1" t="s">
        <v>1181</v>
      </c>
      <c r="BJ392" s="1" t="s">
        <v>1182</v>
      </c>
      <c r="BK392" s="1"/>
      <c r="BL392" s="1"/>
      <c r="BM392" s="1"/>
      <c r="BN392" s="1"/>
      <c r="BO392" s="1"/>
      <c r="BP392" s="1" t="s">
        <v>1852</v>
      </c>
      <c r="BQ392" s="1" t="s">
        <v>1206</v>
      </c>
      <c r="BR392" s="1" t="s">
        <v>1855</v>
      </c>
      <c r="BS392" s="1" t="s">
        <v>1856</v>
      </c>
      <c r="BT392" s="1" t="s">
        <v>1190</v>
      </c>
      <c r="BU392" s="1" t="s">
        <v>1207</v>
      </c>
      <c r="BV392" s="1" t="s">
        <v>1187</v>
      </c>
      <c r="BW392" s="1" t="s">
        <v>1206</v>
      </c>
      <c r="BX392" s="1" t="s">
        <v>1701</v>
      </c>
      <c r="BY392" s="1" t="s">
        <v>1218</v>
      </c>
      <c r="BZ392" s="1" t="s">
        <v>1207</v>
      </c>
      <c r="CA392" s="1" t="s">
        <v>1178</v>
      </c>
      <c r="CB392" s="1" t="s">
        <v>1486</v>
      </c>
      <c r="CC392" s="29" t="s">
        <v>1857</v>
      </c>
      <c r="CD392" s="29" t="s">
        <v>1206</v>
      </c>
      <c r="CE392" s="1" t="s">
        <v>1192</v>
      </c>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row>
    <row r="393" spans="1:116" x14ac:dyDescent="0.35">
      <c r="A393" s="4" t="str">
        <f t="shared" si="30"/>
        <v>B2-T3-MODULE-E</v>
      </c>
      <c r="B393" s="4" t="str">
        <f t="shared" si="31"/>
        <v>7</v>
      </c>
      <c r="C393" s="4" t="str">
        <f>IFERROR(INDEX(DATA!$G$1:$H$721,MATCH((A393&amp;B393),DATA!$H$1:$H$721,0),1),"-")</f>
        <v>B2-T3-MODULE-C7</v>
      </c>
      <c r="D393" s="4" t="str">
        <f>IFERROR(INDEX(DATA!$G$1:$H$721,MATCH((A393&amp;B393),DATA!$G$1:$G$721,0),2),"-")</f>
        <v>B2-T3-MODULE-I7</v>
      </c>
      <c r="E393" s="4" t="str">
        <f t="shared" si="32"/>
        <v>PBO-SRO-BPI-11665276-028</v>
      </c>
      <c r="F393" t="s">
        <v>1863</v>
      </c>
      <c r="G393" t="s">
        <v>1863</v>
      </c>
      <c r="H393" s="4"/>
      <c r="I393" s="7" t="str">
        <f t="shared" si="33"/>
        <v>Rouge</v>
      </c>
      <c r="J393" s="7" t="str">
        <f t="shared" si="34"/>
        <v>Rouge</v>
      </c>
      <c r="K393" s="5" t="s">
        <v>64</v>
      </c>
      <c r="L393" s="35" t="s">
        <v>64</v>
      </c>
      <c r="M393" s="5"/>
      <c r="N393" s="33"/>
      <c r="O393" s="4" t="s">
        <v>2079</v>
      </c>
      <c r="P393" s="4"/>
      <c r="Q393" s="5" t="s">
        <v>64</v>
      </c>
      <c r="R393" s="7"/>
      <c r="S393" s="7"/>
      <c r="T393" s="4"/>
      <c r="U393" s="4"/>
      <c r="V393" s="4"/>
      <c r="W393" s="4"/>
      <c r="X393" s="4"/>
      <c r="Y393" s="4"/>
      <c r="Z393" s="5" t="s">
        <v>2065</v>
      </c>
      <c r="AA393" s="4"/>
      <c r="AB393" s="4"/>
      <c r="AC393" s="4"/>
      <c r="AD393" s="4"/>
      <c r="AE393" s="4"/>
      <c r="AF393" s="4"/>
      <c r="AG393" s="4"/>
      <c r="AH393" s="4"/>
      <c r="AI393" s="4"/>
      <c r="AJ393" s="4"/>
      <c r="AK393" s="4"/>
      <c r="AL393" s="4"/>
      <c r="AM393" s="4"/>
      <c r="AN393" s="1" t="s">
        <v>1169</v>
      </c>
      <c r="AO393" s="1" t="s">
        <v>2080</v>
      </c>
      <c r="AP393" s="1" t="s">
        <v>2081</v>
      </c>
      <c r="AQ393" s="1" t="s">
        <v>2082</v>
      </c>
      <c r="AR393" s="1" t="s">
        <v>1170</v>
      </c>
      <c r="AS393" s="1" t="s">
        <v>1171</v>
      </c>
      <c r="AT393" s="1" t="s">
        <v>1170</v>
      </c>
      <c r="AU393" s="1" t="s">
        <v>1862</v>
      </c>
      <c r="AV393" s="1" t="s">
        <v>1863</v>
      </c>
      <c r="AW393" s="1" t="s">
        <v>1864</v>
      </c>
      <c r="AX393" s="1" t="s">
        <v>1175</v>
      </c>
      <c r="AY393" s="1" t="s">
        <v>1176</v>
      </c>
      <c r="AZ393" s="1" t="s">
        <v>1177</v>
      </c>
      <c r="BA393" s="1" t="s">
        <v>2268</v>
      </c>
      <c r="BB393" s="1" t="s">
        <v>1170</v>
      </c>
      <c r="BC393" s="1" t="s">
        <v>1170</v>
      </c>
      <c r="BD393" s="1" t="s">
        <v>2269</v>
      </c>
      <c r="BE393" s="1" t="s">
        <v>1170</v>
      </c>
      <c r="BF393" s="1" t="s">
        <v>1203</v>
      </c>
      <c r="BG393" s="1" t="s">
        <v>1179</v>
      </c>
      <c r="BH393" s="1" t="s">
        <v>1395</v>
      </c>
      <c r="BI393" s="1" t="s">
        <v>1181</v>
      </c>
      <c r="BJ393" s="1" t="s">
        <v>1182</v>
      </c>
      <c r="BK393" s="1" t="s">
        <v>1183</v>
      </c>
      <c r="BL393" s="1" t="s">
        <v>1865</v>
      </c>
      <c r="BM393" s="1" t="s">
        <v>1171</v>
      </c>
      <c r="BN393" s="1" t="s">
        <v>1301</v>
      </c>
      <c r="BO393" s="1" t="s">
        <v>1187</v>
      </c>
      <c r="BP393" s="1" t="s">
        <v>1863</v>
      </c>
      <c r="BQ393" s="1" t="s">
        <v>1187</v>
      </c>
      <c r="BR393" s="1" t="s">
        <v>1414</v>
      </c>
      <c r="BS393" s="1" t="s">
        <v>1866</v>
      </c>
      <c r="BT393" s="1" t="s">
        <v>1190</v>
      </c>
      <c r="BU393" s="1" t="s">
        <v>1190</v>
      </c>
      <c r="BV393" s="1" t="s">
        <v>1187</v>
      </c>
      <c r="BW393" s="1" t="s">
        <v>1187</v>
      </c>
      <c r="BX393" s="1" t="s">
        <v>1701</v>
      </c>
      <c r="BY393" s="1" t="s">
        <v>1218</v>
      </c>
      <c r="BZ393" s="1" t="s">
        <v>1210</v>
      </c>
      <c r="CA393" s="1" t="s">
        <v>1178</v>
      </c>
      <c r="CB393" s="1" t="s">
        <v>1492</v>
      </c>
      <c r="CC393" s="29" t="s">
        <v>1857</v>
      </c>
      <c r="CD393" s="29" t="s">
        <v>1209</v>
      </c>
      <c r="CE393" s="1" t="s">
        <v>1192</v>
      </c>
      <c r="CF393" s="1" t="s">
        <v>1867</v>
      </c>
      <c r="CG393" s="1" t="s">
        <v>1304</v>
      </c>
      <c r="CH393" s="1" t="s">
        <v>1171</v>
      </c>
      <c r="CI393" s="1" t="s">
        <v>1301</v>
      </c>
      <c r="CJ393" s="1" t="s">
        <v>1305</v>
      </c>
      <c r="CK393" s="1" t="s">
        <v>1237</v>
      </c>
      <c r="CL393" s="1" t="s">
        <v>1306</v>
      </c>
      <c r="CM393" s="1" t="s">
        <v>1307</v>
      </c>
      <c r="CN393" s="1" t="s">
        <v>1308</v>
      </c>
      <c r="CO393" s="1" t="s">
        <v>1170</v>
      </c>
      <c r="CP393" s="1" t="s">
        <v>1237</v>
      </c>
      <c r="CQ393" s="1" t="s">
        <v>1309</v>
      </c>
      <c r="CR393" s="1"/>
      <c r="CS393" s="1"/>
      <c r="CT393" s="1"/>
      <c r="CU393" s="1"/>
      <c r="CV393" s="1"/>
      <c r="CW393" s="1" t="s">
        <v>1310</v>
      </c>
      <c r="CX393" s="1" t="s">
        <v>1299</v>
      </c>
      <c r="CY393" s="1" t="s">
        <v>1311</v>
      </c>
      <c r="CZ393" s="1" t="s">
        <v>1197</v>
      </c>
      <c r="DA393" s="1" t="s">
        <v>1312</v>
      </c>
      <c r="DB393" s="1" t="s">
        <v>1313</v>
      </c>
      <c r="DC393" s="1" t="s">
        <v>1190</v>
      </c>
      <c r="DD393" s="1" t="s">
        <v>1198</v>
      </c>
      <c r="DE393" s="1" t="s">
        <v>1187</v>
      </c>
      <c r="DF393" s="1" t="s">
        <v>1197</v>
      </c>
      <c r="DG393" s="1"/>
      <c r="DH393" s="1"/>
      <c r="DI393" s="1"/>
      <c r="DJ393" s="1"/>
      <c r="DK393" s="1"/>
      <c r="DL393" s="1"/>
    </row>
    <row r="394" spans="1:116" x14ac:dyDescent="0.35">
      <c r="A394" s="4" t="str">
        <f t="shared" si="30"/>
        <v>B2-T3-MODULE-E</v>
      </c>
      <c r="B394" s="4" t="str">
        <f t="shared" si="31"/>
        <v>8</v>
      </c>
      <c r="C394" s="4" t="str">
        <f>IFERROR(INDEX(DATA!$G$1:$H$721,MATCH((A394&amp;B394),DATA!$H$1:$H$721,0),1),"-")</f>
        <v>B2-T3-MODULE-C8</v>
      </c>
      <c r="D394" s="4" t="str">
        <f>IFERROR(INDEX(DATA!$G$1:$H$721,MATCH((A394&amp;B394),DATA!$G$1:$G$721,0),2),"-")</f>
        <v>B2-T3-MODULE-I8</v>
      </c>
      <c r="E394" s="4" t="str">
        <f t="shared" si="32"/>
        <v>PBO-SRO-BPI-11665276-028</v>
      </c>
      <c r="F394" t="s">
        <v>1863</v>
      </c>
      <c r="G394" t="s">
        <v>1863</v>
      </c>
      <c r="H394" s="4"/>
      <c r="I394" s="7" t="str">
        <f t="shared" si="33"/>
        <v>Rouge</v>
      </c>
      <c r="J394" s="7" t="str">
        <f t="shared" si="34"/>
        <v>Bleu</v>
      </c>
      <c r="K394" s="5" t="s">
        <v>64</v>
      </c>
      <c r="L394" s="35" t="s">
        <v>64</v>
      </c>
      <c r="M394" s="5"/>
      <c r="N394" s="33"/>
      <c r="O394" s="4" t="s">
        <v>2078</v>
      </c>
      <c r="P394" s="4"/>
      <c r="Q394" s="5" t="s">
        <v>64</v>
      </c>
      <c r="R394" s="7"/>
      <c r="S394" s="7"/>
      <c r="T394" s="4"/>
      <c r="U394" s="4"/>
      <c r="V394" s="4"/>
      <c r="W394" s="4"/>
      <c r="X394" s="4"/>
      <c r="Y394" s="4"/>
      <c r="Z394" s="5" t="s">
        <v>2065</v>
      </c>
      <c r="AA394" s="4"/>
      <c r="AB394" s="4"/>
      <c r="AC394" s="4"/>
      <c r="AD394" s="4"/>
      <c r="AE394" s="4"/>
      <c r="AF394" s="4"/>
      <c r="AG394" s="4"/>
      <c r="AH394" s="4"/>
      <c r="AI394" s="4"/>
      <c r="AJ394" s="4"/>
      <c r="AK394" s="4"/>
      <c r="AL394" s="4"/>
      <c r="AM394" s="4"/>
      <c r="AN394" s="1" t="s">
        <v>1169</v>
      </c>
      <c r="AO394" s="1" t="s">
        <v>2080</v>
      </c>
      <c r="AP394" s="1" t="s">
        <v>2081</v>
      </c>
      <c r="AQ394" s="1" t="s">
        <v>2082</v>
      </c>
      <c r="AR394" s="1" t="s">
        <v>1170</v>
      </c>
      <c r="AS394" s="1" t="s">
        <v>1171</v>
      </c>
      <c r="AT394" s="1" t="s">
        <v>1170</v>
      </c>
      <c r="AU394" s="1" t="s">
        <v>1862</v>
      </c>
      <c r="AV394" s="1" t="s">
        <v>1863</v>
      </c>
      <c r="AW394" s="1" t="s">
        <v>1864</v>
      </c>
      <c r="AX394" s="1" t="s">
        <v>1175</v>
      </c>
      <c r="AY394" s="1" t="s">
        <v>1176</v>
      </c>
      <c r="AZ394" s="1" t="s">
        <v>1177</v>
      </c>
      <c r="BA394" s="1" t="s">
        <v>2268</v>
      </c>
      <c r="BB394" s="1" t="s">
        <v>1170</v>
      </c>
      <c r="BC394" s="1" t="s">
        <v>1170</v>
      </c>
      <c r="BD394" s="1" t="s">
        <v>2269</v>
      </c>
      <c r="BE394" s="1" t="s">
        <v>1170</v>
      </c>
      <c r="BF394" s="1" t="s">
        <v>1203</v>
      </c>
      <c r="BG394" s="1" t="s">
        <v>1179</v>
      </c>
      <c r="BH394" s="1" t="s">
        <v>1395</v>
      </c>
      <c r="BI394" s="1" t="s">
        <v>1181</v>
      </c>
      <c r="BJ394" s="1" t="s">
        <v>1182</v>
      </c>
      <c r="BK394" s="1" t="s">
        <v>1183</v>
      </c>
      <c r="BL394" s="1" t="s">
        <v>1868</v>
      </c>
      <c r="BM394" s="1" t="s">
        <v>1171</v>
      </c>
      <c r="BN394" s="1" t="s">
        <v>1294</v>
      </c>
      <c r="BO394" s="1" t="s">
        <v>1187</v>
      </c>
      <c r="BP394" s="1" t="s">
        <v>1863</v>
      </c>
      <c r="BQ394" s="1" t="s">
        <v>1194</v>
      </c>
      <c r="BR394" s="1" t="s">
        <v>1414</v>
      </c>
      <c r="BS394" s="1" t="s">
        <v>1866</v>
      </c>
      <c r="BT394" s="1" t="s">
        <v>1190</v>
      </c>
      <c r="BU394" s="1" t="s">
        <v>1195</v>
      </c>
      <c r="BV394" s="1" t="s">
        <v>1187</v>
      </c>
      <c r="BW394" s="1" t="s">
        <v>1194</v>
      </c>
      <c r="BX394" s="1" t="s">
        <v>1701</v>
      </c>
      <c r="BY394" s="1" t="s">
        <v>1218</v>
      </c>
      <c r="BZ394" s="1" t="s">
        <v>1213</v>
      </c>
      <c r="CA394" s="1" t="s">
        <v>1178</v>
      </c>
      <c r="CB394" s="1" t="s">
        <v>1494</v>
      </c>
      <c r="CC394" s="29" t="s">
        <v>1857</v>
      </c>
      <c r="CD394" s="29" t="s">
        <v>1212</v>
      </c>
      <c r="CE394" s="1" t="s">
        <v>1192</v>
      </c>
      <c r="CF394" s="1" t="s">
        <v>1869</v>
      </c>
      <c r="CG394" s="1" t="s">
        <v>1299</v>
      </c>
      <c r="CH394" s="1" t="s">
        <v>1171</v>
      </c>
      <c r="CI394" s="1" t="s">
        <v>1170</v>
      </c>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row>
    <row r="395" spans="1:116" x14ac:dyDescent="0.35">
      <c r="A395" s="4" t="str">
        <f t="shared" si="30"/>
        <v>B2-T3-MODULE-E</v>
      </c>
      <c r="B395" s="4" t="str">
        <f t="shared" si="31"/>
        <v>9</v>
      </c>
      <c r="C395" s="4" t="str">
        <f>IFERROR(INDEX(DATA!$G$1:$H$721,MATCH((A395&amp;B395),DATA!$H$1:$H$721,0),1),"-")</f>
        <v>B2-T3-MODULE-C9</v>
      </c>
      <c r="D395" s="4" t="str">
        <f>IFERROR(INDEX(DATA!$G$1:$H$721,MATCH((A395&amp;B395),DATA!$G$1:$G$721,0),2),"-")</f>
        <v>B2-T3-MODULE-I9</v>
      </c>
      <c r="E395" s="4" t="str">
        <f t="shared" si="32"/>
        <v>PBO-SRO-BPI-11665276-028</v>
      </c>
      <c r="F395" t="s">
        <v>1863</v>
      </c>
      <c r="G395" t="s">
        <v>1863</v>
      </c>
      <c r="H395" s="4"/>
      <c r="I395" s="7" t="str">
        <f t="shared" si="33"/>
        <v>Rouge</v>
      </c>
      <c r="J395" s="7" t="str">
        <f t="shared" si="34"/>
        <v>Vert</v>
      </c>
      <c r="K395" s="7" t="s">
        <v>61</v>
      </c>
      <c r="L395" s="33" t="s">
        <v>61</v>
      </c>
      <c r="M395" s="5">
        <v>107</v>
      </c>
      <c r="N395" s="33">
        <v>107</v>
      </c>
      <c r="O395" s="4"/>
      <c r="P395" s="4"/>
      <c r="Q395" s="5" t="s">
        <v>61</v>
      </c>
      <c r="R395" s="7"/>
      <c r="S395" s="7"/>
      <c r="T395" s="4"/>
      <c r="U395" s="4"/>
      <c r="V395" s="4"/>
      <c r="W395" s="4"/>
      <c r="X395" s="4"/>
      <c r="Y395" s="4"/>
      <c r="Z395" s="5" t="s">
        <v>2065</v>
      </c>
      <c r="AA395" s="4"/>
      <c r="AB395" s="4"/>
      <c r="AC395" s="4"/>
      <c r="AD395" s="4"/>
      <c r="AE395" s="4"/>
      <c r="AF395" s="4"/>
      <c r="AG395" s="4"/>
      <c r="AH395" s="4"/>
      <c r="AI395" s="4"/>
      <c r="AJ395" s="4"/>
      <c r="AK395" s="4"/>
      <c r="AL395" s="4"/>
      <c r="AM395" s="4"/>
      <c r="AN395" s="1" t="s">
        <v>1169</v>
      </c>
      <c r="AO395" s="1" t="s">
        <v>2080</v>
      </c>
      <c r="AP395" s="1" t="s">
        <v>2081</v>
      </c>
      <c r="AQ395" s="1" t="s">
        <v>2082</v>
      </c>
      <c r="AR395" s="1" t="s">
        <v>1170</v>
      </c>
      <c r="AS395" s="1" t="s">
        <v>1171</v>
      </c>
      <c r="AT395" s="1" t="s">
        <v>1170</v>
      </c>
      <c r="AU395" s="1" t="s">
        <v>1862</v>
      </c>
      <c r="AV395" s="1" t="s">
        <v>1863</v>
      </c>
      <c r="AW395" s="1" t="s">
        <v>1864</v>
      </c>
      <c r="AX395" s="1" t="s">
        <v>1175</v>
      </c>
      <c r="AY395" s="1" t="s">
        <v>1176</v>
      </c>
      <c r="AZ395" s="1" t="s">
        <v>1177</v>
      </c>
      <c r="BA395" s="1" t="s">
        <v>2268</v>
      </c>
      <c r="BB395" s="1" t="s">
        <v>1170</v>
      </c>
      <c r="BC395" s="1" t="s">
        <v>1170</v>
      </c>
      <c r="BD395" s="1" t="s">
        <v>2269</v>
      </c>
      <c r="BE395" s="1" t="s">
        <v>1170</v>
      </c>
      <c r="BF395" s="1" t="s">
        <v>1203</v>
      </c>
      <c r="BG395" s="1" t="s">
        <v>1179</v>
      </c>
      <c r="BH395" s="1" t="s">
        <v>1395</v>
      </c>
      <c r="BI395" s="1" t="s">
        <v>1181</v>
      </c>
      <c r="BJ395" s="1" t="s">
        <v>1182</v>
      </c>
      <c r="BK395" s="1" t="s">
        <v>1183</v>
      </c>
      <c r="BL395" s="1" t="s">
        <v>1870</v>
      </c>
      <c r="BM395" s="1" t="s">
        <v>1185</v>
      </c>
      <c r="BN395" s="1" t="s">
        <v>1186</v>
      </c>
      <c r="BO395" s="1" t="s">
        <v>1187</v>
      </c>
      <c r="BP395" s="1" t="s">
        <v>1863</v>
      </c>
      <c r="BQ395" s="1" t="s">
        <v>1197</v>
      </c>
      <c r="BR395" s="1" t="s">
        <v>1414</v>
      </c>
      <c r="BS395" s="1" t="s">
        <v>1866</v>
      </c>
      <c r="BT395" s="1" t="s">
        <v>1190</v>
      </c>
      <c r="BU395" s="1" t="s">
        <v>1198</v>
      </c>
      <c r="BV395" s="1" t="s">
        <v>1187</v>
      </c>
      <c r="BW395" s="1" t="s">
        <v>1197</v>
      </c>
      <c r="BX395" s="1" t="s">
        <v>1701</v>
      </c>
      <c r="BY395" s="1" t="s">
        <v>1218</v>
      </c>
      <c r="BZ395" s="1" t="s">
        <v>1216</v>
      </c>
      <c r="CA395" s="1" t="s">
        <v>1178</v>
      </c>
      <c r="CB395" s="1" t="s">
        <v>1496</v>
      </c>
      <c r="CC395" s="29" t="s">
        <v>1857</v>
      </c>
      <c r="CD395" s="29" t="s">
        <v>1215</v>
      </c>
      <c r="CE395" s="1" t="s">
        <v>1192</v>
      </c>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row>
    <row r="396" spans="1:116" x14ac:dyDescent="0.35">
      <c r="A396" s="4" t="str">
        <f t="shared" si="30"/>
        <v>B2-T3-MODULE-E</v>
      </c>
      <c r="B396" s="4" t="str">
        <f t="shared" si="31"/>
        <v>10</v>
      </c>
      <c r="C396" s="4" t="str">
        <f>IFERROR(INDEX(DATA!$G$1:$H$721,MATCH((A396&amp;B396),DATA!$H$1:$H$721,0),1),"-")</f>
        <v>B2-T3-MODULE-C10</v>
      </c>
      <c r="D396" s="4" t="str">
        <f>IFERROR(INDEX(DATA!$G$1:$H$721,MATCH((A396&amp;B396),DATA!$G$1:$G$721,0),2),"-")</f>
        <v>B2-T3-MODULE-I10</v>
      </c>
      <c r="E396" s="4" t="str">
        <f t="shared" si="32"/>
        <v>PBO-SRO-BPI-11665276-028</v>
      </c>
      <c r="F396" t="s">
        <v>1863</v>
      </c>
      <c r="G396" t="s">
        <v>1863</v>
      </c>
      <c r="H396" s="4"/>
      <c r="I396" s="7" t="str">
        <f t="shared" si="33"/>
        <v>Rouge</v>
      </c>
      <c r="J396" s="7" t="str">
        <f t="shared" si="34"/>
        <v>Jaune</v>
      </c>
      <c r="K396" s="7" t="s">
        <v>61</v>
      </c>
      <c r="L396" s="33" t="s">
        <v>64</v>
      </c>
      <c r="M396" s="5">
        <v>107</v>
      </c>
      <c r="N396" s="33"/>
      <c r="O396" s="4"/>
      <c r="P396" s="4"/>
      <c r="Q396" s="5" t="s">
        <v>61</v>
      </c>
      <c r="R396" s="7"/>
      <c r="S396" s="7"/>
      <c r="T396" s="4"/>
      <c r="U396" s="4"/>
      <c r="V396" s="4"/>
      <c r="W396" s="4"/>
      <c r="X396" s="4"/>
      <c r="Y396" s="4"/>
      <c r="Z396" s="5" t="s">
        <v>2065</v>
      </c>
      <c r="AA396" s="4"/>
      <c r="AB396" s="4"/>
      <c r="AC396" s="4"/>
      <c r="AD396" s="4"/>
      <c r="AE396" s="4"/>
      <c r="AF396" s="4"/>
      <c r="AG396" s="4"/>
      <c r="AH396" s="4"/>
      <c r="AI396" s="4"/>
      <c r="AJ396" s="4"/>
      <c r="AK396" s="4"/>
      <c r="AL396" s="4"/>
      <c r="AM396" s="4"/>
      <c r="AN396" s="1" t="s">
        <v>1169</v>
      </c>
      <c r="AO396" s="1" t="s">
        <v>2080</v>
      </c>
      <c r="AP396" s="1" t="s">
        <v>2081</v>
      </c>
      <c r="AQ396" s="1" t="s">
        <v>2082</v>
      </c>
      <c r="AR396" s="1" t="s">
        <v>1170</v>
      </c>
      <c r="AS396" s="1" t="s">
        <v>1171</v>
      </c>
      <c r="AT396" s="1" t="s">
        <v>1170</v>
      </c>
      <c r="AU396" s="1" t="s">
        <v>1862</v>
      </c>
      <c r="AV396" s="1" t="s">
        <v>1863</v>
      </c>
      <c r="AW396" s="1" t="s">
        <v>1864</v>
      </c>
      <c r="AX396" s="1" t="s">
        <v>1175</v>
      </c>
      <c r="AY396" s="1" t="s">
        <v>1176</v>
      </c>
      <c r="AZ396" s="1" t="s">
        <v>1177</v>
      </c>
      <c r="BA396" s="1" t="s">
        <v>2268</v>
      </c>
      <c r="BB396" s="1" t="s">
        <v>1170</v>
      </c>
      <c r="BC396" s="1" t="s">
        <v>1170</v>
      </c>
      <c r="BD396" s="1" t="s">
        <v>2269</v>
      </c>
      <c r="BE396" s="1" t="s">
        <v>1170</v>
      </c>
      <c r="BF396" s="1" t="s">
        <v>1203</v>
      </c>
      <c r="BG396" s="1" t="s">
        <v>1179</v>
      </c>
      <c r="BH396" s="1" t="s">
        <v>1395</v>
      </c>
      <c r="BI396" s="1" t="s">
        <v>1181</v>
      </c>
      <c r="BJ396" s="1" t="s">
        <v>1182</v>
      </c>
      <c r="BK396" s="1" t="s">
        <v>1183</v>
      </c>
      <c r="BL396" s="1" t="s">
        <v>1871</v>
      </c>
      <c r="BM396" s="1" t="s">
        <v>1185</v>
      </c>
      <c r="BN396" s="1" t="s">
        <v>1186</v>
      </c>
      <c r="BO396" s="1" t="s">
        <v>1187</v>
      </c>
      <c r="BP396" s="1" t="s">
        <v>1863</v>
      </c>
      <c r="BQ396" s="1" t="s">
        <v>1200</v>
      </c>
      <c r="BR396" s="1" t="s">
        <v>1414</v>
      </c>
      <c r="BS396" s="1" t="s">
        <v>1866</v>
      </c>
      <c r="BT396" s="1" t="s">
        <v>1190</v>
      </c>
      <c r="BU396" s="1" t="s">
        <v>1201</v>
      </c>
      <c r="BV396" s="1" t="s">
        <v>1187</v>
      </c>
      <c r="BW396" s="1" t="s">
        <v>1200</v>
      </c>
      <c r="BX396" s="1" t="s">
        <v>1701</v>
      </c>
      <c r="BY396" s="1" t="s">
        <v>1218</v>
      </c>
      <c r="BZ396" s="1" t="s">
        <v>1218</v>
      </c>
      <c r="CA396" s="1" t="s">
        <v>1178</v>
      </c>
      <c r="CB396" s="1" t="s">
        <v>1498</v>
      </c>
      <c r="CC396" s="29" t="s">
        <v>1857</v>
      </c>
      <c r="CD396" s="29" t="s">
        <v>1178</v>
      </c>
      <c r="CE396" s="1" t="s">
        <v>1192</v>
      </c>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row>
    <row r="397" spans="1:116" x14ac:dyDescent="0.35">
      <c r="A397" s="4" t="str">
        <f t="shared" si="30"/>
        <v>B2-T3-MODULE-E</v>
      </c>
      <c r="B397" s="4" t="str">
        <f t="shared" si="31"/>
        <v>11</v>
      </c>
      <c r="C397" s="4" t="str">
        <f>IFERROR(INDEX(DATA!$G$1:$H$721,MATCH((A397&amp;B397),DATA!$H$1:$H$721,0),1),"-")</f>
        <v>B2-T3-MODULE-C11</v>
      </c>
      <c r="D397" s="4" t="str">
        <f>IFERROR(INDEX(DATA!$G$1:$H$721,MATCH((A397&amp;B397),DATA!$G$1:$G$721,0),2),"-")</f>
        <v>B2-T3-MODULE-I11</v>
      </c>
      <c r="E397" s="4" t="str">
        <f t="shared" si="32"/>
        <v>PBO-SRO-BPI-11665276-028</v>
      </c>
      <c r="F397" t="s">
        <v>1863</v>
      </c>
      <c r="G397" t="s">
        <v>1863</v>
      </c>
      <c r="H397" s="4"/>
      <c r="I397" s="7" t="str">
        <f t="shared" si="33"/>
        <v>Rouge</v>
      </c>
      <c r="J397" s="7" t="str">
        <f t="shared" si="34"/>
        <v>Violet</v>
      </c>
      <c r="K397" s="7" t="s">
        <v>61</v>
      </c>
      <c r="L397" s="33" t="s">
        <v>64</v>
      </c>
      <c r="M397" s="5">
        <v>107</v>
      </c>
      <c r="N397" s="33"/>
      <c r="O397" s="4"/>
      <c r="P397" s="4"/>
      <c r="Q397" s="5" t="s">
        <v>61</v>
      </c>
      <c r="R397" s="7"/>
      <c r="S397" s="7"/>
      <c r="T397" s="4"/>
      <c r="U397" s="4"/>
      <c r="V397" s="4"/>
      <c r="W397" s="4"/>
      <c r="X397" s="4"/>
      <c r="Y397" s="4"/>
      <c r="Z397" s="5" t="s">
        <v>2065</v>
      </c>
      <c r="AA397" s="4"/>
      <c r="AB397" s="4"/>
      <c r="AC397" s="4"/>
      <c r="AD397" s="4"/>
      <c r="AE397" s="4"/>
      <c r="AF397" s="4"/>
      <c r="AG397" s="4"/>
      <c r="AH397" s="4"/>
      <c r="AI397" s="4"/>
      <c r="AJ397" s="4"/>
      <c r="AK397" s="4"/>
      <c r="AL397" s="4"/>
      <c r="AM397" s="4"/>
      <c r="AN397" s="1" t="s">
        <v>1169</v>
      </c>
      <c r="AO397" s="1" t="s">
        <v>2080</v>
      </c>
      <c r="AP397" s="1" t="s">
        <v>2081</v>
      </c>
      <c r="AQ397" s="1" t="s">
        <v>2082</v>
      </c>
      <c r="AR397" s="1" t="s">
        <v>1170</v>
      </c>
      <c r="AS397" s="1" t="s">
        <v>1171</v>
      </c>
      <c r="AT397" s="1" t="s">
        <v>1170</v>
      </c>
      <c r="AU397" s="1" t="s">
        <v>1862</v>
      </c>
      <c r="AV397" s="1" t="s">
        <v>1863</v>
      </c>
      <c r="AW397" s="1" t="s">
        <v>1864</v>
      </c>
      <c r="AX397" s="1" t="s">
        <v>1175</v>
      </c>
      <c r="AY397" s="1" t="s">
        <v>1176</v>
      </c>
      <c r="AZ397" s="1" t="s">
        <v>1177</v>
      </c>
      <c r="BA397" s="1" t="s">
        <v>2268</v>
      </c>
      <c r="BB397" s="1" t="s">
        <v>1170</v>
      </c>
      <c r="BC397" s="1" t="s">
        <v>1170</v>
      </c>
      <c r="BD397" s="1" t="s">
        <v>2269</v>
      </c>
      <c r="BE397" s="1" t="s">
        <v>1170</v>
      </c>
      <c r="BF397" s="1" t="s">
        <v>1203</v>
      </c>
      <c r="BG397" s="1" t="s">
        <v>1179</v>
      </c>
      <c r="BH397" s="1" t="s">
        <v>1395</v>
      </c>
      <c r="BI397" s="1" t="s">
        <v>1181</v>
      </c>
      <c r="BJ397" s="1" t="s">
        <v>1182</v>
      </c>
      <c r="BK397" s="1" t="s">
        <v>1183</v>
      </c>
      <c r="BL397" s="1" t="s">
        <v>1872</v>
      </c>
      <c r="BM397" s="1" t="s">
        <v>1185</v>
      </c>
      <c r="BN397" s="1" t="s">
        <v>1186</v>
      </c>
      <c r="BO397" s="1" t="s">
        <v>1187</v>
      </c>
      <c r="BP397" s="1" t="s">
        <v>1863</v>
      </c>
      <c r="BQ397" s="1" t="s">
        <v>1203</v>
      </c>
      <c r="BR397" s="1" t="s">
        <v>1414</v>
      </c>
      <c r="BS397" s="1" t="s">
        <v>1866</v>
      </c>
      <c r="BT397" s="1" t="s">
        <v>1190</v>
      </c>
      <c r="BU397" s="1" t="s">
        <v>1204</v>
      </c>
      <c r="BV397" s="1" t="s">
        <v>1187</v>
      </c>
      <c r="BW397" s="1" t="s">
        <v>1203</v>
      </c>
      <c r="BX397" s="1" t="s">
        <v>1701</v>
      </c>
      <c r="BY397" s="1" t="s">
        <v>1218</v>
      </c>
      <c r="BZ397" s="1" t="s">
        <v>1220</v>
      </c>
      <c r="CA397" s="1" t="s">
        <v>1178</v>
      </c>
      <c r="CB397" s="1" t="s">
        <v>1500</v>
      </c>
      <c r="CC397" s="29" t="s">
        <v>1857</v>
      </c>
      <c r="CD397" s="29" t="s">
        <v>1219</v>
      </c>
      <c r="CE397" s="1" t="s">
        <v>1192</v>
      </c>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row>
    <row r="398" spans="1:116" x14ac:dyDescent="0.35">
      <c r="A398" s="4" t="str">
        <f t="shared" si="30"/>
        <v>B2-T3-MODULE-E</v>
      </c>
      <c r="B398" s="4" t="str">
        <f t="shared" si="31"/>
        <v>12</v>
      </c>
      <c r="C398" s="4" t="str">
        <f>IFERROR(INDEX(DATA!$G$1:$H$721,MATCH((A398&amp;B398),DATA!$H$1:$H$721,0),1),"-")</f>
        <v>B2-T3-MODULE-C12</v>
      </c>
      <c r="D398" s="4" t="str">
        <f>IFERROR(INDEX(DATA!$G$1:$H$721,MATCH((A398&amp;B398),DATA!$G$1:$G$721,0),2),"-")</f>
        <v>B2-T3-MODULE-I12</v>
      </c>
      <c r="E398" s="4" t="str">
        <f t="shared" si="32"/>
        <v>PBO-SRO-BPI-11665276-028</v>
      </c>
      <c r="F398" t="s">
        <v>1863</v>
      </c>
      <c r="G398" t="s">
        <v>1863</v>
      </c>
      <c r="H398" s="4"/>
      <c r="I398" s="7" t="str">
        <f t="shared" si="33"/>
        <v>Rouge</v>
      </c>
      <c r="J398" s="7" t="str">
        <f t="shared" si="34"/>
        <v>Blanc</v>
      </c>
      <c r="K398" s="7" t="s">
        <v>61</v>
      </c>
      <c r="L398" s="33" t="s">
        <v>61</v>
      </c>
      <c r="M398" s="5">
        <v>107</v>
      </c>
      <c r="N398" s="33">
        <v>107</v>
      </c>
      <c r="O398" s="4"/>
      <c r="P398" s="4"/>
      <c r="Q398" s="5" t="s">
        <v>61</v>
      </c>
      <c r="R398" s="7"/>
      <c r="S398" s="7"/>
      <c r="T398" s="4"/>
      <c r="U398" s="4"/>
      <c r="V398" s="4"/>
      <c r="W398" s="4"/>
      <c r="X398" s="4"/>
      <c r="Y398" s="4"/>
      <c r="Z398" s="5" t="s">
        <v>2065</v>
      </c>
      <c r="AA398" s="4"/>
      <c r="AB398" s="4"/>
      <c r="AC398" s="4"/>
      <c r="AD398" s="4"/>
      <c r="AE398" s="4"/>
      <c r="AF398" s="4"/>
      <c r="AG398" s="4"/>
      <c r="AH398" s="4"/>
      <c r="AI398" s="4"/>
      <c r="AJ398" s="4"/>
      <c r="AK398" s="4"/>
      <c r="AL398" s="4"/>
      <c r="AM398" s="4"/>
      <c r="AN398" s="1" t="s">
        <v>1169</v>
      </c>
      <c r="AO398" s="1" t="s">
        <v>2080</v>
      </c>
      <c r="AP398" s="1" t="s">
        <v>2081</v>
      </c>
      <c r="AQ398" s="1" t="s">
        <v>2082</v>
      </c>
      <c r="AR398" s="1" t="s">
        <v>1170</v>
      </c>
      <c r="AS398" s="1" t="s">
        <v>1171</v>
      </c>
      <c r="AT398" s="1" t="s">
        <v>1170</v>
      </c>
      <c r="AU398" s="1" t="s">
        <v>1862</v>
      </c>
      <c r="AV398" s="1" t="s">
        <v>1863</v>
      </c>
      <c r="AW398" s="1" t="s">
        <v>1864</v>
      </c>
      <c r="AX398" s="1" t="s">
        <v>1175</v>
      </c>
      <c r="AY398" s="1" t="s">
        <v>1176</v>
      </c>
      <c r="AZ398" s="1" t="s">
        <v>1177</v>
      </c>
      <c r="BA398" s="1" t="s">
        <v>2268</v>
      </c>
      <c r="BB398" s="1" t="s">
        <v>1170</v>
      </c>
      <c r="BC398" s="1" t="s">
        <v>1170</v>
      </c>
      <c r="BD398" s="1" t="s">
        <v>2269</v>
      </c>
      <c r="BE398" s="1" t="s">
        <v>1170</v>
      </c>
      <c r="BF398" s="1" t="s">
        <v>1203</v>
      </c>
      <c r="BG398" s="1" t="s">
        <v>1179</v>
      </c>
      <c r="BH398" s="1" t="s">
        <v>1395</v>
      </c>
      <c r="BI398" s="1" t="s">
        <v>1181</v>
      </c>
      <c r="BJ398" s="1" t="s">
        <v>1182</v>
      </c>
      <c r="BK398" s="1"/>
      <c r="BL398" s="1"/>
      <c r="BM398" s="1"/>
      <c r="BN398" s="1"/>
      <c r="BO398" s="1"/>
      <c r="BP398" s="1" t="s">
        <v>1863</v>
      </c>
      <c r="BQ398" s="1" t="s">
        <v>1206</v>
      </c>
      <c r="BR398" s="1" t="s">
        <v>1414</v>
      </c>
      <c r="BS398" s="1" t="s">
        <v>1866</v>
      </c>
      <c r="BT398" s="1" t="s">
        <v>1190</v>
      </c>
      <c r="BU398" s="1" t="s">
        <v>1207</v>
      </c>
      <c r="BV398" s="1" t="s">
        <v>1187</v>
      </c>
      <c r="BW398" s="1" t="s">
        <v>1206</v>
      </c>
      <c r="BX398" s="1" t="s">
        <v>1701</v>
      </c>
      <c r="BY398" s="1" t="s">
        <v>1218</v>
      </c>
      <c r="BZ398" s="1" t="s">
        <v>1222</v>
      </c>
      <c r="CA398" s="1" t="s">
        <v>1178</v>
      </c>
      <c r="CB398" s="1" t="s">
        <v>1502</v>
      </c>
      <c r="CC398" s="29" t="s">
        <v>1857</v>
      </c>
      <c r="CD398" s="29" t="s">
        <v>1221</v>
      </c>
      <c r="CE398" s="1" t="s">
        <v>1192</v>
      </c>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row>
    <row r="399" spans="1:116" x14ac:dyDescent="0.35">
      <c r="A399" s="4" t="str">
        <f t="shared" si="30"/>
        <v>B2-T3-MODULE-E</v>
      </c>
      <c r="B399" s="4" t="str">
        <f t="shared" si="31"/>
        <v>13</v>
      </c>
      <c r="C399" s="4" t="str">
        <f>IFERROR(INDEX(DATA!$G$1:$H$721,MATCH((A399&amp;B399),DATA!$H$1:$H$721,0),1),"-")</f>
        <v>-</v>
      </c>
      <c r="D399" s="4" t="str">
        <f>IFERROR(INDEX(DATA!$G$1:$H$721,MATCH((A399&amp;B399),DATA!$G$1:$G$721,0),2),"-")</f>
        <v>B2-T3-MODULE-J1</v>
      </c>
      <c r="E399" s="4" t="str">
        <f t="shared" si="32"/>
        <v>PBO-SRO-BPI-11665276-020</v>
      </c>
      <c r="F399" t="s">
        <v>1874</v>
      </c>
      <c r="G399" t="s">
        <v>1874</v>
      </c>
      <c r="H399" s="4"/>
      <c r="I399" s="7" t="str">
        <f t="shared" si="33"/>
        <v>Rouge</v>
      </c>
      <c r="J399" s="7" t="str">
        <f t="shared" si="34"/>
        <v>Rouge</v>
      </c>
      <c r="K399" s="5" t="s">
        <v>64</v>
      </c>
      <c r="L399" s="35" t="s">
        <v>64</v>
      </c>
      <c r="M399" s="5"/>
      <c r="N399" s="33"/>
      <c r="O399" s="4" t="s">
        <v>2078</v>
      </c>
      <c r="P399" s="4"/>
      <c r="Q399" s="5" t="s">
        <v>64</v>
      </c>
      <c r="R399" s="7"/>
      <c r="S399" s="7"/>
      <c r="T399" s="4"/>
      <c r="U399" s="4"/>
      <c r="V399" s="4"/>
      <c r="W399" s="4"/>
      <c r="X399" s="4"/>
      <c r="Y399" s="4"/>
      <c r="Z399" s="5"/>
      <c r="AA399" s="4"/>
      <c r="AB399" s="4"/>
      <c r="AC399" s="4"/>
      <c r="AD399" s="4"/>
      <c r="AE399" s="4"/>
      <c r="AF399" s="4"/>
      <c r="AG399" s="4"/>
      <c r="AH399" s="4"/>
      <c r="AI399" s="4"/>
      <c r="AJ399" s="4"/>
      <c r="AK399" s="4"/>
      <c r="AL399" s="4"/>
      <c r="AM399" s="4"/>
      <c r="AN399" s="1" t="s">
        <v>1169</v>
      </c>
      <c r="AO399" s="1" t="s">
        <v>2080</v>
      </c>
      <c r="AP399" s="1" t="s">
        <v>2081</v>
      </c>
      <c r="AQ399" s="1" t="s">
        <v>2082</v>
      </c>
      <c r="AR399" s="1" t="s">
        <v>1170</v>
      </c>
      <c r="AS399" s="1" t="s">
        <v>1171</v>
      </c>
      <c r="AT399" s="1" t="s">
        <v>1170</v>
      </c>
      <c r="AU399" s="1" t="s">
        <v>1873</v>
      </c>
      <c r="AV399" s="1" t="s">
        <v>1874</v>
      </c>
      <c r="AW399" s="1" t="s">
        <v>1875</v>
      </c>
      <c r="AX399" s="1" t="s">
        <v>1175</v>
      </c>
      <c r="AY399" s="1" t="s">
        <v>1176</v>
      </c>
      <c r="AZ399" s="1" t="s">
        <v>1177</v>
      </c>
      <c r="BA399" s="1" t="s">
        <v>2270</v>
      </c>
      <c r="BB399" s="1" t="s">
        <v>1170</v>
      </c>
      <c r="BC399" s="1" t="s">
        <v>1170</v>
      </c>
      <c r="BD399" s="1" t="s">
        <v>2271</v>
      </c>
      <c r="BE399" s="1" t="s">
        <v>1170</v>
      </c>
      <c r="BF399" s="1" t="s">
        <v>1203</v>
      </c>
      <c r="BG399" s="1" t="s">
        <v>1179</v>
      </c>
      <c r="BH399" s="1" t="s">
        <v>1180</v>
      </c>
      <c r="BI399" s="1" t="s">
        <v>1181</v>
      </c>
      <c r="BJ399" s="1" t="s">
        <v>1182</v>
      </c>
      <c r="BK399" s="1" t="s">
        <v>1183</v>
      </c>
      <c r="BL399" s="1" t="s">
        <v>1876</v>
      </c>
      <c r="BM399" s="1" t="s">
        <v>1171</v>
      </c>
      <c r="BN399" s="1" t="s">
        <v>1294</v>
      </c>
      <c r="BO399" s="1" t="s">
        <v>1187</v>
      </c>
      <c r="BP399" s="1" t="s">
        <v>1874</v>
      </c>
      <c r="BQ399" s="1" t="s">
        <v>1187</v>
      </c>
      <c r="BR399" s="1" t="s">
        <v>1877</v>
      </c>
      <c r="BS399" s="1" t="s">
        <v>1878</v>
      </c>
      <c r="BT399" s="1" t="s">
        <v>1190</v>
      </c>
      <c r="BU399" s="1" t="s">
        <v>1190</v>
      </c>
      <c r="BV399" s="1" t="s">
        <v>1187</v>
      </c>
      <c r="BW399" s="1" t="s">
        <v>1187</v>
      </c>
      <c r="BX399" s="1" t="s">
        <v>2272</v>
      </c>
      <c r="BY399" s="1" t="s">
        <v>1190</v>
      </c>
      <c r="BZ399" s="1" t="s">
        <v>1190</v>
      </c>
      <c r="CA399" s="1" t="s">
        <v>1187</v>
      </c>
      <c r="CB399" s="1" t="s">
        <v>1187</v>
      </c>
      <c r="CC399" s="29" t="s">
        <v>1857</v>
      </c>
      <c r="CD399" s="29" t="s">
        <v>1229</v>
      </c>
      <c r="CE399" s="1" t="s">
        <v>1192</v>
      </c>
      <c r="CF399" s="1" t="s">
        <v>1879</v>
      </c>
      <c r="CG399" s="1" t="s">
        <v>1299</v>
      </c>
      <c r="CH399" s="1" t="s">
        <v>1171</v>
      </c>
      <c r="CI399" s="1" t="s">
        <v>1170</v>
      </c>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row>
    <row r="400" spans="1:116" x14ac:dyDescent="0.35">
      <c r="A400" s="4" t="str">
        <f t="shared" si="30"/>
        <v>B2-T3-MODULE-E</v>
      </c>
      <c r="B400" s="4" t="str">
        <f t="shared" si="31"/>
        <v>14</v>
      </c>
      <c r="C400" s="4" t="str">
        <f>IFERROR(INDEX(DATA!$G$1:$H$721,MATCH((A400&amp;B400),DATA!$H$1:$H$721,0),1),"-")</f>
        <v>-</v>
      </c>
      <c r="D400" s="4" t="str">
        <f>IFERROR(INDEX(DATA!$G$1:$H$721,MATCH((A400&amp;B400),DATA!$G$1:$G$721,0),2),"-")</f>
        <v>B2-T3-MODULE-J2</v>
      </c>
      <c r="E400" s="4" t="str">
        <f t="shared" si="32"/>
        <v>PBO-SRO-BPI-11665276-020</v>
      </c>
      <c r="F400" t="s">
        <v>1874</v>
      </c>
      <c r="G400" t="s">
        <v>1874</v>
      </c>
      <c r="H400" s="4"/>
      <c r="I400" s="7" t="str">
        <f t="shared" si="33"/>
        <v>Rouge</v>
      </c>
      <c r="J400" s="7" t="str">
        <f t="shared" si="34"/>
        <v>Bleu</v>
      </c>
      <c r="K400" s="5" t="s">
        <v>64</v>
      </c>
      <c r="L400" s="35" t="s">
        <v>64</v>
      </c>
      <c r="M400" s="5"/>
      <c r="N400" s="33"/>
      <c r="O400" s="4" t="s">
        <v>2078</v>
      </c>
      <c r="P400" s="4"/>
      <c r="Q400" s="5" t="s">
        <v>64</v>
      </c>
      <c r="R400" s="7"/>
      <c r="S400" s="7"/>
      <c r="T400" s="4"/>
      <c r="U400" s="4"/>
      <c r="V400" s="4"/>
      <c r="W400" s="4"/>
      <c r="X400" s="4"/>
      <c r="Y400" s="4"/>
      <c r="Z400" s="5"/>
      <c r="AA400" s="4"/>
      <c r="AB400" s="4"/>
      <c r="AC400" s="4"/>
      <c r="AD400" s="4"/>
      <c r="AE400" s="4"/>
      <c r="AF400" s="4"/>
      <c r="AG400" s="4"/>
      <c r="AH400" s="4"/>
      <c r="AI400" s="4"/>
      <c r="AJ400" s="4"/>
      <c r="AK400" s="4"/>
      <c r="AL400" s="4"/>
      <c r="AM400" s="4"/>
      <c r="AN400" s="1" t="s">
        <v>1169</v>
      </c>
      <c r="AO400" s="1" t="s">
        <v>2080</v>
      </c>
      <c r="AP400" s="1" t="s">
        <v>2081</v>
      </c>
      <c r="AQ400" s="1" t="s">
        <v>2082</v>
      </c>
      <c r="AR400" s="1" t="s">
        <v>1170</v>
      </c>
      <c r="AS400" s="1" t="s">
        <v>1171</v>
      </c>
      <c r="AT400" s="1" t="s">
        <v>1170</v>
      </c>
      <c r="AU400" s="1" t="s">
        <v>1873</v>
      </c>
      <c r="AV400" s="1" t="s">
        <v>1874</v>
      </c>
      <c r="AW400" s="1" t="s">
        <v>1875</v>
      </c>
      <c r="AX400" s="1" t="s">
        <v>1175</v>
      </c>
      <c r="AY400" s="1" t="s">
        <v>1176</v>
      </c>
      <c r="AZ400" s="1" t="s">
        <v>1177</v>
      </c>
      <c r="BA400" s="1" t="s">
        <v>2270</v>
      </c>
      <c r="BB400" s="1" t="s">
        <v>1170</v>
      </c>
      <c r="BC400" s="1" t="s">
        <v>1170</v>
      </c>
      <c r="BD400" s="1" t="s">
        <v>2271</v>
      </c>
      <c r="BE400" s="1" t="s">
        <v>1170</v>
      </c>
      <c r="BF400" s="1" t="s">
        <v>1203</v>
      </c>
      <c r="BG400" s="1" t="s">
        <v>1179</v>
      </c>
      <c r="BH400" s="1" t="s">
        <v>1180</v>
      </c>
      <c r="BI400" s="1" t="s">
        <v>1181</v>
      </c>
      <c r="BJ400" s="1" t="s">
        <v>1182</v>
      </c>
      <c r="BK400" s="1" t="s">
        <v>1183</v>
      </c>
      <c r="BL400" s="1" t="s">
        <v>1880</v>
      </c>
      <c r="BM400" s="1" t="s">
        <v>1171</v>
      </c>
      <c r="BN400" s="1" t="s">
        <v>1186</v>
      </c>
      <c r="BO400" s="1" t="s">
        <v>1187</v>
      </c>
      <c r="BP400" s="1" t="s">
        <v>1874</v>
      </c>
      <c r="BQ400" s="1" t="s">
        <v>1194</v>
      </c>
      <c r="BR400" s="1" t="s">
        <v>1877</v>
      </c>
      <c r="BS400" s="1" t="s">
        <v>1878</v>
      </c>
      <c r="BT400" s="1" t="s">
        <v>1190</v>
      </c>
      <c r="BU400" s="1" t="s">
        <v>1195</v>
      </c>
      <c r="BV400" s="1" t="s">
        <v>1187</v>
      </c>
      <c r="BW400" s="1" t="s">
        <v>1194</v>
      </c>
      <c r="BX400" s="1" t="s">
        <v>2272</v>
      </c>
      <c r="BY400" s="1" t="s">
        <v>1190</v>
      </c>
      <c r="BZ400" s="1" t="s">
        <v>1195</v>
      </c>
      <c r="CA400" s="1" t="s">
        <v>1187</v>
      </c>
      <c r="CB400" s="1" t="s">
        <v>1194</v>
      </c>
      <c r="CC400" s="29" t="s">
        <v>1857</v>
      </c>
      <c r="CD400" s="29" t="s">
        <v>1231</v>
      </c>
      <c r="CE400" s="1" t="s">
        <v>1192</v>
      </c>
      <c r="CF400" s="1" t="s">
        <v>1881</v>
      </c>
      <c r="CG400" s="1" t="s">
        <v>1299</v>
      </c>
      <c r="CH400" s="1" t="s">
        <v>1171</v>
      </c>
      <c r="CI400" s="1" t="s">
        <v>1170</v>
      </c>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row>
    <row r="401" spans="1:116" x14ac:dyDescent="0.35">
      <c r="A401" s="4" t="str">
        <f t="shared" si="30"/>
        <v>B2-T3-MODULE-E</v>
      </c>
      <c r="B401" s="4" t="str">
        <f t="shared" si="31"/>
        <v>15</v>
      </c>
      <c r="C401" s="4" t="str">
        <f>IFERROR(INDEX(DATA!$G$1:$H$721,MATCH((A401&amp;B401),DATA!$H$1:$H$721,0),1),"-")</f>
        <v>-</v>
      </c>
      <c r="D401" s="4" t="str">
        <f>IFERROR(INDEX(DATA!$G$1:$H$721,MATCH((A401&amp;B401),DATA!$G$1:$G$721,0),2),"-")</f>
        <v>B2-T3-MODULE-J3</v>
      </c>
      <c r="E401" s="4" t="str">
        <f t="shared" si="32"/>
        <v>PBO-SRO-BPI-11665276-020</v>
      </c>
      <c r="F401" t="s">
        <v>1874</v>
      </c>
      <c r="G401" t="s">
        <v>1874</v>
      </c>
      <c r="H401" s="4"/>
      <c r="I401" s="7" t="str">
        <f t="shared" si="33"/>
        <v>Rouge</v>
      </c>
      <c r="J401" s="7" t="str">
        <f t="shared" si="34"/>
        <v>Vert</v>
      </c>
      <c r="K401" s="5" t="s">
        <v>64</v>
      </c>
      <c r="L401" s="35" t="s">
        <v>64</v>
      </c>
      <c r="M401" s="5"/>
      <c r="N401" s="33"/>
      <c r="O401" s="4" t="s">
        <v>2078</v>
      </c>
      <c r="P401" s="4"/>
      <c r="Q401" s="5" t="s">
        <v>64</v>
      </c>
      <c r="R401" s="7"/>
      <c r="S401" s="7"/>
      <c r="T401" s="4"/>
      <c r="U401" s="4"/>
      <c r="V401" s="4"/>
      <c r="W401" s="4"/>
      <c r="X401" s="4"/>
      <c r="Y401" s="4"/>
      <c r="Z401" s="5"/>
      <c r="AA401" s="4"/>
      <c r="AB401" s="4"/>
      <c r="AC401" s="4"/>
      <c r="AD401" s="4"/>
      <c r="AE401" s="4"/>
      <c r="AF401" s="4"/>
      <c r="AG401" s="4"/>
      <c r="AH401" s="4"/>
      <c r="AI401" s="4"/>
      <c r="AJ401" s="4"/>
      <c r="AK401" s="4"/>
      <c r="AL401" s="4"/>
      <c r="AM401" s="4"/>
      <c r="AN401" s="1" t="s">
        <v>1169</v>
      </c>
      <c r="AO401" s="1" t="s">
        <v>2080</v>
      </c>
      <c r="AP401" s="1" t="s">
        <v>2081</v>
      </c>
      <c r="AQ401" s="1" t="s">
        <v>2082</v>
      </c>
      <c r="AR401" s="1" t="s">
        <v>1170</v>
      </c>
      <c r="AS401" s="1" t="s">
        <v>1171</v>
      </c>
      <c r="AT401" s="1" t="s">
        <v>1170</v>
      </c>
      <c r="AU401" s="1" t="s">
        <v>1873</v>
      </c>
      <c r="AV401" s="1" t="s">
        <v>1874</v>
      </c>
      <c r="AW401" s="1" t="s">
        <v>1875</v>
      </c>
      <c r="AX401" s="1" t="s">
        <v>1175</v>
      </c>
      <c r="AY401" s="1" t="s">
        <v>1176</v>
      </c>
      <c r="AZ401" s="1" t="s">
        <v>1177</v>
      </c>
      <c r="BA401" s="1" t="s">
        <v>2270</v>
      </c>
      <c r="BB401" s="1" t="s">
        <v>1170</v>
      </c>
      <c r="BC401" s="1" t="s">
        <v>1170</v>
      </c>
      <c r="BD401" s="1" t="s">
        <v>2271</v>
      </c>
      <c r="BE401" s="1" t="s">
        <v>1170</v>
      </c>
      <c r="BF401" s="1" t="s">
        <v>1203</v>
      </c>
      <c r="BG401" s="1" t="s">
        <v>1179</v>
      </c>
      <c r="BH401" s="1" t="s">
        <v>1180</v>
      </c>
      <c r="BI401" s="1" t="s">
        <v>1181</v>
      </c>
      <c r="BJ401" s="1" t="s">
        <v>1182</v>
      </c>
      <c r="BK401" s="1" t="s">
        <v>1183</v>
      </c>
      <c r="BL401" s="1" t="s">
        <v>1882</v>
      </c>
      <c r="BM401" s="1" t="s">
        <v>1171</v>
      </c>
      <c r="BN401" s="1" t="s">
        <v>1294</v>
      </c>
      <c r="BO401" s="1" t="s">
        <v>1187</v>
      </c>
      <c r="BP401" s="1" t="s">
        <v>1874</v>
      </c>
      <c r="BQ401" s="1" t="s">
        <v>1197</v>
      </c>
      <c r="BR401" s="1" t="s">
        <v>1877</v>
      </c>
      <c r="BS401" s="1" t="s">
        <v>1878</v>
      </c>
      <c r="BT401" s="1" t="s">
        <v>1190</v>
      </c>
      <c r="BU401" s="1" t="s">
        <v>1198</v>
      </c>
      <c r="BV401" s="1" t="s">
        <v>1187</v>
      </c>
      <c r="BW401" s="1" t="s">
        <v>1197</v>
      </c>
      <c r="BX401" s="1" t="s">
        <v>2272</v>
      </c>
      <c r="BY401" s="1" t="s">
        <v>1190</v>
      </c>
      <c r="BZ401" s="1" t="s">
        <v>1198</v>
      </c>
      <c r="CA401" s="1" t="s">
        <v>1187</v>
      </c>
      <c r="CB401" s="1" t="s">
        <v>1197</v>
      </c>
      <c r="CC401" s="29" t="s">
        <v>1857</v>
      </c>
      <c r="CD401" s="29" t="s">
        <v>1233</v>
      </c>
      <c r="CE401" s="1" t="s">
        <v>1192</v>
      </c>
      <c r="CF401" s="1" t="s">
        <v>1883</v>
      </c>
      <c r="CG401" s="1" t="s">
        <v>1299</v>
      </c>
      <c r="CH401" s="1" t="s">
        <v>1171</v>
      </c>
      <c r="CI401" s="1" t="s">
        <v>1170</v>
      </c>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row>
    <row r="402" spans="1:116" x14ac:dyDescent="0.35">
      <c r="A402" s="4" t="str">
        <f t="shared" si="30"/>
        <v>B2-T3-MODULE-E</v>
      </c>
      <c r="B402" s="4" t="str">
        <f t="shared" si="31"/>
        <v>16</v>
      </c>
      <c r="C402" s="4" t="str">
        <f>IFERROR(INDEX(DATA!$G$1:$H$721,MATCH((A402&amp;B402),DATA!$H$1:$H$721,0),1),"-")</f>
        <v>-</v>
      </c>
      <c r="D402" s="4" t="str">
        <f>IFERROR(INDEX(DATA!$G$1:$H$721,MATCH((A402&amp;B402),DATA!$G$1:$G$721,0),2),"-")</f>
        <v>B2-T3-MODULE-J4</v>
      </c>
      <c r="E402" s="4" t="str">
        <f t="shared" si="32"/>
        <v>PBO-SRO-BPI-11665276-020</v>
      </c>
      <c r="F402" t="s">
        <v>1874</v>
      </c>
      <c r="G402" t="s">
        <v>1874</v>
      </c>
      <c r="H402" s="4"/>
      <c r="I402" s="7" t="str">
        <f t="shared" si="33"/>
        <v>Rouge</v>
      </c>
      <c r="J402" s="7" t="str">
        <f t="shared" si="34"/>
        <v>Jaune</v>
      </c>
      <c r="K402" s="5" t="s">
        <v>64</v>
      </c>
      <c r="L402" s="35" t="s">
        <v>64</v>
      </c>
      <c r="M402" s="5"/>
      <c r="N402" s="33"/>
      <c r="O402" s="4" t="s">
        <v>2079</v>
      </c>
      <c r="P402" s="4"/>
      <c r="Q402" s="5" t="s">
        <v>64</v>
      </c>
      <c r="R402" s="7"/>
      <c r="S402" s="7"/>
      <c r="T402" s="4"/>
      <c r="U402" s="4"/>
      <c r="V402" s="4"/>
      <c r="W402" s="4"/>
      <c r="X402" s="4"/>
      <c r="Y402" s="4"/>
      <c r="Z402" s="5"/>
      <c r="AA402" s="4"/>
      <c r="AB402" s="4"/>
      <c r="AC402" s="4"/>
      <c r="AD402" s="4"/>
      <c r="AE402" s="4"/>
      <c r="AF402" s="4"/>
      <c r="AG402" s="4"/>
      <c r="AH402" s="4"/>
      <c r="AI402" s="4"/>
      <c r="AJ402" s="4"/>
      <c r="AK402" s="4"/>
      <c r="AL402" s="4"/>
      <c r="AM402" s="4"/>
      <c r="AN402" s="1" t="s">
        <v>1169</v>
      </c>
      <c r="AO402" s="1" t="s">
        <v>2080</v>
      </c>
      <c r="AP402" s="1" t="s">
        <v>2081</v>
      </c>
      <c r="AQ402" s="1" t="s">
        <v>2082</v>
      </c>
      <c r="AR402" s="1" t="s">
        <v>1170</v>
      </c>
      <c r="AS402" s="1" t="s">
        <v>1171</v>
      </c>
      <c r="AT402" s="1" t="s">
        <v>1170</v>
      </c>
      <c r="AU402" s="1" t="s">
        <v>1873</v>
      </c>
      <c r="AV402" s="1" t="s">
        <v>1874</v>
      </c>
      <c r="AW402" s="1" t="s">
        <v>1875</v>
      </c>
      <c r="AX402" s="1" t="s">
        <v>1175</v>
      </c>
      <c r="AY402" s="1" t="s">
        <v>1176</v>
      </c>
      <c r="AZ402" s="1" t="s">
        <v>1177</v>
      </c>
      <c r="BA402" s="1" t="s">
        <v>2270</v>
      </c>
      <c r="BB402" s="1" t="s">
        <v>1170</v>
      </c>
      <c r="BC402" s="1" t="s">
        <v>1170</v>
      </c>
      <c r="BD402" s="1" t="s">
        <v>2271</v>
      </c>
      <c r="BE402" s="1" t="s">
        <v>1170</v>
      </c>
      <c r="BF402" s="1" t="s">
        <v>1203</v>
      </c>
      <c r="BG402" s="1" t="s">
        <v>1179</v>
      </c>
      <c r="BH402" s="1" t="s">
        <v>1180</v>
      </c>
      <c r="BI402" s="1" t="s">
        <v>1181</v>
      </c>
      <c r="BJ402" s="1" t="s">
        <v>1182</v>
      </c>
      <c r="BK402" s="1" t="s">
        <v>1183</v>
      </c>
      <c r="BL402" s="1" t="s">
        <v>1884</v>
      </c>
      <c r="BM402" s="1" t="s">
        <v>1171</v>
      </c>
      <c r="BN402" s="1" t="s">
        <v>1301</v>
      </c>
      <c r="BO402" s="1" t="s">
        <v>1187</v>
      </c>
      <c r="BP402" s="1" t="s">
        <v>1874</v>
      </c>
      <c r="BQ402" s="1" t="s">
        <v>1200</v>
      </c>
      <c r="BR402" s="1" t="s">
        <v>1877</v>
      </c>
      <c r="BS402" s="1" t="s">
        <v>1878</v>
      </c>
      <c r="BT402" s="1" t="s">
        <v>1190</v>
      </c>
      <c r="BU402" s="1" t="s">
        <v>1201</v>
      </c>
      <c r="BV402" s="1" t="s">
        <v>1187</v>
      </c>
      <c r="BW402" s="1" t="s">
        <v>1200</v>
      </c>
      <c r="BX402" s="1" t="s">
        <v>2272</v>
      </c>
      <c r="BY402" s="1" t="s">
        <v>1190</v>
      </c>
      <c r="BZ402" s="1" t="s">
        <v>1201</v>
      </c>
      <c r="CA402" s="1" t="s">
        <v>1187</v>
      </c>
      <c r="CB402" s="1" t="s">
        <v>1200</v>
      </c>
      <c r="CC402" s="29" t="s">
        <v>1857</v>
      </c>
      <c r="CD402" s="29" t="s">
        <v>1235</v>
      </c>
      <c r="CE402" s="1" t="s">
        <v>1192</v>
      </c>
      <c r="CF402" s="1" t="s">
        <v>1885</v>
      </c>
      <c r="CG402" s="1" t="s">
        <v>1304</v>
      </c>
      <c r="CH402" s="1" t="s">
        <v>1171</v>
      </c>
      <c r="CI402" s="1" t="s">
        <v>1301</v>
      </c>
      <c r="CJ402" s="1" t="s">
        <v>1305</v>
      </c>
      <c r="CK402" s="1" t="s">
        <v>1178</v>
      </c>
      <c r="CL402" s="1" t="s">
        <v>1306</v>
      </c>
      <c r="CM402" s="1" t="s">
        <v>1307</v>
      </c>
      <c r="CN402" s="1" t="s">
        <v>1308</v>
      </c>
      <c r="CO402" s="1" t="s">
        <v>1170</v>
      </c>
      <c r="CP402" s="1" t="s">
        <v>1178</v>
      </c>
      <c r="CQ402" s="1" t="s">
        <v>1309</v>
      </c>
      <c r="CR402" s="1"/>
      <c r="CS402" s="1"/>
      <c r="CT402" s="1"/>
      <c r="CU402" s="1"/>
      <c r="CV402" s="1"/>
      <c r="CW402" s="1" t="s">
        <v>1310</v>
      </c>
      <c r="CX402" s="1" t="s">
        <v>1299</v>
      </c>
      <c r="CY402" s="1" t="s">
        <v>1311</v>
      </c>
      <c r="CZ402" s="1" t="s">
        <v>1197</v>
      </c>
      <c r="DA402" s="1" t="s">
        <v>1312</v>
      </c>
      <c r="DB402" s="1" t="s">
        <v>1313</v>
      </c>
      <c r="DC402" s="1" t="s">
        <v>1190</v>
      </c>
      <c r="DD402" s="1" t="s">
        <v>1198</v>
      </c>
      <c r="DE402" s="1" t="s">
        <v>1187</v>
      </c>
      <c r="DF402" s="1" t="s">
        <v>1197</v>
      </c>
      <c r="DG402" s="1"/>
      <c r="DH402" s="1"/>
      <c r="DI402" s="1"/>
      <c r="DJ402" s="1"/>
      <c r="DK402" s="1"/>
      <c r="DL402" s="1"/>
    </row>
    <row r="403" spans="1:116" x14ac:dyDescent="0.35">
      <c r="A403" s="4" t="str">
        <f t="shared" si="30"/>
        <v>B2-T3-MODULE-E</v>
      </c>
      <c r="B403" s="4" t="str">
        <f t="shared" si="31"/>
        <v>17</v>
      </c>
      <c r="C403" s="4" t="str">
        <f>IFERROR(INDEX(DATA!$G$1:$H$721,MATCH((A403&amp;B403),DATA!$H$1:$H$721,0),1),"-")</f>
        <v>-</v>
      </c>
      <c r="D403" s="4" t="str">
        <f>IFERROR(INDEX(DATA!$G$1:$H$721,MATCH((A403&amp;B403),DATA!$G$1:$G$721,0),2),"-")</f>
        <v>B2-T3-MODULE-J5</v>
      </c>
      <c r="E403" s="4" t="str">
        <f t="shared" si="32"/>
        <v>PBO-SRO-BPI-11665276-020</v>
      </c>
      <c r="F403" t="s">
        <v>1874</v>
      </c>
      <c r="G403" t="s">
        <v>1874</v>
      </c>
      <c r="H403" s="4"/>
      <c r="I403" s="7" t="str">
        <f t="shared" si="33"/>
        <v>Rouge</v>
      </c>
      <c r="J403" s="7" t="str">
        <f t="shared" si="34"/>
        <v>Violet</v>
      </c>
      <c r="K403" s="5" t="s">
        <v>60</v>
      </c>
      <c r="L403" s="35" t="s">
        <v>64</v>
      </c>
      <c r="M403" s="5">
        <v>2903</v>
      </c>
      <c r="N403" s="33"/>
      <c r="O403" s="4"/>
      <c r="P403" s="4"/>
      <c r="Q403" s="5" t="s">
        <v>61</v>
      </c>
      <c r="R403" s="7"/>
      <c r="S403" s="7"/>
      <c r="T403" s="4"/>
      <c r="U403" s="4"/>
      <c r="V403" s="4"/>
      <c r="W403" s="4"/>
      <c r="X403" s="4"/>
      <c r="Y403" s="4"/>
      <c r="Z403" s="5"/>
      <c r="AA403" s="4"/>
      <c r="AB403" s="4" t="s">
        <v>2063</v>
      </c>
      <c r="AC403" s="4"/>
      <c r="AD403" s="4"/>
      <c r="AE403" s="4"/>
      <c r="AF403" s="4"/>
      <c r="AG403" s="4"/>
      <c r="AH403" s="4"/>
      <c r="AI403" s="4"/>
      <c r="AJ403" s="4"/>
      <c r="AK403" s="4"/>
      <c r="AL403" s="4"/>
      <c r="AM403" s="4"/>
      <c r="AN403" s="1" t="s">
        <v>1169</v>
      </c>
      <c r="AO403" s="1" t="s">
        <v>2080</v>
      </c>
      <c r="AP403" s="1" t="s">
        <v>2081</v>
      </c>
      <c r="AQ403" s="1" t="s">
        <v>2082</v>
      </c>
      <c r="AR403" s="1" t="s">
        <v>1170</v>
      </c>
      <c r="AS403" s="1" t="s">
        <v>1171</v>
      </c>
      <c r="AT403" s="1" t="s">
        <v>1170</v>
      </c>
      <c r="AU403" s="1" t="s">
        <v>1873</v>
      </c>
      <c r="AV403" s="1" t="s">
        <v>1874</v>
      </c>
      <c r="AW403" s="1" t="s">
        <v>1875</v>
      </c>
      <c r="AX403" s="1" t="s">
        <v>1175</v>
      </c>
      <c r="AY403" s="1" t="s">
        <v>1176</v>
      </c>
      <c r="AZ403" s="1" t="s">
        <v>1177</v>
      </c>
      <c r="BA403" s="1" t="s">
        <v>2270</v>
      </c>
      <c r="BB403" s="1" t="s">
        <v>1170</v>
      </c>
      <c r="BC403" s="1" t="s">
        <v>1170</v>
      </c>
      <c r="BD403" s="1" t="s">
        <v>2271</v>
      </c>
      <c r="BE403" s="1" t="s">
        <v>1170</v>
      </c>
      <c r="BF403" s="1" t="s">
        <v>1203</v>
      </c>
      <c r="BG403" s="1" t="s">
        <v>1179</v>
      </c>
      <c r="BH403" s="1" t="s">
        <v>1180</v>
      </c>
      <c r="BI403" s="1" t="s">
        <v>1181</v>
      </c>
      <c r="BJ403" s="1" t="s">
        <v>1182</v>
      </c>
      <c r="BK403" s="1" t="s">
        <v>1183</v>
      </c>
      <c r="BL403" s="1" t="s">
        <v>1886</v>
      </c>
      <c r="BM403" s="1" t="s">
        <v>1185</v>
      </c>
      <c r="BN403" s="1" t="s">
        <v>1186</v>
      </c>
      <c r="BO403" s="1" t="s">
        <v>1187</v>
      </c>
      <c r="BP403" s="1" t="s">
        <v>1874</v>
      </c>
      <c r="BQ403" s="1" t="s">
        <v>1203</v>
      </c>
      <c r="BR403" s="1" t="s">
        <v>1877</v>
      </c>
      <c r="BS403" s="1" t="s">
        <v>1878</v>
      </c>
      <c r="BT403" s="1" t="s">
        <v>1190</v>
      </c>
      <c r="BU403" s="1" t="s">
        <v>1204</v>
      </c>
      <c r="BV403" s="1" t="s">
        <v>1187</v>
      </c>
      <c r="BW403" s="1" t="s">
        <v>1203</v>
      </c>
      <c r="BX403" s="1" t="s">
        <v>2272</v>
      </c>
      <c r="BY403" s="1" t="s">
        <v>1190</v>
      </c>
      <c r="BZ403" s="1" t="s">
        <v>1204</v>
      </c>
      <c r="CA403" s="1" t="s">
        <v>1187</v>
      </c>
      <c r="CB403" s="1" t="s">
        <v>1203</v>
      </c>
      <c r="CC403" s="29" t="s">
        <v>1857</v>
      </c>
      <c r="CD403" s="29" t="s">
        <v>1237</v>
      </c>
      <c r="CE403" s="1" t="s">
        <v>1192</v>
      </c>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row>
    <row r="404" spans="1:116" x14ac:dyDescent="0.35">
      <c r="A404" s="4" t="str">
        <f t="shared" si="30"/>
        <v>B2-T3-MODULE-E</v>
      </c>
      <c r="B404" s="4" t="str">
        <f t="shared" si="31"/>
        <v>18</v>
      </c>
      <c r="C404" s="4" t="str">
        <f>IFERROR(INDEX(DATA!$G$1:$H$721,MATCH((A404&amp;B404),DATA!$H$1:$H$721,0),1),"-")</f>
        <v>-</v>
      </c>
      <c r="D404" s="4" t="str">
        <f>IFERROR(INDEX(DATA!$G$1:$H$721,MATCH((A404&amp;B404),DATA!$G$1:$G$721,0),2),"-")</f>
        <v>B2-T3-MODULE-J6</v>
      </c>
      <c r="E404" s="4" t="str">
        <f t="shared" si="32"/>
        <v>PBO-SRO-BPI-11665276-020</v>
      </c>
      <c r="F404" t="s">
        <v>1874</v>
      </c>
      <c r="G404" t="s">
        <v>1874</v>
      </c>
      <c r="H404" s="4"/>
      <c r="I404" s="7" t="str">
        <f t="shared" si="33"/>
        <v>Rouge</v>
      </c>
      <c r="J404" s="7" t="str">
        <f t="shared" si="34"/>
        <v>Blanc</v>
      </c>
      <c r="K404" s="7" t="s">
        <v>61</v>
      </c>
      <c r="L404" s="35" t="s">
        <v>64</v>
      </c>
      <c r="M404" s="5">
        <v>2903</v>
      </c>
      <c r="N404" s="33"/>
      <c r="O404" s="4"/>
      <c r="P404" s="4"/>
      <c r="Q404" s="5" t="s">
        <v>61</v>
      </c>
      <c r="R404" s="7"/>
      <c r="S404" s="7"/>
      <c r="T404" s="4"/>
      <c r="U404" s="4"/>
      <c r="V404" s="4"/>
      <c r="W404" s="4"/>
      <c r="X404" s="4"/>
      <c r="Y404" s="4"/>
      <c r="Z404" s="5"/>
      <c r="AA404" s="4"/>
      <c r="AB404" s="4"/>
      <c r="AC404" s="4"/>
      <c r="AD404" s="4"/>
      <c r="AE404" s="4"/>
      <c r="AF404" s="4"/>
      <c r="AG404" s="4"/>
      <c r="AH404" s="4"/>
      <c r="AI404" s="4"/>
      <c r="AJ404" s="4"/>
      <c r="AK404" s="4"/>
      <c r="AL404" s="4"/>
      <c r="AM404" s="4"/>
      <c r="AN404" s="1" t="s">
        <v>1169</v>
      </c>
      <c r="AO404" s="1" t="s">
        <v>2080</v>
      </c>
      <c r="AP404" s="1" t="s">
        <v>2081</v>
      </c>
      <c r="AQ404" s="1" t="s">
        <v>2082</v>
      </c>
      <c r="AR404" s="1" t="s">
        <v>1170</v>
      </c>
      <c r="AS404" s="1" t="s">
        <v>1171</v>
      </c>
      <c r="AT404" s="1" t="s">
        <v>1170</v>
      </c>
      <c r="AU404" s="1" t="s">
        <v>1873</v>
      </c>
      <c r="AV404" s="1" t="s">
        <v>1874</v>
      </c>
      <c r="AW404" s="1" t="s">
        <v>1875</v>
      </c>
      <c r="AX404" s="1" t="s">
        <v>1175</v>
      </c>
      <c r="AY404" s="1" t="s">
        <v>1176</v>
      </c>
      <c r="AZ404" s="1" t="s">
        <v>1177</v>
      </c>
      <c r="BA404" s="1" t="s">
        <v>2270</v>
      </c>
      <c r="BB404" s="1" t="s">
        <v>1170</v>
      </c>
      <c r="BC404" s="1" t="s">
        <v>1170</v>
      </c>
      <c r="BD404" s="1" t="s">
        <v>2271</v>
      </c>
      <c r="BE404" s="1" t="s">
        <v>1170</v>
      </c>
      <c r="BF404" s="1" t="s">
        <v>1203</v>
      </c>
      <c r="BG404" s="1" t="s">
        <v>1179</v>
      </c>
      <c r="BH404" s="1" t="s">
        <v>1180</v>
      </c>
      <c r="BI404" s="1" t="s">
        <v>1181</v>
      </c>
      <c r="BJ404" s="1" t="s">
        <v>1182</v>
      </c>
      <c r="BK404" s="1"/>
      <c r="BL404" s="1"/>
      <c r="BM404" s="1"/>
      <c r="BN404" s="1"/>
      <c r="BO404" s="1"/>
      <c r="BP404" s="1" t="s">
        <v>1874</v>
      </c>
      <c r="BQ404" s="1" t="s">
        <v>1206</v>
      </c>
      <c r="BR404" s="1" t="s">
        <v>1877</v>
      </c>
      <c r="BS404" s="1" t="s">
        <v>1878</v>
      </c>
      <c r="BT404" s="1" t="s">
        <v>1190</v>
      </c>
      <c r="BU404" s="1" t="s">
        <v>1207</v>
      </c>
      <c r="BV404" s="1" t="s">
        <v>1187</v>
      </c>
      <c r="BW404" s="1" t="s">
        <v>1206</v>
      </c>
      <c r="BX404" s="1" t="s">
        <v>2272</v>
      </c>
      <c r="BY404" s="1" t="s">
        <v>1190</v>
      </c>
      <c r="BZ404" s="1" t="s">
        <v>1207</v>
      </c>
      <c r="CA404" s="1" t="s">
        <v>1187</v>
      </c>
      <c r="CB404" s="1" t="s">
        <v>1206</v>
      </c>
      <c r="CC404" s="29" t="s">
        <v>1857</v>
      </c>
      <c r="CD404" s="29" t="s">
        <v>1238</v>
      </c>
      <c r="CE404" s="1" t="s">
        <v>1192</v>
      </c>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row>
    <row r="405" spans="1:116" x14ac:dyDescent="0.35">
      <c r="A405" s="4" t="str">
        <f t="shared" si="30"/>
        <v>B2-T3-MODULE-E</v>
      </c>
      <c r="B405" s="4" t="str">
        <f t="shared" si="31"/>
        <v>19</v>
      </c>
      <c r="C405" s="4" t="str">
        <f>IFERROR(INDEX(DATA!$G$1:$H$721,MATCH((A405&amp;B405),DATA!$H$1:$H$721,0),1),"-")</f>
        <v>-</v>
      </c>
      <c r="D405" s="4" t="str">
        <f>IFERROR(INDEX(DATA!$G$1:$H$721,MATCH((A405&amp;B405),DATA!$G$1:$G$721,0),2),"-")</f>
        <v>B2-T3-MODULE-J7</v>
      </c>
      <c r="E405" s="4" t="str">
        <f t="shared" si="32"/>
        <v>PBO-SRO-BPI-11665276-018</v>
      </c>
      <c r="F405" t="s">
        <v>1888</v>
      </c>
      <c r="G405" t="s">
        <v>1888</v>
      </c>
      <c r="H405" s="4"/>
      <c r="I405" s="7" t="str">
        <f t="shared" si="33"/>
        <v>Bleu</v>
      </c>
      <c r="J405" s="7" t="str">
        <f t="shared" si="34"/>
        <v>Rouge</v>
      </c>
      <c r="K405" s="5" t="s">
        <v>60</v>
      </c>
      <c r="L405" s="35" t="s">
        <v>64</v>
      </c>
      <c r="M405" s="5">
        <v>3026</v>
      </c>
      <c r="N405" s="33"/>
      <c r="O405" s="4"/>
      <c r="P405" s="4"/>
      <c r="Q405" s="5" t="s">
        <v>61</v>
      </c>
      <c r="R405" s="7"/>
      <c r="S405" s="7"/>
      <c r="T405" s="4"/>
      <c r="U405" s="4"/>
      <c r="V405" s="4"/>
      <c r="W405" s="4"/>
      <c r="X405" s="4"/>
      <c r="Y405" s="4"/>
      <c r="Z405" s="5" t="s">
        <v>2065</v>
      </c>
      <c r="AA405" s="4"/>
      <c r="AB405" s="4" t="s">
        <v>2063</v>
      </c>
      <c r="AC405" s="4"/>
      <c r="AD405" s="4"/>
      <c r="AE405" s="4"/>
      <c r="AF405" s="4"/>
      <c r="AG405" s="4"/>
      <c r="AH405" s="4"/>
      <c r="AI405" s="4"/>
      <c r="AJ405" s="4"/>
      <c r="AK405" s="4"/>
      <c r="AL405" s="4"/>
      <c r="AM405" s="4"/>
      <c r="AN405" s="1" t="s">
        <v>1169</v>
      </c>
      <c r="AO405" s="1" t="s">
        <v>2080</v>
      </c>
      <c r="AP405" s="1" t="s">
        <v>2081</v>
      </c>
      <c r="AQ405" s="1" t="s">
        <v>2082</v>
      </c>
      <c r="AR405" s="1" t="s">
        <v>1170</v>
      </c>
      <c r="AS405" s="1" t="s">
        <v>1171</v>
      </c>
      <c r="AT405" s="1" t="s">
        <v>1170</v>
      </c>
      <c r="AU405" s="1" t="s">
        <v>1887</v>
      </c>
      <c r="AV405" s="1" t="s">
        <v>1888</v>
      </c>
      <c r="AW405" s="1" t="s">
        <v>1889</v>
      </c>
      <c r="AX405" s="1" t="s">
        <v>1175</v>
      </c>
      <c r="AY405" s="1" t="s">
        <v>1176</v>
      </c>
      <c r="AZ405" s="1" t="s">
        <v>1177</v>
      </c>
      <c r="BA405" s="1" t="s">
        <v>2273</v>
      </c>
      <c r="BB405" s="1" t="s">
        <v>1170</v>
      </c>
      <c r="BC405" s="1" t="s">
        <v>1170</v>
      </c>
      <c r="BD405" s="1" t="s">
        <v>2274</v>
      </c>
      <c r="BE405" s="1" t="s">
        <v>1170</v>
      </c>
      <c r="BF405" s="1" t="s">
        <v>1178</v>
      </c>
      <c r="BG405" s="1" t="s">
        <v>1179</v>
      </c>
      <c r="BH405" s="1" t="s">
        <v>1180</v>
      </c>
      <c r="BI405" s="1" t="s">
        <v>1181</v>
      </c>
      <c r="BJ405" s="1" t="s">
        <v>1182</v>
      </c>
      <c r="BK405" s="1" t="s">
        <v>1183</v>
      </c>
      <c r="BL405" s="1" t="s">
        <v>1890</v>
      </c>
      <c r="BM405" s="1" t="s">
        <v>1185</v>
      </c>
      <c r="BN405" s="1" t="s">
        <v>1186</v>
      </c>
      <c r="BO405" s="1" t="s">
        <v>1187</v>
      </c>
      <c r="BP405" s="1" t="s">
        <v>1888</v>
      </c>
      <c r="BQ405" s="1" t="s">
        <v>1187</v>
      </c>
      <c r="BR405" s="1" t="s">
        <v>1891</v>
      </c>
      <c r="BS405" s="1" t="s">
        <v>1892</v>
      </c>
      <c r="BT405" s="1" t="s">
        <v>1195</v>
      </c>
      <c r="BU405" s="1" t="s">
        <v>1190</v>
      </c>
      <c r="BV405" s="1" t="s">
        <v>1194</v>
      </c>
      <c r="BW405" s="1" t="s">
        <v>1209</v>
      </c>
      <c r="BX405" s="1" t="s">
        <v>2272</v>
      </c>
      <c r="BY405" s="1" t="s">
        <v>1190</v>
      </c>
      <c r="BZ405" s="1" t="s">
        <v>1210</v>
      </c>
      <c r="CA405" s="1" t="s">
        <v>1187</v>
      </c>
      <c r="CB405" s="1" t="s">
        <v>1209</v>
      </c>
      <c r="CC405" s="29" t="s">
        <v>1857</v>
      </c>
      <c r="CD405" s="29" t="s">
        <v>1245</v>
      </c>
      <c r="CE405" s="1" t="s">
        <v>1192</v>
      </c>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row>
    <row r="406" spans="1:116" x14ac:dyDescent="0.35">
      <c r="A406" s="4" t="str">
        <f t="shared" si="30"/>
        <v>B2-T3-MODULE-E</v>
      </c>
      <c r="B406" s="4" t="str">
        <f t="shared" si="31"/>
        <v>20</v>
      </c>
      <c r="C406" s="4" t="str">
        <f>IFERROR(INDEX(DATA!$G$1:$H$721,MATCH((A406&amp;B406),DATA!$H$1:$H$721,0),1),"-")</f>
        <v>-</v>
      </c>
      <c r="D406" s="4" t="str">
        <f>IFERROR(INDEX(DATA!$G$1:$H$721,MATCH((A406&amp;B406),DATA!$G$1:$G$721,0),2),"-")</f>
        <v>B2-T3-MODULE-J8</v>
      </c>
      <c r="E406" s="4" t="str">
        <f t="shared" si="32"/>
        <v>PBO-SRO-BPI-11665276-018</v>
      </c>
      <c r="F406" t="s">
        <v>1888</v>
      </c>
      <c r="G406" t="s">
        <v>1888</v>
      </c>
      <c r="H406" s="4"/>
      <c r="I406" s="7" t="str">
        <f t="shared" si="33"/>
        <v>Bleu</v>
      </c>
      <c r="J406" s="7" t="str">
        <f t="shared" si="34"/>
        <v>Bleu</v>
      </c>
      <c r="K406" s="5" t="s">
        <v>60</v>
      </c>
      <c r="L406" s="35" t="s">
        <v>64</v>
      </c>
      <c r="M406" s="5">
        <v>3025</v>
      </c>
      <c r="N406" s="33"/>
      <c r="O406" s="4"/>
      <c r="P406" s="4"/>
      <c r="Q406" s="5" t="s">
        <v>61</v>
      </c>
      <c r="R406" s="7"/>
      <c r="S406" s="7"/>
      <c r="T406" s="4"/>
      <c r="U406" s="4"/>
      <c r="V406" s="4"/>
      <c r="W406" s="4"/>
      <c r="X406" s="4"/>
      <c r="Y406" s="4"/>
      <c r="Z406" s="5" t="s">
        <v>2065</v>
      </c>
      <c r="AA406" s="4"/>
      <c r="AB406" s="4" t="s">
        <v>2063</v>
      </c>
      <c r="AC406" s="4"/>
      <c r="AD406" s="4"/>
      <c r="AE406" s="4"/>
      <c r="AF406" s="4"/>
      <c r="AG406" s="4"/>
      <c r="AH406" s="4"/>
      <c r="AI406" s="4"/>
      <c r="AJ406" s="4"/>
      <c r="AK406" s="4"/>
      <c r="AL406" s="4"/>
      <c r="AM406" s="4"/>
      <c r="AN406" s="1" t="s">
        <v>1169</v>
      </c>
      <c r="AO406" s="1" t="s">
        <v>2080</v>
      </c>
      <c r="AP406" s="1" t="s">
        <v>2081</v>
      </c>
      <c r="AQ406" s="1" t="s">
        <v>2082</v>
      </c>
      <c r="AR406" s="1" t="s">
        <v>1170</v>
      </c>
      <c r="AS406" s="1" t="s">
        <v>1171</v>
      </c>
      <c r="AT406" s="1" t="s">
        <v>1170</v>
      </c>
      <c r="AU406" s="1" t="s">
        <v>1887</v>
      </c>
      <c r="AV406" s="1" t="s">
        <v>1888</v>
      </c>
      <c r="AW406" s="1" t="s">
        <v>1889</v>
      </c>
      <c r="AX406" s="1" t="s">
        <v>1175</v>
      </c>
      <c r="AY406" s="1" t="s">
        <v>1176</v>
      </c>
      <c r="AZ406" s="1" t="s">
        <v>1177</v>
      </c>
      <c r="BA406" s="1" t="s">
        <v>2273</v>
      </c>
      <c r="BB406" s="1" t="s">
        <v>1170</v>
      </c>
      <c r="BC406" s="1" t="s">
        <v>1170</v>
      </c>
      <c r="BD406" s="1" t="s">
        <v>2274</v>
      </c>
      <c r="BE406" s="1" t="s">
        <v>1170</v>
      </c>
      <c r="BF406" s="1" t="s">
        <v>1178</v>
      </c>
      <c r="BG406" s="1" t="s">
        <v>1179</v>
      </c>
      <c r="BH406" s="1" t="s">
        <v>1180</v>
      </c>
      <c r="BI406" s="1" t="s">
        <v>1181</v>
      </c>
      <c r="BJ406" s="1" t="s">
        <v>1182</v>
      </c>
      <c r="BK406" s="1" t="s">
        <v>1183</v>
      </c>
      <c r="BL406" s="1" t="s">
        <v>1893</v>
      </c>
      <c r="BM406" s="1" t="s">
        <v>1171</v>
      </c>
      <c r="BN406" s="1" t="s">
        <v>1294</v>
      </c>
      <c r="BO406" s="1" t="s">
        <v>1187</v>
      </c>
      <c r="BP406" s="1" t="s">
        <v>1888</v>
      </c>
      <c r="BQ406" s="1" t="s">
        <v>1194</v>
      </c>
      <c r="BR406" s="1" t="s">
        <v>1891</v>
      </c>
      <c r="BS406" s="1" t="s">
        <v>1892</v>
      </c>
      <c r="BT406" s="1" t="s">
        <v>1195</v>
      </c>
      <c r="BU406" s="1" t="s">
        <v>1195</v>
      </c>
      <c r="BV406" s="1" t="s">
        <v>1194</v>
      </c>
      <c r="BW406" s="1" t="s">
        <v>1212</v>
      </c>
      <c r="BX406" s="1" t="s">
        <v>2272</v>
      </c>
      <c r="BY406" s="1" t="s">
        <v>1190</v>
      </c>
      <c r="BZ406" s="1" t="s">
        <v>1213</v>
      </c>
      <c r="CA406" s="1" t="s">
        <v>1187</v>
      </c>
      <c r="CB406" s="1" t="s">
        <v>1212</v>
      </c>
      <c r="CC406" s="29" t="s">
        <v>1857</v>
      </c>
      <c r="CD406" s="29" t="s">
        <v>1247</v>
      </c>
      <c r="CE406" s="1" t="s">
        <v>1192</v>
      </c>
      <c r="CF406" s="1" t="s">
        <v>2275</v>
      </c>
      <c r="CG406" s="1" t="s">
        <v>1299</v>
      </c>
      <c r="CH406" s="1" t="s">
        <v>1171</v>
      </c>
      <c r="CI406" s="1" t="s">
        <v>1170</v>
      </c>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row>
    <row r="407" spans="1:116" x14ac:dyDescent="0.35">
      <c r="A407" s="4" t="str">
        <f t="shared" si="30"/>
        <v>B2-T3-MODULE-E</v>
      </c>
      <c r="B407" s="4" t="str">
        <f t="shared" si="31"/>
        <v>21</v>
      </c>
      <c r="C407" s="4" t="str">
        <f>IFERROR(INDEX(DATA!$G$1:$H$721,MATCH((A407&amp;B407),DATA!$H$1:$H$721,0),1),"-")</f>
        <v>-</v>
      </c>
      <c r="D407" s="4" t="str">
        <f>IFERROR(INDEX(DATA!$G$1:$H$721,MATCH((A407&amp;B407),DATA!$G$1:$G$721,0),2),"-")</f>
        <v>B2-T3-MODULE-J9</v>
      </c>
      <c r="E407" s="4" t="str">
        <f t="shared" si="32"/>
        <v>PBO-SRO-BPI-11665276-018</v>
      </c>
      <c r="F407" t="s">
        <v>1888</v>
      </c>
      <c r="G407" t="s">
        <v>1888</v>
      </c>
      <c r="H407" s="4"/>
      <c r="I407" s="7" t="str">
        <f t="shared" si="33"/>
        <v>Bleu</v>
      </c>
      <c r="J407" s="7" t="str">
        <f t="shared" si="34"/>
        <v>Vert</v>
      </c>
      <c r="K407" s="5" t="s">
        <v>60</v>
      </c>
      <c r="L407" s="35" t="s">
        <v>61</v>
      </c>
      <c r="M407" s="5">
        <v>3025</v>
      </c>
      <c r="N407" s="33">
        <v>3082</v>
      </c>
      <c r="O407" s="4"/>
      <c r="P407" s="4"/>
      <c r="Q407" s="5" t="s">
        <v>61</v>
      </c>
      <c r="R407" s="7"/>
      <c r="S407" s="7"/>
      <c r="T407" s="4"/>
      <c r="U407" s="4"/>
      <c r="V407" s="4"/>
      <c r="W407" s="4"/>
      <c r="X407" s="4"/>
      <c r="Y407" s="4"/>
      <c r="Z407" s="5" t="s">
        <v>2065</v>
      </c>
      <c r="AA407" s="4"/>
      <c r="AB407" s="4" t="s">
        <v>2063</v>
      </c>
      <c r="AC407" s="4"/>
      <c r="AD407" s="4"/>
      <c r="AE407" s="4"/>
      <c r="AF407" s="4"/>
      <c r="AG407" s="4"/>
      <c r="AH407" s="4"/>
      <c r="AI407" s="4"/>
      <c r="AJ407" s="4"/>
      <c r="AK407" s="4"/>
      <c r="AL407" s="4"/>
      <c r="AM407" s="4"/>
      <c r="AN407" s="1" t="s">
        <v>1169</v>
      </c>
      <c r="AO407" s="1" t="s">
        <v>2080</v>
      </c>
      <c r="AP407" s="1" t="s">
        <v>2081</v>
      </c>
      <c r="AQ407" s="1" t="s">
        <v>2082</v>
      </c>
      <c r="AR407" s="1" t="s">
        <v>1170</v>
      </c>
      <c r="AS407" s="1" t="s">
        <v>1171</v>
      </c>
      <c r="AT407" s="1" t="s">
        <v>1170</v>
      </c>
      <c r="AU407" s="1" t="s">
        <v>1887</v>
      </c>
      <c r="AV407" s="1" t="s">
        <v>1888</v>
      </c>
      <c r="AW407" s="1" t="s">
        <v>1889</v>
      </c>
      <c r="AX407" s="1" t="s">
        <v>1175</v>
      </c>
      <c r="AY407" s="1" t="s">
        <v>1176</v>
      </c>
      <c r="AZ407" s="1" t="s">
        <v>1177</v>
      </c>
      <c r="BA407" s="1" t="s">
        <v>2273</v>
      </c>
      <c r="BB407" s="1" t="s">
        <v>1170</v>
      </c>
      <c r="BC407" s="1" t="s">
        <v>1170</v>
      </c>
      <c r="BD407" s="1" t="s">
        <v>2274</v>
      </c>
      <c r="BE407" s="1" t="s">
        <v>1170</v>
      </c>
      <c r="BF407" s="1" t="s">
        <v>1178</v>
      </c>
      <c r="BG407" s="1" t="s">
        <v>1179</v>
      </c>
      <c r="BH407" s="1" t="s">
        <v>1180</v>
      </c>
      <c r="BI407" s="1" t="s">
        <v>1181</v>
      </c>
      <c r="BJ407" s="1" t="s">
        <v>1182</v>
      </c>
      <c r="BK407" s="1" t="s">
        <v>1183</v>
      </c>
      <c r="BL407" s="1" t="s">
        <v>1894</v>
      </c>
      <c r="BM407" s="1" t="s">
        <v>1185</v>
      </c>
      <c r="BN407" s="1" t="s">
        <v>1186</v>
      </c>
      <c r="BO407" s="1" t="s">
        <v>1187</v>
      </c>
      <c r="BP407" s="1" t="s">
        <v>1888</v>
      </c>
      <c r="BQ407" s="1" t="s">
        <v>1197</v>
      </c>
      <c r="BR407" s="1" t="s">
        <v>1891</v>
      </c>
      <c r="BS407" s="1" t="s">
        <v>1892</v>
      </c>
      <c r="BT407" s="1" t="s">
        <v>1195</v>
      </c>
      <c r="BU407" s="1" t="s">
        <v>1198</v>
      </c>
      <c r="BV407" s="1" t="s">
        <v>1194</v>
      </c>
      <c r="BW407" s="1" t="s">
        <v>1215</v>
      </c>
      <c r="BX407" s="1" t="s">
        <v>2272</v>
      </c>
      <c r="BY407" s="1" t="s">
        <v>1190</v>
      </c>
      <c r="BZ407" s="1" t="s">
        <v>1216</v>
      </c>
      <c r="CA407" s="1" t="s">
        <v>1187</v>
      </c>
      <c r="CB407" s="1" t="s">
        <v>1215</v>
      </c>
      <c r="CC407" s="29" t="s">
        <v>1857</v>
      </c>
      <c r="CD407" s="29" t="s">
        <v>1249</v>
      </c>
      <c r="CE407" s="1" t="s">
        <v>1192</v>
      </c>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row>
    <row r="408" spans="1:116" x14ac:dyDescent="0.35">
      <c r="A408" s="4" t="str">
        <f t="shared" si="30"/>
        <v>B2-T3-MODULE-E</v>
      </c>
      <c r="B408" s="4" t="str">
        <f t="shared" si="31"/>
        <v>22</v>
      </c>
      <c r="C408" s="4" t="str">
        <f>IFERROR(INDEX(DATA!$G$1:$H$721,MATCH((A408&amp;B408),DATA!$H$1:$H$721,0),1),"-")</f>
        <v>-</v>
      </c>
      <c r="D408" s="4" t="str">
        <f>IFERROR(INDEX(DATA!$G$1:$H$721,MATCH((A408&amp;B408),DATA!$G$1:$G$721,0),2),"-")</f>
        <v>B2-T3-MODULE-J10</v>
      </c>
      <c r="E408" s="4" t="str">
        <f t="shared" si="32"/>
        <v>PBO-SRO-BPI-11665276-018</v>
      </c>
      <c r="F408" t="s">
        <v>1888</v>
      </c>
      <c r="G408" t="s">
        <v>1888</v>
      </c>
      <c r="H408" s="4"/>
      <c r="I408" s="7" t="str">
        <f t="shared" si="33"/>
        <v>Bleu</v>
      </c>
      <c r="J408" s="7" t="str">
        <f t="shared" si="34"/>
        <v>Jaune</v>
      </c>
      <c r="K408" s="5" t="s">
        <v>60</v>
      </c>
      <c r="L408" s="35" t="s">
        <v>64</v>
      </c>
      <c r="M408" s="5">
        <v>3026</v>
      </c>
      <c r="N408" s="33"/>
      <c r="O408" s="4"/>
      <c r="P408" s="4"/>
      <c r="Q408" s="5" t="s">
        <v>61</v>
      </c>
      <c r="R408" s="7"/>
      <c r="S408" s="7"/>
      <c r="T408" s="4"/>
      <c r="U408" s="4"/>
      <c r="V408" s="4"/>
      <c r="W408" s="4"/>
      <c r="X408" s="4"/>
      <c r="Y408" s="4"/>
      <c r="Z408" s="5" t="s">
        <v>2065</v>
      </c>
      <c r="AA408" s="4"/>
      <c r="AB408" s="4" t="s">
        <v>2063</v>
      </c>
      <c r="AC408" s="4"/>
      <c r="AD408" s="4"/>
      <c r="AE408" s="4"/>
      <c r="AF408" s="4"/>
      <c r="AG408" s="4"/>
      <c r="AH408" s="4"/>
      <c r="AI408" s="4"/>
      <c r="AJ408" s="4"/>
      <c r="AK408" s="4"/>
      <c r="AL408" s="4"/>
      <c r="AM408" s="4"/>
      <c r="AN408" s="1" t="s">
        <v>1169</v>
      </c>
      <c r="AO408" s="1" t="s">
        <v>2080</v>
      </c>
      <c r="AP408" s="1" t="s">
        <v>2081</v>
      </c>
      <c r="AQ408" s="1" t="s">
        <v>2082</v>
      </c>
      <c r="AR408" s="1" t="s">
        <v>1170</v>
      </c>
      <c r="AS408" s="1" t="s">
        <v>1171</v>
      </c>
      <c r="AT408" s="1" t="s">
        <v>1170</v>
      </c>
      <c r="AU408" s="1" t="s">
        <v>1887</v>
      </c>
      <c r="AV408" s="1" t="s">
        <v>1888</v>
      </c>
      <c r="AW408" s="1" t="s">
        <v>1889</v>
      </c>
      <c r="AX408" s="1" t="s">
        <v>1175</v>
      </c>
      <c r="AY408" s="1" t="s">
        <v>1176</v>
      </c>
      <c r="AZ408" s="1" t="s">
        <v>1177</v>
      </c>
      <c r="BA408" s="1" t="s">
        <v>2273</v>
      </c>
      <c r="BB408" s="1" t="s">
        <v>1170</v>
      </c>
      <c r="BC408" s="1" t="s">
        <v>1170</v>
      </c>
      <c r="BD408" s="1" t="s">
        <v>2274</v>
      </c>
      <c r="BE408" s="1" t="s">
        <v>1170</v>
      </c>
      <c r="BF408" s="1" t="s">
        <v>1178</v>
      </c>
      <c r="BG408" s="1" t="s">
        <v>1179</v>
      </c>
      <c r="BH408" s="1" t="s">
        <v>1180</v>
      </c>
      <c r="BI408" s="1" t="s">
        <v>1181</v>
      </c>
      <c r="BJ408" s="1" t="s">
        <v>1182</v>
      </c>
      <c r="BK408" s="1" t="s">
        <v>1183</v>
      </c>
      <c r="BL408" s="1" t="s">
        <v>1895</v>
      </c>
      <c r="BM408" s="1" t="s">
        <v>1185</v>
      </c>
      <c r="BN408" s="1" t="s">
        <v>1186</v>
      </c>
      <c r="BO408" s="1" t="s">
        <v>1187</v>
      </c>
      <c r="BP408" s="1" t="s">
        <v>1888</v>
      </c>
      <c r="BQ408" s="1" t="s">
        <v>1200</v>
      </c>
      <c r="BR408" s="1" t="s">
        <v>1891</v>
      </c>
      <c r="BS408" s="1" t="s">
        <v>1892</v>
      </c>
      <c r="BT408" s="1" t="s">
        <v>1195</v>
      </c>
      <c r="BU408" s="1" t="s">
        <v>1201</v>
      </c>
      <c r="BV408" s="1" t="s">
        <v>1194</v>
      </c>
      <c r="BW408" s="1" t="s">
        <v>1178</v>
      </c>
      <c r="BX408" s="1" t="s">
        <v>2272</v>
      </c>
      <c r="BY408" s="1" t="s">
        <v>1190</v>
      </c>
      <c r="BZ408" s="1" t="s">
        <v>1218</v>
      </c>
      <c r="CA408" s="1" t="s">
        <v>1187</v>
      </c>
      <c r="CB408" s="1" t="s">
        <v>1178</v>
      </c>
      <c r="CC408" s="29" t="s">
        <v>1857</v>
      </c>
      <c r="CD408" s="29" t="s">
        <v>1251</v>
      </c>
      <c r="CE408" s="1" t="s">
        <v>1192</v>
      </c>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row>
    <row r="409" spans="1:116" x14ac:dyDescent="0.35">
      <c r="A409" s="4" t="str">
        <f t="shared" si="30"/>
        <v>B2-T3-MODULE-E</v>
      </c>
      <c r="B409" s="4" t="str">
        <f t="shared" si="31"/>
        <v>23</v>
      </c>
      <c r="C409" s="4" t="str">
        <f>IFERROR(INDEX(DATA!$G$1:$H$721,MATCH((A409&amp;B409),DATA!$H$1:$H$721,0),1),"-")</f>
        <v>-</v>
      </c>
      <c r="D409" s="4" t="str">
        <f>IFERROR(INDEX(DATA!$G$1:$H$721,MATCH((A409&amp;B409),DATA!$G$1:$G$721,0),2),"-")</f>
        <v>B2-T3-MODULE-J11</v>
      </c>
      <c r="E409" s="4" t="str">
        <f t="shared" si="32"/>
        <v>PBO-SRO-BPI-11665276-018</v>
      </c>
      <c r="F409" t="s">
        <v>1888</v>
      </c>
      <c r="G409" t="s">
        <v>1888</v>
      </c>
      <c r="H409" s="4"/>
      <c r="I409" s="7" t="str">
        <f t="shared" si="33"/>
        <v>Bleu</v>
      </c>
      <c r="J409" s="7" t="str">
        <f t="shared" si="34"/>
        <v>Violet</v>
      </c>
      <c r="K409" s="7" t="s">
        <v>61</v>
      </c>
      <c r="L409" s="33" t="s">
        <v>61</v>
      </c>
      <c r="M409" s="5">
        <v>3026</v>
      </c>
      <c r="N409" s="33">
        <v>3082</v>
      </c>
      <c r="O409" s="4"/>
      <c r="P409" s="4"/>
      <c r="Q409" s="5" t="s">
        <v>61</v>
      </c>
      <c r="R409" s="7"/>
      <c r="S409" s="7"/>
      <c r="T409" s="4"/>
      <c r="U409" s="4"/>
      <c r="V409" s="4"/>
      <c r="W409" s="4"/>
      <c r="X409" s="4"/>
      <c r="Y409" s="4"/>
      <c r="Z409" s="5" t="s">
        <v>2065</v>
      </c>
      <c r="AA409" s="4"/>
      <c r="AB409" s="4"/>
      <c r="AC409" s="4"/>
      <c r="AD409" s="4"/>
      <c r="AE409" s="4"/>
      <c r="AF409" s="4"/>
      <c r="AG409" s="4"/>
      <c r="AH409" s="4"/>
      <c r="AI409" s="4"/>
      <c r="AJ409" s="4"/>
      <c r="AK409" s="4"/>
      <c r="AL409" s="4"/>
      <c r="AM409" s="4"/>
      <c r="AN409" s="1" t="s">
        <v>1169</v>
      </c>
      <c r="AO409" s="1" t="s">
        <v>2080</v>
      </c>
      <c r="AP409" s="1" t="s">
        <v>2081</v>
      </c>
      <c r="AQ409" s="1" t="s">
        <v>2082</v>
      </c>
      <c r="AR409" s="1" t="s">
        <v>1170</v>
      </c>
      <c r="AS409" s="1" t="s">
        <v>1171</v>
      </c>
      <c r="AT409" s="1" t="s">
        <v>1170</v>
      </c>
      <c r="AU409" s="1" t="s">
        <v>1887</v>
      </c>
      <c r="AV409" s="1" t="s">
        <v>1888</v>
      </c>
      <c r="AW409" s="1" t="s">
        <v>1889</v>
      </c>
      <c r="AX409" s="1" t="s">
        <v>1175</v>
      </c>
      <c r="AY409" s="1" t="s">
        <v>1176</v>
      </c>
      <c r="AZ409" s="1" t="s">
        <v>1177</v>
      </c>
      <c r="BA409" s="1" t="s">
        <v>2273</v>
      </c>
      <c r="BB409" s="1" t="s">
        <v>1170</v>
      </c>
      <c r="BC409" s="1" t="s">
        <v>1170</v>
      </c>
      <c r="BD409" s="1" t="s">
        <v>2274</v>
      </c>
      <c r="BE409" s="1" t="s">
        <v>1170</v>
      </c>
      <c r="BF409" s="1" t="s">
        <v>1178</v>
      </c>
      <c r="BG409" s="1" t="s">
        <v>1179</v>
      </c>
      <c r="BH409" s="1" t="s">
        <v>1180</v>
      </c>
      <c r="BI409" s="1" t="s">
        <v>1181</v>
      </c>
      <c r="BJ409" s="1" t="s">
        <v>1182</v>
      </c>
      <c r="BK409" s="1" t="s">
        <v>1183</v>
      </c>
      <c r="BL409" s="1" t="s">
        <v>1896</v>
      </c>
      <c r="BM409" s="1" t="s">
        <v>1185</v>
      </c>
      <c r="BN409" s="1" t="s">
        <v>1186</v>
      </c>
      <c r="BO409" s="1" t="s">
        <v>1187</v>
      </c>
      <c r="BP409" s="1" t="s">
        <v>1888</v>
      </c>
      <c r="BQ409" s="1" t="s">
        <v>1203</v>
      </c>
      <c r="BR409" s="1" t="s">
        <v>1891</v>
      </c>
      <c r="BS409" s="1" t="s">
        <v>1892</v>
      </c>
      <c r="BT409" s="1" t="s">
        <v>1195</v>
      </c>
      <c r="BU409" s="1" t="s">
        <v>1204</v>
      </c>
      <c r="BV409" s="1" t="s">
        <v>1194</v>
      </c>
      <c r="BW409" s="1" t="s">
        <v>1219</v>
      </c>
      <c r="BX409" s="1" t="s">
        <v>2272</v>
      </c>
      <c r="BY409" s="1" t="s">
        <v>1190</v>
      </c>
      <c r="BZ409" s="1" t="s">
        <v>1220</v>
      </c>
      <c r="CA409" s="1" t="s">
        <v>1187</v>
      </c>
      <c r="CB409" s="1" t="s">
        <v>1219</v>
      </c>
      <c r="CC409" s="29" t="s">
        <v>1857</v>
      </c>
      <c r="CD409" s="29" t="s">
        <v>1253</v>
      </c>
      <c r="CE409" s="1" t="s">
        <v>1192</v>
      </c>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row>
    <row r="410" spans="1:116" x14ac:dyDescent="0.35">
      <c r="A410" s="4" t="str">
        <f t="shared" si="30"/>
        <v>B2-T3-MODULE-E</v>
      </c>
      <c r="B410" s="4" t="str">
        <f t="shared" si="31"/>
        <v>24</v>
      </c>
      <c r="C410" s="4" t="str">
        <f>IFERROR(INDEX(DATA!$G$1:$H$721,MATCH((A410&amp;B410),DATA!$H$1:$H$721,0),1),"-")</f>
        <v>-</v>
      </c>
      <c r="D410" s="4" t="str">
        <f>IFERROR(INDEX(DATA!$G$1:$H$721,MATCH((A410&amp;B410),DATA!$G$1:$G$721,0),2),"-")</f>
        <v>B2-T3-MODULE-J12</v>
      </c>
      <c r="E410" s="4" t="str">
        <f t="shared" si="32"/>
        <v>PBO-SRO-BPI-11665276-018</v>
      </c>
      <c r="F410" t="s">
        <v>1888</v>
      </c>
      <c r="G410" t="s">
        <v>1888</v>
      </c>
      <c r="H410" s="4"/>
      <c r="I410" s="7" t="str">
        <f t="shared" si="33"/>
        <v>Bleu</v>
      </c>
      <c r="J410" s="7" t="str">
        <f t="shared" si="34"/>
        <v>Blanc</v>
      </c>
      <c r="K410" s="5" t="s">
        <v>60</v>
      </c>
      <c r="L410" s="35" t="s">
        <v>61</v>
      </c>
      <c r="M410" s="5">
        <v>3025</v>
      </c>
      <c r="N410" s="33">
        <v>3082</v>
      </c>
      <c r="O410" s="4"/>
      <c r="P410" s="4"/>
      <c r="Q410" s="5" t="s">
        <v>61</v>
      </c>
      <c r="R410" s="7"/>
      <c r="S410" s="7"/>
      <c r="T410" s="4"/>
      <c r="U410" s="4"/>
      <c r="V410" s="4"/>
      <c r="W410" s="4"/>
      <c r="X410" s="4"/>
      <c r="Y410" s="4"/>
      <c r="Z410" s="5" t="s">
        <v>2065</v>
      </c>
      <c r="AA410" s="4"/>
      <c r="AB410" s="4" t="s">
        <v>2063</v>
      </c>
      <c r="AC410" s="4"/>
      <c r="AD410" s="4"/>
      <c r="AE410" s="4"/>
      <c r="AF410" s="4"/>
      <c r="AG410" s="4"/>
      <c r="AH410" s="4"/>
      <c r="AI410" s="4"/>
      <c r="AJ410" s="4"/>
      <c r="AK410" s="4"/>
      <c r="AL410" s="4"/>
      <c r="AM410" s="4"/>
      <c r="AN410" s="1" t="s">
        <v>1169</v>
      </c>
      <c r="AO410" s="1" t="s">
        <v>2080</v>
      </c>
      <c r="AP410" s="1" t="s">
        <v>2081</v>
      </c>
      <c r="AQ410" s="1" t="s">
        <v>2082</v>
      </c>
      <c r="AR410" s="1" t="s">
        <v>1170</v>
      </c>
      <c r="AS410" s="1" t="s">
        <v>1171</v>
      </c>
      <c r="AT410" s="1" t="s">
        <v>1170</v>
      </c>
      <c r="AU410" s="1" t="s">
        <v>1887</v>
      </c>
      <c r="AV410" s="1" t="s">
        <v>1888</v>
      </c>
      <c r="AW410" s="1" t="s">
        <v>1889</v>
      </c>
      <c r="AX410" s="1" t="s">
        <v>1175</v>
      </c>
      <c r="AY410" s="1" t="s">
        <v>1176</v>
      </c>
      <c r="AZ410" s="1" t="s">
        <v>1177</v>
      </c>
      <c r="BA410" s="1" t="s">
        <v>2273</v>
      </c>
      <c r="BB410" s="1" t="s">
        <v>1170</v>
      </c>
      <c r="BC410" s="1" t="s">
        <v>1170</v>
      </c>
      <c r="BD410" s="1" t="s">
        <v>2274</v>
      </c>
      <c r="BE410" s="1" t="s">
        <v>1170</v>
      </c>
      <c r="BF410" s="1" t="s">
        <v>1178</v>
      </c>
      <c r="BG410" s="1" t="s">
        <v>1179</v>
      </c>
      <c r="BH410" s="1" t="s">
        <v>1180</v>
      </c>
      <c r="BI410" s="1" t="s">
        <v>1181</v>
      </c>
      <c r="BJ410" s="1" t="s">
        <v>1182</v>
      </c>
      <c r="BK410" s="1" t="s">
        <v>1183</v>
      </c>
      <c r="BL410" s="1" t="s">
        <v>1897</v>
      </c>
      <c r="BM410" s="1" t="s">
        <v>1171</v>
      </c>
      <c r="BN410" s="1" t="s">
        <v>1301</v>
      </c>
      <c r="BO410" s="1" t="s">
        <v>1187</v>
      </c>
      <c r="BP410" s="1" t="s">
        <v>1888</v>
      </c>
      <c r="BQ410" s="1" t="s">
        <v>1206</v>
      </c>
      <c r="BR410" s="1" t="s">
        <v>1891</v>
      </c>
      <c r="BS410" s="1" t="s">
        <v>1892</v>
      </c>
      <c r="BT410" s="1" t="s">
        <v>1195</v>
      </c>
      <c r="BU410" s="1" t="s">
        <v>1207</v>
      </c>
      <c r="BV410" s="1" t="s">
        <v>1194</v>
      </c>
      <c r="BW410" s="1" t="s">
        <v>1221</v>
      </c>
      <c r="BX410" s="1" t="s">
        <v>2272</v>
      </c>
      <c r="BY410" s="1" t="s">
        <v>1190</v>
      </c>
      <c r="BZ410" s="1" t="s">
        <v>1222</v>
      </c>
      <c r="CA410" s="1" t="s">
        <v>1187</v>
      </c>
      <c r="CB410" s="1" t="s">
        <v>1221</v>
      </c>
      <c r="CC410" s="29" t="s">
        <v>1857</v>
      </c>
      <c r="CD410" s="29" t="s">
        <v>1255</v>
      </c>
      <c r="CE410" s="1" t="s">
        <v>1192</v>
      </c>
      <c r="CF410" s="1" t="s">
        <v>1898</v>
      </c>
      <c r="CG410" s="1" t="s">
        <v>1304</v>
      </c>
      <c r="CH410" s="1" t="s">
        <v>1171</v>
      </c>
      <c r="CI410" s="1" t="s">
        <v>1301</v>
      </c>
      <c r="CJ410" s="1" t="s">
        <v>1305</v>
      </c>
      <c r="CK410" s="1" t="s">
        <v>1247</v>
      </c>
      <c r="CL410" s="1" t="s">
        <v>1306</v>
      </c>
      <c r="CM410" s="1" t="s">
        <v>1307</v>
      </c>
      <c r="CN410" s="1" t="s">
        <v>1308</v>
      </c>
      <c r="CO410" s="1" t="s">
        <v>1170</v>
      </c>
      <c r="CP410" s="1" t="s">
        <v>1247</v>
      </c>
      <c r="CQ410" s="1" t="s">
        <v>1309</v>
      </c>
      <c r="CR410" s="1"/>
      <c r="CS410" s="1"/>
      <c r="CT410" s="1"/>
      <c r="CU410" s="1"/>
      <c r="CV410" s="1"/>
      <c r="CW410" s="1" t="s">
        <v>1310</v>
      </c>
      <c r="CX410" s="1" t="s">
        <v>1299</v>
      </c>
      <c r="CY410" s="1" t="s">
        <v>1311</v>
      </c>
      <c r="CZ410" s="1" t="s">
        <v>1197</v>
      </c>
      <c r="DA410" s="1" t="s">
        <v>1312</v>
      </c>
      <c r="DB410" s="1" t="s">
        <v>1313</v>
      </c>
      <c r="DC410" s="1" t="s">
        <v>1190</v>
      </c>
      <c r="DD410" s="1" t="s">
        <v>1198</v>
      </c>
      <c r="DE410" s="1" t="s">
        <v>1187</v>
      </c>
      <c r="DF410" s="1" t="s">
        <v>1197</v>
      </c>
      <c r="DG410" s="1"/>
      <c r="DH410" s="1"/>
      <c r="DI410" s="1"/>
      <c r="DJ410" s="1"/>
      <c r="DK410" s="1"/>
      <c r="DL410" s="1"/>
    </row>
    <row r="411" spans="1:116" x14ac:dyDescent="0.35">
      <c r="A411" s="4" t="str">
        <f t="shared" si="30"/>
        <v>B2-T3-MODULE-F</v>
      </c>
      <c r="B411" s="4" t="str">
        <f t="shared" si="31"/>
        <v>1</v>
      </c>
      <c r="C411" s="4" t="str">
        <f>IFERROR(INDEX(DATA!$G$1:$H$721,MATCH((A411&amp;B411),DATA!$H$1:$H$721,0),1),"-")</f>
        <v>B2-T3-MODULE-C13</v>
      </c>
      <c r="D411" s="4" t="str">
        <f>IFERROR(INDEX(DATA!$G$1:$H$721,MATCH((A411&amp;B411),DATA!$G$1:$G$721,0),2),"-")</f>
        <v>B2-T3-MODULE-K1</v>
      </c>
      <c r="E411" s="4" t="str">
        <f t="shared" si="32"/>
        <v>PBO-SRO-BPI-11665276-018</v>
      </c>
      <c r="F411" t="s">
        <v>1888</v>
      </c>
      <c r="G411" t="s">
        <v>1888</v>
      </c>
      <c r="H411" s="4"/>
      <c r="I411" s="7" t="str">
        <f t="shared" si="33"/>
        <v>Vert</v>
      </c>
      <c r="J411" s="7" t="str">
        <f t="shared" si="34"/>
        <v>Rouge</v>
      </c>
      <c r="K411" s="5" t="s">
        <v>60</v>
      </c>
      <c r="L411" s="35" t="s">
        <v>64</v>
      </c>
      <c r="M411" s="5">
        <v>3025</v>
      </c>
      <c r="N411" s="33"/>
      <c r="O411" s="4"/>
      <c r="P411" s="4"/>
      <c r="Q411" s="5" t="s">
        <v>61</v>
      </c>
      <c r="R411" s="7"/>
      <c r="S411" s="7"/>
      <c r="T411" s="4"/>
      <c r="U411" s="4"/>
      <c r="V411" s="4"/>
      <c r="W411" s="4"/>
      <c r="X411" s="4"/>
      <c r="Y411" s="4"/>
      <c r="Z411" s="5" t="s">
        <v>2065</v>
      </c>
      <c r="AA411" s="4"/>
      <c r="AB411" s="4" t="s">
        <v>2063</v>
      </c>
      <c r="AC411" s="4"/>
      <c r="AD411" s="4"/>
      <c r="AE411" s="4"/>
      <c r="AF411" s="4"/>
      <c r="AG411" s="4"/>
      <c r="AH411" s="4"/>
      <c r="AI411" s="4"/>
      <c r="AJ411" s="4"/>
      <c r="AK411" s="4"/>
      <c r="AL411" s="4"/>
      <c r="AM411" s="4"/>
      <c r="AN411" s="1" t="s">
        <v>1169</v>
      </c>
      <c r="AO411" s="1" t="s">
        <v>2080</v>
      </c>
      <c r="AP411" s="1" t="s">
        <v>2081</v>
      </c>
      <c r="AQ411" s="1" t="s">
        <v>2082</v>
      </c>
      <c r="AR411" s="1" t="s">
        <v>1170</v>
      </c>
      <c r="AS411" s="1" t="s">
        <v>1171</v>
      </c>
      <c r="AT411" s="1" t="s">
        <v>1170</v>
      </c>
      <c r="AU411" s="1" t="s">
        <v>1887</v>
      </c>
      <c r="AV411" s="1" t="s">
        <v>1888</v>
      </c>
      <c r="AW411" s="1" t="s">
        <v>1889</v>
      </c>
      <c r="AX411" s="1" t="s">
        <v>1175</v>
      </c>
      <c r="AY411" s="1" t="s">
        <v>1176</v>
      </c>
      <c r="AZ411" s="1" t="s">
        <v>1177</v>
      </c>
      <c r="BA411" s="1" t="s">
        <v>2273</v>
      </c>
      <c r="BB411" s="1" t="s">
        <v>1170</v>
      </c>
      <c r="BC411" s="1" t="s">
        <v>1170</v>
      </c>
      <c r="BD411" s="1" t="s">
        <v>2274</v>
      </c>
      <c r="BE411" s="1" t="s">
        <v>1170</v>
      </c>
      <c r="BF411" s="1" t="s">
        <v>1178</v>
      </c>
      <c r="BG411" s="1" t="s">
        <v>1179</v>
      </c>
      <c r="BH411" s="1" t="s">
        <v>1180</v>
      </c>
      <c r="BI411" s="1" t="s">
        <v>1181</v>
      </c>
      <c r="BJ411" s="1" t="s">
        <v>1182</v>
      </c>
      <c r="BK411" s="1" t="s">
        <v>1183</v>
      </c>
      <c r="BL411" s="1" t="s">
        <v>1899</v>
      </c>
      <c r="BM411" s="1" t="s">
        <v>1185</v>
      </c>
      <c r="BN411" s="1" t="s">
        <v>1186</v>
      </c>
      <c r="BO411" s="1" t="s">
        <v>1187</v>
      </c>
      <c r="BP411" s="1" t="s">
        <v>1888</v>
      </c>
      <c r="BQ411" s="1" t="s">
        <v>1209</v>
      </c>
      <c r="BR411" s="1" t="s">
        <v>1891</v>
      </c>
      <c r="BS411" s="1" t="s">
        <v>1892</v>
      </c>
      <c r="BT411" s="1" t="s">
        <v>1198</v>
      </c>
      <c r="BU411" s="1" t="s">
        <v>1190</v>
      </c>
      <c r="BV411" s="1" t="s">
        <v>1197</v>
      </c>
      <c r="BW411" s="1" t="s">
        <v>1229</v>
      </c>
      <c r="BX411" s="1" t="s">
        <v>2272</v>
      </c>
      <c r="BY411" s="1" t="s">
        <v>1195</v>
      </c>
      <c r="BZ411" s="1" t="s">
        <v>1190</v>
      </c>
      <c r="CA411" s="1" t="s">
        <v>1194</v>
      </c>
      <c r="CB411" s="1" t="s">
        <v>1229</v>
      </c>
      <c r="CC411" s="29" t="s">
        <v>1900</v>
      </c>
      <c r="CD411" s="29" t="s">
        <v>1187</v>
      </c>
      <c r="CE411" s="1" t="s">
        <v>1192</v>
      </c>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row>
    <row r="412" spans="1:116" x14ac:dyDescent="0.35">
      <c r="A412" s="4" t="str">
        <f t="shared" si="30"/>
        <v>B2-T3-MODULE-F</v>
      </c>
      <c r="B412" s="4" t="str">
        <f t="shared" si="31"/>
        <v>2</v>
      </c>
      <c r="C412" s="4" t="str">
        <f>IFERROR(INDEX(DATA!$G$1:$H$721,MATCH((A412&amp;B412),DATA!$H$1:$H$721,0),1),"-")</f>
        <v>B2-T3-MODULE-C14</v>
      </c>
      <c r="D412" s="4" t="str">
        <f>IFERROR(INDEX(DATA!$G$1:$H$721,MATCH((A412&amp;B412),DATA!$G$1:$G$721,0),2),"-")</f>
        <v>B2-T3-MODULE-K2</v>
      </c>
      <c r="E412" s="4" t="str">
        <f t="shared" si="32"/>
        <v>PBO-SRO-BPI-11665276-018</v>
      </c>
      <c r="F412" t="s">
        <v>1888</v>
      </c>
      <c r="G412" t="s">
        <v>1888</v>
      </c>
      <c r="H412" s="4"/>
      <c r="I412" s="7" t="str">
        <f t="shared" si="33"/>
        <v>Vert</v>
      </c>
      <c r="J412" s="7" t="str">
        <f t="shared" si="34"/>
        <v>Bleu</v>
      </c>
      <c r="K412" s="5" t="s">
        <v>60</v>
      </c>
      <c r="L412" s="35" t="s">
        <v>64</v>
      </c>
      <c r="M412" s="5">
        <v>3027</v>
      </c>
      <c r="N412" s="33"/>
      <c r="O412" s="4"/>
      <c r="P412" s="4"/>
      <c r="Q412" s="5" t="s">
        <v>61</v>
      </c>
      <c r="R412" s="7"/>
      <c r="S412" s="7"/>
      <c r="T412" s="4"/>
      <c r="U412" s="4"/>
      <c r="V412" s="4"/>
      <c r="W412" s="4"/>
      <c r="X412" s="4"/>
      <c r="Y412" s="4"/>
      <c r="Z412" s="5" t="s">
        <v>2065</v>
      </c>
      <c r="AA412" s="4"/>
      <c r="AB412" s="4" t="s">
        <v>2063</v>
      </c>
      <c r="AC412" s="4"/>
      <c r="AD412" s="4"/>
      <c r="AE412" s="4"/>
      <c r="AF412" s="4"/>
      <c r="AG412" s="4"/>
      <c r="AH412" s="4"/>
      <c r="AI412" s="4"/>
      <c r="AJ412" s="4"/>
      <c r="AK412" s="4"/>
      <c r="AL412" s="4"/>
      <c r="AM412" s="4"/>
      <c r="AN412" s="1" t="s">
        <v>1169</v>
      </c>
      <c r="AO412" s="1" t="s">
        <v>2080</v>
      </c>
      <c r="AP412" s="1" t="s">
        <v>2081</v>
      </c>
      <c r="AQ412" s="1" t="s">
        <v>2082</v>
      </c>
      <c r="AR412" s="1" t="s">
        <v>1170</v>
      </c>
      <c r="AS412" s="1" t="s">
        <v>1171</v>
      </c>
      <c r="AT412" s="1" t="s">
        <v>1170</v>
      </c>
      <c r="AU412" s="1" t="s">
        <v>1887</v>
      </c>
      <c r="AV412" s="1" t="s">
        <v>1888</v>
      </c>
      <c r="AW412" s="1" t="s">
        <v>1889</v>
      </c>
      <c r="AX412" s="1" t="s">
        <v>1175</v>
      </c>
      <c r="AY412" s="1" t="s">
        <v>1176</v>
      </c>
      <c r="AZ412" s="1" t="s">
        <v>1177</v>
      </c>
      <c r="BA412" s="1" t="s">
        <v>2273</v>
      </c>
      <c r="BB412" s="1" t="s">
        <v>1170</v>
      </c>
      <c r="BC412" s="1" t="s">
        <v>1170</v>
      </c>
      <c r="BD412" s="1" t="s">
        <v>2274</v>
      </c>
      <c r="BE412" s="1" t="s">
        <v>1170</v>
      </c>
      <c r="BF412" s="1" t="s">
        <v>1178</v>
      </c>
      <c r="BG412" s="1" t="s">
        <v>1179</v>
      </c>
      <c r="BH412" s="1" t="s">
        <v>1180</v>
      </c>
      <c r="BI412" s="1" t="s">
        <v>1181</v>
      </c>
      <c r="BJ412" s="1" t="s">
        <v>1182</v>
      </c>
      <c r="BK412" s="1" t="s">
        <v>1183</v>
      </c>
      <c r="BL412" s="1" t="s">
        <v>1901</v>
      </c>
      <c r="BM412" s="1" t="s">
        <v>1185</v>
      </c>
      <c r="BN412" s="1" t="s">
        <v>1186</v>
      </c>
      <c r="BO412" s="1" t="s">
        <v>1187</v>
      </c>
      <c r="BP412" s="1" t="s">
        <v>1888</v>
      </c>
      <c r="BQ412" s="1" t="s">
        <v>1212</v>
      </c>
      <c r="BR412" s="1" t="s">
        <v>1891</v>
      </c>
      <c r="BS412" s="1" t="s">
        <v>1892</v>
      </c>
      <c r="BT412" s="1" t="s">
        <v>1198</v>
      </c>
      <c r="BU412" s="1" t="s">
        <v>1195</v>
      </c>
      <c r="BV412" s="1" t="s">
        <v>1197</v>
      </c>
      <c r="BW412" s="1" t="s">
        <v>1231</v>
      </c>
      <c r="BX412" s="1" t="s">
        <v>2272</v>
      </c>
      <c r="BY412" s="1" t="s">
        <v>1195</v>
      </c>
      <c r="BZ412" s="1" t="s">
        <v>1195</v>
      </c>
      <c r="CA412" s="1" t="s">
        <v>1194</v>
      </c>
      <c r="CB412" s="1" t="s">
        <v>1231</v>
      </c>
      <c r="CC412" s="29" t="s">
        <v>1900</v>
      </c>
      <c r="CD412" s="29" t="s">
        <v>1194</v>
      </c>
      <c r="CE412" s="1" t="s">
        <v>1192</v>
      </c>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row>
    <row r="413" spans="1:116" x14ac:dyDescent="0.35">
      <c r="A413" s="4" t="str">
        <f t="shared" si="30"/>
        <v>B2-T3-MODULE-F</v>
      </c>
      <c r="B413" s="4" t="str">
        <f t="shared" si="31"/>
        <v>3</v>
      </c>
      <c r="C413" s="4" t="str">
        <f>IFERROR(INDEX(DATA!$G$1:$H$721,MATCH((A413&amp;B413),DATA!$H$1:$H$721,0),1),"-")</f>
        <v>B2-T3-MODULE-C15</v>
      </c>
      <c r="D413" s="4" t="str">
        <f>IFERROR(INDEX(DATA!$G$1:$H$721,MATCH((A413&amp;B413),DATA!$G$1:$G$721,0),2),"-")</f>
        <v>B2-T3-MODULE-K3</v>
      </c>
      <c r="E413" s="4" t="str">
        <f t="shared" si="32"/>
        <v>PBO-SRO-BPI-11665276-018</v>
      </c>
      <c r="F413" t="s">
        <v>1888</v>
      </c>
      <c r="G413" t="s">
        <v>1888</v>
      </c>
      <c r="H413" s="4"/>
      <c r="I413" s="7" t="str">
        <f t="shared" si="33"/>
        <v>Vert</v>
      </c>
      <c r="J413" s="7" t="str">
        <f t="shared" si="34"/>
        <v>Vert</v>
      </c>
      <c r="K413" s="5" t="s">
        <v>60</v>
      </c>
      <c r="L413" s="35" t="s">
        <v>64</v>
      </c>
      <c r="M413" s="5">
        <v>3025</v>
      </c>
      <c r="N413" s="33"/>
      <c r="O413" s="4"/>
      <c r="P413" s="4"/>
      <c r="Q413" s="5" t="s">
        <v>61</v>
      </c>
      <c r="R413" s="7"/>
      <c r="S413" s="7"/>
      <c r="T413" s="4"/>
      <c r="U413" s="4"/>
      <c r="V413" s="4"/>
      <c r="W413" s="4"/>
      <c r="X413" s="4"/>
      <c r="Y413" s="4"/>
      <c r="Z413" s="5" t="s">
        <v>2065</v>
      </c>
      <c r="AA413" s="4"/>
      <c r="AB413" s="4" t="s">
        <v>2063</v>
      </c>
      <c r="AC413" s="4"/>
      <c r="AD413" s="4"/>
      <c r="AE413" s="4"/>
      <c r="AF413" s="4"/>
      <c r="AG413" s="4"/>
      <c r="AH413" s="4"/>
      <c r="AI413" s="4"/>
      <c r="AJ413" s="4"/>
      <c r="AK413" s="4"/>
      <c r="AL413" s="4"/>
      <c r="AM413" s="4"/>
      <c r="AN413" s="1" t="s">
        <v>1169</v>
      </c>
      <c r="AO413" s="1" t="s">
        <v>2080</v>
      </c>
      <c r="AP413" s="1" t="s">
        <v>2081</v>
      </c>
      <c r="AQ413" s="1" t="s">
        <v>2082</v>
      </c>
      <c r="AR413" s="1" t="s">
        <v>1170</v>
      </c>
      <c r="AS413" s="1" t="s">
        <v>1171</v>
      </c>
      <c r="AT413" s="1" t="s">
        <v>1170</v>
      </c>
      <c r="AU413" s="1" t="s">
        <v>1887</v>
      </c>
      <c r="AV413" s="1" t="s">
        <v>1888</v>
      </c>
      <c r="AW413" s="1" t="s">
        <v>1889</v>
      </c>
      <c r="AX413" s="1" t="s">
        <v>1175</v>
      </c>
      <c r="AY413" s="1" t="s">
        <v>1176</v>
      </c>
      <c r="AZ413" s="1" t="s">
        <v>1177</v>
      </c>
      <c r="BA413" s="1" t="s">
        <v>2273</v>
      </c>
      <c r="BB413" s="1" t="s">
        <v>1170</v>
      </c>
      <c r="BC413" s="1" t="s">
        <v>1170</v>
      </c>
      <c r="BD413" s="1" t="s">
        <v>2274</v>
      </c>
      <c r="BE413" s="1" t="s">
        <v>1170</v>
      </c>
      <c r="BF413" s="1" t="s">
        <v>1178</v>
      </c>
      <c r="BG413" s="1" t="s">
        <v>1179</v>
      </c>
      <c r="BH413" s="1" t="s">
        <v>1180</v>
      </c>
      <c r="BI413" s="1" t="s">
        <v>1181</v>
      </c>
      <c r="BJ413" s="1" t="s">
        <v>1182</v>
      </c>
      <c r="BK413" s="1" t="s">
        <v>1183</v>
      </c>
      <c r="BL413" s="1" t="s">
        <v>1902</v>
      </c>
      <c r="BM413" s="1" t="s">
        <v>1185</v>
      </c>
      <c r="BN413" s="1" t="s">
        <v>1186</v>
      </c>
      <c r="BO413" s="1" t="s">
        <v>1187</v>
      </c>
      <c r="BP413" s="1" t="s">
        <v>1888</v>
      </c>
      <c r="BQ413" s="1" t="s">
        <v>1215</v>
      </c>
      <c r="BR413" s="1" t="s">
        <v>1891</v>
      </c>
      <c r="BS413" s="1" t="s">
        <v>1892</v>
      </c>
      <c r="BT413" s="1" t="s">
        <v>1198</v>
      </c>
      <c r="BU413" s="1" t="s">
        <v>1198</v>
      </c>
      <c r="BV413" s="1" t="s">
        <v>1197</v>
      </c>
      <c r="BW413" s="1" t="s">
        <v>1233</v>
      </c>
      <c r="BX413" s="1" t="s">
        <v>2272</v>
      </c>
      <c r="BY413" s="1" t="s">
        <v>1195</v>
      </c>
      <c r="BZ413" s="1" t="s">
        <v>1198</v>
      </c>
      <c r="CA413" s="1" t="s">
        <v>1194</v>
      </c>
      <c r="CB413" s="1" t="s">
        <v>1233</v>
      </c>
      <c r="CC413" s="29" t="s">
        <v>1900</v>
      </c>
      <c r="CD413" s="29" t="s">
        <v>1197</v>
      </c>
      <c r="CE413" s="1" t="s">
        <v>1192</v>
      </c>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row>
    <row r="414" spans="1:116" x14ac:dyDescent="0.35">
      <c r="A414" s="4" t="str">
        <f t="shared" si="30"/>
        <v>B2-T3-MODULE-F</v>
      </c>
      <c r="B414" s="4" t="str">
        <f t="shared" si="31"/>
        <v>4</v>
      </c>
      <c r="C414" s="4" t="str">
        <f>IFERROR(INDEX(DATA!$G$1:$H$721,MATCH((A414&amp;B414),DATA!$H$1:$H$721,0),1),"-")</f>
        <v>B2-T3-MODULE-C16</v>
      </c>
      <c r="D414" s="4" t="str">
        <f>IFERROR(INDEX(DATA!$G$1:$H$721,MATCH((A414&amp;B414),DATA!$G$1:$G$721,0),2),"-")</f>
        <v>B2-T3-MODULE-K4</v>
      </c>
      <c r="E414" s="4" t="str">
        <f t="shared" si="32"/>
        <v>PBO-SRO-BPI-11665276-018</v>
      </c>
      <c r="F414" t="s">
        <v>1888</v>
      </c>
      <c r="G414" t="s">
        <v>1888</v>
      </c>
      <c r="H414" s="4"/>
      <c r="I414" s="7" t="str">
        <f t="shared" si="33"/>
        <v>Vert</v>
      </c>
      <c r="J414" s="7" t="str">
        <f t="shared" si="34"/>
        <v>Jaune</v>
      </c>
      <c r="K414" s="5" t="s">
        <v>60</v>
      </c>
      <c r="L414" s="35" t="s">
        <v>64</v>
      </c>
      <c r="M414" s="5">
        <v>3027</v>
      </c>
      <c r="N414" s="33"/>
      <c r="O414" s="4"/>
      <c r="P414" s="4"/>
      <c r="Q414" s="5" t="s">
        <v>61</v>
      </c>
      <c r="R414" s="7"/>
      <c r="S414" s="7"/>
      <c r="T414" s="4"/>
      <c r="U414" s="4"/>
      <c r="V414" s="4"/>
      <c r="W414" s="4"/>
      <c r="X414" s="4"/>
      <c r="Y414" s="4"/>
      <c r="Z414" s="5" t="s">
        <v>2065</v>
      </c>
      <c r="AA414" s="4"/>
      <c r="AB414" s="4" t="s">
        <v>2063</v>
      </c>
      <c r="AC414" s="4"/>
      <c r="AD414" s="4"/>
      <c r="AE414" s="4"/>
      <c r="AF414" s="4"/>
      <c r="AG414" s="4"/>
      <c r="AH414" s="4"/>
      <c r="AI414" s="4"/>
      <c r="AJ414" s="4"/>
      <c r="AK414" s="4"/>
      <c r="AL414" s="4"/>
      <c r="AM414" s="4"/>
      <c r="AN414" s="1" t="s">
        <v>1169</v>
      </c>
      <c r="AO414" s="1" t="s">
        <v>2080</v>
      </c>
      <c r="AP414" s="1" t="s">
        <v>2081</v>
      </c>
      <c r="AQ414" s="1" t="s">
        <v>2082</v>
      </c>
      <c r="AR414" s="1" t="s">
        <v>1170</v>
      </c>
      <c r="AS414" s="1" t="s">
        <v>1171</v>
      </c>
      <c r="AT414" s="1" t="s">
        <v>1170</v>
      </c>
      <c r="AU414" s="1" t="s">
        <v>1887</v>
      </c>
      <c r="AV414" s="1" t="s">
        <v>1888</v>
      </c>
      <c r="AW414" s="1" t="s">
        <v>1889</v>
      </c>
      <c r="AX414" s="1" t="s">
        <v>1175</v>
      </c>
      <c r="AY414" s="1" t="s">
        <v>1176</v>
      </c>
      <c r="AZ414" s="1" t="s">
        <v>1177</v>
      </c>
      <c r="BA414" s="1" t="s">
        <v>2273</v>
      </c>
      <c r="BB414" s="1" t="s">
        <v>1170</v>
      </c>
      <c r="BC414" s="1" t="s">
        <v>1170</v>
      </c>
      <c r="BD414" s="1" t="s">
        <v>2274</v>
      </c>
      <c r="BE414" s="1" t="s">
        <v>1170</v>
      </c>
      <c r="BF414" s="1" t="s">
        <v>1178</v>
      </c>
      <c r="BG414" s="1" t="s">
        <v>1179</v>
      </c>
      <c r="BH414" s="1" t="s">
        <v>1180</v>
      </c>
      <c r="BI414" s="1" t="s">
        <v>1181</v>
      </c>
      <c r="BJ414" s="1" t="s">
        <v>1182</v>
      </c>
      <c r="BK414" s="1" t="s">
        <v>1183</v>
      </c>
      <c r="BL414" s="1" t="s">
        <v>1903</v>
      </c>
      <c r="BM414" s="1" t="s">
        <v>1185</v>
      </c>
      <c r="BN414" s="1" t="s">
        <v>1186</v>
      </c>
      <c r="BO414" s="1" t="s">
        <v>1187</v>
      </c>
      <c r="BP414" s="1" t="s">
        <v>1888</v>
      </c>
      <c r="BQ414" s="1" t="s">
        <v>1178</v>
      </c>
      <c r="BR414" s="1" t="s">
        <v>1891</v>
      </c>
      <c r="BS414" s="1" t="s">
        <v>1892</v>
      </c>
      <c r="BT414" s="1" t="s">
        <v>1198</v>
      </c>
      <c r="BU414" s="1" t="s">
        <v>1201</v>
      </c>
      <c r="BV414" s="1" t="s">
        <v>1197</v>
      </c>
      <c r="BW414" s="1" t="s">
        <v>1235</v>
      </c>
      <c r="BX414" s="1" t="s">
        <v>2272</v>
      </c>
      <c r="BY414" s="1" t="s">
        <v>1195</v>
      </c>
      <c r="BZ414" s="1" t="s">
        <v>1201</v>
      </c>
      <c r="CA414" s="1" t="s">
        <v>1194</v>
      </c>
      <c r="CB414" s="1" t="s">
        <v>1235</v>
      </c>
      <c r="CC414" s="29" t="s">
        <v>1900</v>
      </c>
      <c r="CD414" s="29" t="s">
        <v>1200</v>
      </c>
      <c r="CE414" s="1" t="s">
        <v>1192</v>
      </c>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row>
    <row r="415" spans="1:116" x14ac:dyDescent="0.35">
      <c r="A415" s="4" t="str">
        <f t="shared" si="30"/>
        <v>B2-T3-MODULE-F</v>
      </c>
      <c r="B415" s="4" t="str">
        <f t="shared" si="31"/>
        <v>5</v>
      </c>
      <c r="C415" s="4" t="str">
        <f>IFERROR(INDEX(DATA!$G$1:$H$721,MATCH((A415&amp;B415),DATA!$H$1:$H$721,0),1),"-")</f>
        <v>B2-T3-MODULE-C17</v>
      </c>
      <c r="D415" s="4" t="str">
        <f>IFERROR(INDEX(DATA!$G$1:$H$721,MATCH((A415&amp;B415),DATA!$G$1:$G$721,0),2),"-")</f>
        <v>B2-T3-MODULE-K5</v>
      </c>
      <c r="E415" s="4" t="str">
        <f t="shared" si="32"/>
        <v>PBO-SRO-BPI-11665276-018</v>
      </c>
      <c r="F415" t="s">
        <v>1888</v>
      </c>
      <c r="G415" t="s">
        <v>1888</v>
      </c>
      <c r="H415" s="4"/>
      <c r="I415" s="7" t="str">
        <f t="shared" si="33"/>
        <v>Vert</v>
      </c>
      <c r="J415" s="7" t="str">
        <f t="shared" si="34"/>
        <v>Violet</v>
      </c>
      <c r="K415" s="5" t="s">
        <v>60</v>
      </c>
      <c r="L415" s="35" t="s">
        <v>64</v>
      </c>
      <c r="M415" s="5">
        <v>3026</v>
      </c>
      <c r="N415" s="33"/>
      <c r="O415" s="4"/>
      <c r="P415" s="4"/>
      <c r="Q415" s="5" t="s">
        <v>61</v>
      </c>
      <c r="R415" s="7"/>
      <c r="S415" s="7"/>
      <c r="T415" s="4"/>
      <c r="U415" s="4"/>
      <c r="V415" s="4"/>
      <c r="W415" s="4"/>
      <c r="X415" s="4"/>
      <c r="Y415" s="4"/>
      <c r="Z415" s="5" t="s">
        <v>2065</v>
      </c>
      <c r="AA415" s="4"/>
      <c r="AB415" s="4" t="s">
        <v>2063</v>
      </c>
      <c r="AC415" s="4"/>
      <c r="AD415" s="4"/>
      <c r="AE415" s="4"/>
      <c r="AF415" s="4"/>
      <c r="AG415" s="4"/>
      <c r="AH415" s="4"/>
      <c r="AI415" s="4"/>
      <c r="AJ415" s="4"/>
      <c r="AK415" s="4"/>
      <c r="AL415" s="4"/>
      <c r="AM415" s="4"/>
      <c r="AN415" s="1" t="s">
        <v>1169</v>
      </c>
      <c r="AO415" s="1" t="s">
        <v>2080</v>
      </c>
      <c r="AP415" s="1" t="s">
        <v>2081</v>
      </c>
      <c r="AQ415" s="1" t="s">
        <v>2082</v>
      </c>
      <c r="AR415" s="1" t="s">
        <v>1170</v>
      </c>
      <c r="AS415" s="1" t="s">
        <v>1171</v>
      </c>
      <c r="AT415" s="1" t="s">
        <v>1170</v>
      </c>
      <c r="AU415" s="1" t="s">
        <v>1887</v>
      </c>
      <c r="AV415" s="1" t="s">
        <v>1888</v>
      </c>
      <c r="AW415" s="1" t="s">
        <v>1889</v>
      </c>
      <c r="AX415" s="1" t="s">
        <v>1175</v>
      </c>
      <c r="AY415" s="1" t="s">
        <v>1176</v>
      </c>
      <c r="AZ415" s="1" t="s">
        <v>1177</v>
      </c>
      <c r="BA415" s="1" t="s">
        <v>2273</v>
      </c>
      <c r="BB415" s="1" t="s">
        <v>1170</v>
      </c>
      <c r="BC415" s="1" t="s">
        <v>1170</v>
      </c>
      <c r="BD415" s="1" t="s">
        <v>2274</v>
      </c>
      <c r="BE415" s="1" t="s">
        <v>1170</v>
      </c>
      <c r="BF415" s="1" t="s">
        <v>1178</v>
      </c>
      <c r="BG415" s="1" t="s">
        <v>1179</v>
      </c>
      <c r="BH415" s="1" t="s">
        <v>1180</v>
      </c>
      <c r="BI415" s="1" t="s">
        <v>1181</v>
      </c>
      <c r="BJ415" s="1" t="s">
        <v>1182</v>
      </c>
      <c r="BK415" s="1"/>
      <c r="BL415" s="1"/>
      <c r="BM415" s="1"/>
      <c r="BN415" s="1"/>
      <c r="BO415" s="1"/>
      <c r="BP415" s="1" t="s">
        <v>1888</v>
      </c>
      <c r="BQ415" s="1" t="s">
        <v>1219</v>
      </c>
      <c r="BR415" s="1" t="s">
        <v>1891</v>
      </c>
      <c r="BS415" s="1" t="s">
        <v>1892</v>
      </c>
      <c r="BT415" s="1" t="s">
        <v>1198</v>
      </c>
      <c r="BU415" s="1" t="s">
        <v>1204</v>
      </c>
      <c r="BV415" s="1" t="s">
        <v>1197</v>
      </c>
      <c r="BW415" s="1" t="s">
        <v>1237</v>
      </c>
      <c r="BX415" s="1" t="s">
        <v>2272</v>
      </c>
      <c r="BY415" s="1" t="s">
        <v>1195</v>
      </c>
      <c r="BZ415" s="1" t="s">
        <v>1204</v>
      </c>
      <c r="CA415" s="1" t="s">
        <v>1194</v>
      </c>
      <c r="CB415" s="1" t="s">
        <v>1237</v>
      </c>
      <c r="CC415" s="29" t="s">
        <v>1900</v>
      </c>
      <c r="CD415" s="29" t="s">
        <v>1203</v>
      </c>
      <c r="CE415" s="1" t="s">
        <v>1192</v>
      </c>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row>
    <row r="416" spans="1:116" x14ac:dyDescent="0.35">
      <c r="A416" s="4" t="str">
        <f t="shared" si="30"/>
        <v>B2-T3-MODULE-F</v>
      </c>
      <c r="B416" s="4" t="str">
        <f t="shared" si="31"/>
        <v>6</v>
      </c>
      <c r="C416" s="4" t="str">
        <f>IFERROR(INDEX(DATA!$G$1:$H$721,MATCH((A416&amp;B416),DATA!$H$1:$H$721,0),1),"-")</f>
        <v>B2-T3-MODULE-C18</v>
      </c>
      <c r="D416" s="4" t="str">
        <f>IFERROR(INDEX(DATA!$G$1:$H$721,MATCH((A416&amp;B416),DATA!$G$1:$G$721,0),2),"-")</f>
        <v>B2-T3-MODULE-K6</v>
      </c>
      <c r="E416" s="4" t="str">
        <f t="shared" si="32"/>
        <v>PBO-SRO-BPI-11665276-018</v>
      </c>
      <c r="F416" t="s">
        <v>1888</v>
      </c>
      <c r="G416" t="s">
        <v>1888</v>
      </c>
      <c r="H416" s="4"/>
      <c r="I416" s="7" t="str">
        <f t="shared" si="33"/>
        <v>Vert</v>
      </c>
      <c r="J416" s="7" t="str">
        <f t="shared" si="34"/>
        <v>Blanc</v>
      </c>
      <c r="K416" s="5" t="s">
        <v>64</v>
      </c>
      <c r="L416" s="35" t="s">
        <v>64</v>
      </c>
      <c r="M416" s="5"/>
      <c r="N416" s="33"/>
      <c r="O416" s="4" t="s">
        <v>2079</v>
      </c>
      <c r="P416" s="4"/>
      <c r="Q416" s="5" t="s">
        <v>64</v>
      </c>
      <c r="R416" s="7"/>
      <c r="S416" s="7"/>
      <c r="T416" s="4"/>
      <c r="U416" s="4"/>
      <c r="V416" s="4"/>
      <c r="W416" s="4"/>
      <c r="X416" s="4"/>
      <c r="Y416" s="4"/>
      <c r="Z416" s="5" t="s">
        <v>2065</v>
      </c>
      <c r="AA416" s="4"/>
      <c r="AB416" s="4"/>
      <c r="AC416" s="4"/>
      <c r="AD416" s="4"/>
      <c r="AE416" s="4"/>
      <c r="AF416" s="4"/>
      <c r="AG416" s="4"/>
      <c r="AH416" s="4"/>
      <c r="AI416" s="4"/>
      <c r="AJ416" s="4"/>
      <c r="AK416" s="4"/>
      <c r="AL416" s="4"/>
      <c r="AM416" s="4"/>
      <c r="AN416" s="1" t="s">
        <v>1169</v>
      </c>
      <c r="AO416" s="1" t="s">
        <v>2080</v>
      </c>
      <c r="AP416" s="1" t="s">
        <v>2081</v>
      </c>
      <c r="AQ416" s="1" t="s">
        <v>2082</v>
      </c>
      <c r="AR416" s="1" t="s">
        <v>1170</v>
      </c>
      <c r="AS416" s="1" t="s">
        <v>1171</v>
      </c>
      <c r="AT416" s="1" t="s">
        <v>1170</v>
      </c>
      <c r="AU416" s="1" t="s">
        <v>1887</v>
      </c>
      <c r="AV416" s="1" t="s">
        <v>1888</v>
      </c>
      <c r="AW416" s="1" t="s">
        <v>1889</v>
      </c>
      <c r="AX416" s="1" t="s">
        <v>1175</v>
      </c>
      <c r="AY416" s="1" t="s">
        <v>1176</v>
      </c>
      <c r="AZ416" s="1" t="s">
        <v>1177</v>
      </c>
      <c r="BA416" s="1" t="s">
        <v>2273</v>
      </c>
      <c r="BB416" s="1" t="s">
        <v>1170</v>
      </c>
      <c r="BC416" s="1" t="s">
        <v>1170</v>
      </c>
      <c r="BD416" s="1" t="s">
        <v>2274</v>
      </c>
      <c r="BE416" s="1" t="s">
        <v>1170</v>
      </c>
      <c r="BF416" s="1" t="s">
        <v>1178</v>
      </c>
      <c r="BG416" s="1" t="s">
        <v>1179</v>
      </c>
      <c r="BH416" s="1" t="s">
        <v>1180</v>
      </c>
      <c r="BI416" s="1" t="s">
        <v>1181</v>
      </c>
      <c r="BJ416" s="1" t="s">
        <v>1182</v>
      </c>
      <c r="BK416" s="1"/>
      <c r="BL416" s="1"/>
      <c r="BM416" s="1"/>
      <c r="BN416" s="1"/>
      <c r="BO416" s="1"/>
      <c r="BP416" s="1" t="s">
        <v>1888</v>
      </c>
      <c r="BQ416" s="1" t="s">
        <v>1221</v>
      </c>
      <c r="BR416" s="1" t="s">
        <v>1891</v>
      </c>
      <c r="BS416" s="1" t="s">
        <v>1892</v>
      </c>
      <c r="BT416" s="1" t="s">
        <v>1198</v>
      </c>
      <c r="BU416" s="1" t="s">
        <v>1207</v>
      </c>
      <c r="BV416" s="1" t="s">
        <v>1197</v>
      </c>
      <c r="BW416" s="1" t="s">
        <v>1238</v>
      </c>
      <c r="BX416" s="1" t="s">
        <v>2272</v>
      </c>
      <c r="BY416" s="1" t="s">
        <v>1195</v>
      </c>
      <c r="BZ416" s="1" t="s">
        <v>1207</v>
      </c>
      <c r="CA416" s="1" t="s">
        <v>1194</v>
      </c>
      <c r="CB416" s="1" t="s">
        <v>1238</v>
      </c>
      <c r="CC416" s="29" t="s">
        <v>1900</v>
      </c>
      <c r="CD416" s="29" t="s">
        <v>1206</v>
      </c>
      <c r="CE416" s="1" t="s">
        <v>1192</v>
      </c>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row>
    <row r="417" spans="1:116" x14ac:dyDescent="0.35">
      <c r="A417" s="4" t="str">
        <f t="shared" si="30"/>
        <v>B2-T3-MODULE-F</v>
      </c>
      <c r="B417" s="4" t="str">
        <f t="shared" si="31"/>
        <v>7</v>
      </c>
      <c r="C417" s="4" t="str">
        <f>IFERROR(INDEX(DATA!$G$1:$H$721,MATCH((A417&amp;B417),DATA!$H$1:$H$721,0),1),"-")</f>
        <v>B2-T3-MODULE-C19</v>
      </c>
      <c r="D417" s="4" t="str">
        <f>IFERROR(INDEX(DATA!$G$1:$H$721,MATCH((A417&amp;B417),DATA!$G$1:$G$721,0),2),"-")</f>
        <v>B2-T3-MODULE-K7</v>
      </c>
      <c r="E417" s="4" t="str">
        <f t="shared" si="32"/>
        <v>PBO-SRO-BPI-11665276-017</v>
      </c>
      <c r="F417" t="s">
        <v>1905</v>
      </c>
      <c r="G417" t="s">
        <v>1905</v>
      </c>
      <c r="H417" s="4"/>
      <c r="I417" s="7" t="str">
        <f t="shared" si="33"/>
        <v>Jaune</v>
      </c>
      <c r="J417" s="7" t="str">
        <f t="shared" si="34"/>
        <v>Rouge</v>
      </c>
      <c r="K417" s="5" t="s">
        <v>64</v>
      </c>
      <c r="L417" s="35" t="s">
        <v>64</v>
      </c>
      <c r="M417" s="5"/>
      <c r="N417" s="33"/>
      <c r="O417" s="4" t="s">
        <v>2078</v>
      </c>
      <c r="P417" s="4"/>
      <c r="Q417" s="5" t="s">
        <v>64</v>
      </c>
      <c r="R417" s="7"/>
      <c r="S417" s="7"/>
      <c r="T417" s="4"/>
      <c r="U417" s="4"/>
      <c r="V417" s="4"/>
      <c r="W417" s="4"/>
      <c r="X417" s="4"/>
      <c r="Y417" s="4"/>
      <c r="Z417" s="5" t="s">
        <v>2065</v>
      </c>
      <c r="AA417" s="4"/>
      <c r="AB417" s="4"/>
      <c r="AC417" s="4"/>
      <c r="AD417" s="4"/>
      <c r="AE417" s="4"/>
      <c r="AF417" s="4"/>
      <c r="AG417" s="4"/>
      <c r="AH417" s="4"/>
      <c r="AI417" s="4"/>
      <c r="AJ417" s="4"/>
      <c r="AK417" s="4"/>
      <c r="AL417" s="4"/>
      <c r="AM417" s="4"/>
      <c r="AN417" s="1" t="s">
        <v>1169</v>
      </c>
      <c r="AO417" s="1" t="s">
        <v>2080</v>
      </c>
      <c r="AP417" s="1" t="s">
        <v>2081</v>
      </c>
      <c r="AQ417" s="1" t="s">
        <v>2082</v>
      </c>
      <c r="AR417" s="1" t="s">
        <v>1170</v>
      </c>
      <c r="AS417" s="1" t="s">
        <v>1171</v>
      </c>
      <c r="AT417" s="1" t="s">
        <v>1170</v>
      </c>
      <c r="AU417" s="1" t="s">
        <v>1904</v>
      </c>
      <c r="AV417" s="1" t="s">
        <v>1905</v>
      </c>
      <c r="AW417" s="1" t="s">
        <v>1906</v>
      </c>
      <c r="AX417" s="1" t="s">
        <v>1175</v>
      </c>
      <c r="AY417" s="1" t="s">
        <v>1176</v>
      </c>
      <c r="AZ417" s="1" t="s">
        <v>1177</v>
      </c>
      <c r="BA417" s="1" t="s">
        <v>2276</v>
      </c>
      <c r="BB417" s="1" t="s">
        <v>1170</v>
      </c>
      <c r="BC417" s="1" t="s">
        <v>1170</v>
      </c>
      <c r="BD417" s="1" t="s">
        <v>2277</v>
      </c>
      <c r="BE417" s="1" t="s">
        <v>1170</v>
      </c>
      <c r="BF417" s="1" t="s">
        <v>1178</v>
      </c>
      <c r="BG417" s="1" t="s">
        <v>1179</v>
      </c>
      <c r="BH417" s="1" t="s">
        <v>1180</v>
      </c>
      <c r="BI417" s="1" t="s">
        <v>1181</v>
      </c>
      <c r="BJ417" s="1" t="s">
        <v>1182</v>
      </c>
      <c r="BK417" s="1" t="s">
        <v>1183</v>
      </c>
      <c r="BL417" s="1" t="s">
        <v>1907</v>
      </c>
      <c r="BM417" s="1" t="s">
        <v>1171</v>
      </c>
      <c r="BN417" s="1" t="s">
        <v>1294</v>
      </c>
      <c r="BO417" s="1" t="s">
        <v>1187</v>
      </c>
      <c r="BP417" s="1" t="s">
        <v>1905</v>
      </c>
      <c r="BQ417" s="1" t="s">
        <v>1187</v>
      </c>
      <c r="BR417" s="1" t="s">
        <v>1908</v>
      </c>
      <c r="BS417" s="1" t="s">
        <v>1909</v>
      </c>
      <c r="BT417" s="1" t="s">
        <v>1201</v>
      </c>
      <c r="BU417" s="1" t="s">
        <v>1190</v>
      </c>
      <c r="BV417" s="1" t="s">
        <v>1200</v>
      </c>
      <c r="BW417" s="1" t="s">
        <v>1245</v>
      </c>
      <c r="BX417" s="1" t="s">
        <v>2272</v>
      </c>
      <c r="BY417" s="1" t="s">
        <v>1195</v>
      </c>
      <c r="BZ417" s="1" t="s">
        <v>1210</v>
      </c>
      <c r="CA417" s="1" t="s">
        <v>1194</v>
      </c>
      <c r="CB417" s="1" t="s">
        <v>1245</v>
      </c>
      <c r="CC417" s="29" t="s">
        <v>1900</v>
      </c>
      <c r="CD417" s="29" t="s">
        <v>1209</v>
      </c>
      <c r="CE417" s="1" t="s">
        <v>1192</v>
      </c>
      <c r="CF417" s="1" t="s">
        <v>1910</v>
      </c>
      <c r="CG417" s="1" t="s">
        <v>1299</v>
      </c>
      <c r="CH417" s="1" t="s">
        <v>1171</v>
      </c>
      <c r="CI417" s="1" t="s">
        <v>1170</v>
      </c>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row>
    <row r="418" spans="1:116" x14ac:dyDescent="0.35">
      <c r="A418" s="4" t="str">
        <f t="shared" si="30"/>
        <v>B2-T3-MODULE-F</v>
      </c>
      <c r="B418" s="4" t="str">
        <f t="shared" si="31"/>
        <v>8</v>
      </c>
      <c r="C418" s="4" t="str">
        <f>IFERROR(INDEX(DATA!$G$1:$H$721,MATCH((A418&amp;B418),DATA!$H$1:$H$721,0),1),"-")</f>
        <v>B2-T3-MODULE-C20</v>
      </c>
      <c r="D418" s="4" t="str">
        <f>IFERROR(INDEX(DATA!$G$1:$H$721,MATCH((A418&amp;B418),DATA!$G$1:$G$721,0),2),"-")</f>
        <v>B2-T3-MODULE-K8</v>
      </c>
      <c r="E418" s="4" t="str">
        <f t="shared" si="32"/>
        <v>PBO-SRO-BPI-11665276-017</v>
      </c>
      <c r="F418" t="s">
        <v>1905</v>
      </c>
      <c r="G418" t="s">
        <v>1905</v>
      </c>
      <c r="H418" s="4"/>
      <c r="I418" s="7" t="str">
        <f t="shared" si="33"/>
        <v>Jaune</v>
      </c>
      <c r="J418" s="7" t="str">
        <f t="shared" si="34"/>
        <v>Bleu</v>
      </c>
      <c r="K418" s="5" t="s">
        <v>64</v>
      </c>
      <c r="L418" s="35" t="s">
        <v>64</v>
      </c>
      <c r="M418" s="5"/>
      <c r="N418" s="33"/>
      <c r="O418" s="4" t="s">
        <v>2079</v>
      </c>
      <c r="P418" s="4"/>
      <c r="Q418" s="5" t="s">
        <v>64</v>
      </c>
      <c r="R418" s="7"/>
      <c r="S418" s="7"/>
      <c r="T418" s="4"/>
      <c r="U418" s="4"/>
      <c r="V418" s="4"/>
      <c r="W418" s="4"/>
      <c r="X418" s="4"/>
      <c r="Y418" s="4"/>
      <c r="Z418" s="5" t="s">
        <v>2065</v>
      </c>
      <c r="AA418" s="4"/>
      <c r="AB418" s="4"/>
      <c r="AC418" s="4"/>
      <c r="AD418" s="4"/>
      <c r="AE418" s="4"/>
      <c r="AF418" s="4"/>
      <c r="AG418" s="4"/>
      <c r="AH418" s="4"/>
      <c r="AI418" s="4"/>
      <c r="AJ418" s="4"/>
      <c r="AK418" s="4"/>
      <c r="AL418" s="4"/>
      <c r="AM418" s="4"/>
      <c r="AN418" s="1" t="s">
        <v>1169</v>
      </c>
      <c r="AO418" s="1" t="s">
        <v>2080</v>
      </c>
      <c r="AP418" s="1" t="s">
        <v>2081</v>
      </c>
      <c r="AQ418" s="1" t="s">
        <v>2082</v>
      </c>
      <c r="AR418" s="1" t="s">
        <v>1170</v>
      </c>
      <c r="AS418" s="1" t="s">
        <v>1171</v>
      </c>
      <c r="AT418" s="1" t="s">
        <v>1170</v>
      </c>
      <c r="AU418" s="1" t="s">
        <v>1904</v>
      </c>
      <c r="AV418" s="1" t="s">
        <v>1905</v>
      </c>
      <c r="AW418" s="1" t="s">
        <v>1906</v>
      </c>
      <c r="AX418" s="1" t="s">
        <v>1175</v>
      </c>
      <c r="AY418" s="1" t="s">
        <v>1176</v>
      </c>
      <c r="AZ418" s="1" t="s">
        <v>1177</v>
      </c>
      <c r="BA418" s="1" t="s">
        <v>2276</v>
      </c>
      <c r="BB418" s="1" t="s">
        <v>1170</v>
      </c>
      <c r="BC418" s="1" t="s">
        <v>1170</v>
      </c>
      <c r="BD418" s="1" t="s">
        <v>2277</v>
      </c>
      <c r="BE418" s="1" t="s">
        <v>1170</v>
      </c>
      <c r="BF418" s="1" t="s">
        <v>1178</v>
      </c>
      <c r="BG418" s="1" t="s">
        <v>1179</v>
      </c>
      <c r="BH418" s="1" t="s">
        <v>1180</v>
      </c>
      <c r="BI418" s="1" t="s">
        <v>1181</v>
      </c>
      <c r="BJ418" s="1" t="s">
        <v>1182</v>
      </c>
      <c r="BK418" s="1" t="s">
        <v>1183</v>
      </c>
      <c r="BL418" s="1" t="s">
        <v>1911</v>
      </c>
      <c r="BM418" s="1" t="s">
        <v>1171</v>
      </c>
      <c r="BN418" s="1" t="s">
        <v>1301</v>
      </c>
      <c r="BO418" s="1" t="s">
        <v>1187</v>
      </c>
      <c r="BP418" s="1" t="s">
        <v>1905</v>
      </c>
      <c r="BQ418" s="1" t="s">
        <v>1194</v>
      </c>
      <c r="BR418" s="1" t="s">
        <v>1908</v>
      </c>
      <c r="BS418" s="1" t="s">
        <v>1909</v>
      </c>
      <c r="BT418" s="1" t="s">
        <v>1201</v>
      </c>
      <c r="BU418" s="1" t="s">
        <v>1195</v>
      </c>
      <c r="BV418" s="1" t="s">
        <v>1200</v>
      </c>
      <c r="BW418" s="1" t="s">
        <v>1247</v>
      </c>
      <c r="BX418" s="1" t="s">
        <v>2272</v>
      </c>
      <c r="BY418" s="1" t="s">
        <v>1195</v>
      </c>
      <c r="BZ418" s="1" t="s">
        <v>1213</v>
      </c>
      <c r="CA418" s="1" t="s">
        <v>1194</v>
      </c>
      <c r="CB418" s="1" t="s">
        <v>1247</v>
      </c>
      <c r="CC418" s="29" t="s">
        <v>1900</v>
      </c>
      <c r="CD418" s="29" t="s">
        <v>1212</v>
      </c>
      <c r="CE418" s="1" t="s">
        <v>1192</v>
      </c>
      <c r="CF418" s="1" t="s">
        <v>1912</v>
      </c>
      <c r="CG418" s="1" t="s">
        <v>1304</v>
      </c>
      <c r="CH418" s="1" t="s">
        <v>1171</v>
      </c>
      <c r="CI418" s="1" t="s">
        <v>1301</v>
      </c>
      <c r="CJ418" s="1" t="s">
        <v>1305</v>
      </c>
      <c r="CK418" s="1" t="s">
        <v>1279</v>
      </c>
      <c r="CL418" s="1" t="s">
        <v>1306</v>
      </c>
      <c r="CM418" s="1" t="s">
        <v>1307</v>
      </c>
      <c r="CN418" s="1" t="s">
        <v>1308</v>
      </c>
      <c r="CO418" s="1" t="s">
        <v>1170</v>
      </c>
      <c r="CP418" s="1" t="s">
        <v>1279</v>
      </c>
      <c r="CQ418" s="1" t="s">
        <v>1309</v>
      </c>
      <c r="CR418" s="1"/>
      <c r="CS418" s="1"/>
      <c r="CT418" s="1"/>
      <c r="CU418" s="1"/>
      <c r="CV418" s="1"/>
      <c r="CW418" s="1" t="s">
        <v>1310</v>
      </c>
      <c r="CX418" s="1" t="s">
        <v>1299</v>
      </c>
      <c r="CY418" s="1" t="s">
        <v>1311</v>
      </c>
      <c r="CZ418" s="1" t="s">
        <v>1197</v>
      </c>
      <c r="DA418" s="1" t="s">
        <v>1312</v>
      </c>
      <c r="DB418" s="1" t="s">
        <v>1313</v>
      </c>
      <c r="DC418" s="1" t="s">
        <v>1190</v>
      </c>
      <c r="DD418" s="1" t="s">
        <v>1198</v>
      </c>
      <c r="DE418" s="1" t="s">
        <v>1187</v>
      </c>
      <c r="DF418" s="1" t="s">
        <v>1197</v>
      </c>
      <c r="DG418" s="1"/>
      <c r="DH418" s="1"/>
      <c r="DI418" s="1"/>
      <c r="DJ418" s="1"/>
      <c r="DK418" s="1"/>
      <c r="DL418" s="1"/>
    </row>
    <row r="419" spans="1:116" x14ac:dyDescent="0.35">
      <c r="A419" s="4" t="str">
        <f t="shared" si="30"/>
        <v>B2-T3-MODULE-F</v>
      </c>
      <c r="B419" s="4" t="str">
        <f t="shared" si="31"/>
        <v>9</v>
      </c>
      <c r="C419" s="4" t="str">
        <f>IFERROR(INDEX(DATA!$G$1:$H$721,MATCH((A419&amp;B419),DATA!$H$1:$H$721,0),1),"-")</f>
        <v>B2-T3-MODULE-C21</v>
      </c>
      <c r="D419" s="4" t="str">
        <f>IFERROR(INDEX(DATA!$G$1:$H$721,MATCH((A419&amp;B419),DATA!$G$1:$G$721,0),2),"-")</f>
        <v>B2-T3-MODULE-K9</v>
      </c>
      <c r="E419" s="4" t="str">
        <f t="shared" si="32"/>
        <v>PBO-SRO-BPI-11665276-017</v>
      </c>
      <c r="F419" t="s">
        <v>1905</v>
      </c>
      <c r="G419" t="s">
        <v>1905</v>
      </c>
      <c r="H419" s="4"/>
      <c r="I419" s="7" t="str">
        <f t="shared" si="33"/>
        <v>Jaune</v>
      </c>
      <c r="J419" s="7" t="str">
        <f t="shared" si="34"/>
        <v>Vert</v>
      </c>
      <c r="K419" s="5" t="s">
        <v>64</v>
      </c>
      <c r="L419" s="35" t="s">
        <v>64</v>
      </c>
      <c r="M419" s="5"/>
      <c r="N419" s="33"/>
      <c r="O419" s="4" t="s">
        <v>2079</v>
      </c>
      <c r="P419" s="4"/>
      <c r="Q419" s="5" t="s">
        <v>64</v>
      </c>
      <c r="R419" s="7"/>
      <c r="S419" s="7"/>
      <c r="T419" s="4"/>
      <c r="U419" s="4"/>
      <c r="V419" s="4"/>
      <c r="W419" s="4"/>
      <c r="X419" s="4"/>
      <c r="Y419" s="4"/>
      <c r="Z419" s="5" t="s">
        <v>2065</v>
      </c>
      <c r="AA419" s="4"/>
      <c r="AB419" s="4"/>
      <c r="AC419" s="4"/>
      <c r="AD419" s="4"/>
      <c r="AE419" s="4"/>
      <c r="AF419" s="4"/>
      <c r="AG419" s="4"/>
      <c r="AH419" s="4"/>
      <c r="AI419" s="4"/>
      <c r="AJ419" s="4"/>
      <c r="AK419" s="4"/>
      <c r="AL419" s="4"/>
      <c r="AM419" s="4"/>
      <c r="AN419" s="1" t="s">
        <v>1169</v>
      </c>
      <c r="AO419" s="1" t="s">
        <v>2080</v>
      </c>
      <c r="AP419" s="1" t="s">
        <v>2081</v>
      </c>
      <c r="AQ419" s="1" t="s">
        <v>2082</v>
      </c>
      <c r="AR419" s="1" t="s">
        <v>1170</v>
      </c>
      <c r="AS419" s="1" t="s">
        <v>1171</v>
      </c>
      <c r="AT419" s="1" t="s">
        <v>1170</v>
      </c>
      <c r="AU419" s="1" t="s">
        <v>1904</v>
      </c>
      <c r="AV419" s="1" t="s">
        <v>1905</v>
      </c>
      <c r="AW419" s="1" t="s">
        <v>1906</v>
      </c>
      <c r="AX419" s="1" t="s">
        <v>1175</v>
      </c>
      <c r="AY419" s="1" t="s">
        <v>1176</v>
      </c>
      <c r="AZ419" s="1" t="s">
        <v>1177</v>
      </c>
      <c r="BA419" s="1" t="s">
        <v>2276</v>
      </c>
      <c r="BB419" s="1" t="s">
        <v>1170</v>
      </c>
      <c r="BC419" s="1" t="s">
        <v>1170</v>
      </c>
      <c r="BD419" s="1" t="s">
        <v>2277</v>
      </c>
      <c r="BE419" s="1" t="s">
        <v>1170</v>
      </c>
      <c r="BF419" s="1" t="s">
        <v>1178</v>
      </c>
      <c r="BG419" s="1" t="s">
        <v>1179</v>
      </c>
      <c r="BH419" s="1" t="s">
        <v>1180</v>
      </c>
      <c r="BI419" s="1" t="s">
        <v>1181</v>
      </c>
      <c r="BJ419" s="1" t="s">
        <v>1182</v>
      </c>
      <c r="BK419" s="1" t="s">
        <v>1183</v>
      </c>
      <c r="BL419" s="1" t="s">
        <v>1913</v>
      </c>
      <c r="BM419" s="1" t="s">
        <v>1171</v>
      </c>
      <c r="BN419" s="1" t="s">
        <v>1301</v>
      </c>
      <c r="BO419" s="1" t="s">
        <v>1187</v>
      </c>
      <c r="BP419" s="1" t="s">
        <v>1905</v>
      </c>
      <c r="BQ419" s="1" t="s">
        <v>1197</v>
      </c>
      <c r="BR419" s="1" t="s">
        <v>1908</v>
      </c>
      <c r="BS419" s="1" t="s">
        <v>1909</v>
      </c>
      <c r="BT419" s="1" t="s">
        <v>1201</v>
      </c>
      <c r="BU419" s="1" t="s">
        <v>1198</v>
      </c>
      <c r="BV419" s="1" t="s">
        <v>1200</v>
      </c>
      <c r="BW419" s="1" t="s">
        <v>1249</v>
      </c>
      <c r="BX419" s="1" t="s">
        <v>2272</v>
      </c>
      <c r="BY419" s="1" t="s">
        <v>1195</v>
      </c>
      <c r="BZ419" s="1" t="s">
        <v>1216</v>
      </c>
      <c r="CA419" s="1" t="s">
        <v>1194</v>
      </c>
      <c r="CB419" s="1" t="s">
        <v>1249</v>
      </c>
      <c r="CC419" s="29" t="s">
        <v>1900</v>
      </c>
      <c r="CD419" s="29" t="s">
        <v>1215</v>
      </c>
      <c r="CE419" s="1" t="s">
        <v>1192</v>
      </c>
      <c r="CF419" s="1" t="s">
        <v>1914</v>
      </c>
      <c r="CG419" s="1" t="s">
        <v>1304</v>
      </c>
      <c r="CH419" s="1" t="s">
        <v>1171</v>
      </c>
      <c r="CI419" s="1" t="s">
        <v>1301</v>
      </c>
      <c r="CJ419" s="1" t="s">
        <v>1305</v>
      </c>
      <c r="CK419" s="1" t="s">
        <v>1197</v>
      </c>
      <c r="CL419" s="1" t="s">
        <v>1306</v>
      </c>
      <c r="CM419" s="1" t="s">
        <v>1307</v>
      </c>
      <c r="CN419" s="1" t="s">
        <v>1308</v>
      </c>
      <c r="CO419" s="1" t="s">
        <v>1170</v>
      </c>
      <c r="CP419" s="1" t="s">
        <v>1197</v>
      </c>
      <c r="CQ419" s="1" t="s">
        <v>1309</v>
      </c>
      <c r="CR419" s="1"/>
      <c r="CS419" s="1"/>
      <c r="CT419" s="1"/>
      <c r="CU419" s="1"/>
      <c r="CV419" s="1"/>
      <c r="CW419" s="1" t="s">
        <v>1310</v>
      </c>
      <c r="CX419" s="1" t="s">
        <v>1299</v>
      </c>
      <c r="CY419" s="1" t="s">
        <v>1311</v>
      </c>
      <c r="CZ419" s="1" t="s">
        <v>1197</v>
      </c>
      <c r="DA419" s="1" t="s">
        <v>1312</v>
      </c>
      <c r="DB419" s="1" t="s">
        <v>1313</v>
      </c>
      <c r="DC419" s="1" t="s">
        <v>1190</v>
      </c>
      <c r="DD419" s="1" t="s">
        <v>1198</v>
      </c>
      <c r="DE419" s="1" t="s">
        <v>1187</v>
      </c>
      <c r="DF419" s="1" t="s">
        <v>1197</v>
      </c>
      <c r="DG419" s="1"/>
      <c r="DH419" s="1"/>
      <c r="DI419" s="1"/>
      <c r="DJ419" s="1"/>
      <c r="DK419" s="1"/>
      <c r="DL419" s="1"/>
    </row>
    <row r="420" spans="1:116" x14ac:dyDescent="0.35">
      <c r="A420" s="4" t="str">
        <f t="shared" si="30"/>
        <v>B2-T3-MODULE-F</v>
      </c>
      <c r="B420" s="4" t="str">
        <f t="shared" si="31"/>
        <v>10</v>
      </c>
      <c r="C420" s="4" t="str">
        <f>IFERROR(INDEX(DATA!$G$1:$H$721,MATCH((A420&amp;B420),DATA!$H$1:$H$721,0),1),"-")</f>
        <v>B2-T3-MODULE-C22</v>
      </c>
      <c r="D420" s="4" t="str">
        <f>IFERROR(INDEX(DATA!$G$1:$H$721,MATCH((A420&amp;B420),DATA!$G$1:$G$721,0),2),"-")</f>
        <v>B2-T3-MODULE-K10</v>
      </c>
      <c r="E420" s="4" t="str">
        <f t="shared" si="32"/>
        <v>PBO-SRO-BPI-11665276-017</v>
      </c>
      <c r="F420" t="s">
        <v>1905</v>
      </c>
      <c r="G420" t="s">
        <v>1905</v>
      </c>
      <c r="H420" s="4"/>
      <c r="I420" s="7" t="str">
        <f t="shared" si="33"/>
        <v>Jaune</v>
      </c>
      <c r="J420" s="7" t="str">
        <f t="shared" si="34"/>
        <v>Jaune</v>
      </c>
      <c r="K420" s="5" t="s">
        <v>60</v>
      </c>
      <c r="L420" s="35" t="s">
        <v>64</v>
      </c>
      <c r="M420" s="5">
        <v>2534</v>
      </c>
      <c r="N420" s="33"/>
      <c r="O420" s="4"/>
      <c r="P420" s="4"/>
      <c r="Q420" s="5" t="s">
        <v>61</v>
      </c>
      <c r="R420" s="7"/>
      <c r="S420" s="7"/>
      <c r="T420" s="4"/>
      <c r="U420" s="4"/>
      <c r="V420" s="4"/>
      <c r="W420" s="4"/>
      <c r="X420" s="4"/>
      <c r="Y420" s="4"/>
      <c r="Z420" s="5" t="s">
        <v>2065</v>
      </c>
      <c r="AA420" s="4"/>
      <c r="AB420" s="4" t="s">
        <v>2063</v>
      </c>
      <c r="AC420" s="4"/>
      <c r="AD420" s="4"/>
      <c r="AE420" s="4"/>
      <c r="AF420" s="4"/>
      <c r="AG420" s="4"/>
      <c r="AH420" s="4"/>
      <c r="AI420" s="4"/>
      <c r="AJ420" s="4"/>
      <c r="AK420" s="4"/>
      <c r="AL420" s="4"/>
      <c r="AM420" s="4"/>
      <c r="AN420" s="1" t="s">
        <v>1169</v>
      </c>
      <c r="AO420" s="1" t="s">
        <v>2080</v>
      </c>
      <c r="AP420" s="1" t="s">
        <v>2081</v>
      </c>
      <c r="AQ420" s="1" t="s">
        <v>2082</v>
      </c>
      <c r="AR420" s="1" t="s">
        <v>1170</v>
      </c>
      <c r="AS420" s="1" t="s">
        <v>1171</v>
      </c>
      <c r="AT420" s="1" t="s">
        <v>1170</v>
      </c>
      <c r="AU420" s="1" t="s">
        <v>1904</v>
      </c>
      <c r="AV420" s="1" t="s">
        <v>1905</v>
      </c>
      <c r="AW420" s="1" t="s">
        <v>1906</v>
      </c>
      <c r="AX420" s="1" t="s">
        <v>1175</v>
      </c>
      <c r="AY420" s="1" t="s">
        <v>1176</v>
      </c>
      <c r="AZ420" s="1" t="s">
        <v>1177</v>
      </c>
      <c r="BA420" s="1" t="s">
        <v>2276</v>
      </c>
      <c r="BB420" s="1" t="s">
        <v>1170</v>
      </c>
      <c r="BC420" s="1" t="s">
        <v>1170</v>
      </c>
      <c r="BD420" s="1" t="s">
        <v>2277</v>
      </c>
      <c r="BE420" s="1" t="s">
        <v>1170</v>
      </c>
      <c r="BF420" s="1" t="s">
        <v>1178</v>
      </c>
      <c r="BG420" s="1" t="s">
        <v>1179</v>
      </c>
      <c r="BH420" s="1" t="s">
        <v>1180</v>
      </c>
      <c r="BI420" s="1" t="s">
        <v>1181</v>
      </c>
      <c r="BJ420" s="1" t="s">
        <v>1182</v>
      </c>
      <c r="BK420" s="1" t="s">
        <v>1183</v>
      </c>
      <c r="BL420" s="1" t="s">
        <v>1915</v>
      </c>
      <c r="BM420" s="1" t="s">
        <v>1185</v>
      </c>
      <c r="BN420" s="1" t="s">
        <v>1186</v>
      </c>
      <c r="BO420" s="1" t="s">
        <v>1187</v>
      </c>
      <c r="BP420" s="1" t="s">
        <v>1905</v>
      </c>
      <c r="BQ420" s="1" t="s">
        <v>1200</v>
      </c>
      <c r="BR420" s="1" t="s">
        <v>1908</v>
      </c>
      <c r="BS420" s="1" t="s">
        <v>1909</v>
      </c>
      <c r="BT420" s="1" t="s">
        <v>1201</v>
      </c>
      <c r="BU420" s="1" t="s">
        <v>1201</v>
      </c>
      <c r="BV420" s="1" t="s">
        <v>1200</v>
      </c>
      <c r="BW420" s="1" t="s">
        <v>1251</v>
      </c>
      <c r="BX420" s="1" t="s">
        <v>2272</v>
      </c>
      <c r="BY420" s="1" t="s">
        <v>1195</v>
      </c>
      <c r="BZ420" s="1" t="s">
        <v>1218</v>
      </c>
      <c r="CA420" s="1" t="s">
        <v>1194</v>
      </c>
      <c r="CB420" s="1" t="s">
        <v>1251</v>
      </c>
      <c r="CC420" s="29" t="s">
        <v>1900</v>
      </c>
      <c r="CD420" s="29" t="s">
        <v>1178</v>
      </c>
      <c r="CE420" s="1" t="s">
        <v>1192</v>
      </c>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row>
    <row r="421" spans="1:116" x14ac:dyDescent="0.35">
      <c r="A421" s="4" t="str">
        <f t="shared" si="30"/>
        <v>B2-T3-MODULE-F</v>
      </c>
      <c r="B421" s="4" t="str">
        <f t="shared" si="31"/>
        <v>11</v>
      </c>
      <c r="C421" s="4" t="str">
        <f>IFERROR(INDEX(DATA!$G$1:$H$721,MATCH((A421&amp;B421),DATA!$H$1:$H$721,0),1),"-")</f>
        <v>B2-T3-MODULE-C23</v>
      </c>
      <c r="D421" s="4" t="str">
        <f>IFERROR(INDEX(DATA!$G$1:$H$721,MATCH((A421&amp;B421),DATA!$G$1:$G$721,0),2),"-")</f>
        <v>B2-T3-MODULE-K11</v>
      </c>
      <c r="E421" s="4" t="str">
        <f t="shared" si="32"/>
        <v>PBO-SRO-BPI-11665276-017</v>
      </c>
      <c r="F421" t="s">
        <v>1905</v>
      </c>
      <c r="G421" t="s">
        <v>1905</v>
      </c>
      <c r="H421" s="4"/>
      <c r="I421" s="7" t="str">
        <f t="shared" si="33"/>
        <v>Jaune</v>
      </c>
      <c r="J421" s="7" t="str">
        <f t="shared" si="34"/>
        <v>Violet</v>
      </c>
      <c r="K421" s="5" t="s">
        <v>60</v>
      </c>
      <c r="L421" s="35" t="s">
        <v>64</v>
      </c>
      <c r="M421" s="5">
        <v>2535</v>
      </c>
      <c r="N421" s="33"/>
      <c r="O421" s="4"/>
      <c r="P421" s="4"/>
      <c r="Q421" s="5" t="s">
        <v>61</v>
      </c>
      <c r="R421" s="7"/>
      <c r="S421" s="7"/>
      <c r="T421" s="4"/>
      <c r="U421" s="4"/>
      <c r="V421" s="4"/>
      <c r="W421" s="4"/>
      <c r="X421" s="4"/>
      <c r="Y421" s="4"/>
      <c r="Z421" s="5" t="s">
        <v>2065</v>
      </c>
      <c r="AA421" s="4"/>
      <c r="AB421" s="4" t="s">
        <v>2063</v>
      </c>
      <c r="AC421" s="4"/>
      <c r="AD421" s="4"/>
      <c r="AE421" s="4"/>
      <c r="AF421" s="4"/>
      <c r="AG421" s="4"/>
      <c r="AH421" s="4"/>
      <c r="AI421" s="4"/>
      <c r="AJ421" s="4"/>
      <c r="AK421" s="4"/>
      <c r="AL421" s="4"/>
      <c r="AM421" s="4"/>
      <c r="AN421" s="1" t="s">
        <v>1169</v>
      </c>
      <c r="AO421" s="1" t="s">
        <v>2080</v>
      </c>
      <c r="AP421" s="1" t="s">
        <v>2081</v>
      </c>
      <c r="AQ421" s="1" t="s">
        <v>2082</v>
      </c>
      <c r="AR421" s="1" t="s">
        <v>1170</v>
      </c>
      <c r="AS421" s="1" t="s">
        <v>1171</v>
      </c>
      <c r="AT421" s="1" t="s">
        <v>1170</v>
      </c>
      <c r="AU421" s="1" t="s">
        <v>1904</v>
      </c>
      <c r="AV421" s="1" t="s">
        <v>1905</v>
      </c>
      <c r="AW421" s="1" t="s">
        <v>1906</v>
      </c>
      <c r="AX421" s="1" t="s">
        <v>1175</v>
      </c>
      <c r="AY421" s="1" t="s">
        <v>1176</v>
      </c>
      <c r="AZ421" s="1" t="s">
        <v>1177</v>
      </c>
      <c r="BA421" s="1" t="s">
        <v>2276</v>
      </c>
      <c r="BB421" s="1" t="s">
        <v>1170</v>
      </c>
      <c r="BC421" s="1" t="s">
        <v>1170</v>
      </c>
      <c r="BD421" s="1" t="s">
        <v>2277</v>
      </c>
      <c r="BE421" s="1" t="s">
        <v>1170</v>
      </c>
      <c r="BF421" s="1" t="s">
        <v>1178</v>
      </c>
      <c r="BG421" s="1" t="s">
        <v>1179</v>
      </c>
      <c r="BH421" s="1" t="s">
        <v>1180</v>
      </c>
      <c r="BI421" s="1" t="s">
        <v>1181</v>
      </c>
      <c r="BJ421" s="1" t="s">
        <v>1182</v>
      </c>
      <c r="BK421" s="1" t="s">
        <v>1183</v>
      </c>
      <c r="BL421" s="1" t="s">
        <v>1916</v>
      </c>
      <c r="BM421" s="1" t="s">
        <v>1185</v>
      </c>
      <c r="BN421" s="1" t="s">
        <v>1186</v>
      </c>
      <c r="BO421" s="1" t="s">
        <v>1187</v>
      </c>
      <c r="BP421" s="1" t="s">
        <v>1905</v>
      </c>
      <c r="BQ421" s="1" t="s">
        <v>1203</v>
      </c>
      <c r="BR421" s="1" t="s">
        <v>1908</v>
      </c>
      <c r="BS421" s="1" t="s">
        <v>1909</v>
      </c>
      <c r="BT421" s="1" t="s">
        <v>1201</v>
      </c>
      <c r="BU421" s="1" t="s">
        <v>1204</v>
      </c>
      <c r="BV421" s="1" t="s">
        <v>1200</v>
      </c>
      <c r="BW421" s="1" t="s">
        <v>1253</v>
      </c>
      <c r="BX421" s="1" t="s">
        <v>2272</v>
      </c>
      <c r="BY421" s="1" t="s">
        <v>1195</v>
      </c>
      <c r="BZ421" s="1" t="s">
        <v>1220</v>
      </c>
      <c r="CA421" s="1" t="s">
        <v>1194</v>
      </c>
      <c r="CB421" s="1" t="s">
        <v>1253</v>
      </c>
      <c r="CC421" s="29" t="s">
        <v>1900</v>
      </c>
      <c r="CD421" s="29" t="s">
        <v>1219</v>
      </c>
      <c r="CE421" s="1" t="s">
        <v>1192</v>
      </c>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row>
    <row r="422" spans="1:116" x14ac:dyDescent="0.35">
      <c r="A422" s="4" t="str">
        <f t="shared" si="30"/>
        <v>B2-T3-MODULE-F</v>
      </c>
      <c r="B422" s="4" t="str">
        <f t="shared" si="31"/>
        <v>12</v>
      </c>
      <c r="C422" s="4" t="str">
        <f>IFERROR(INDEX(DATA!$G$1:$H$721,MATCH((A422&amp;B422),DATA!$H$1:$H$721,0),1),"-")</f>
        <v>B2-T3-MODULE-C24</v>
      </c>
      <c r="D422" s="4" t="str">
        <f>IFERROR(INDEX(DATA!$G$1:$H$721,MATCH((A422&amp;B422),DATA!$G$1:$G$721,0),2),"-")</f>
        <v>B2-T3-MODULE-K12</v>
      </c>
      <c r="E422" s="4" t="str">
        <f t="shared" si="32"/>
        <v>PBO-SRO-BPI-11665276-017</v>
      </c>
      <c r="F422" t="s">
        <v>1905</v>
      </c>
      <c r="G422" t="s">
        <v>1905</v>
      </c>
      <c r="H422" s="4"/>
      <c r="I422" s="7" t="str">
        <f t="shared" si="33"/>
        <v>Jaune</v>
      </c>
      <c r="J422" s="7" t="str">
        <f t="shared" si="34"/>
        <v>Blanc</v>
      </c>
      <c r="K422" s="7" t="s">
        <v>61</v>
      </c>
      <c r="L422" s="33" t="s">
        <v>64</v>
      </c>
      <c r="M422" s="5">
        <v>2534</v>
      </c>
      <c r="N422" s="33"/>
      <c r="O422" s="4"/>
      <c r="P422" s="4"/>
      <c r="Q422" s="5" t="s">
        <v>61</v>
      </c>
      <c r="R422" s="7"/>
      <c r="S422" s="7"/>
      <c r="T422" s="4"/>
      <c r="U422" s="4"/>
      <c r="V422" s="4"/>
      <c r="W422" s="4"/>
      <c r="X422" s="4"/>
      <c r="Y422" s="4"/>
      <c r="Z422" s="5" t="s">
        <v>2065</v>
      </c>
      <c r="AA422" s="4"/>
      <c r="AB422" s="4"/>
      <c r="AC422" s="4"/>
      <c r="AD422" s="4"/>
      <c r="AE422" s="4"/>
      <c r="AF422" s="4"/>
      <c r="AG422" s="4"/>
      <c r="AH422" s="4"/>
      <c r="AI422" s="4"/>
      <c r="AJ422" s="4"/>
      <c r="AK422" s="4"/>
      <c r="AL422" s="4"/>
      <c r="AM422" s="4"/>
      <c r="AN422" s="1" t="s">
        <v>1169</v>
      </c>
      <c r="AO422" s="1" t="s">
        <v>2080</v>
      </c>
      <c r="AP422" s="1" t="s">
        <v>2081</v>
      </c>
      <c r="AQ422" s="1" t="s">
        <v>2082</v>
      </c>
      <c r="AR422" s="1" t="s">
        <v>1170</v>
      </c>
      <c r="AS422" s="1" t="s">
        <v>1171</v>
      </c>
      <c r="AT422" s="1" t="s">
        <v>1170</v>
      </c>
      <c r="AU422" s="1" t="s">
        <v>1904</v>
      </c>
      <c r="AV422" s="1" t="s">
        <v>1905</v>
      </c>
      <c r="AW422" s="1" t="s">
        <v>1906</v>
      </c>
      <c r="AX422" s="1" t="s">
        <v>1175</v>
      </c>
      <c r="AY422" s="1" t="s">
        <v>1176</v>
      </c>
      <c r="AZ422" s="1" t="s">
        <v>1177</v>
      </c>
      <c r="BA422" s="1" t="s">
        <v>2276</v>
      </c>
      <c r="BB422" s="1" t="s">
        <v>1170</v>
      </c>
      <c r="BC422" s="1" t="s">
        <v>1170</v>
      </c>
      <c r="BD422" s="1" t="s">
        <v>2277</v>
      </c>
      <c r="BE422" s="1" t="s">
        <v>1170</v>
      </c>
      <c r="BF422" s="1" t="s">
        <v>1178</v>
      </c>
      <c r="BG422" s="1" t="s">
        <v>1179</v>
      </c>
      <c r="BH422" s="1" t="s">
        <v>1180</v>
      </c>
      <c r="BI422" s="1" t="s">
        <v>1181</v>
      </c>
      <c r="BJ422" s="1" t="s">
        <v>1182</v>
      </c>
      <c r="BK422" s="1" t="s">
        <v>1183</v>
      </c>
      <c r="BL422" s="1" t="s">
        <v>1917</v>
      </c>
      <c r="BM422" s="1" t="s">
        <v>1185</v>
      </c>
      <c r="BN422" s="1" t="s">
        <v>1186</v>
      </c>
      <c r="BO422" s="1" t="s">
        <v>1187</v>
      </c>
      <c r="BP422" s="1" t="s">
        <v>1905</v>
      </c>
      <c r="BQ422" s="1" t="s">
        <v>1206</v>
      </c>
      <c r="BR422" s="1" t="s">
        <v>1908</v>
      </c>
      <c r="BS422" s="1" t="s">
        <v>1909</v>
      </c>
      <c r="BT422" s="1" t="s">
        <v>1201</v>
      </c>
      <c r="BU422" s="1" t="s">
        <v>1207</v>
      </c>
      <c r="BV422" s="1" t="s">
        <v>1200</v>
      </c>
      <c r="BW422" s="1" t="s">
        <v>1255</v>
      </c>
      <c r="BX422" s="1" t="s">
        <v>2272</v>
      </c>
      <c r="BY422" s="1" t="s">
        <v>1195</v>
      </c>
      <c r="BZ422" s="1" t="s">
        <v>1222</v>
      </c>
      <c r="CA422" s="1" t="s">
        <v>1194</v>
      </c>
      <c r="CB422" s="1" t="s">
        <v>1255</v>
      </c>
      <c r="CC422" s="29" t="s">
        <v>1900</v>
      </c>
      <c r="CD422" s="29" t="s">
        <v>1221</v>
      </c>
      <c r="CE422" s="1" t="s">
        <v>1192</v>
      </c>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row>
    <row r="423" spans="1:116" x14ac:dyDescent="0.35">
      <c r="A423" s="4" t="str">
        <f t="shared" si="30"/>
        <v>B2-T3-MODULE-F</v>
      </c>
      <c r="B423" s="4" t="str">
        <f t="shared" si="31"/>
        <v>13</v>
      </c>
      <c r="C423" s="4" t="str">
        <f>IFERROR(INDEX(DATA!$G$1:$H$721,MATCH((A423&amp;B423),DATA!$H$1:$H$721,0),1),"-")</f>
        <v>-</v>
      </c>
      <c r="D423" s="4" t="str">
        <f>IFERROR(INDEX(DATA!$G$1:$H$721,MATCH((A423&amp;B423),DATA!$G$1:$G$721,0),2),"-")</f>
        <v>B2-T3-MODULE-L1</v>
      </c>
      <c r="E423" s="4" t="str">
        <f t="shared" si="32"/>
        <v>PBO-SRO-BPI-11665276-017</v>
      </c>
      <c r="F423" t="s">
        <v>1905</v>
      </c>
      <c r="G423" t="s">
        <v>1905</v>
      </c>
      <c r="H423" s="4"/>
      <c r="I423" s="7" t="str">
        <f t="shared" si="33"/>
        <v>Violet</v>
      </c>
      <c r="J423" s="7" t="str">
        <f t="shared" si="34"/>
        <v>Rouge</v>
      </c>
      <c r="K423" s="5" t="s">
        <v>60</v>
      </c>
      <c r="L423" s="35" t="s">
        <v>61</v>
      </c>
      <c r="M423" s="5">
        <v>2534</v>
      </c>
      <c r="N423" s="33">
        <v>2591</v>
      </c>
      <c r="O423" s="4"/>
      <c r="P423" s="4"/>
      <c r="Q423" s="5" t="s">
        <v>61</v>
      </c>
      <c r="R423" s="7"/>
      <c r="S423" s="7"/>
      <c r="T423" s="4"/>
      <c r="U423" s="4"/>
      <c r="V423" s="4"/>
      <c r="W423" s="4"/>
      <c r="X423" s="4"/>
      <c r="Y423" s="4"/>
      <c r="Z423" s="5" t="s">
        <v>2065</v>
      </c>
      <c r="AA423" s="4"/>
      <c r="AB423" s="4" t="s">
        <v>2063</v>
      </c>
      <c r="AC423" s="4"/>
      <c r="AD423" s="4"/>
      <c r="AE423" s="4"/>
      <c r="AF423" s="4"/>
      <c r="AG423" s="4"/>
      <c r="AH423" s="4"/>
      <c r="AI423" s="4"/>
      <c r="AJ423" s="4"/>
      <c r="AK423" s="4"/>
      <c r="AL423" s="4"/>
      <c r="AM423" s="4"/>
      <c r="AN423" s="1" t="s">
        <v>1169</v>
      </c>
      <c r="AO423" s="1" t="s">
        <v>2080</v>
      </c>
      <c r="AP423" s="1" t="s">
        <v>2081</v>
      </c>
      <c r="AQ423" s="1" t="s">
        <v>2082</v>
      </c>
      <c r="AR423" s="1" t="s">
        <v>1170</v>
      </c>
      <c r="AS423" s="1" t="s">
        <v>1171</v>
      </c>
      <c r="AT423" s="1" t="s">
        <v>1170</v>
      </c>
      <c r="AU423" s="1" t="s">
        <v>1904</v>
      </c>
      <c r="AV423" s="1" t="s">
        <v>1905</v>
      </c>
      <c r="AW423" s="1" t="s">
        <v>1906</v>
      </c>
      <c r="AX423" s="1" t="s">
        <v>1175</v>
      </c>
      <c r="AY423" s="1" t="s">
        <v>1176</v>
      </c>
      <c r="AZ423" s="1" t="s">
        <v>1177</v>
      </c>
      <c r="BA423" s="1" t="s">
        <v>2276</v>
      </c>
      <c r="BB423" s="1" t="s">
        <v>1170</v>
      </c>
      <c r="BC423" s="1" t="s">
        <v>1170</v>
      </c>
      <c r="BD423" s="1" t="s">
        <v>2277</v>
      </c>
      <c r="BE423" s="1" t="s">
        <v>1170</v>
      </c>
      <c r="BF423" s="1" t="s">
        <v>1178</v>
      </c>
      <c r="BG423" s="1" t="s">
        <v>1179</v>
      </c>
      <c r="BH423" s="1" t="s">
        <v>1180</v>
      </c>
      <c r="BI423" s="1" t="s">
        <v>1181</v>
      </c>
      <c r="BJ423" s="1" t="s">
        <v>1182</v>
      </c>
      <c r="BK423" s="1" t="s">
        <v>1183</v>
      </c>
      <c r="BL423" s="1" t="s">
        <v>1918</v>
      </c>
      <c r="BM423" s="1" t="s">
        <v>1185</v>
      </c>
      <c r="BN423" s="1" t="s">
        <v>1186</v>
      </c>
      <c r="BO423" s="1" t="s">
        <v>1187</v>
      </c>
      <c r="BP423" s="1" t="s">
        <v>1905</v>
      </c>
      <c r="BQ423" s="1" t="s">
        <v>1209</v>
      </c>
      <c r="BR423" s="1" t="s">
        <v>1908</v>
      </c>
      <c r="BS423" s="1" t="s">
        <v>1909</v>
      </c>
      <c r="BT423" s="1" t="s">
        <v>1204</v>
      </c>
      <c r="BU423" s="1" t="s">
        <v>1190</v>
      </c>
      <c r="BV423" s="1" t="s">
        <v>1203</v>
      </c>
      <c r="BW423" s="1" t="s">
        <v>1257</v>
      </c>
      <c r="BX423" s="1" t="s">
        <v>2272</v>
      </c>
      <c r="BY423" s="1" t="s">
        <v>1198</v>
      </c>
      <c r="BZ423" s="1" t="s">
        <v>1190</v>
      </c>
      <c r="CA423" s="1" t="s">
        <v>1197</v>
      </c>
      <c r="CB423" s="1" t="s">
        <v>1257</v>
      </c>
      <c r="CC423" s="29" t="s">
        <v>1900</v>
      </c>
      <c r="CD423" s="29" t="s">
        <v>1229</v>
      </c>
      <c r="CE423" s="1" t="s">
        <v>1192</v>
      </c>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row>
    <row r="424" spans="1:116" x14ac:dyDescent="0.35">
      <c r="A424" s="4" t="str">
        <f t="shared" si="30"/>
        <v>B2-T3-MODULE-F</v>
      </c>
      <c r="B424" s="4" t="str">
        <f t="shared" si="31"/>
        <v>14</v>
      </c>
      <c r="C424" s="4" t="str">
        <f>IFERROR(INDEX(DATA!$G$1:$H$721,MATCH((A424&amp;B424),DATA!$H$1:$H$721,0),1),"-")</f>
        <v>-</v>
      </c>
      <c r="D424" s="4" t="str">
        <f>IFERROR(INDEX(DATA!$G$1:$H$721,MATCH((A424&amp;B424),DATA!$G$1:$G$721,0),2),"-")</f>
        <v>B2-T3-MODULE-L2</v>
      </c>
      <c r="E424" s="4" t="str">
        <f t="shared" si="32"/>
        <v>PBO-SRO-BPI-11665276-017</v>
      </c>
      <c r="F424" t="s">
        <v>1905</v>
      </c>
      <c r="G424" t="s">
        <v>1905</v>
      </c>
      <c r="H424" s="4"/>
      <c r="I424" s="7" t="str">
        <f t="shared" si="33"/>
        <v>Violet</v>
      </c>
      <c r="J424" s="7" t="str">
        <f t="shared" si="34"/>
        <v>Bleu</v>
      </c>
      <c r="K424" s="5" t="s">
        <v>60</v>
      </c>
      <c r="L424" s="35" t="s">
        <v>61</v>
      </c>
      <c r="M424" s="5">
        <v>2535</v>
      </c>
      <c r="N424" s="33">
        <v>2591</v>
      </c>
      <c r="O424" s="4"/>
      <c r="P424" s="4"/>
      <c r="Q424" s="5" t="s">
        <v>61</v>
      </c>
      <c r="R424" s="7"/>
      <c r="S424" s="7"/>
      <c r="T424" s="4"/>
      <c r="U424" s="4"/>
      <c r="V424" s="4"/>
      <c r="W424" s="4"/>
      <c r="X424" s="4"/>
      <c r="Y424" s="4"/>
      <c r="Z424" s="5" t="s">
        <v>2065</v>
      </c>
      <c r="AA424" s="4"/>
      <c r="AB424" s="4" t="s">
        <v>2063</v>
      </c>
      <c r="AC424" s="4"/>
      <c r="AD424" s="4"/>
      <c r="AE424" s="4"/>
      <c r="AF424" s="4"/>
      <c r="AG424" s="4"/>
      <c r="AH424" s="4"/>
      <c r="AI424" s="4"/>
      <c r="AJ424" s="4"/>
      <c r="AK424" s="4"/>
      <c r="AL424" s="4"/>
      <c r="AM424" s="4"/>
      <c r="AN424" s="1" t="s">
        <v>1169</v>
      </c>
      <c r="AO424" s="1" t="s">
        <v>2080</v>
      </c>
      <c r="AP424" s="1" t="s">
        <v>2081</v>
      </c>
      <c r="AQ424" s="1" t="s">
        <v>2082</v>
      </c>
      <c r="AR424" s="1" t="s">
        <v>1170</v>
      </c>
      <c r="AS424" s="1" t="s">
        <v>1171</v>
      </c>
      <c r="AT424" s="1" t="s">
        <v>1170</v>
      </c>
      <c r="AU424" s="1" t="s">
        <v>1904</v>
      </c>
      <c r="AV424" s="1" t="s">
        <v>1905</v>
      </c>
      <c r="AW424" s="1" t="s">
        <v>1906</v>
      </c>
      <c r="AX424" s="1" t="s">
        <v>1175</v>
      </c>
      <c r="AY424" s="1" t="s">
        <v>1176</v>
      </c>
      <c r="AZ424" s="1" t="s">
        <v>1177</v>
      </c>
      <c r="BA424" s="1" t="s">
        <v>2276</v>
      </c>
      <c r="BB424" s="1" t="s">
        <v>1170</v>
      </c>
      <c r="BC424" s="1" t="s">
        <v>1170</v>
      </c>
      <c r="BD424" s="1" t="s">
        <v>2277</v>
      </c>
      <c r="BE424" s="1" t="s">
        <v>1170</v>
      </c>
      <c r="BF424" s="1" t="s">
        <v>1178</v>
      </c>
      <c r="BG424" s="1" t="s">
        <v>1179</v>
      </c>
      <c r="BH424" s="1" t="s">
        <v>1180</v>
      </c>
      <c r="BI424" s="1" t="s">
        <v>1181</v>
      </c>
      <c r="BJ424" s="1" t="s">
        <v>1182</v>
      </c>
      <c r="BK424" s="1" t="s">
        <v>1183</v>
      </c>
      <c r="BL424" s="1" t="s">
        <v>1919</v>
      </c>
      <c r="BM424" s="1" t="s">
        <v>1185</v>
      </c>
      <c r="BN424" s="1" t="s">
        <v>1186</v>
      </c>
      <c r="BO424" s="1" t="s">
        <v>1187</v>
      </c>
      <c r="BP424" s="1" t="s">
        <v>1905</v>
      </c>
      <c r="BQ424" s="1" t="s">
        <v>1212</v>
      </c>
      <c r="BR424" s="1" t="s">
        <v>1908</v>
      </c>
      <c r="BS424" s="1" t="s">
        <v>1909</v>
      </c>
      <c r="BT424" s="1" t="s">
        <v>1204</v>
      </c>
      <c r="BU424" s="1" t="s">
        <v>1195</v>
      </c>
      <c r="BV424" s="1" t="s">
        <v>1203</v>
      </c>
      <c r="BW424" s="1" t="s">
        <v>1260</v>
      </c>
      <c r="BX424" s="1" t="s">
        <v>2272</v>
      </c>
      <c r="BY424" s="1" t="s">
        <v>1198</v>
      </c>
      <c r="BZ424" s="1" t="s">
        <v>1195</v>
      </c>
      <c r="CA424" s="1" t="s">
        <v>1197</v>
      </c>
      <c r="CB424" s="1" t="s">
        <v>1260</v>
      </c>
      <c r="CC424" s="29" t="s">
        <v>1900</v>
      </c>
      <c r="CD424" s="29" t="s">
        <v>1231</v>
      </c>
      <c r="CE424" s="1" t="s">
        <v>1192</v>
      </c>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row>
    <row r="425" spans="1:116" x14ac:dyDescent="0.35">
      <c r="A425" s="4" t="str">
        <f t="shared" si="30"/>
        <v>B2-T3-MODULE-F</v>
      </c>
      <c r="B425" s="4" t="str">
        <f t="shared" si="31"/>
        <v>15</v>
      </c>
      <c r="C425" s="4" t="str">
        <f>IFERROR(INDEX(DATA!$G$1:$H$721,MATCH((A425&amp;B425),DATA!$H$1:$H$721,0),1),"-")</f>
        <v>-</v>
      </c>
      <c r="D425" s="4" t="str">
        <f>IFERROR(INDEX(DATA!$G$1:$H$721,MATCH((A425&amp;B425),DATA!$G$1:$G$721,0),2),"-")</f>
        <v>B2-T3-MODULE-L3</v>
      </c>
      <c r="E425" s="4" t="str">
        <f t="shared" si="32"/>
        <v>PBO-SRO-BPI-11665276-017</v>
      </c>
      <c r="F425" t="s">
        <v>1905</v>
      </c>
      <c r="G425" t="s">
        <v>1905</v>
      </c>
      <c r="H425" s="4"/>
      <c r="I425" s="7" t="str">
        <f t="shared" si="33"/>
        <v>Violet</v>
      </c>
      <c r="J425" s="7" t="str">
        <f t="shared" si="34"/>
        <v>Vert</v>
      </c>
      <c r="K425" s="5" t="s">
        <v>60</v>
      </c>
      <c r="L425" s="35" t="s">
        <v>64</v>
      </c>
      <c r="M425" s="5">
        <v>2535</v>
      </c>
      <c r="N425" s="33"/>
      <c r="O425" s="4"/>
      <c r="P425" s="4"/>
      <c r="Q425" s="5" t="s">
        <v>61</v>
      </c>
      <c r="R425" s="7"/>
      <c r="S425" s="7"/>
      <c r="T425" s="4"/>
      <c r="U425" s="4"/>
      <c r="V425" s="4"/>
      <c r="W425" s="4"/>
      <c r="X425" s="4"/>
      <c r="Y425" s="4"/>
      <c r="Z425" s="5" t="s">
        <v>2065</v>
      </c>
      <c r="AA425" s="4"/>
      <c r="AB425" s="4" t="s">
        <v>2063</v>
      </c>
      <c r="AC425" s="4"/>
      <c r="AD425" s="4"/>
      <c r="AE425" s="4"/>
      <c r="AF425" s="4"/>
      <c r="AG425" s="4"/>
      <c r="AH425" s="4"/>
      <c r="AI425" s="4"/>
      <c r="AJ425" s="4"/>
      <c r="AK425" s="4"/>
      <c r="AL425" s="4"/>
      <c r="AM425" s="4"/>
      <c r="AN425" s="1" t="s">
        <v>1169</v>
      </c>
      <c r="AO425" s="1" t="s">
        <v>2080</v>
      </c>
      <c r="AP425" s="1" t="s">
        <v>2081</v>
      </c>
      <c r="AQ425" s="1" t="s">
        <v>2082</v>
      </c>
      <c r="AR425" s="1" t="s">
        <v>1170</v>
      </c>
      <c r="AS425" s="1" t="s">
        <v>1171</v>
      </c>
      <c r="AT425" s="1" t="s">
        <v>1170</v>
      </c>
      <c r="AU425" s="1" t="s">
        <v>1904</v>
      </c>
      <c r="AV425" s="1" t="s">
        <v>1905</v>
      </c>
      <c r="AW425" s="1" t="s">
        <v>1906</v>
      </c>
      <c r="AX425" s="1" t="s">
        <v>1175</v>
      </c>
      <c r="AY425" s="1" t="s">
        <v>1176</v>
      </c>
      <c r="AZ425" s="1" t="s">
        <v>1177</v>
      </c>
      <c r="BA425" s="1" t="s">
        <v>2276</v>
      </c>
      <c r="BB425" s="1" t="s">
        <v>1170</v>
      </c>
      <c r="BC425" s="1" t="s">
        <v>1170</v>
      </c>
      <c r="BD425" s="1" t="s">
        <v>2277</v>
      </c>
      <c r="BE425" s="1" t="s">
        <v>1170</v>
      </c>
      <c r="BF425" s="1" t="s">
        <v>1178</v>
      </c>
      <c r="BG425" s="1" t="s">
        <v>1179</v>
      </c>
      <c r="BH425" s="1" t="s">
        <v>1180</v>
      </c>
      <c r="BI425" s="1" t="s">
        <v>1181</v>
      </c>
      <c r="BJ425" s="1" t="s">
        <v>1182</v>
      </c>
      <c r="BK425" s="1" t="s">
        <v>1183</v>
      </c>
      <c r="BL425" s="1" t="s">
        <v>1920</v>
      </c>
      <c r="BM425" s="1" t="s">
        <v>1185</v>
      </c>
      <c r="BN425" s="1" t="s">
        <v>1186</v>
      </c>
      <c r="BO425" s="1" t="s">
        <v>1187</v>
      </c>
      <c r="BP425" s="1" t="s">
        <v>1905</v>
      </c>
      <c r="BQ425" s="1" t="s">
        <v>1215</v>
      </c>
      <c r="BR425" s="1" t="s">
        <v>1908</v>
      </c>
      <c r="BS425" s="1" t="s">
        <v>1909</v>
      </c>
      <c r="BT425" s="1" t="s">
        <v>1204</v>
      </c>
      <c r="BU425" s="1" t="s">
        <v>1198</v>
      </c>
      <c r="BV425" s="1" t="s">
        <v>1203</v>
      </c>
      <c r="BW425" s="1" t="s">
        <v>1262</v>
      </c>
      <c r="BX425" s="1" t="s">
        <v>2272</v>
      </c>
      <c r="BY425" s="1" t="s">
        <v>1198</v>
      </c>
      <c r="BZ425" s="1" t="s">
        <v>1198</v>
      </c>
      <c r="CA425" s="1" t="s">
        <v>1197</v>
      </c>
      <c r="CB425" s="1" t="s">
        <v>1262</v>
      </c>
      <c r="CC425" s="29" t="s">
        <v>1900</v>
      </c>
      <c r="CD425" s="29" t="s">
        <v>1233</v>
      </c>
      <c r="CE425" s="1" t="s">
        <v>1192</v>
      </c>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row>
    <row r="426" spans="1:116" x14ac:dyDescent="0.35">
      <c r="A426" s="4" t="str">
        <f t="shared" si="30"/>
        <v>B2-T3-MODULE-F</v>
      </c>
      <c r="B426" s="4" t="str">
        <f t="shared" si="31"/>
        <v>16</v>
      </c>
      <c r="C426" s="4" t="str">
        <f>IFERROR(INDEX(DATA!$G$1:$H$721,MATCH((A426&amp;B426),DATA!$H$1:$H$721,0),1),"-")</f>
        <v>-</v>
      </c>
      <c r="D426" s="4" t="str">
        <f>IFERROR(INDEX(DATA!$G$1:$H$721,MATCH((A426&amp;B426),DATA!$G$1:$G$721,0),2),"-")</f>
        <v>B2-T3-MODULE-L4</v>
      </c>
      <c r="E426" s="4" t="str">
        <f t="shared" si="32"/>
        <v>PBO-SRO-BPI-11665276-017</v>
      </c>
      <c r="F426" t="s">
        <v>1905</v>
      </c>
      <c r="G426" t="s">
        <v>1905</v>
      </c>
      <c r="H426" s="4"/>
      <c r="I426" s="7" t="str">
        <f t="shared" si="33"/>
        <v>Violet</v>
      </c>
      <c r="J426" s="7" t="str">
        <f t="shared" si="34"/>
        <v>Jaune</v>
      </c>
      <c r="K426" s="5" t="s">
        <v>60</v>
      </c>
      <c r="L426" s="35" t="s">
        <v>61</v>
      </c>
      <c r="M426" s="5">
        <v>2534</v>
      </c>
      <c r="N426" s="33">
        <v>2591</v>
      </c>
      <c r="O426" s="4"/>
      <c r="P426" s="4"/>
      <c r="Q426" s="5" t="s">
        <v>61</v>
      </c>
      <c r="R426" s="7"/>
      <c r="S426" s="7"/>
      <c r="T426" s="4"/>
      <c r="U426" s="4"/>
      <c r="V426" s="4"/>
      <c r="W426" s="4"/>
      <c r="X426" s="4"/>
      <c r="Y426" s="4"/>
      <c r="Z426" s="5" t="s">
        <v>2065</v>
      </c>
      <c r="AA426" s="4"/>
      <c r="AB426" s="4" t="s">
        <v>2063</v>
      </c>
      <c r="AC426" s="4"/>
      <c r="AD426" s="4"/>
      <c r="AE426" s="4"/>
      <c r="AF426" s="4"/>
      <c r="AG426" s="4"/>
      <c r="AH426" s="4"/>
      <c r="AI426" s="4"/>
      <c r="AJ426" s="4"/>
      <c r="AK426" s="4"/>
      <c r="AL426" s="4"/>
      <c r="AM426" s="4"/>
      <c r="AN426" s="1" t="s">
        <v>1169</v>
      </c>
      <c r="AO426" s="1" t="s">
        <v>2080</v>
      </c>
      <c r="AP426" s="1" t="s">
        <v>2081</v>
      </c>
      <c r="AQ426" s="1" t="s">
        <v>2082</v>
      </c>
      <c r="AR426" s="1" t="s">
        <v>1170</v>
      </c>
      <c r="AS426" s="1" t="s">
        <v>1171</v>
      </c>
      <c r="AT426" s="1" t="s">
        <v>1170</v>
      </c>
      <c r="AU426" s="1" t="s">
        <v>1904</v>
      </c>
      <c r="AV426" s="1" t="s">
        <v>1905</v>
      </c>
      <c r="AW426" s="1" t="s">
        <v>1906</v>
      </c>
      <c r="AX426" s="1" t="s">
        <v>1175</v>
      </c>
      <c r="AY426" s="1" t="s">
        <v>1176</v>
      </c>
      <c r="AZ426" s="1" t="s">
        <v>1177</v>
      </c>
      <c r="BA426" s="1" t="s">
        <v>2276</v>
      </c>
      <c r="BB426" s="1" t="s">
        <v>1170</v>
      </c>
      <c r="BC426" s="1" t="s">
        <v>1170</v>
      </c>
      <c r="BD426" s="1" t="s">
        <v>2277</v>
      </c>
      <c r="BE426" s="1" t="s">
        <v>1170</v>
      </c>
      <c r="BF426" s="1" t="s">
        <v>1178</v>
      </c>
      <c r="BG426" s="1" t="s">
        <v>1179</v>
      </c>
      <c r="BH426" s="1" t="s">
        <v>1180</v>
      </c>
      <c r="BI426" s="1" t="s">
        <v>1181</v>
      </c>
      <c r="BJ426" s="1" t="s">
        <v>1182</v>
      </c>
      <c r="BK426" s="1" t="s">
        <v>1183</v>
      </c>
      <c r="BL426" s="1" t="s">
        <v>1921</v>
      </c>
      <c r="BM426" s="1" t="s">
        <v>1185</v>
      </c>
      <c r="BN426" s="1" t="s">
        <v>1186</v>
      </c>
      <c r="BO426" s="1" t="s">
        <v>1187</v>
      </c>
      <c r="BP426" s="1" t="s">
        <v>1905</v>
      </c>
      <c r="BQ426" s="1" t="s">
        <v>1178</v>
      </c>
      <c r="BR426" s="1" t="s">
        <v>1908</v>
      </c>
      <c r="BS426" s="1" t="s">
        <v>1909</v>
      </c>
      <c r="BT426" s="1" t="s">
        <v>1204</v>
      </c>
      <c r="BU426" s="1" t="s">
        <v>1201</v>
      </c>
      <c r="BV426" s="1" t="s">
        <v>1203</v>
      </c>
      <c r="BW426" s="1" t="s">
        <v>1264</v>
      </c>
      <c r="BX426" s="1" t="s">
        <v>2272</v>
      </c>
      <c r="BY426" s="1" t="s">
        <v>1198</v>
      </c>
      <c r="BZ426" s="1" t="s">
        <v>1201</v>
      </c>
      <c r="CA426" s="1" t="s">
        <v>1197</v>
      </c>
      <c r="CB426" s="1" t="s">
        <v>1264</v>
      </c>
      <c r="CC426" s="29" t="s">
        <v>1900</v>
      </c>
      <c r="CD426" s="29" t="s">
        <v>1235</v>
      </c>
      <c r="CE426" s="1" t="s">
        <v>1192</v>
      </c>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row>
    <row r="427" spans="1:116" x14ac:dyDescent="0.35">
      <c r="A427" s="4" t="str">
        <f t="shared" si="30"/>
        <v>B2-T3-MODULE-F</v>
      </c>
      <c r="B427" s="4" t="str">
        <f t="shared" si="31"/>
        <v>17</v>
      </c>
      <c r="C427" s="4" t="str">
        <f>IFERROR(INDEX(DATA!$G$1:$H$721,MATCH((A427&amp;B427),DATA!$H$1:$H$721,0),1),"-")</f>
        <v>-</v>
      </c>
      <c r="D427" s="4" t="str">
        <f>IFERROR(INDEX(DATA!$G$1:$H$721,MATCH((A427&amp;B427),DATA!$G$1:$G$721,0),2),"-")</f>
        <v>B2-T3-MODULE-L5</v>
      </c>
      <c r="E427" s="4" t="str">
        <f t="shared" si="32"/>
        <v>PBO-SRO-BPI-11665276-017</v>
      </c>
      <c r="F427" t="s">
        <v>1905</v>
      </c>
      <c r="G427" t="s">
        <v>1905</v>
      </c>
      <c r="H427" s="4"/>
      <c r="I427" s="7" t="str">
        <f t="shared" si="33"/>
        <v>Violet</v>
      </c>
      <c r="J427" s="7" t="str">
        <f t="shared" si="34"/>
        <v>Violet</v>
      </c>
      <c r="K427" s="5" t="s">
        <v>60</v>
      </c>
      <c r="L427" s="35" t="s">
        <v>61</v>
      </c>
      <c r="M427" s="5">
        <v>2535</v>
      </c>
      <c r="N427" s="33">
        <v>2591</v>
      </c>
      <c r="O427" s="4"/>
      <c r="P427" s="4"/>
      <c r="Q427" s="5" t="s">
        <v>61</v>
      </c>
      <c r="R427" s="7"/>
      <c r="S427" s="7"/>
      <c r="T427" s="4"/>
      <c r="U427" s="4"/>
      <c r="V427" s="4"/>
      <c r="W427" s="4"/>
      <c r="X427" s="4"/>
      <c r="Y427" s="4"/>
      <c r="Z427" s="5" t="s">
        <v>2065</v>
      </c>
      <c r="AA427" s="4"/>
      <c r="AB427" s="4" t="s">
        <v>2063</v>
      </c>
      <c r="AC427" s="4" t="s">
        <v>2064</v>
      </c>
      <c r="AD427" s="4"/>
      <c r="AE427" s="4"/>
      <c r="AF427" s="4"/>
      <c r="AG427" s="4"/>
      <c r="AH427" s="4"/>
      <c r="AI427" s="4"/>
      <c r="AJ427" s="4"/>
      <c r="AK427" s="4"/>
      <c r="AL427" s="4"/>
      <c r="AM427" s="4"/>
      <c r="AN427" s="1" t="s">
        <v>1169</v>
      </c>
      <c r="AO427" s="1" t="s">
        <v>2080</v>
      </c>
      <c r="AP427" s="1" t="s">
        <v>2081</v>
      </c>
      <c r="AQ427" s="1" t="s">
        <v>2082</v>
      </c>
      <c r="AR427" s="1" t="s">
        <v>1170</v>
      </c>
      <c r="AS427" s="1" t="s">
        <v>1171</v>
      </c>
      <c r="AT427" s="1" t="s">
        <v>1170</v>
      </c>
      <c r="AU427" s="1" t="s">
        <v>1904</v>
      </c>
      <c r="AV427" s="1" t="s">
        <v>1905</v>
      </c>
      <c r="AW427" s="1" t="s">
        <v>1906</v>
      </c>
      <c r="AX427" s="1" t="s">
        <v>1175</v>
      </c>
      <c r="AY427" s="1" t="s">
        <v>1176</v>
      </c>
      <c r="AZ427" s="1" t="s">
        <v>1177</v>
      </c>
      <c r="BA427" s="1" t="s">
        <v>2276</v>
      </c>
      <c r="BB427" s="1" t="s">
        <v>1170</v>
      </c>
      <c r="BC427" s="1" t="s">
        <v>1170</v>
      </c>
      <c r="BD427" s="1" t="s">
        <v>2277</v>
      </c>
      <c r="BE427" s="1" t="s">
        <v>1170</v>
      </c>
      <c r="BF427" s="1" t="s">
        <v>1178</v>
      </c>
      <c r="BG427" s="1" t="s">
        <v>1179</v>
      </c>
      <c r="BH427" s="1" t="s">
        <v>1180</v>
      </c>
      <c r="BI427" s="1" t="s">
        <v>1181</v>
      </c>
      <c r="BJ427" s="1" t="s">
        <v>1182</v>
      </c>
      <c r="BK427" s="1"/>
      <c r="BL427" s="1"/>
      <c r="BM427" s="1"/>
      <c r="BN427" s="1"/>
      <c r="BO427" s="1"/>
      <c r="BP427" s="1" t="s">
        <v>1905</v>
      </c>
      <c r="BQ427" s="1" t="s">
        <v>1219</v>
      </c>
      <c r="BR427" s="1" t="s">
        <v>1908</v>
      </c>
      <c r="BS427" s="1" t="s">
        <v>1909</v>
      </c>
      <c r="BT427" s="1" t="s">
        <v>1204</v>
      </c>
      <c r="BU427" s="1" t="s">
        <v>1204</v>
      </c>
      <c r="BV427" s="1" t="s">
        <v>1203</v>
      </c>
      <c r="BW427" s="1" t="s">
        <v>1265</v>
      </c>
      <c r="BX427" s="1" t="s">
        <v>2272</v>
      </c>
      <c r="BY427" s="1" t="s">
        <v>1198</v>
      </c>
      <c r="BZ427" s="1" t="s">
        <v>1204</v>
      </c>
      <c r="CA427" s="1" t="s">
        <v>1197</v>
      </c>
      <c r="CB427" s="1" t="s">
        <v>1265</v>
      </c>
      <c r="CC427" s="29" t="s">
        <v>1900</v>
      </c>
      <c r="CD427" s="29" t="s">
        <v>1237</v>
      </c>
      <c r="CE427" s="1" t="s">
        <v>1192</v>
      </c>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row>
    <row r="428" spans="1:116" x14ac:dyDescent="0.35">
      <c r="A428" s="4" t="str">
        <f t="shared" si="30"/>
        <v>B2-T3-MODULE-F</v>
      </c>
      <c r="B428" s="4" t="str">
        <f t="shared" si="31"/>
        <v>18</v>
      </c>
      <c r="C428" s="4" t="str">
        <f>IFERROR(INDEX(DATA!$G$1:$H$721,MATCH((A428&amp;B428),DATA!$H$1:$H$721,0),1),"-")</f>
        <v>-</v>
      </c>
      <c r="D428" s="4" t="str">
        <f>IFERROR(INDEX(DATA!$G$1:$H$721,MATCH((A428&amp;B428),DATA!$G$1:$G$721,0),2),"-")</f>
        <v>B2-T3-MODULE-L6</v>
      </c>
      <c r="E428" s="4" t="str">
        <f t="shared" si="32"/>
        <v>PBO-SRO-BPI-11665276-017</v>
      </c>
      <c r="F428" t="s">
        <v>1905</v>
      </c>
      <c r="G428" t="s">
        <v>1905</v>
      </c>
      <c r="H428" s="4"/>
      <c r="I428" s="7" t="str">
        <f t="shared" si="33"/>
        <v>Violet</v>
      </c>
      <c r="J428" s="7" t="str">
        <f t="shared" si="34"/>
        <v>Blanc</v>
      </c>
      <c r="K428" s="5" t="s">
        <v>60</v>
      </c>
      <c r="L428" s="35" t="s">
        <v>61</v>
      </c>
      <c r="M428" s="5">
        <v>2534</v>
      </c>
      <c r="N428" s="33">
        <v>2591</v>
      </c>
      <c r="O428" s="4"/>
      <c r="P428" s="4"/>
      <c r="Q428" s="5" t="s">
        <v>61</v>
      </c>
      <c r="R428" s="7"/>
      <c r="S428" s="7"/>
      <c r="T428" s="4"/>
      <c r="U428" s="4"/>
      <c r="V428" s="4"/>
      <c r="W428" s="4"/>
      <c r="X428" s="4"/>
      <c r="Y428" s="4"/>
      <c r="Z428" s="5" t="s">
        <v>2065</v>
      </c>
      <c r="AA428" s="4"/>
      <c r="AB428" s="4" t="s">
        <v>2063</v>
      </c>
      <c r="AC428" s="4"/>
      <c r="AD428" s="4"/>
      <c r="AE428" s="4"/>
      <c r="AF428" s="4"/>
      <c r="AG428" s="4"/>
      <c r="AH428" s="4"/>
      <c r="AI428" s="4"/>
      <c r="AJ428" s="4"/>
      <c r="AK428" s="4"/>
      <c r="AL428" s="4"/>
      <c r="AM428" s="4"/>
      <c r="AN428" s="1" t="s">
        <v>1169</v>
      </c>
      <c r="AO428" s="1" t="s">
        <v>2080</v>
      </c>
      <c r="AP428" s="1" t="s">
        <v>2081</v>
      </c>
      <c r="AQ428" s="1" t="s">
        <v>2082</v>
      </c>
      <c r="AR428" s="1" t="s">
        <v>1170</v>
      </c>
      <c r="AS428" s="1" t="s">
        <v>1171</v>
      </c>
      <c r="AT428" s="1" t="s">
        <v>1170</v>
      </c>
      <c r="AU428" s="1" t="s">
        <v>1904</v>
      </c>
      <c r="AV428" s="1" t="s">
        <v>1905</v>
      </c>
      <c r="AW428" s="1" t="s">
        <v>1906</v>
      </c>
      <c r="AX428" s="1" t="s">
        <v>1175</v>
      </c>
      <c r="AY428" s="1" t="s">
        <v>1176</v>
      </c>
      <c r="AZ428" s="1" t="s">
        <v>1177</v>
      </c>
      <c r="BA428" s="1" t="s">
        <v>2276</v>
      </c>
      <c r="BB428" s="1" t="s">
        <v>1170</v>
      </c>
      <c r="BC428" s="1" t="s">
        <v>1170</v>
      </c>
      <c r="BD428" s="1" t="s">
        <v>2277</v>
      </c>
      <c r="BE428" s="1" t="s">
        <v>1170</v>
      </c>
      <c r="BF428" s="1" t="s">
        <v>1178</v>
      </c>
      <c r="BG428" s="1" t="s">
        <v>1179</v>
      </c>
      <c r="BH428" s="1" t="s">
        <v>1180</v>
      </c>
      <c r="BI428" s="1" t="s">
        <v>1181</v>
      </c>
      <c r="BJ428" s="1" t="s">
        <v>1182</v>
      </c>
      <c r="BK428" s="1"/>
      <c r="BL428" s="1"/>
      <c r="BM428" s="1"/>
      <c r="BN428" s="1"/>
      <c r="BO428" s="1"/>
      <c r="BP428" s="1" t="s">
        <v>1905</v>
      </c>
      <c r="BQ428" s="1" t="s">
        <v>1221</v>
      </c>
      <c r="BR428" s="1" t="s">
        <v>1908</v>
      </c>
      <c r="BS428" s="1" t="s">
        <v>1909</v>
      </c>
      <c r="BT428" s="1" t="s">
        <v>1204</v>
      </c>
      <c r="BU428" s="1" t="s">
        <v>1207</v>
      </c>
      <c r="BV428" s="1" t="s">
        <v>1203</v>
      </c>
      <c r="BW428" s="1" t="s">
        <v>1266</v>
      </c>
      <c r="BX428" s="1" t="s">
        <v>2272</v>
      </c>
      <c r="BY428" s="1" t="s">
        <v>1198</v>
      </c>
      <c r="BZ428" s="1" t="s">
        <v>1207</v>
      </c>
      <c r="CA428" s="1" t="s">
        <v>1197</v>
      </c>
      <c r="CB428" s="1" t="s">
        <v>1266</v>
      </c>
      <c r="CC428" s="29" t="s">
        <v>1900</v>
      </c>
      <c r="CD428" s="29" t="s">
        <v>1238</v>
      </c>
      <c r="CE428" s="1" t="s">
        <v>1192</v>
      </c>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row>
    <row r="429" spans="1:116" x14ac:dyDescent="0.35">
      <c r="A429" s="4" t="str">
        <f t="shared" si="30"/>
        <v>B2-T3-MODULE-F</v>
      </c>
      <c r="B429" s="4" t="str">
        <f t="shared" si="31"/>
        <v>19</v>
      </c>
      <c r="C429" s="4" t="str">
        <f>IFERROR(INDEX(DATA!$G$1:$H$721,MATCH((A429&amp;B429),DATA!$H$1:$H$721,0),1),"-")</f>
        <v>-</v>
      </c>
      <c r="D429" s="4" t="str">
        <f>IFERROR(INDEX(DATA!$G$1:$H$721,MATCH((A429&amp;B429),DATA!$G$1:$G$721,0),2),"-")</f>
        <v>B2-T3-MODULE-L7</v>
      </c>
      <c r="E429" s="4" t="str">
        <f t="shared" si="32"/>
        <v>PBO-SRO-BPI-11665276-016</v>
      </c>
      <c r="F429" t="s">
        <v>1923</v>
      </c>
      <c r="G429" t="s">
        <v>1923</v>
      </c>
      <c r="H429" s="4"/>
      <c r="I429" s="7" t="str">
        <f t="shared" si="33"/>
        <v>Blanc</v>
      </c>
      <c r="J429" s="7" t="str">
        <f t="shared" si="34"/>
        <v>Rouge</v>
      </c>
      <c r="K429" s="5" t="s">
        <v>64</v>
      </c>
      <c r="L429" s="35" t="s">
        <v>64</v>
      </c>
      <c r="M429" s="5"/>
      <c r="N429" s="33"/>
      <c r="O429" s="4" t="s">
        <v>2078</v>
      </c>
      <c r="P429" s="4"/>
      <c r="Q429" s="5" t="s">
        <v>64</v>
      </c>
      <c r="R429" s="7"/>
      <c r="S429" s="7"/>
      <c r="T429" s="4"/>
      <c r="U429" s="4"/>
      <c r="V429" s="4"/>
      <c r="W429" s="4"/>
      <c r="X429" s="4"/>
      <c r="Y429" s="4"/>
      <c r="Z429" s="5"/>
      <c r="AA429" s="4"/>
      <c r="AB429" s="4"/>
      <c r="AC429" s="4"/>
      <c r="AD429" s="4"/>
      <c r="AE429" s="4"/>
      <c r="AF429" s="4"/>
      <c r="AG429" s="4"/>
      <c r="AH429" s="4"/>
      <c r="AI429" s="4"/>
      <c r="AJ429" s="4"/>
      <c r="AK429" s="4"/>
      <c r="AL429" s="4"/>
      <c r="AM429" s="4"/>
      <c r="AN429" s="1" t="s">
        <v>1169</v>
      </c>
      <c r="AO429" s="1" t="s">
        <v>2080</v>
      </c>
      <c r="AP429" s="1" t="s">
        <v>2278</v>
      </c>
      <c r="AQ429" s="1" t="s">
        <v>2183</v>
      </c>
      <c r="AR429" s="1" t="s">
        <v>1170</v>
      </c>
      <c r="AS429" s="1" t="s">
        <v>1171</v>
      </c>
      <c r="AT429" s="1" t="s">
        <v>1170</v>
      </c>
      <c r="AU429" s="1" t="s">
        <v>1922</v>
      </c>
      <c r="AV429" s="1" t="s">
        <v>1923</v>
      </c>
      <c r="AW429" s="1" t="s">
        <v>1924</v>
      </c>
      <c r="AX429" s="1" t="s">
        <v>1175</v>
      </c>
      <c r="AY429" s="1" t="s">
        <v>1176</v>
      </c>
      <c r="AZ429" s="1" t="s">
        <v>1177</v>
      </c>
      <c r="BA429" s="1" t="s">
        <v>2279</v>
      </c>
      <c r="BB429" s="1" t="s">
        <v>1170</v>
      </c>
      <c r="BC429" s="1" t="s">
        <v>1170</v>
      </c>
      <c r="BD429" s="1" t="s">
        <v>2280</v>
      </c>
      <c r="BE429" s="1" t="s">
        <v>1170</v>
      </c>
      <c r="BF429" s="1" t="s">
        <v>1178</v>
      </c>
      <c r="BG429" s="1" t="s">
        <v>1179</v>
      </c>
      <c r="BH429" s="1" t="s">
        <v>1180</v>
      </c>
      <c r="BI429" s="1" t="s">
        <v>1181</v>
      </c>
      <c r="BJ429" s="1" t="s">
        <v>1182</v>
      </c>
      <c r="BK429" s="1" t="s">
        <v>1183</v>
      </c>
      <c r="BL429" s="1" t="s">
        <v>1930</v>
      </c>
      <c r="BM429" s="1" t="s">
        <v>1171</v>
      </c>
      <c r="BN429" s="1" t="s">
        <v>1301</v>
      </c>
      <c r="BO429" s="1" t="s">
        <v>1187</v>
      </c>
      <c r="BP429" s="1" t="s">
        <v>1923</v>
      </c>
      <c r="BQ429" s="1" t="s">
        <v>1187</v>
      </c>
      <c r="BR429" s="1" t="s">
        <v>1926</v>
      </c>
      <c r="BS429" s="1" t="s">
        <v>1927</v>
      </c>
      <c r="BT429" s="1" t="s">
        <v>1207</v>
      </c>
      <c r="BU429" s="1" t="s">
        <v>1190</v>
      </c>
      <c r="BV429" s="1" t="s">
        <v>1206</v>
      </c>
      <c r="BW429" s="1" t="s">
        <v>1273</v>
      </c>
      <c r="BX429" s="1" t="s">
        <v>2272</v>
      </c>
      <c r="BY429" s="1" t="s">
        <v>1198</v>
      </c>
      <c r="BZ429" s="1" t="s">
        <v>1210</v>
      </c>
      <c r="CA429" s="1" t="s">
        <v>1197</v>
      </c>
      <c r="CB429" s="1" t="s">
        <v>1273</v>
      </c>
      <c r="CC429" s="29" t="s">
        <v>1900</v>
      </c>
      <c r="CD429" s="29" t="s">
        <v>1245</v>
      </c>
      <c r="CE429" s="1" t="s">
        <v>1192</v>
      </c>
      <c r="CF429" s="1" t="s">
        <v>2281</v>
      </c>
      <c r="CG429" s="1" t="s">
        <v>1304</v>
      </c>
      <c r="CH429" s="1" t="s">
        <v>1171</v>
      </c>
      <c r="CI429" s="1" t="s">
        <v>1301</v>
      </c>
      <c r="CJ429" s="1" t="s">
        <v>1305</v>
      </c>
      <c r="CK429" s="1" t="s">
        <v>1302</v>
      </c>
      <c r="CL429" s="1" t="s">
        <v>1306</v>
      </c>
      <c r="CM429" s="1" t="s">
        <v>1307</v>
      </c>
      <c r="CN429" s="1" t="s">
        <v>1308</v>
      </c>
      <c r="CO429" s="1" t="s">
        <v>1170</v>
      </c>
      <c r="CP429" s="1" t="s">
        <v>1302</v>
      </c>
      <c r="CQ429" s="1" t="s">
        <v>1309</v>
      </c>
      <c r="CR429" s="1"/>
      <c r="CS429" s="1"/>
      <c r="CT429" s="1"/>
      <c r="CU429" s="1"/>
      <c r="CV429" s="1"/>
      <c r="CW429" s="1" t="s">
        <v>1310</v>
      </c>
      <c r="CX429" s="1" t="s">
        <v>1299</v>
      </c>
      <c r="CY429" s="1" t="s">
        <v>1311</v>
      </c>
      <c r="CZ429" s="1" t="s">
        <v>1197</v>
      </c>
      <c r="DA429" s="1" t="s">
        <v>1312</v>
      </c>
      <c r="DB429" s="1" t="s">
        <v>1313</v>
      </c>
      <c r="DC429" s="1" t="s">
        <v>1190</v>
      </c>
      <c r="DD429" s="1" t="s">
        <v>1198</v>
      </c>
      <c r="DE429" s="1" t="s">
        <v>1187</v>
      </c>
      <c r="DF429" s="1" t="s">
        <v>1197</v>
      </c>
      <c r="DG429" s="1"/>
      <c r="DH429" s="1"/>
      <c r="DI429" s="1"/>
      <c r="DJ429" s="1"/>
      <c r="DK429" s="1"/>
      <c r="DL429" s="1"/>
    </row>
    <row r="430" spans="1:116" x14ac:dyDescent="0.35">
      <c r="A430" s="4" t="str">
        <f t="shared" si="30"/>
        <v>B2-T3-MODULE-F</v>
      </c>
      <c r="B430" s="4" t="str">
        <f t="shared" si="31"/>
        <v>20</v>
      </c>
      <c r="C430" s="4" t="str">
        <f>IFERROR(INDEX(DATA!$G$1:$H$721,MATCH((A430&amp;B430),DATA!$H$1:$H$721,0),1),"-")</f>
        <v>-</v>
      </c>
      <c r="D430" s="4" t="str">
        <f>IFERROR(INDEX(DATA!$G$1:$H$721,MATCH((A430&amp;B430),DATA!$G$1:$G$721,0),2),"-")</f>
        <v>B2-T3-MODULE-L8</v>
      </c>
      <c r="E430" s="4" t="str">
        <f t="shared" si="32"/>
        <v>PBO-SRO-BPI-11665276-016</v>
      </c>
      <c r="F430" t="s">
        <v>1923</v>
      </c>
      <c r="G430" t="s">
        <v>1923</v>
      </c>
      <c r="H430" s="4"/>
      <c r="I430" s="7" t="str">
        <f t="shared" si="33"/>
        <v>Blanc</v>
      </c>
      <c r="J430" s="7" t="str">
        <f t="shared" si="34"/>
        <v>Bleu</v>
      </c>
      <c r="K430" s="7" t="s">
        <v>61</v>
      </c>
      <c r="L430" s="33" t="s">
        <v>64</v>
      </c>
      <c r="M430" s="5">
        <v>2357</v>
      </c>
      <c r="N430" s="33"/>
      <c r="O430" s="4"/>
      <c r="P430" s="4"/>
      <c r="Q430" s="5" t="s">
        <v>61</v>
      </c>
      <c r="R430" s="7"/>
      <c r="S430" s="7"/>
      <c r="T430" s="4"/>
      <c r="U430" s="4"/>
      <c r="V430" s="4"/>
      <c r="W430" s="4"/>
      <c r="X430" s="4"/>
      <c r="Y430" s="4"/>
      <c r="Z430" s="5"/>
      <c r="AA430" s="4"/>
      <c r="AB430" s="4"/>
      <c r="AC430" s="4"/>
      <c r="AD430" s="4"/>
      <c r="AE430" s="4"/>
      <c r="AF430" s="4"/>
      <c r="AG430" s="4"/>
      <c r="AH430" s="4"/>
      <c r="AI430" s="4"/>
      <c r="AJ430" s="4"/>
      <c r="AK430" s="4"/>
      <c r="AL430" s="4"/>
      <c r="AM430" s="4"/>
      <c r="AN430" s="1" t="s">
        <v>1169</v>
      </c>
      <c r="AO430" s="1" t="s">
        <v>2080</v>
      </c>
      <c r="AP430" s="1" t="s">
        <v>2278</v>
      </c>
      <c r="AQ430" s="1" t="s">
        <v>2183</v>
      </c>
      <c r="AR430" s="1" t="s">
        <v>1170</v>
      </c>
      <c r="AS430" s="1" t="s">
        <v>1171</v>
      </c>
      <c r="AT430" s="1" t="s">
        <v>1170</v>
      </c>
      <c r="AU430" s="1" t="s">
        <v>1922</v>
      </c>
      <c r="AV430" s="1" t="s">
        <v>1923</v>
      </c>
      <c r="AW430" s="1" t="s">
        <v>1924</v>
      </c>
      <c r="AX430" s="1" t="s">
        <v>1175</v>
      </c>
      <c r="AY430" s="1" t="s">
        <v>1176</v>
      </c>
      <c r="AZ430" s="1" t="s">
        <v>1177</v>
      </c>
      <c r="BA430" s="1" t="s">
        <v>2279</v>
      </c>
      <c r="BB430" s="1" t="s">
        <v>1170</v>
      </c>
      <c r="BC430" s="1" t="s">
        <v>1170</v>
      </c>
      <c r="BD430" s="1" t="s">
        <v>2280</v>
      </c>
      <c r="BE430" s="1" t="s">
        <v>1170</v>
      </c>
      <c r="BF430" s="1" t="s">
        <v>1178</v>
      </c>
      <c r="BG430" s="1" t="s">
        <v>1179</v>
      </c>
      <c r="BH430" s="1" t="s">
        <v>1180</v>
      </c>
      <c r="BI430" s="1" t="s">
        <v>1181</v>
      </c>
      <c r="BJ430" s="1" t="s">
        <v>1182</v>
      </c>
      <c r="BK430" s="1" t="s">
        <v>1183</v>
      </c>
      <c r="BL430" s="1" t="s">
        <v>1929</v>
      </c>
      <c r="BM430" s="1" t="s">
        <v>1435</v>
      </c>
      <c r="BN430" s="1" t="s">
        <v>1436</v>
      </c>
      <c r="BO430" s="1" t="s">
        <v>1187</v>
      </c>
      <c r="BP430" s="1" t="s">
        <v>1923</v>
      </c>
      <c r="BQ430" s="1" t="s">
        <v>1194</v>
      </c>
      <c r="BR430" s="1" t="s">
        <v>1926</v>
      </c>
      <c r="BS430" s="1" t="s">
        <v>1927</v>
      </c>
      <c r="BT430" s="1" t="s">
        <v>1207</v>
      </c>
      <c r="BU430" s="1" t="s">
        <v>1195</v>
      </c>
      <c r="BV430" s="1" t="s">
        <v>1206</v>
      </c>
      <c r="BW430" s="1" t="s">
        <v>1275</v>
      </c>
      <c r="BX430" s="1" t="s">
        <v>2272</v>
      </c>
      <c r="BY430" s="1" t="s">
        <v>1198</v>
      </c>
      <c r="BZ430" s="1" t="s">
        <v>1213</v>
      </c>
      <c r="CA430" s="1" t="s">
        <v>1197</v>
      </c>
      <c r="CB430" s="1" t="s">
        <v>1275</v>
      </c>
      <c r="CC430" s="29" t="s">
        <v>1900</v>
      </c>
      <c r="CD430" s="29" t="s">
        <v>1247</v>
      </c>
      <c r="CE430" s="1" t="s">
        <v>1192</v>
      </c>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c r="DH430" s="1"/>
      <c r="DI430" s="1"/>
      <c r="DJ430" s="1"/>
      <c r="DK430" s="1"/>
      <c r="DL430" s="1"/>
    </row>
    <row r="431" spans="1:116" x14ac:dyDescent="0.35">
      <c r="A431" s="4" t="str">
        <f t="shared" si="30"/>
        <v>B2-T3-MODULE-F</v>
      </c>
      <c r="B431" s="4" t="str">
        <f t="shared" si="31"/>
        <v>21</v>
      </c>
      <c r="C431" s="4" t="str">
        <f>IFERROR(INDEX(DATA!$G$1:$H$721,MATCH((A431&amp;B431),DATA!$H$1:$H$721,0),1),"-")</f>
        <v>-</v>
      </c>
      <c r="D431" s="4" t="str">
        <f>IFERROR(INDEX(DATA!$G$1:$H$721,MATCH((A431&amp;B431),DATA!$G$1:$G$721,0),2),"-")</f>
        <v>B2-T3-MODULE-L9</v>
      </c>
      <c r="E431" s="4" t="str">
        <f t="shared" si="32"/>
        <v>PBO-SRO-BPI-11665276-016</v>
      </c>
      <c r="F431" t="s">
        <v>1923</v>
      </c>
      <c r="G431" t="s">
        <v>1923</v>
      </c>
      <c r="H431" s="4"/>
      <c r="I431" s="7" t="str">
        <f t="shared" si="33"/>
        <v>Blanc</v>
      </c>
      <c r="J431" s="7" t="str">
        <f t="shared" si="34"/>
        <v>Vert</v>
      </c>
      <c r="K431" s="5" t="s">
        <v>60</v>
      </c>
      <c r="L431" s="35" t="s">
        <v>61</v>
      </c>
      <c r="M431" s="5">
        <v>2358</v>
      </c>
      <c r="N431" s="33">
        <v>2413</v>
      </c>
      <c r="O431" s="4"/>
      <c r="P431" s="4"/>
      <c r="Q431" s="5" t="s">
        <v>61</v>
      </c>
      <c r="R431" s="7"/>
      <c r="S431" s="7"/>
      <c r="T431" s="4"/>
      <c r="U431" s="4"/>
      <c r="V431" s="4"/>
      <c r="W431" s="4"/>
      <c r="X431" s="4"/>
      <c r="Y431" s="4"/>
      <c r="Z431" s="5"/>
      <c r="AA431" s="4"/>
      <c r="AB431" s="4" t="s">
        <v>2063</v>
      </c>
      <c r="AC431" s="4"/>
      <c r="AD431" s="4"/>
      <c r="AE431" s="4"/>
      <c r="AF431" s="4"/>
      <c r="AG431" s="4"/>
      <c r="AH431" s="4"/>
      <c r="AI431" s="4"/>
      <c r="AJ431" s="4"/>
      <c r="AK431" s="4"/>
      <c r="AL431" s="4"/>
      <c r="AM431" s="4"/>
      <c r="AN431" s="1" t="s">
        <v>1169</v>
      </c>
      <c r="AO431" s="1" t="s">
        <v>2080</v>
      </c>
      <c r="AP431" s="1" t="s">
        <v>2278</v>
      </c>
      <c r="AQ431" s="1" t="s">
        <v>2183</v>
      </c>
      <c r="AR431" s="1" t="s">
        <v>1170</v>
      </c>
      <c r="AS431" s="1" t="s">
        <v>1171</v>
      </c>
      <c r="AT431" s="1" t="s">
        <v>1170</v>
      </c>
      <c r="AU431" s="1" t="s">
        <v>1922</v>
      </c>
      <c r="AV431" s="1" t="s">
        <v>1923</v>
      </c>
      <c r="AW431" s="1" t="s">
        <v>1924</v>
      </c>
      <c r="AX431" s="1" t="s">
        <v>1175</v>
      </c>
      <c r="AY431" s="1" t="s">
        <v>1176</v>
      </c>
      <c r="AZ431" s="1" t="s">
        <v>1177</v>
      </c>
      <c r="BA431" s="1" t="s">
        <v>2279</v>
      </c>
      <c r="BB431" s="1" t="s">
        <v>1170</v>
      </c>
      <c r="BC431" s="1" t="s">
        <v>1170</v>
      </c>
      <c r="BD431" s="1" t="s">
        <v>2280</v>
      </c>
      <c r="BE431" s="1" t="s">
        <v>1170</v>
      </c>
      <c r="BF431" s="1" t="s">
        <v>1178</v>
      </c>
      <c r="BG431" s="1" t="s">
        <v>1179</v>
      </c>
      <c r="BH431" s="1" t="s">
        <v>1180</v>
      </c>
      <c r="BI431" s="1" t="s">
        <v>1181</v>
      </c>
      <c r="BJ431" s="1" t="s">
        <v>1182</v>
      </c>
      <c r="BK431" s="1" t="s">
        <v>1183</v>
      </c>
      <c r="BL431" s="1" t="s">
        <v>1925</v>
      </c>
      <c r="BM431" s="1" t="s">
        <v>1171</v>
      </c>
      <c r="BN431" s="1" t="s">
        <v>1186</v>
      </c>
      <c r="BO431" s="1" t="s">
        <v>1187</v>
      </c>
      <c r="BP431" s="1" t="s">
        <v>1923</v>
      </c>
      <c r="BQ431" s="1" t="s">
        <v>1197</v>
      </c>
      <c r="BR431" s="1" t="s">
        <v>1926</v>
      </c>
      <c r="BS431" s="1" t="s">
        <v>1927</v>
      </c>
      <c r="BT431" s="1" t="s">
        <v>1207</v>
      </c>
      <c r="BU431" s="1" t="s">
        <v>1198</v>
      </c>
      <c r="BV431" s="1" t="s">
        <v>1206</v>
      </c>
      <c r="BW431" s="1" t="s">
        <v>1277</v>
      </c>
      <c r="BX431" s="1" t="s">
        <v>2272</v>
      </c>
      <c r="BY431" s="1" t="s">
        <v>1198</v>
      </c>
      <c r="BZ431" s="1" t="s">
        <v>1216</v>
      </c>
      <c r="CA431" s="1" t="s">
        <v>1197</v>
      </c>
      <c r="CB431" s="1" t="s">
        <v>1277</v>
      </c>
      <c r="CC431" s="29" t="s">
        <v>1900</v>
      </c>
      <c r="CD431" s="29" t="s">
        <v>1249</v>
      </c>
      <c r="CE431" s="1" t="s">
        <v>1192</v>
      </c>
      <c r="CF431" s="1" t="s">
        <v>1928</v>
      </c>
      <c r="CG431" s="1" t="s">
        <v>1299</v>
      </c>
      <c r="CH431" s="1" t="s">
        <v>1171</v>
      </c>
      <c r="CI431" s="1" t="s">
        <v>1170</v>
      </c>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c r="DH431" s="1"/>
      <c r="DI431" s="1"/>
      <c r="DJ431" s="1"/>
      <c r="DK431" s="1"/>
      <c r="DL431" s="1"/>
    </row>
    <row r="432" spans="1:116" x14ac:dyDescent="0.35">
      <c r="A432" s="4" t="str">
        <f t="shared" si="30"/>
        <v>B2-T3-MODULE-F</v>
      </c>
      <c r="B432" s="4" t="str">
        <f t="shared" si="31"/>
        <v>22</v>
      </c>
      <c r="C432" s="4" t="str">
        <f>IFERROR(INDEX(DATA!$G$1:$H$721,MATCH((A432&amp;B432),DATA!$H$1:$H$721,0),1),"-")</f>
        <v>-</v>
      </c>
      <c r="D432" s="4" t="str">
        <f>IFERROR(INDEX(DATA!$G$1:$H$721,MATCH((A432&amp;B432),DATA!$G$1:$G$721,0),2),"-")</f>
        <v>B2-T3-MODULE-L10</v>
      </c>
      <c r="E432" s="4" t="str">
        <f t="shared" si="32"/>
        <v>PBO-SRO-BPI-11665276-016</v>
      </c>
      <c r="F432" t="s">
        <v>1923</v>
      </c>
      <c r="G432" t="s">
        <v>1923</v>
      </c>
      <c r="H432" s="4"/>
      <c r="I432" s="7" t="str">
        <f t="shared" si="33"/>
        <v>Blanc</v>
      </c>
      <c r="J432" s="7" t="str">
        <f t="shared" si="34"/>
        <v>Jaune</v>
      </c>
      <c r="K432" s="5" t="s">
        <v>60</v>
      </c>
      <c r="L432" s="35" t="s">
        <v>64</v>
      </c>
      <c r="M432" s="5">
        <v>2358</v>
      </c>
      <c r="N432" s="33"/>
      <c r="O432" s="4"/>
      <c r="P432" s="4"/>
      <c r="Q432" s="5" t="s">
        <v>61</v>
      </c>
      <c r="R432" s="7"/>
      <c r="S432" s="7"/>
      <c r="T432" s="4"/>
      <c r="U432" s="4"/>
      <c r="V432" s="4"/>
      <c r="W432" s="4"/>
      <c r="X432" s="4"/>
      <c r="Y432" s="4"/>
      <c r="Z432" s="5"/>
      <c r="AA432" s="4"/>
      <c r="AB432" s="4" t="s">
        <v>2063</v>
      </c>
      <c r="AC432" s="4"/>
      <c r="AD432" s="4"/>
      <c r="AE432" s="4"/>
      <c r="AF432" s="4"/>
      <c r="AG432" s="4"/>
      <c r="AH432" s="4"/>
      <c r="AI432" s="4"/>
      <c r="AJ432" s="4"/>
      <c r="AK432" s="4"/>
      <c r="AL432" s="4"/>
      <c r="AM432" s="4"/>
      <c r="AN432" s="1" t="s">
        <v>1169</v>
      </c>
      <c r="AO432" s="1" t="s">
        <v>2080</v>
      </c>
      <c r="AP432" s="1" t="s">
        <v>2278</v>
      </c>
      <c r="AQ432" s="1" t="s">
        <v>2183</v>
      </c>
      <c r="AR432" s="1" t="s">
        <v>1170</v>
      </c>
      <c r="AS432" s="1" t="s">
        <v>1171</v>
      </c>
      <c r="AT432" s="1" t="s">
        <v>1170</v>
      </c>
      <c r="AU432" s="1" t="s">
        <v>1922</v>
      </c>
      <c r="AV432" s="1" t="s">
        <v>1923</v>
      </c>
      <c r="AW432" s="1" t="s">
        <v>1924</v>
      </c>
      <c r="AX432" s="1" t="s">
        <v>1175</v>
      </c>
      <c r="AY432" s="1" t="s">
        <v>1176</v>
      </c>
      <c r="AZ432" s="1" t="s">
        <v>1177</v>
      </c>
      <c r="BA432" s="1" t="s">
        <v>2279</v>
      </c>
      <c r="BB432" s="1" t="s">
        <v>1170</v>
      </c>
      <c r="BC432" s="1" t="s">
        <v>1170</v>
      </c>
      <c r="BD432" s="1" t="s">
        <v>2280</v>
      </c>
      <c r="BE432" s="1" t="s">
        <v>1170</v>
      </c>
      <c r="BF432" s="1" t="s">
        <v>1178</v>
      </c>
      <c r="BG432" s="1" t="s">
        <v>1179</v>
      </c>
      <c r="BH432" s="1" t="s">
        <v>1180</v>
      </c>
      <c r="BI432" s="1" t="s">
        <v>1181</v>
      </c>
      <c r="BJ432" s="1" t="s">
        <v>1182</v>
      </c>
      <c r="BK432" s="1" t="s">
        <v>1183</v>
      </c>
      <c r="BL432" s="1" t="s">
        <v>1931</v>
      </c>
      <c r="BM432" s="1" t="s">
        <v>1435</v>
      </c>
      <c r="BN432" s="1" t="s">
        <v>1436</v>
      </c>
      <c r="BO432" s="1" t="s">
        <v>1187</v>
      </c>
      <c r="BP432" s="1" t="s">
        <v>1923</v>
      </c>
      <c r="BQ432" s="1" t="s">
        <v>1200</v>
      </c>
      <c r="BR432" s="1" t="s">
        <v>1926</v>
      </c>
      <c r="BS432" s="1" t="s">
        <v>1927</v>
      </c>
      <c r="BT432" s="1" t="s">
        <v>1207</v>
      </c>
      <c r="BU432" s="1" t="s">
        <v>1201</v>
      </c>
      <c r="BV432" s="1" t="s">
        <v>1206</v>
      </c>
      <c r="BW432" s="1" t="s">
        <v>1279</v>
      </c>
      <c r="BX432" s="1" t="s">
        <v>2272</v>
      </c>
      <c r="BY432" s="1" t="s">
        <v>1198</v>
      </c>
      <c r="BZ432" s="1" t="s">
        <v>1218</v>
      </c>
      <c r="CA432" s="1" t="s">
        <v>1197</v>
      </c>
      <c r="CB432" s="1" t="s">
        <v>1279</v>
      </c>
      <c r="CC432" s="29" t="s">
        <v>1900</v>
      </c>
      <c r="CD432" s="29" t="s">
        <v>1251</v>
      </c>
      <c r="CE432" s="1" t="s">
        <v>1192</v>
      </c>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row>
    <row r="433" spans="1:116" x14ac:dyDescent="0.35">
      <c r="A433" s="4" t="str">
        <f t="shared" si="30"/>
        <v>B2-T3-MODULE-F</v>
      </c>
      <c r="B433" s="4" t="str">
        <f t="shared" si="31"/>
        <v>23</v>
      </c>
      <c r="C433" s="4" t="str">
        <f>IFERROR(INDEX(DATA!$G$1:$H$721,MATCH((A433&amp;B433),DATA!$H$1:$H$721,0),1),"-")</f>
        <v>-</v>
      </c>
      <c r="D433" s="4" t="str">
        <f>IFERROR(INDEX(DATA!$G$1:$H$721,MATCH((A433&amp;B433),DATA!$G$1:$G$721,0),2),"-")</f>
        <v>B2-T3-MODULE-L11</v>
      </c>
      <c r="E433" s="4" t="str">
        <f t="shared" si="32"/>
        <v>PBO-SRO-BPI-11665276-016</v>
      </c>
      <c r="F433" t="s">
        <v>1923</v>
      </c>
      <c r="G433" t="s">
        <v>1923</v>
      </c>
      <c r="H433" s="4"/>
      <c r="I433" s="7" t="str">
        <f t="shared" si="33"/>
        <v>Blanc</v>
      </c>
      <c r="J433" s="7" t="str">
        <f t="shared" si="34"/>
        <v>Violet</v>
      </c>
      <c r="K433" s="5" t="s">
        <v>60</v>
      </c>
      <c r="L433" s="35" t="s">
        <v>64</v>
      </c>
      <c r="M433" s="5">
        <v>2353</v>
      </c>
      <c r="N433" s="33"/>
      <c r="O433" s="4"/>
      <c r="P433" s="4"/>
      <c r="Q433" s="5" t="s">
        <v>61</v>
      </c>
      <c r="R433" s="7"/>
      <c r="S433" s="7"/>
      <c r="T433" s="4"/>
      <c r="U433" s="4"/>
      <c r="V433" s="4"/>
      <c r="W433" s="4"/>
      <c r="X433" s="4"/>
      <c r="Y433" s="4"/>
      <c r="Z433" s="5"/>
      <c r="AA433" s="4"/>
      <c r="AB433" s="4" t="s">
        <v>2063</v>
      </c>
      <c r="AC433" s="4"/>
      <c r="AD433" s="4"/>
      <c r="AE433" s="4"/>
      <c r="AF433" s="4"/>
      <c r="AG433" s="4"/>
      <c r="AH433" s="4"/>
      <c r="AI433" s="4"/>
      <c r="AJ433" s="4"/>
      <c r="AK433" s="4"/>
      <c r="AL433" s="4"/>
      <c r="AM433" s="4"/>
      <c r="AN433" s="1" t="s">
        <v>1169</v>
      </c>
      <c r="AO433" s="1" t="s">
        <v>2080</v>
      </c>
      <c r="AP433" s="1" t="s">
        <v>2278</v>
      </c>
      <c r="AQ433" s="1" t="s">
        <v>2183</v>
      </c>
      <c r="AR433" s="1" t="s">
        <v>1170</v>
      </c>
      <c r="AS433" s="1" t="s">
        <v>1171</v>
      </c>
      <c r="AT433" s="1" t="s">
        <v>1170</v>
      </c>
      <c r="AU433" s="1" t="s">
        <v>1922</v>
      </c>
      <c r="AV433" s="1" t="s">
        <v>1923</v>
      </c>
      <c r="AW433" s="1" t="s">
        <v>1924</v>
      </c>
      <c r="AX433" s="1" t="s">
        <v>1175</v>
      </c>
      <c r="AY433" s="1" t="s">
        <v>1176</v>
      </c>
      <c r="AZ433" s="1" t="s">
        <v>1177</v>
      </c>
      <c r="BA433" s="1" t="s">
        <v>2279</v>
      </c>
      <c r="BB433" s="1" t="s">
        <v>1170</v>
      </c>
      <c r="BC433" s="1" t="s">
        <v>1170</v>
      </c>
      <c r="BD433" s="1" t="s">
        <v>2280</v>
      </c>
      <c r="BE433" s="1" t="s">
        <v>1170</v>
      </c>
      <c r="BF433" s="1" t="s">
        <v>1178</v>
      </c>
      <c r="BG433" s="1" t="s">
        <v>1179</v>
      </c>
      <c r="BH433" s="1" t="s">
        <v>1180</v>
      </c>
      <c r="BI433" s="1" t="s">
        <v>1181</v>
      </c>
      <c r="BJ433" s="1" t="s">
        <v>1182</v>
      </c>
      <c r="BK433" s="1" t="s">
        <v>1183</v>
      </c>
      <c r="BL433" s="1" t="s">
        <v>1932</v>
      </c>
      <c r="BM433" s="1" t="s">
        <v>1185</v>
      </c>
      <c r="BN433" s="1" t="s">
        <v>1186</v>
      </c>
      <c r="BO433" s="1" t="s">
        <v>1187</v>
      </c>
      <c r="BP433" s="1" t="s">
        <v>1923</v>
      </c>
      <c r="BQ433" s="1" t="s">
        <v>1203</v>
      </c>
      <c r="BR433" s="1" t="s">
        <v>1926</v>
      </c>
      <c r="BS433" s="1" t="s">
        <v>1927</v>
      </c>
      <c r="BT433" s="1" t="s">
        <v>1207</v>
      </c>
      <c r="BU433" s="1" t="s">
        <v>1204</v>
      </c>
      <c r="BV433" s="1" t="s">
        <v>1206</v>
      </c>
      <c r="BW433" s="1" t="s">
        <v>1281</v>
      </c>
      <c r="BX433" s="1" t="s">
        <v>2272</v>
      </c>
      <c r="BY433" s="1" t="s">
        <v>1198</v>
      </c>
      <c r="BZ433" s="1" t="s">
        <v>1220</v>
      </c>
      <c r="CA433" s="1" t="s">
        <v>1197</v>
      </c>
      <c r="CB433" s="1" t="s">
        <v>1281</v>
      </c>
      <c r="CC433" s="29" t="s">
        <v>1900</v>
      </c>
      <c r="CD433" s="29" t="s">
        <v>1253</v>
      </c>
      <c r="CE433" s="1" t="s">
        <v>1192</v>
      </c>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c r="DH433" s="1"/>
      <c r="DI433" s="1"/>
      <c r="DJ433" s="1"/>
      <c r="DK433" s="1"/>
      <c r="DL433" s="1"/>
    </row>
    <row r="434" spans="1:116" x14ac:dyDescent="0.35">
      <c r="A434" s="4" t="str">
        <f t="shared" si="30"/>
        <v>B2-T3-MODULE-F</v>
      </c>
      <c r="B434" s="4" t="str">
        <f t="shared" si="31"/>
        <v>24</v>
      </c>
      <c r="C434" s="4" t="str">
        <f>IFERROR(INDEX(DATA!$G$1:$H$721,MATCH((A434&amp;B434),DATA!$H$1:$H$721,0),1),"-")</f>
        <v>-</v>
      </c>
      <c r="D434" s="4" t="str">
        <f>IFERROR(INDEX(DATA!$G$1:$H$721,MATCH((A434&amp;B434),DATA!$G$1:$G$721,0),2),"-")</f>
        <v>B2-T3-MODULE-L12</v>
      </c>
      <c r="E434" s="4" t="str">
        <f t="shared" si="32"/>
        <v>PBO-SRO-BPI-11665276-016</v>
      </c>
      <c r="F434" t="s">
        <v>1923</v>
      </c>
      <c r="G434" t="s">
        <v>1923</v>
      </c>
      <c r="H434" s="4"/>
      <c r="I434" s="7" t="str">
        <f t="shared" si="33"/>
        <v>Blanc</v>
      </c>
      <c r="J434" s="7" t="str">
        <f t="shared" si="34"/>
        <v>Blanc</v>
      </c>
      <c r="K434" s="7" t="s">
        <v>61</v>
      </c>
      <c r="L434" s="33" t="s">
        <v>64</v>
      </c>
      <c r="M434" s="5">
        <v>2357</v>
      </c>
      <c r="N434" s="33"/>
      <c r="O434" s="4"/>
      <c r="P434" s="4"/>
      <c r="Q434" s="5" t="s">
        <v>61</v>
      </c>
      <c r="R434" s="7"/>
      <c r="S434" s="7"/>
      <c r="T434" s="4"/>
      <c r="U434" s="4"/>
      <c r="V434" s="4"/>
      <c r="W434" s="4"/>
      <c r="X434" s="4"/>
      <c r="Y434" s="4"/>
      <c r="Z434" s="5"/>
      <c r="AA434" s="4"/>
      <c r="AB434" s="4"/>
      <c r="AC434" s="4"/>
      <c r="AD434" s="4"/>
      <c r="AE434" s="4"/>
      <c r="AF434" s="4"/>
      <c r="AG434" s="4"/>
      <c r="AH434" s="4"/>
      <c r="AI434" s="4"/>
      <c r="AJ434" s="4"/>
      <c r="AK434" s="4"/>
      <c r="AL434" s="4"/>
      <c r="AM434" s="4"/>
      <c r="AN434" s="1" t="s">
        <v>1169</v>
      </c>
      <c r="AO434" s="1" t="s">
        <v>2080</v>
      </c>
      <c r="AP434" s="1" t="s">
        <v>2278</v>
      </c>
      <c r="AQ434" s="1" t="s">
        <v>2183</v>
      </c>
      <c r="AR434" s="1" t="s">
        <v>1170</v>
      </c>
      <c r="AS434" s="1" t="s">
        <v>1171</v>
      </c>
      <c r="AT434" s="1" t="s">
        <v>1170</v>
      </c>
      <c r="AU434" s="1" t="s">
        <v>1922</v>
      </c>
      <c r="AV434" s="1" t="s">
        <v>1923</v>
      </c>
      <c r="AW434" s="1" t="s">
        <v>1924</v>
      </c>
      <c r="AX434" s="1" t="s">
        <v>1175</v>
      </c>
      <c r="AY434" s="1" t="s">
        <v>1176</v>
      </c>
      <c r="AZ434" s="1" t="s">
        <v>1177</v>
      </c>
      <c r="BA434" s="1" t="s">
        <v>2279</v>
      </c>
      <c r="BB434" s="1" t="s">
        <v>1170</v>
      </c>
      <c r="BC434" s="1" t="s">
        <v>1170</v>
      </c>
      <c r="BD434" s="1" t="s">
        <v>2280</v>
      </c>
      <c r="BE434" s="1" t="s">
        <v>1170</v>
      </c>
      <c r="BF434" s="1" t="s">
        <v>1178</v>
      </c>
      <c r="BG434" s="1" t="s">
        <v>1179</v>
      </c>
      <c r="BH434" s="1" t="s">
        <v>1180</v>
      </c>
      <c r="BI434" s="1" t="s">
        <v>1181</v>
      </c>
      <c r="BJ434" s="1" t="s">
        <v>1182</v>
      </c>
      <c r="BK434" s="1" t="s">
        <v>1183</v>
      </c>
      <c r="BL434" s="1" t="s">
        <v>1933</v>
      </c>
      <c r="BM434" s="1" t="s">
        <v>1185</v>
      </c>
      <c r="BN434" s="1" t="s">
        <v>1186</v>
      </c>
      <c r="BO434" s="1" t="s">
        <v>1187</v>
      </c>
      <c r="BP434" s="1" t="s">
        <v>1923</v>
      </c>
      <c r="BQ434" s="1" t="s">
        <v>1206</v>
      </c>
      <c r="BR434" s="1" t="s">
        <v>1926</v>
      </c>
      <c r="BS434" s="1" t="s">
        <v>1927</v>
      </c>
      <c r="BT434" s="1" t="s">
        <v>1207</v>
      </c>
      <c r="BU434" s="1" t="s">
        <v>1207</v>
      </c>
      <c r="BV434" s="1" t="s">
        <v>1206</v>
      </c>
      <c r="BW434" s="1" t="s">
        <v>1283</v>
      </c>
      <c r="BX434" s="1" t="s">
        <v>2272</v>
      </c>
      <c r="BY434" s="1" t="s">
        <v>1198</v>
      </c>
      <c r="BZ434" s="1" t="s">
        <v>1222</v>
      </c>
      <c r="CA434" s="1" t="s">
        <v>1197</v>
      </c>
      <c r="CB434" s="1" t="s">
        <v>1283</v>
      </c>
      <c r="CC434" s="29" t="s">
        <v>1900</v>
      </c>
      <c r="CD434" s="29" t="s">
        <v>1255</v>
      </c>
      <c r="CE434" s="1" t="s">
        <v>1192</v>
      </c>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c r="DH434" s="1"/>
      <c r="DI434" s="1"/>
      <c r="DJ434" s="1"/>
      <c r="DK434" s="1"/>
      <c r="DL434" s="1"/>
    </row>
    <row r="435" spans="1:116" x14ac:dyDescent="0.35">
      <c r="A435" s="4" t="str">
        <f t="shared" si="30"/>
        <v>B2-T4-MODULE-A</v>
      </c>
      <c r="B435" s="4" t="str">
        <f t="shared" si="31"/>
        <v>1</v>
      </c>
      <c r="C435" s="4" t="str">
        <f>IFERROR(INDEX(DATA!$G$1:$H$721,MATCH((A435&amp;B435),DATA!$H$1:$H$721,0),1),"-")</f>
        <v>B2-T4-MODULE-A1</v>
      </c>
      <c r="D435" s="4" t="str">
        <f>IFERROR(INDEX(DATA!$G$1:$H$721,MATCH((A435&amp;B435),DATA!$G$1:$G$721,0),2),"-")</f>
        <v>B2-T4-MODULE-A1</v>
      </c>
      <c r="E435" s="4" t="str">
        <f t="shared" si="32"/>
        <v>PBO-SRO-BPI-11665276-016</v>
      </c>
      <c r="F435" t="s">
        <v>1923</v>
      </c>
      <c r="G435" t="s">
        <v>1923</v>
      </c>
      <c r="H435" s="4"/>
      <c r="I435" s="7" t="str">
        <f t="shared" si="33"/>
        <v>Orange</v>
      </c>
      <c r="J435" s="7" t="str">
        <f t="shared" si="34"/>
        <v>Rouge</v>
      </c>
      <c r="K435" s="7" t="s">
        <v>61</v>
      </c>
      <c r="L435" s="33" t="s">
        <v>64</v>
      </c>
      <c r="M435" s="5">
        <v>2357</v>
      </c>
      <c r="N435" s="33"/>
      <c r="O435" s="4"/>
      <c r="P435" s="4"/>
      <c r="Q435" s="5" t="s">
        <v>61</v>
      </c>
      <c r="R435" s="7"/>
      <c r="S435" s="7"/>
      <c r="T435" s="4"/>
      <c r="U435" s="4"/>
      <c r="V435" s="4"/>
      <c r="W435" s="4"/>
      <c r="X435" s="4"/>
      <c r="Y435" s="4"/>
      <c r="Z435" s="5"/>
      <c r="AA435" s="4"/>
      <c r="AB435" s="4"/>
      <c r="AC435" s="4"/>
      <c r="AD435" s="4"/>
      <c r="AE435" s="4"/>
      <c r="AF435" s="4"/>
      <c r="AG435" s="4"/>
      <c r="AH435" s="4"/>
      <c r="AI435" s="4"/>
      <c r="AJ435" s="4"/>
      <c r="AK435" s="4"/>
      <c r="AL435" s="4"/>
      <c r="AM435" s="4"/>
      <c r="AN435" s="1" t="s">
        <v>1169</v>
      </c>
      <c r="AO435" s="1" t="s">
        <v>2080</v>
      </c>
      <c r="AP435" s="1" t="s">
        <v>2278</v>
      </c>
      <c r="AQ435" s="1" t="s">
        <v>2183</v>
      </c>
      <c r="AR435" s="1" t="s">
        <v>1170</v>
      </c>
      <c r="AS435" s="1" t="s">
        <v>1171</v>
      </c>
      <c r="AT435" s="1" t="s">
        <v>1170</v>
      </c>
      <c r="AU435" s="1" t="s">
        <v>1922</v>
      </c>
      <c r="AV435" s="1" t="s">
        <v>1923</v>
      </c>
      <c r="AW435" s="1" t="s">
        <v>1924</v>
      </c>
      <c r="AX435" s="1" t="s">
        <v>1175</v>
      </c>
      <c r="AY435" s="1" t="s">
        <v>1176</v>
      </c>
      <c r="AZ435" s="1" t="s">
        <v>1177</v>
      </c>
      <c r="BA435" s="1" t="s">
        <v>2279</v>
      </c>
      <c r="BB435" s="1" t="s">
        <v>1170</v>
      </c>
      <c r="BC435" s="1" t="s">
        <v>1170</v>
      </c>
      <c r="BD435" s="1" t="s">
        <v>2280</v>
      </c>
      <c r="BE435" s="1" t="s">
        <v>1170</v>
      </c>
      <c r="BF435" s="1" t="s">
        <v>1178</v>
      </c>
      <c r="BG435" s="1" t="s">
        <v>1179</v>
      </c>
      <c r="BH435" s="1" t="s">
        <v>1180</v>
      </c>
      <c r="BI435" s="1" t="s">
        <v>1181</v>
      </c>
      <c r="BJ435" s="1" t="s">
        <v>1182</v>
      </c>
      <c r="BK435" s="1" t="s">
        <v>1183</v>
      </c>
      <c r="BL435" s="1" t="s">
        <v>1934</v>
      </c>
      <c r="BM435" s="1" t="s">
        <v>1185</v>
      </c>
      <c r="BN435" s="1" t="s">
        <v>1186</v>
      </c>
      <c r="BO435" s="1" t="s">
        <v>1187</v>
      </c>
      <c r="BP435" s="1" t="s">
        <v>1923</v>
      </c>
      <c r="BQ435" s="1" t="s">
        <v>1209</v>
      </c>
      <c r="BR435" s="1" t="s">
        <v>1926</v>
      </c>
      <c r="BS435" s="1" t="s">
        <v>1927</v>
      </c>
      <c r="BT435" s="1" t="s">
        <v>1210</v>
      </c>
      <c r="BU435" s="1" t="s">
        <v>1190</v>
      </c>
      <c r="BV435" s="1" t="s">
        <v>1209</v>
      </c>
      <c r="BW435" s="1" t="s">
        <v>1284</v>
      </c>
      <c r="BX435" s="1" t="s">
        <v>2272</v>
      </c>
      <c r="BY435" s="1" t="s">
        <v>1201</v>
      </c>
      <c r="BZ435" s="1" t="s">
        <v>1190</v>
      </c>
      <c r="CA435" s="1" t="s">
        <v>1200</v>
      </c>
      <c r="CB435" s="1" t="s">
        <v>1284</v>
      </c>
      <c r="CC435" s="29" t="s">
        <v>1935</v>
      </c>
      <c r="CD435" s="29" t="s">
        <v>1187</v>
      </c>
      <c r="CE435" s="1" t="s">
        <v>1192</v>
      </c>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c r="DH435" s="1"/>
      <c r="DI435" s="1"/>
      <c r="DJ435" s="1"/>
      <c r="DK435" s="1"/>
      <c r="DL435" s="1"/>
    </row>
    <row r="436" spans="1:116" x14ac:dyDescent="0.35">
      <c r="A436" s="4" t="str">
        <f t="shared" si="30"/>
        <v>B2-T4-MODULE-A</v>
      </c>
      <c r="B436" s="4" t="str">
        <f t="shared" si="31"/>
        <v>2</v>
      </c>
      <c r="C436" s="4" t="str">
        <f>IFERROR(INDEX(DATA!$G$1:$H$721,MATCH((A436&amp;B436),DATA!$H$1:$H$721,0),1),"-")</f>
        <v>B2-T4-MODULE-A2</v>
      </c>
      <c r="D436" s="4" t="str">
        <f>IFERROR(INDEX(DATA!$G$1:$H$721,MATCH((A436&amp;B436),DATA!$G$1:$G$721,0),2),"-")</f>
        <v>B2-T4-MODULE-A2</v>
      </c>
      <c r="E436" s="4" t="str">
        <f t="shared" si="32"/>
        <v>PBO-SRO-BPI-11665276-016</v>
      </c>
      <c r="F436" t="s">
        <v>1923</v>
      </c>
      <c r="G436" t="s">
        <v>1923</v>
      </c>
      <c r="H436" s="4"/>
      <c r="I436" s="7" t="str">
        <f t="shared" si="33"/>
        <v>Orange</v>
      </c>
      <c r="J436" s="7" t="str">
        <f t="shared" si="34"/>
        <v>Bleu</v>
      </c>
      <c r="K436" s="5" t="s">
        <v>60</v>
      </c>
      <c r="L436" s="35" t="s">
        <v>64</v>
      </c>
      <c r="M436" s="5">
        <v>2359</v>
      </c>
      <c r="N436" s="33"/>
      <c r="O436" s="4"/>
      <c r="P436" s="4"/>
      <c r="Q436" s="5" t="s">
        <v>61</v>
      </c>
      <c r="R436" s="7"/>
      <c r="S436" s="7"/>
      <c r="T436" s="4"/>
      <c r="U436" s="4"/>
      <c r="V436" s="4"/>
      <c r="W436" s="4"/>
      <c r="X436" s="4"/>
      <c r="Y436" s="4"/>
      <c r="Z436" s="5"/>
      <c r="AA436" s="4"/>
      <c r="AB436" s="4" t="s">
        <v>2063</v>
      </c>
      <c r="AC436" s="4"/>
      <c r="AD436" s="4"/>
      <c r="AE436" s="4"/>
      <c r="AF436" s="4"/>
      <c r="AG436" s="4"/>
      <c r="AH436" s="4"/>
      <c r="AI436" s="4"/>
      <c r="AJ436" s="4"/>
      <c r="AK436" s="4"/>
      <c r="AL436" s="4"/>
      <c r="AM436" s="4"/>
      <c r="AN436" s="1" t="s">
        <v>1169</v>
      </c>
      <c r="AO436" s="1" t="s">
        <v>2080</v>
      </c>
      <c r="AP436" s="1" t="s">
        <v>2278</v>
      </c>
      <c r="AQ436" s="1" t="s">
        <v>2183</v>
      </c>
      <c r="AR436" s="1" t="s">
        <v>1170</v>
      </c>
      <c r="AS436" s="1" t="s">
        <v>1171</v>
      </c>
      <c r="AT436" s="1" t="s">
        <v>1170</v>
      </c>
      <c r="AU436" s="1" t="s">
        <v>1922</v>
      </c>
      <c r="AV436" s="1" t="s">
        <v>1923</v>
      </c>
      <c r="AW436" s="1" t="s">
        <v>1924</v>
      </c>
      <c r="AX436" s="1" t="s">
        <v>1175</v>
      </c>
      <c r="AY436" s="1" t="s">
        <v>1176</v>
      </c>
      <c r="AZ436" s="1" t="s">
        <v>1177</v>
      </c>
      <c r="BA436" s="1" t="s">
        <v>2279</v>
      </c>
      <c r="BB436" s="1" t="s">
        <v>1170</v>
      </c>
      <c r="BC436" s="1" t="s">
        <v>1170</v>
      </c>
      <c r="BD436" s="1" t="s">
        <v>2280</v>
      </c>
      <c r="BE436" s="1" t="s">
        <v>1170</v>
      </c>
      <c r="BF436" s="1" t="s">
        <v>1178</v>
      </c>
      <c r="BG436" s="1" t="s">
        <v>1179</v>
      </c>
      <c r="BH436" s="1" t="s">
        <v>1180</v>
      </c>
      <c r="BI436" s="1" t="s">
        <v>1181</v>
      </c>
      <c r="BJ436" s="1" t="s">
        <v>1182</v>
      </c>
      <c r="BK436" s="1" t="s">
        <v>1183</v>
      </c>
      <c r="BL436" s="1" t="s">
        <v>1936</v>
      </c>
      <c r="BM436" s="1" t="s">
        <v>1185</v>
      </c>
      <c r="BN436" s="1" t="s">
        <v>1186</v>
      </c>
      <c r="BO436" s="1" t="s">
        <v>1187</v>
      </c>
      <c r="BP436" s="1" t="s">
        <v>1923</v>
      </c>
      <c r="BQ436" s="1" t="s">
        <v>1212</v>
      </c>
      <c r="BR436" s="1" t="s">
        <v>1926</v>
      </c>
      <c r="BS436" s="1" t="s">
        <v>1927</v>
      </c>
      <c r="BT436" s="1" t="s">
        <v>1210</v>
      </c>
      <c r="BU436" s="1" t="s">
        <v>1195</v>
      </c>
      <c r="BV436" s="1" t="s">
        <v>1209</v>
      </c>
      <c r="BW436" s="1" t="s">
        <v>1285</v>
      </c>
      <c r="BX436" s="1" t="s">
        <v>2272</v>
      </c>
      <c r="BY436" s="1" t="s">
        <v>1201</v>
      </c>
      <c r="BZ436" s="1" t="s">
        <v>1195</v>
      </c>
      <c r="CA436" s="1" t="s">
        <v>1200</v>
      </c>
      <c r="CB436" s="1" t="s">
        <v>1285</v>
      </c>
      <c r="CC436" s="29" t="s">
        <v>1935</v>
      </c>
      <c r="CD436" s="29" t="s">
        <v>1194</v>
      </c>
      <c r="CE436" s="1" t="s">
        <v>1192</v>
      </c>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c r="DH436" s="1"/>
      <c r="DI436" s="1"/>
      <c r="DJ436" s="1"/>
      <c r="DK436" s="1"/>
      <c r="DL436" s="1"/>
    </row>
    <row r="437" spans="1:116" x14ac:dyDescent="0.35">
      <c r="A437" s="4" t="str">
        <f t="shared" si="30"/>
        <v>B2-T4-MODULE-A</v>
      </c>
      <c r="B437" s="4" t="str">
        <f t="shared" si="31"/>
        <v>3</v>
      </c>
      <c r="C437" s="4" t="str">
        <f>IFERROR(INDEX(DATA!$G$1:$H$721,MATCH((A437&amp;B437),DATA!$H$1:$H$721,0),1),"-")</f>
        <v>B2-T4-MODULE-A3</v>
      </c>
      <c r="D437" s="4" t="str">
        <f>IFERROR(INDEX(DATA!$G$1:$H$721,MATCH((A437&amp;B437),DATA!$G$1:$G$721,0),2),"-")</f>
        <v>B2-T4-MODULE-A3</v>
      </c>
      <c r="E437" s="4" t="str">
        <f t="shared" si="32"/>
        <v>PBO-SRO-BPI-11665276-016</v>
      </c>
      <c r="F437" t="s">
        <v>1923</v>
      </c>
      <c r="G437" t="s">
        <v>1923</v>
      </c>
      <c r="H437" s="4"/>
      <c r="I437" s="7" t="str">
        <f t="shared" si="33"/>
        <v>Orange</v>
      </c>
      <c r="J437" s="7" t="str">
        <f t="shared" si="34"/>
        <v>Vert</v>
      </c>
      <c r="K437" s="7" t="s">
        <v>61</v>
      </c>
      <c r="L437" s="33" t="s">
        <v>64</v>
      </c>
      <c r="M437" s="5">
        <v>2358</v>
      </c>
      <c r="N437" s="33"/>
      <c r="O437" s="4"/>
      <c r="P437" s="4"/>
      <c r="Q437" s="5" t="s">
        <v>61</v>
      </c>
      <c r="R437" s="7"/>
      <c r="S437" s="7"/>
      <c r="T437" s="4"/>
      <c r="U437" s="4"/>
      <c r="V437" s="4"/>
      <c r="W437" s="4"/>
      <c r="X437" s="4"/>
      <c r="Y437" s="4"/>
      <c r="Z437" s="5"/>
      <c r="AA437" s="4"/>
      <c r="AB437" s="4"/>
      <c r="AC437" s="4"/>
      <c r="AD437" s="4"/>
      <c r="AE437" s="4"/>
      <c r="AF437" s="4"/>
      <c r="AG437" s="4"/>
      <c r="AH437" s="4"/>
      <c r="AI437" s="4"/>
      <c r="AJ437" s="4"/>
      <c r="AK437" s="4"/>
      <c r="AL437" s="4"/>
      <c r="AM437" s="4"/>
      <c r="AN437" s="1" t="s">
        <v>1169</v>
      </c>
      <c r="AO437" s="1" t="s">
        <v>2080</v>
      </c>
      <c r="AP437" s="1" t="s">
        <v>2278</v>
      </c>
      <c r="AQ437" s="1" t="s">
        <v>2183</v>
      </c>
      <c r="AR437" s="1" t="s">
        <v>1170</v>
      </c>
      <c r="AS437" s="1" t="s">
        <v>1171</v>
      </c>
      <c r="AT437" s="1" t="s">
        <v>1170</v>
      </c>
      <c r="AU437" s="1" t="s">
        <v>1922</v>
      </c>
      <c r="AV437" s="1" t="s">
        <v>1923</v>
      </c>
      <c r="AW437" s="1" t="s">
        <v>1924</v>
      </c>
      <c r="AX437" s="1" t="s">
        <v>1175</v>
      </c>
      <c r="AY437" s="1" t="s">
        <v>1176</v>
      </c>
      <c r="AZ437" s="1" t="s">
        <v>1177</v>
      </c>
      <c r="BA437" s="1" t="s">
        <v>2279</v>
      </c>
      <c r="BB437" s="1" t="s">
        <v>1170</v>
      </c>
      <c r="BC437" s="1" t="s">
        <v>1170</v>
      </c>
      <c r="BD437" s="1" t="s">
        <v>2280</v>
      </c>
      <c r="BE437" s="1" t="s">
        <v>1170</v>
      </c>
      <c r="BF437" s="1" t="s">
        <v>1178</v>
      </c>
      <c r="BG437" s="1" t="s">
        <v>1179</v>
      </c>
      <c r="BH437" s="1" t="s">
        <v>1180</v>
      </c>
      <c r="BI437" s="1" t="s">
        <v>1181</v>
      </c>
      <c r="BJ437" s="1" t="s">
        <v>1182</v>
      </c>
      <c r="BK437" s="1" t="s">
        <v>1183</v>
      </c>
      <c r="BL437" s="1" t="s">
        <v>1937</v>
      </c>
      <c r="BM437" s="1" t="s">
        <v>1185</v>
      </c>
      <c r="BN437" s="1" t="s">
        <v>1186</v>
      </c>
      <c r="BO437" s="1" t="s">
        <v>1187</v>
      </c>
      <c r="BP437" s="1" t="s">
        <v>1923</v>
      </c>
      <c r="BQ437" s="1" t="s">
        <v>1215</v>
      </c>
      <c r="BR437" s="1" t="s">
        <v>1926</v>
      </c>
      <c r="BS437" s="1" t="s">
        <v>1927</v>
      </c>
      <c r="BT437" s="1" t="s">
        <v>1210</v>
      </c>
      <c r="BU437" s="1" t="s">
        <v>1198</v>
      </c>
      <c r="BV437" s="1" t="s">
        <v>1209</v>
      </c>
      <c r="BW437" s="1" t="s">
        <v>1286</v>
      </c>
      <c r="BX437" s="1" t="s">
        <v>2272</v>
      </c>
      <c r="BY437" s="1" t="s">
        <v>1201</v>
      </c>
      <c r="BZ437" s="1" t="s">
        <v>1198</v>
      </c>
      <c r="CA437" s="1" t="s">
        <v>1200</v>
      </c>
      <c r="CB437" s="1" t="s">
        <v>1286</v>
      </c>
      <c r="CC437" s="29" t="s">
        <v>1935</v>
      </c>
      <c r="CD437" s="29" t="s">
        <v>1197</v>
      </c>
      <c r="CE437" s="1" t="s">
        <v>1192</v>
      </c>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c r="DH437" s="1"/>
      <c r="DI437" s="1"/>
      <c r="DJ437" s="1"/>
      <c r="DK437" s="1"/>
      <c r="DL437" s="1"/>
    </row>
    <row r="438" spans="1:116" x14ac:dyDescent="0.35">
      <c r="A438" s="4" t="str">
        <f t="shared" si="30"/>
        <v>B2-T4-MODULE-A</v>
      </c>
      <c r="B438" s="4" t="str">
        <f t="shared" si="31"/>
        <v>4</v>
      </c>
      <c r="C438" s="4" t="str">
        <f>IFERROR(INDEX(DATA!$G$1:$H$721,MATCH((A438&amp;B438),DATA!$H$1:$H$721,0),1),"-")</f>
        <v>B2-T4-MODULE-A4</v>
      </c>
      <c r="D438" s="4" t="str">
        <f>IFERROR(INDEX(DATA!$G$1:$H$721,MATCH((A438&amp;B438),DATA!$G$1:$G$721,0),2),"-")</f>
        <v>B2-T4-MODULE-A4</v>
      </c>
      <c r="E438" s="4" t="str">
        <f t="shared" si="32"/>
        <v>PBO-SRO-BPI-11665276-016</v>
      </c>
      <c r="F438" t="s">
        <v>1923</v>
      </c>
      <c r="G438" t="s">
        <v>1923</v>
      </c>
      <c r="H438" s="4"/>
      <c r="I438" s="7" t="str">
        <f t="shared" si="33"/>
        <v>Orange</v>
      </c>
      <c r="J438" s="7" t="str">
        <f t="shared" si="34"/>
        <v>Jaune</v>
      </c>
      <c r="K438" s="7" t="s">
        <v>61</v>
      </c>
      <c r="L438" s="33" t="s">
        <v>61</v>
      </c>
      <c r="M438" s="5">
        <v>2359</v>
      </c>
      <c r="N438" s="33">
        <v>2413</v>
      </c>
      <c r="O438" s="4"/>
      <c r="P438" s="4"/>
      <c r="Q438" s="5" t="s">
        <v>61</v>
      </c>
      <c r="R438" s="7"/>
      <c r="S438" s="7"/>
      <c r="T438" s="4"/>
      <c r="U438" s="4"/>
      <c r="V438" s="4"/>
      <c r="W438" s="4"/>
      <c r="X438" s="4"/>
      <c r="Y438" s="4"/>
      <c r="Z438" s="5"/>
      <c r="AA438" s="4"/>
      <c r="AB438" s="4"/>
      <c r="AC438" s="4"/>
      <c r="AD438" s="4"/>
      <c r="AE438" s="4"/>
      <c r="AF438" s="4"/>
      <c r="AG438" s="4"/>
      <c r="AH438" s="4"/>
      <c r="AI438" s="4"/>
      <c r="AJ438" s="4"/>
      <c r="AK438" s="4"/>
      <c r="AL438" s="4"/>
      <c r="AM438" s="4"/>
      <c r="AN438" s="1" t="s">
        <v>1169</v>
      </c>
      <c r="AO438" s="1" t="s">
        <v>2080</v>
      </c>
      <c r="AP438" s="1" t="s">
        <v>2278</v>
      </c>
      <c r="AQ438" s="1" t="s">
        <v>2183</v>
      </c>
      <c r="AR438" s="1" t="s">
        <v>1170</v>
      </c>
      <c r="AS438" s="1" t="s">
        <v>1171</v>
      </c>
      <c r="AT438" s="1" t="s">
        <v>1170</v>
      </c>
      <c r="AU438" s="1" t="s">
        <v>1922</v>
      </c>
      <c r="AV438" s="1" t="s">
        <v>1923</v>
      </c>
      <c r="AW438" s="1" t="s">
        <v>1924</v>
      </c>
      <c r="AX438" s="1" t="s">
        <v>1175</v>
      </c>
      <c r="AY438" s="1" t="s">
        <v>1176</v>
      </c>
      <c r="AZ438" s="1" t="s">
        <v>1177</v>
      </c>
      <c r="BA438" s="1" t="s">
        <v>2279</v>
      </c>
      <c r="BB438" s="1" t="s">
        <v>1170</v>
      </c>
      <c r="BC438" s="1" t="s">
        <v>1170</v>
      </c>
      <c r="BD438" s="1" t="s">
        <v>2280</v>
      </c>
      <c r="BE438" s="1" t="s">
        <v>1170</v>
      </c>
      <c r="BF438" s="1" t="s">
        <v>1178</v>
      </c>
      <c r="BG438" s="1" t="s">
        <v>1179</v>
      </c>
      <c r="BH438" s="1" t="s">
        <v>1180</v>
      </c>
      <c r="BI438" s="1" t="s">
        <v>1181</v>
      </c>
      <c r="BJ438" s="1" t="s">
        <v>1182</v>
      </c>
      <c r="BK438" s="1" t="s">
        <v>1183</v>
      </c>
      <c r="BL438" s="1" t="s">
        <v>1938</v>
      </c>
      <c r="BM438" s="1" t="s">
        <v>1185</v>
      </c>
      <c r="BN438" s="1" t="s">
        <v>1186</v>
      </c>
      <c r="BO438" s="1" t="s">
        <v>1187</v>
      </c>
      <c r="BP438" s="1" t="s">
        <v>1923</v>
      </c>
      <c r="BQ438" s="1" t="s">
        <v>1178</v>
      </c>
      <c r="BR438" s="1" t="s">
        <v>1926</v>
      </c>
      <c r="BS438" s="1" t="s">
        <v>1927</v>
      </c>
      <c r="BT438" s="1" t="s">
        <v>1210</v>
      </c>
      <c r="BU438" s="1" t="s">
        <v>1201</v>
      </c>
      <c r="BV438" s="1" t="s">
        <v>1209</v>
      </c>
      <c r="BW438" s="1" t="s">
        <v>1287</v>
      </c>
      <c r="BX438" s="1" t="s">
        <v>2272</v>
      </c>
      <c r="BY438" s="1" t="s">
        <v>1201</v>
      </c>
      <c r="BZ438" s="1" t="s">
        <v>1201</v>
      </c>
      <c r="CA438" s="1" t="s">
        <v>1200</v>
      </c>
      <c r="CB438" s="1" t="s">
        <v>1287</v>
      </c>
      <c r="CC438" s="29" t="s">
        <v>1935</v>
      </c>
      <c r="CD438" s="29" t="s">
        <v>1200</v>
      </c>
      <c r="CE438" s="1" t="s">
        <v>1192</v>
      </c>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c r="DH438" s="1"/>
      <c r="DI438" s="1"/>
      <c r="DJ438" s="1"/>
      <c r="DK438" s="1"/>
      <c r="DL438" s="1"/>
    </row>
    <row r="439" spans="1:116" x14ac:dyDescent="0.35">
      <c r="A439" s="4" t="str">
        <f t="shared" si="30"/>
        <v>B2-T4-MODULE-A</v>
      </c>
      <c r="B439" s="4" t="str">
        <f t="shared" si="31"/>
        <v>5</v>
      </c>
      <c r="C439" s="4" t="str">
        <f>IFERROR(INDEX(DATA!$G$1:$H$721,MATCH((A439&amp;B439),DATA!$H$1:$H$721,0),1),"-")</f>
        <v>B2-T4-MODULE-A5</v>
      </c>
      <c r="D439" s="4" t="str">
        <f>IFERROR(INDEX(DATA!$G$1:$H$721,MATCH((A439&amp;B439),DATA!$G$1:$G$721,0),2),"-")</f>
        <v>B2-T4-MODULE-A5</v>
      </c>
      <c r="E439" s="4" t="str">
        <f t="shared" si="32"/>
        <v>PBO-SRO-BPI-11665276-016</v>
      </c>
      <c r="F439" t="s">
        <v>1923</v>
      </c>
      <c r="G439" t="s">
        <v>1923</v>
      </c>
      <c r="H439" s="4"/>
      <c r="I439" s="7" t="str">
        <f t="shared" si="33"/>
        <v>Orange</v>
      </c>
      <c r="J439" s="7" t="str">
        <f t="shared" si="34"/>
        <v>Violet</v>
      </c>
      <c r="K439" s="5" t="s">
        <v>60</v>
      </c>
      <c r="L439" s="35" t="s">
        <v>61</v>
      </c>
      <c r="M439" s="5">
        <v>2358</v>
      </c>
      <c r="N439" s="33">
        <v>2413</v>
      </c>
      <c r="O439" s="4"/>
      <c r="P439" s="4"/>
      <c r="Q439" s="5" t="s">
        <v>61</v>
      </c>
      <c r="R439" s="7"/>
      <c r="S439" s="7"/>
      <c r="T439" s="4"/>
      <c r="U439" s="4"/>
      <c r="V439" s="4"/>
      <c r="W439" s="4"/>
      <c r="X439" s="4"/>
      <c r="Y439" s="4"/>
      <c r="Z439" s="5"/>
      <c r="AA439" s="4"/>
      <c r="AB439" s="4" t="s">
        <v>2063</v>
      </c>
      <c r="AC439" s="4"/>
      <c r="AD439" s="4"/>
      <c r="AE439" s="4"/>
      <c r="AF439" s="4"/>
      <c r="AG439" s="4"/>
      <c r="AH439" s="4"/>
      <c r="AI439" s="4"/>
      <c r="AJ439" s="4"/>
      <c r="AK439" s="4"/>
      <c r="AL439" s="4"/>
      <c r="AM439" s="4"/>
      <c r="AN439" s="1" t="s">
        <v>1169</v>
      </c>
      <c r="AO439" s="1" t="s">
        <v>2080</v>
      </c>
      <c r="AP439" s="1" t="s">
        <v>2278</v>
      </c>
      <c r="AQ439" s="1" t="s">
        <v>2183</v>
      </c>
      <c r="AR439" s="1" t="s">
        <v>1170</v>
      </c>
      <c r="AS439" s="1" t="s">
        <v>1171</v>
      </c>
      <c r="AT439" s="1" t="s">
        <v>1170</v>
      </c>
      <c r="AU439" s="1" t="s">
        <v>1922</v>
      </c>
      <c r="AV439" s="1" t="s">
        <v>1923</v>
      </c>
      <c r="AW439" s="1" t="s">
        <v>1924</v>
      </c>
      <c r="AX439" s="1" t="s">
        <v>1175</v>
      </c>
      <c r="AY439" s="1" t="s">
        <v>1176</v>
      </c>
      <c r="AZ439" s="1" t="s">
        <v>1177</v>
      </c>
      <c r="BA439" s="1" t="s">
        <v>2279</v>
      </c>
      <c r="BB439" s="1" t="s">
        <v>1170</v>
      </c>
      <c r="BC439" s="1" t="s">
        <v>1170</v>
      </c>
      <c r="BD439" s="1" t="s">
        <v>2280</v>
      </c>
      <c r="BE439" s="1" t="s">
        <v>1170</v>
      </c>
      <c r="BF439" s="1" t="s">
        <v>1178</v>
      </c>
      <c r="BG439" s="1" t="s">
        <v>1179</v>
      </c>
      <c r="BH439" s="1" t="s">
        <v>1180</v>
      </c>
      <c r="BI439" s="1" t="s">
        <v>1181</v>
      </c>
      <c r="BJ439" s="1" t="s">
        <v>1182</v>
      </c>
      <c r="BK439" s="1"/>
      <c r="BL439" s="1"/>
      <c r="BM439" s="1"/>
      <c r="BN439" s="1"/>
      <c r="BO439" s="1"/>
      <c r="BP439" s="1" t="s">
        <v>1923</v>
      </c>
      <c r="BQ439" s="1" t="s">
        <v>1219</v>
      </c>
      <c r="BR439" s="1" t="s">
        <v>1926</v>
      </c>
      <c r="BS439" s="1" t="s">
        <v>1927</v>
      </c>
      <c r="BT439" s="1" t="s">
        <v>1210</v>
      </c>
      <c r="BU439" s="1" t="s">
        <v>1204</v>
      </c>
      <c r="BV439" s="1" t="s">
        <v>1209</v>
      </c>
      <c r="BW439" s="1" t="s">
        <v>1288</v>
      </c>
      <c r="BX439" s="1" t="s">
        <v>2272</v>
      </c>
      <c r="BY439" s="1" t="s">
        <v>1201</v>
      </c>
      <c r="BZ439" s="1" t="s">
        <v>1204</v>
      </c>
      <c r="CA439" s="1" t="s">
        <v>1200</v>
      </c>
      <c r="CB439" s="1" t="s">
        <v>1288</v>
      </c>
      <c r="CC439" s="29" t="s">
        <v>1935</v>
      </c>
      <c r="CD439" s="29" t="s">
        <v>1203</v>
      </c>
      <c r="CE439" s="1" t="s">
        <v>1192</v>
      </c>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c r="DH439" s="1"/>
      <c r="DI439" s="1"/>
      <c r="DJ439" s="1"/>
      <c r="DK439" s="1"/>
      <c r="DL439" s="1"/>
    </row>
    <row r="440" spans="1:116" x14ac:dyDescent="0.35">
      <c r="A440" s="4" t="str">
        <f t="shared" si="30"/>
        <v>B2-T4-MODULE-A</v>
      </c>
      <c r="B440" s="4" t="str">
        <f t="shared" si="31"/>
        <v>6</v>
      </c>
      <c r="C440" s="4" t="str">
        <f>IFERROR(INDEX(DATA!$G$1:$H$721,MATCH((A440&amp;B440),DATA!$H$1:$H$721,0),1),"-")</f>
        <v>B2-T4-MODULE-A6</v>
      </c>
      <c r="D440" s="4" t="str">
        <f>IFERROR(INDEX(DATA!$G$1:$H$721,MATCH((A440&amp;B440),DATA!$G$1:$G$721,0),2),"-")</f>
        <v>B2-T4-MODULE-A6</v>
      </c>
      <c r="E440" s="4" t="str">
        <f t="shared" si="32"/>
        <v>PBO-SRO-BPI-11665276-016</v>
      </c>
      <c r="F440" t="s">
        <v>1923</v>
      </c>
      <c r="G440" t="s">
        <v>1923</v>
      </c>
      <c r="H440" s="4"/>
      <c r="I440" s="7" t="str">
        <f t="shared" si="33"/>
        <v>Orange</v>
      </c>
      <c r="J440" s="7" t="str">
        <f t="shared" si="34"/>
        <v>Blanc</v>
      </c>
      <c r="K440" s="7" t="s">
        <v>61</v>
      </c>
      <c r="L440" s="33" t="s">
        <v>61</v>
      </c>
      <c r="M440" s="5">
        <v>2359</v>
      </c>
      <c r="N440" s="33">
        <v>2413</v>
      </c>
      <c r="O440" s="4"/>
      <c r="P440" s="4"/>
      <c r="Q440" s="5" t="s">
        <v>61</v>
      </c>
      <c r="R440" s="7"/>
      <c r="S440" s="7"/>
      <c r="T440" s="4"/>
      <c r="U440" s="4"/>
      <c r="V440" s="4"/>
      <c r="W440" s="4"/>
      <c r="X440" s="4"/>
      <c r="Y440" s="4"/>
      <c r="Z440" s="5"/>
      <c r="AA440" s="4"/>
      <c r="AB440" s="4"/>
      <c r="AC440" s="4"/>
      <c r="AD440" s="4"/>
      <c r="AE440" s="4"/>
      <c r="AF440" s="4"/>
      <c r="AG440" s="4"/>
      <c r="AH440" s="4"/>
      <c r="AI440" s="4"/>
      <c r="AJ440" s="4"/>
      <c r="AK440" s="4"/>
      <c r="AL440" s="4"/>
      <c r="AM440" s="4"/>
      <c r="AN440" s="1" t="s">
        <v>1169</v>
      </c>
      <c r="AO440" s="1" t="s">
        <v>2080</v>
      </c>
      <c r="AP440" s="1" t="s">
        <v>2278</v>
      </c>
      <c r="AQ440" s="1" t="s">
        <v>2183</v>
      </c>
      <c r="AR440" s="1" t="s">
        <v>1170</v>
      </c>
      <c r="AS440" s="1" t="s">
        <v>1171</v>
      </c>
      <c r="AT440" s="1" t="s">
        <v>1170</v>
      </c>
      <c r="AU440" s="1" t="s">
        <v>1922</v>
      </c>
      <c r="AV440" s="1" t="s">
        <v>1923</v>
      </c>
      <c r="AW440" s="1" t="s">
        <v>1924</v>
      </c>
      <c r="AX440" s="1" t="s">
        <v>1175</v>
      </c>
      <c r="AY440" s="1" t="s">
        <v>1176</v>
      </c>
      <c r="AZ440" s="1" t="s">
        <v>1177</v>
      </c>
      <c r="BA440" s="1" t="s">
        <v>2279</v>
      </c>
      <c r="BB440" s="1" t="s">
        <v>1170</v>
      </c>
      <c r="BC440" s="1" t="s">
        <v>1170</v>
      </c>
      <c r="BD440" s="1" t="s">
        <v>2280</v>
      </c>
      <c r="BE440" s="1" t="s">
        <v>1170</v>
      </c>
      <c r="BF440" s="1" t="s">
        <v>1178</v>
      </c>
      <c r="BG440" s="1" t="s">
        <v>1179</v>
      </c>
      <c r="BH440" s="1" t="s">
        <v>1180</v>
      </c>
      <c r="BI440" s="1" t="s">
        <v>1181</v>
      </c>
      <c r="BJ440" s="1" t="s">
        <v>1182</v>
      </c>
      <c r="BK440" s="1"/>
      <c r="BL440" s="1"/>
      <c r="BM440" s="1"/>
      <c r="BN440" s="1"/>
      <c r="BO440" s="1"/>
      <c r="BP440" s="1" t="s">
        <v>1923</v>
      </c>
      <c r="BQ440" s="1" t="s">
        <v>1221</v>
      </c>
      <c r="BR440" s="1" t="s">
        <v>1926</v>
      </c>
      <c r="BS440" s="1" t="s">
        <v>1927</v>
      </c>
      <c r="BT440" s="1" t="s">
        <v>1210</v>
      </c>
      <c r="BU440" s="1" t="s">
        <v>1207</v>
      </c>
      <c r="BV440" s="1" t="s">
        <v>1209</v>
      </c>
      <c r="BW440" s="1" t="s">
        <v>1289</v>
      </c>
      <c r="BX440" s="1" t="s">
        <v>2272</v>
      </c>
      <c r="BY440" s="1" t="s">
        <v>1201</v>
      </c>
      <c r="BZ440" s="1" t="s">
        <v>1207</v>
      </c>
      <c r="CA440" s="1" t="s">
        <v>1200</v>
      </c>
      <c r="CB440" s="1" t="s">
        <v>1289</v>
      </c>
      <c r="CC440" s="29" t="s">
        <v>1935</v>
      </c>
      <c r="CD440" s="29" t="s">
        <v>1206</v>
      </c>
      <c r="CE440" s="1" t="s">
        <v>1192</v>
      </c>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c r="DH440" s="1"/>
      <c r="DI440" s="1"/>
      <c r="DJ440" s="1"/>
      <c r="DK440" s="1"/>
      <c r="DL440" s="1"/>
    </row>
    <row r="441" spans="1:116" x14ac:dyDescent="0.35">
      <c r="A441" s="4" t="str">
        <f t="shared" si="30"/>
        <v>B2-T4-MODULE-A</v>
      </c>
      <c r="B441" s="4" t="str">
        <f t="shared" si="31"/>
        <v>7</v>
      </c>
      <c r="C441" s="4" t="str">
        <f>IFERROR(INDEX(DATA!$G$1:$H$721,MATCH((A441&amp;B441),DATA!$H$1:$H$721,0),1),"-")</f>
        <v>B2-T4-MODULE-A7</v>
      </c>
      <c r="D441" s="4" t="str">
        <f>IFERROR(INDEX(DATA!$G$1:$H$721,MATCH((A441&amp;B441),DATA!$G$1:$G$721,0),2),"-")</f>
        <v>B2-T4-MODULE-A7</v>
      </c>
      <c r="E441" s="4" t="str">
        <f t="shared" si="32"/>
        <v>PBO-SRO-BPI-11665276-012</v>
      </c>
      <c r="F441" t="s">
        <v>1940</v>
      </c>
      <c r="G441" t="s">
        <v>1940</v>
      </c>
      <c r="H441" s="4"/>
      <c r="I441" s="7" t="str">
        <f t="shared" si="33"/>
        <v>Rouge</v>
      </c>
      <c r="J441" s="7" t="str">
        <f t="shared" si="34"/>
        <v>Rouge</v>
      </c>
      <c r="K441" s="5" t="s">
        <v>64</v>
      </c>
      <c r="L441" s="37" t="s">
        <v>64</v>
      </c>
      <c r="M441" s="5"/>
      <c r="N441" s="33"/>
      <c r="O441" s="4" t="s">
        <v>2078</v>
      </c>
      <c r="P441" s="4"/>
      <c r="Q441" s="5" t="s">
        <v>64</v>
      </c>
      <c r="R441" s="7"/>
      <c r="S441" s="7"/>
      <c r="T441" s="4"/>
      <c r="U441" s="4"/>
      <c r="V441" s="4"/>
      <c r="W441" s="4"/>
      <c r="X441" s="4"/>
      <c r="Y441" s="4"/>
      <c r="Z441" s="5" t="s">
        <v>2065</v>
      </c>
      <c r="AA441" s="4"/>
      <c r="AB441" s="4"/>
      <c r="AC441" s="4"/>
      <c r="AD441" s="4"/>
      <c r="AE441" s="4"/>
      <c r="AF441" s="4"/>
      <c r="AG441" s="4"/>
      <c r="AH441" s="4"/>
      <c r="AI441" s="4"/>
      <c r="AJ441" s="4"/>
      <c r="AK441" s="4"/>
      <c r="AL441" s="4"/>
      <c r="AM441" s="4"/>
      <c r="AN441" s="1" t="s">
        <v>1169</v>
      </c>
      <c r="AO441" s="1" t="s">
        <v>2080</v>
      </c>
      <c r="AP441" s="1" t="s">
        <v>2282</v>
      </c>
      <c r="AQ441" s="1" t="s">
        <v>2183</v>
      </c>
      <c r="AR441" s="1" t="s">
        <v>1170</v>
      </c>
      <c r="AS441" s="1" t="s">
        <v>1171</v>
      </c>
      <c r="AT441" s="1" t="s">
        <v>1170</v>
      </c>
      <c r="AU441" s="1" t="s">
        <v>1939</v>
      </c>
      <c r="AV441" s="1" t="s">
        <v>1940</v>
      </c>
      <c r="AW441" s="1" t="s">
        <v>1941</v>
      </c>
      <c r="AX441" s="1" t="s">
        <v>1175</v>
      </c>
      <c r="AY441" s="1" t="s">
        <v>1176</v>
      </c>
      <c r="AZ441" s="1" t="s">
        <v>1177</v>
      </c>
      <c r="BA441" s="1" t="s">
        <v>2283</v>
      </c>
      <c r="BB441" s="1" t="s">
        <v>1170</v>
      </c>
      <c r="BC441" s="1" t="s">
        <v>1170</v>
      </c>
      <c r="BD441" s="1" t="s">
        <v>2284</v>
      </c>
      <c r="BE441" s="1" t="s">
        <v>1170</v>
      </c>
      <c r="BF441" s="1" t="s">
        <v>1209</v>
      </c>
      <c r="BG441" s="1" t="s">
        <v>1179</v>
      </c>
      <c r="BH441" s="1" t="s">
        <v>1180</v>
      </c>
      <c r="BI441" s="1" t="s">
        <v>1181</v>
      </c>
      <c r="BJ441" s="1" t="s">
        <v>1182</v>
      </c>
      <c r="BK441" s="1" t="s">
        <v>1183</v>
      </c>
      <c r="BL441" s="1" t="s">
        <v>1942</v>
      </c>
      <c r="BM441" s="1" t="s">
        <v>1171</v>
      </c>
      <c r="BN441" s="1" t="s">
        <v>1294</v>
      </c>
      <c r="BO441" s="1" t="s">
        <v>1187</v>
      </c>
      <c r="BP441" s="1" t="s">
        <v>1940</v>
      </c>
      <c r="BQ441" s="1" t="s">
        <v>1187</v>
      </c>
      <c r="BR441" s="1" t="s">
        <v>1943</v>
      </c>
      <c r="BS441" s="1" t="s">
        <v>1944</v>
      </c>
      <c r="BT441" s="1" t="s">
        <v>1190</v>
      </c>
      <c r="BU441" s="1" t="s">
        <v>1190</v>
      </c>
      <c r="BV441" s="1" t="s">
        <v>1187</v>
      </c>
      <c r="BW441" s="1" t="s">
        <v>1187</v>
      </c>
      <c r="BX441" s="1" t="s">
        <v>2272</v>
      </c>
      <c r="BY441" s="1" t="s">
        <v>1201</v>
      </c>
      <c r="BZ441" s="1" t="s">
        <v>1210</v>
      </c>
      <c r="CA441" s="1" t="s">
        <v>1200</v>
      </c>
      <c r="CB441" s="1" t="s">
        <v>1297</v>
      </c>
      <c r="CC441" s="29" t="s">
        <v>1935</v>
      </c>
      <c r="CD441" s="29" t="s">
        <v>1209</v>
      </c>
      <c r="CE441" s="1" t="s">
        <v>1192</v>
      </c>
      <c r="CF441" s="1" t="s">
        <v>1945</v>
      </c>
      <c r="CG441" s="1" t="s">
        <v>1299</v>
      </c>
      <c r="CH441" s="1" t="s">
        <v>1171</v>
      </c>
      <c r="CI441" s="1" t="s">
        <v>1170</v>
      </c>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c r="DH441" s="1"/>
      <c r="DI441" s="1"/>
      <c r="DJ441" s="1"/>
      <c r="DK441" s="1"/>
      <c r="DL441" s="1"/>
    </row>
    <row r="442" spans="1:116" x14ac:dyDescent="0.35">
      <c r="A442" s="4" t="str">
        <f t="shared" si="30"/>
        <v>B2-T4-MODULE-A</v>
      </c>
      <c r="B442" s="4" t="str">
        <f t="shared" si="31"/>
        <v>8</v>
      </c>
      <c r="C442" s="4" t="str">
        <f>IFERROR(INDEX(DATA!$G$1:$H$721,MATCH((A442&amp;B442),DATA!$H$1:$H$721,0),1),"-")</f>
        <v>B2-T4-MODULE-A8</v>
      </c>
      <c r="D442" s="4" t="str">
        <f>IFERROR(INDEX(DATA!$G$1:$H$721,MATCH((A442&amp;B442),DATA!$G$1:$G$721,0),2),"-")</f>
        <v>B2-T4-MODULE-A8</v>
      </c>
      <c r="E442" s="4" t="str">
        <f t="shared" si="32"/>
        <v>PBO-SRO-BPI-11665276-012</v>
      </c>
      <c r="F442" t="s">
        <v>1940</v>
      </c>
      <c r="G442" t="s">
        <v>1940</v>
      </c>
      <c r="H442" s="4"/>
      <c r="I442" s="7" t="str">
        <f t="shared" si="33"/>
        <v>Rouge</v>
      </c>
      <c r="J442" s="7" t="str">
        <f t="shared" si="34"/>
        <v>Bleu</v>
      </c>
      <c r="K442" s="5" t="s">
        <v>60</v>
      </c>
      <c r="L442" s="37" t="s">
        <v>64</v>
      </c>
      <c r="M442" s="5">
        <v>2358</v>
      </c>
      <c r="N442" s="33"/>
      <c r="O442" s="4"/>
      <c r="P442" s="4"/>
      <c r="Q442" s="5" t="s">
        <v>60</v>
      </c>
      <c r="R442" s="7"/>
      <c r="S442" s="7"/>
      <c r="T442" s="4"/>
      <c r="U442" s="4"/>
      <c r="V442" s="4"/>
      <c r="W442" s="4"/>
      <c r="X442" s="4"/>
      <c r="Y442" s="4"/>
      <c r="Z442" s="5" t="s">
        <v>2068</v>
      </c>
      <c r="AA442" s="4"/>
      <c r="AB442" s="4" t="s">
        <v>2063</v>
      </c>
      <c r="AC442" s="4"/>
      <c r="AD442" t="s">
        <v>1924</v>
      </c>
      <c r="AE442" s="4"/>
      <c r="AF442" s="4"/>
      <c r="AG442" s="4"/>
      <c r="AH442" s="4"/>
      <c r="AI442" s="4"/>
      <c r="AJ442" s="4"/>
      <c r="AK442" s="4"/>
      <c r="AL442" s="4"/>
      <c r="AM442" s="4"/>
      <c r="AN442" s="1" t="s">
        <v>1169</v>
      </c>
      <c r="AO442" s="1" t="s">
        <v>2080</v>
      </c>
      <c r="AP442" s="1" t="s">
        <v>2282</v>
      </c>
      <c r="AQ442" s="1" t="s">
        <v>2183</v>
      </c>
      <c r="AR442" s="1" t="s">
        <v>1170</v>
      </c>
      <c r="AS442" s="1" t="s">
        <v>1171</v>
      </c>
      <c r="AT442" s="1" t="s">
        <v>1170</v>
      </c>
      <c r="AU442" s="1" t="s">
        <v>1939</v>
      </c>
      <c r="AV442" s="1" t="s">
        <v>1940</v>
      </c>
      <c r="AW442" s="1" t="s">
        <v>1941</v>
      </c>
      <c r="AX442" s="1" t="s">
        <v>1175</v>
      </c>
      <c r="AY442" s="1" t="s">
        <v>1176</v>
      </c>
      <c r="AZ442" s="1" t="s">
        <v>1177</v>
      </c>
      <c r="BA442" s="1" t="s">
        <v>2283</v>
      </c>
      <c r="BB442" s="1" t="s">
        <v>1170</v>
      </c>
      <c r="BC442" s="1" t="s">
        <v>1170</v>
      </c>
      <c r="BD442" s="1" t="s">
        <v>2284</v>
      </c>
      <c r="BE442" s="1" t="s">
        <v>1170</v>
      </c>
      <c r="BF442" s="1" t="s">
        <v>1209</v>
      </c>
      <c r="BG442" s="1" t="s">
        <v>1179</v>
      </c>
      <c r="BH442" s="1" t="s">
        <v>1180</v>
      </c>
      <c r="BI442" s="1" t="s">
        <v>1181</v>
      </c>
      <c r="BJ442" s="1" t="s">
        <v>1182</v>
      </c>
      <c r="BK442" s="1" t="s">
        <v>1183</v>
      </c>
      <c r="BL442" s="1" t="s">
        <v>1946</v>
      </c>
      <c r="BM442" s="1" t="s">
        <v>1171</v>
      </c>
      <c r="BN442" s="1" t="s">
        <v>1294</v>
      </c>
      <c r="BO442" s="1" t="s">
        <v>1187</v>
      </c>
      <c r="BP442" s="1" t="s">
        <v>1940</v>
      </c>
      <c r="BQ442" s="1" t="s">
        <v>1194</v>
      </c>
      <c r="BR442" s="1" t="s">
        <v>1943</v>
      </c>
      <c r="BS442" s="1" t="s">
        <v>1944</v>
      </c>
      <c r="BT442" s="1" t="s">
        <v>1190</v>
      </c>
      <c r="BU442" s="1" t="s">
        <v>1195</v>
      </c>
      <c r="BV442" s="1" t="s">
        <v>1187</v>
      </c>
      <c r="BW442" s="1" t="s">
        <v>1194</v>
      </c>
      <c r="BX442" s="1" t="s">
        <v>2272</v>
      </c>
      <c r="BY442" s="1" t="s">
        <v>1201</v>
      </c>
      <c r="BZ442" s="1" t="s">
        <v>1213</v>
      </c>
      <c r="CA442" s="1" t="s">
        <v>1200</v>
      </c>
      <c r="CB442" s="1" t="s">
        <v>1302</v>
      </c>
      <c r="CC442" s="29" t="s">
        <v>1935</v>
      </c>
      <c r="CD442" s="29" t="s">
        <v>1212</v>
      </c>
      <c r="CE442" s="1" t="s">
        <v>1192</v>
      </c>
      <c r="CF442" s="1" t="s">
        <v>1947</v>
      </c>
      <c r="CG442" s="1" t="s">
        <v>1299</v>
      </c>
      <c r="CH442" s="1" t="s">
        <v>1171</v>
      </c>
      <c r="CI442" s="1" t="s">
        <v>1170</v>
      </c>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c r="DH442" s="1"/>
      <c r="DI442" s="1"/>
      <c r="DJ442" s="1"/>
      <c r="DK442" s="1"/>
      <c r="DL442" s="1"/>
    </row>
    <row r="443" spans="1:116" x14ac:dyDescent="0.35">
      <c r="A443" s="4" t="str">
        <f t="shared" si="30"/>
        <v>B2-T4-MODULE-A</v>
      </c>
      <c r="B443" s="4" t="str">
        <f t="shared" si="31"/>
        <v>9</v>
      </c>
      <c r="C443" s="4" t="str">
        <f>IFERROR(INDEX(DATA!$G$1:$H$721,MATCH((A443&amp;B443),DATA!$H$1:$H$721,0),1),"-")</f>
        <v>B2-T4-MODULE-A9</v>
      </c>
      <c r="D443" s="4" t="str">
        <f>IFERROR(INDEX(DATA!$G$1:$H$721,MATCH((A443&amp;B443),DATA!$G$1:$G$721,0),2),"-")</f>
        <v>B2-T4-MODULE-A9</v>
      </c>
      <c r="E443" s="4" t="str">
        <f t="shared" si="32"/>
        <v>PBO-SRO-BPI-11665276-012</v>
      </c>
      <c r="F443" t="s">
        <v>1940</v>
      </c>
      <c r="G443" t="s">
        <v>1940</v>
      </c>
      <c r="H443" s="4"/>
      <c r="I443" s="7" t="str">
        <f t="shared" si="33"/>
        <v>Rouge</v>
      </c>
      <c r="J443" s="7" t="str">
        <f t="shared" si="34"/>
        <v>Vert</v>
      </c>
      <c r="K443" s="5" t="s">
        <v>60</v>
      </c>
      <c r="L443" s="37" t="s">
        <v>64</v>
      </c>
      <c r="M443" s="5">
        <v>2358</v>
      </c>
      <c r="N443" s="33"/>
      <c r="O443" s="4"/>
      <c r="P443" s="4"/>
      <c r="Q443" s="5" t="s">
        <v>60</v>
      </c>
      <c r="R443" s="7"/>
      <c r="S443" s="7"/>
      <c r="T443" s="4"/>
      <c r="U443" s="4"/>
      <c r="V443" s="4"/>
      <c r="W443" s="4"/>
      <c r="X443" s="4"/>
      <c r="Y443" s="4"/>
      <c r="Z443" s="5" t="s">
        <v>2068</v>
      </c>
      <c r="AA443" s="4"/>
      <c r="AB443" s="4" t="s">
        <v>2063</v>
      </c>
      <c r="AC443" s="4"/>
      <c r="AD443" t="s">
        <v>1924</v>
      </c>
      <c r="AE443" s="4"/>
      <c r="AF443" s="4"/>
      <c r="AG443" s="4"/>
      <c r="AH443" s="4"/>
      <c r="AI443" s="4"/>
      <c r="AJ443" s="4"/>
      <c r="AK443" s="4"/>
      <c r="AL443" s="4"/>
      <c r="AM443" s="4"/>
      <c r="AN443" s="1" t="s">
        <v>1169</v>
      </c>
      <c r="AO443" s="1" t="s">
        <v>2080</v>
      </c>
      <c r="AP443" s="1" t="s">
        <v>2282</v>
      </c>
      <c r="AQ443" s="1" t="s">
        <v>2183</v>
      </c>
      <c r="AR443" s="1" t="s">
        <v>1170</v>
      </c>
      <c r="AS443" s="1" t="s">
        <v>1171</v>
      </c>
      <c r="AT443" s="1" t="s">
        <v>1170</v>
      </c>
      <c r="AU443" s="1" t="s">
        <v>1939</v>
      </c>
      <c r="AV443" s="1" t="s">
        <v>1940</v>
      </c>
      <c r="AW443" s="1" t="s">
        <v>1941</v>
      </c>
      <c r="AX443" s="1" t="s">
        <v>1175</v>
      </c>
      <c r="AY443" s="1" t="s">
        <v>1176</v>
      </c>
      <c r="AZ443" s="1" t="s">
        <v>1177</v>
      </c>
      <c r="BA443" s="1" t="s">
        <v>2283</v>
      </c>
      <c r="BB443" s="1" t="s">
        <v>1170</v>
      </c>
      <c r="BC443" s="1" t="s">
        <v>1170</v>
      </c>
      <c r="BD443" s="1" t="s">
        <v>2284</v>
      </c>
      <c r="BE443" s="1" t="s">
        <v>1170</v>
      </c>
      <c r="BF443" s="1" t="s">
        <v>1209</v>
      </c>
      <c r="BG443" s="1" t="s">
        <v>1179</v>
      </c>
      <c r="BH443" s="1" t="s">
        <v>1180</v>
      </c>
      <c r="BI443" s="1" t="s">
        <v>1181</v>
      </c>
      <c r="BJ443" s="1" t="s">
        <v>1182</v>
      </c>
      <c r="BK443" s="1" t="s">
        <v>1183</v>
      </c>
      <c r="BL443" s="1" t="s">
        <v>1948</v>
      </c>
      <c r="BM443" s="1" t="s">
        <v>1171</v>
      </c>
      <c r="BN443" s="1" t="s">
        <v>1294</v>
      </c>
      <c r="BO443" s="1" t="s">
        <v>1187</v>
      </c>
      <c r="BP443" s="1" t="s">
        <v>1940</v>
      </c>
      <c r="BQ443" s="1" t="s">
        <v>1197</v>
      </c>
      <c r="BR443" s="1" t="s">
        <v>1943</v>
      </c>
      <c r="BS443" s="1" t="s">
        <v>1944</v>
      </c>
      <c r="BT443" s="1" t="s">
        <v>1190</v>
      </c>
      <c r="BU443" s="1" t="s">
        <v>1198</v>
      </c>
      <c r="BV443" s="1" t="s">
        <v>1187</v>
      </c>
      <c r="BW443" s="1" t="s">
        <v>1197</v>
      </c>
      <c r="BX443" s="1" t="s">
        <v>2272</v>
      </c>
      <c r="BY443" s="1" t="s">
        <v>1201</v>
      </c>
      <c r="BZ443" s="1" t="s">
        <v>1216</v>
      </c>
      <c r="CA443" s="1" t="s">
        <v>1200</v>
      </c>
      <c r="CB443" s="1" t="s">
        <v>1315</v>
      </c>
      <c r="CC443" s="29" t="s">
        <v>1935</v>
      </c>
      <c r="CD443" s="29" t="s">
        <v>1215</v>
      </c>
      <c r="CE443" s="1" t="s">
        <v>1192</v>
      </c>
      <c r="CF443" s="1" t="s">
        <v>1949</v>
      </c>
      <c r="CG443" s="1" t="s">
        <v>1299</v>
      </c>
      <c r="CH443" s="1" t="s">
        <v>1171</v>
      </c>
      <c r="CI443" s="1" t="s">
        <v>1170</v>
      </c>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c r="DH443" s="1"/>
      <c r="DI443" s="1"/>
      <c r="DJ443" s="1"/>
      <c r="DK443" s="1"/>
      <c r="DL443" s="1"/>
    </row>
    <row r="444" spans="1:116" x14ac:dyDescent="0.35">
      <c r="A444" s="4" t="str">
        <f t="shared" si="30"/>
        <v>B2-T4-MODULE-A</v>
      </c>
      <c r="B444" s="4" t="str">
        <f t="shared" si="31"/>
        <v>10</v>
      </c>
      <c r="C444" s="4" t="str">
        <f>IFERROR(INDEX(DATA!$G$1:$H$721,MATCH((A444&amp;B444),DATA!$H$1:$H$721,0),1),"-")</f>
        <v>B2-T4-MODULE-A10</v>
      </c>
      <c r="D444" s="4" t="str">
        <f>IFERROR(INDEX(DATA!$G$1:$H$721,MATCH((A444&amp;B444),DATA!$G$1:$G$721,0),2),"-")</f>
        <v>B2-T4-MODULE-A10</v>
      </c>
      <c r="E444" s="4" t="str">
        <f t="shared" si="32"/>
        <v>PBO-SRO-BPI-11665276-012</v>
      </c>
      <c r="F444" t="s">
        <v>1940</v>
      </c>
      <c r="G444" t="s">
        <v>1940</v>
      </c>
      <c r="H444" s="4"/>
      <c r="I444" s="7" t="str">
        <f t="shared" si="33"/>
        <v>Rouge</v>
      </c>
      <c r="J444" s="7" t="str">
        <f t="shared" si="34"/>
        <v>Jaune</v>
      </c>
      <c r="K444" s="5" t="s">
        <v>60</v>
      </c>
      <c r="L444" s="37" t="s">
        <v>64</v>
      </c>
      <c r="M444" s="5">
        <v>2359</v>
      </c>
      <c r="N444" s="33"/>
      <c r="O444" s="4"/>
      <c r="P444" s="4"/>
      <c r="Q444" s="5" t="s">
        <v>60</v>
      </c>
      <c r="R444" s="7"/>
      <c r="S444" s="7"/>
      <c r="T444" s="4"/>
      <c r="U444" s="4"/>
      <c r="V444" s="4"/>
      <c r="W444" s="4"/>
      <c r="X444" s="4"/>
      <c r="Y444" s="4"/>
      <c r="Z444" s="5" t="s">
        <v>2068</v>
      </c>
      <c r="AA444" s="4"/>
      <c r="AB444" s="4" t="s">
        <v>2063</v>
      </c>
      <c r="AC444" s="4"/>
      <c r="AD444" t="s">
        <v>1924</v>
      </c>
      <c r="AE444" s="4"/>
      <c r="AF444" s="4"/>
      <c r="AG444" s="4"/>
      <c r="AH444" s="4"/>
      <c r="AI444" s="4"/>
      <c r="AJ444" s="4"/>
      <c r="AK444" s="4"/>
      <c r="AL444" s="4"/>
      <c r="AM444" s="4"/>
      <c r="AN444" s="1" t="s">
        <v>1169</v>
      </c>
      <c r="AO444" s="1" t="s">
        <v>2080</v>
      </c>
      <c r="AP444" s="1" t="s">
        <v>2282</v>
      </c>
      <c r="AQ444" s="1" t="s">
        <v>2183</v>
      </c>
      <c r="AR444" s="1" t="s">
        <v>1170</v>
      </c>
      <c r="AS444" s="1" t="s">
        <v>1171</v>
      </c>
      <c r="AT444" s="1" t="s">
        <v>1170</v>
      </c>
      <c r="AU444" s="1" t="s">
        <v>1939</v>
      </c>
      <c r="AV444" s="1" t="s">
        <v>1940</v>
      </c>
      <c r="AW444" s="1" t="s">
        <v>1941</v>
      </c>
      <c r="AX444" s="1" t="s">
        <v>1175</v>
      </c>
      <c r="AY444" s="1" t="s">
        <v>1176</v>
      </c>
      <c r="AZ444" s="1" t="s">
        <v>1177</v>
      </c>
      <c r="BA444" s="1" t="s">
        <v>2283</v>
      </c>
      <c r="BB444" s="1" t="s">
        <v>1170</v>
      </c>
      <c r="BC444" s="1" t="s">
        <v>1170</v>
      </c>
      <c r="BD444" s="1" t="s">
        <v>2284</v>
      </c>
      <c r="BE444" s="1" t="s">
        <v>1170</v>
      </c>
      <c r="BF444" s="1" t="s">
        <v>1209</v>
      </c>
      <c r="BG444" s="1" t="s">
        <v>1179</v>
      </c>
      <c r="BH444" s="1" t="s">
        <v>1180</v>
      </c>
      <c r="BI444" s="1" t="s">
        <v>1181</v>
      </c>
      <c r="BJ444" s="1" t="s">
        <v>1182</v>
      </c>
      <c r="BK444" s="1" t="s">
        <v>1183</v>
      </c>
      <c r="BL444" s="1" t="s">
        <v>1950</v>
      </c>
      <c r="BM444" s="1" t="s">
        <v>1185</v>
      </c>
      <c r="BN444" s="1" t="s">
        <v>1186</v>
      </c>
      <c r="BO444" s="1" t="s">
        <v>1187</v>
      </c>
      <c r="BP444" s="1" t="s">
        <v>1940</v>
      </c>
      <c r="BQ444" s="1" t="s">
        <v>1200</v>
      </c>
      <c r="BR444" s="1" t="s">
        <v>1943</v>
      </c>
      <c r="BS444" s="1" t="s">
        <v>1944</v>
      </c>
      <c r="BT444" s="1" t="s">
        <v>1190</v>
      </c>
      <c r="BU444" s="1" t="s">
        <v>1201</v>
      </c>
      <c r="BV444" s="1" t="s">
        <v>1187</v>
      </c>
      <c r="BW444" s="1" t="s">
        <v>1200</v>
      </c>
      <c r="BX444" s="1" t="s">
        <v>2272</v>
      </c>
      <c r="BY444" s="1" t="s">
        <v>1201</v>
      </c>
      <c r="BZ444" s="1" t="s">
        <v>1218</v>
      </c>
      <c r="CA444" s="1" t="s">
        <v>1200</v>
      </c>
      <c r="CB444" s="1" t="s">
        <v>1317</v>
      </c>
      <c r="CC444" s="29" t="s">
        <v>1935</v>
      </c>
      <c r="CD444" s="29" t="s">
        <v>1178</v>
      </c>
      <c r="CE444" s="1" t="s">
        <v>1192</v>
      </c>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c r="DH444" s="1"/>
      <c r="DI444" s="1"/>
      <c r="DJ444" s="1"/>
      <c r="DK444" s="1"/>
      <c r="DL444" s="1"/>
    </row>
    <row r="445" spans="1:116" x14ac:dyDescent="0.35">
      <c r="A445" s="4" t="str">
        <f t="shared" si="30"/>
        <v>B2-T4-MODULE-A</v>
      </c>
      <c r="B445" s="4" t="str">
        <f t="shared" si="31"/>
        <v>11</v>
      </c>
      <c r="C445" s="4" t="str">
        <f>IFERROR(INDEX(DATA!$G$1:$H$721,MATCH((A445&amp;B445),DATA!$H$1:$H$721,0),1),"-")</f>
        <v>B2-T4-MODULE-A11</v>
      </c>
      <c r="D445" s="4" t="str">
        <f>IFERROR(INDEX(DATA!$G$1:$H$721,MATCH((A445&amp;B445),DATA!$G$1:$G$721,0),2),"-")</f>
        <v>B2-T4-MODULE-A11</v>
      </c>
      <c r="E445" s="4" t="str">
        <f t="shared" si="32"/>
        <v>PBO-SRO-BPI-11665276-012</v>
      </c>
      <c r="F445" t="s">
        <v>1940</v>
      </c>
      <c r="G445" t="s">
        <v>1940</v>
      </c>
      <c r="H445" s="4"/>
      <c r="I445" s="7" t="str">
        <f t="shared" si="33"/>
        <v>Rouge</v>
      </c>
      <c r="J445" s="7" t="str">
        <f t="shared" si="34"/>
        <v>Violet</v>
      </c>
      <c r="K445" s="5" t="s">
        <v>60</v>
      </c>
      <c r="L445" s="37" t="s">
        <v>64</v>
      </c>
      <c r="M445" s="5">
        <v>2358</v>
      </c>
      <c r="N445" s="33"/>
      <c r="O445" s="4"/>
      <c r="P445" s="4"/>
      <c r="Q445" s="5" t="s">
        <v>60</v>
      </c>
      <c r="R445" s="7"/>
      <c r="S445" s="7"/>
      <c r="T445" s="4"/>
      <c r="U445" s="4"/>
      <c r="V445" s="4"/>
      <c r="W445" s="4"/>
      <c r="X445" s="4"/>
      <c r="Y445" s="4"/>
      <c r="Z445" s="5" t="s">
        <v>2068</v>
      </c>
      <c r="AA445" s="4"/>
      <c r="AB445" s="4" t="s">
        <v>2063</v>
      </c>
      <c r="AC445" s="4"/>
      <c r="AD445" t="s">
        <v>1924</v>
      </c>
      <c r="AE445" s="4"/>
      <c r="AF445" s="4"/>
      <c r="AG445" s="4"/>
      <c r="AH445" s="4"/>
      <c r="AI445" s="4"/>
      <c r="AJ445" s="4"/>
      <c r="AK445" s="4"/>
      <c r="AL445" s="4"/>
      <c r="AM445" s="4"/>
      <c r="AN445" s="1" t="s">
        <v>1169</v>
      </c>
      <c r="AO445" s="1" t="s">
        <v>2080</v>
      </c>
      <c r="AP445" s="1" t="s">
        <v>2282</v>
      </c>
      <c r="AQ445" s="1" t="s">
        <v>2183</v>
      </c>
      <c r="AR445" s="1" t="s">
        <v>1170</v>
      </c>
      <c r="AS445" s="1" t="s">
        <v>1171</v>
      </c>
      <c r="AT445" s="1" t="s">
        <v>1170</v>
      </c>
      <c r="AU445" s="1" t="s">
        <v>1939</v>
      </c>
      <c r="AV445" s="1" t="s">
        <v>1940</v>
      </c>
      <c r="AW445" s="1" t="s">
        <v>1941</v>
      </c>
      <c r="AX445" s="1" t="s">
        <v>1175</v>
      </c>
      <c r="AY445" s="1" t="s">
        <v>1176</v>
      </c>
      <c r="AZ445" s="1" t="s">
        <v>1177</v>
      </c>
      <c r="BA445" s="1" t="s">
        <v>2283</v>
      </c>
      <c r="BB445" s="1" t="s">
        <v>1170</v>
      </c>
      <c r="BC445" s="1" t="s">
        <v>1170</v>
      </c>
      <c r="BD445" s="1" t="s">
        <v>2284</v>
      </c>
      <c r="BE445" s="1" t="s">
        <v>1170</v>
      </c>
      <c r="BF445" s="1" t="s">
        <v>1209</v>
      </c>
      <c r="BG445" s="1" t="s">
        <v>1179</v>
      </c>
      <c r="BH445" s="1" t="s">
        <v>1180</v>
      </c>
      <c r="BI445" s="1" t="s">
        <v>1181</v>
      </c>
      <c r="BJ445" s="1" t="s">
        <v>1182</v>
      </c>
      <c r="BK445" s="1" t="s">
        <v>1183</v>
      </c>
      <c r="BL445" s="1" t="s">
        <v>1951</v>
      </c>
      <c r="BM445" s="1" t="s">
        <v>1185</v>
      </c>
      <c r="BN445" s="1" t="s">
        <v>1186</v>
      </c>
      <c r="BO445" s="1" t="s">
        <v>1187</v>
      </c>
      <c r="BP445" s="1" t="s">
        <v>1940</v>
      </c>
      <c r="BQ445" s="1" t="s">
        <v>1203</v>
      </c>
      <c r="BR445" s="1" t="s">
        <v>1943</v>
      </c>
      <c r="BS445" s="1" t="s">
        <v>1944</v>
      </c>
      <c r="BT445" s="1" t="s">
        <v>1190</v>
      </c>
      <c r="BU445" s="1" t="s">
        <v>1204</v>
      </c>
      <c r="BV445" s="1" t="s">
        <v>1187</v>
      </c>
      <c r="BW445" s="1" t="s">
        <v>1203</v>
      </c>
      <c r="BX445" s="1" t="s">
        <v>2272</v>
      </c>
      <c r="BY445" s="1" t="s">
        <v>1201</v>
      </c>
      <c r="BZ445" s="1" t="s">
        <v>1220</v>
      </c>
      <c r="CA445" s="1" t="s">
        <v>1200</v>
      </c>
      <c r="CB445" s="1" t="s">
        <v>1319</v>
      </c>
      <c r="CC445" s="29" t="s">
        <v>1935</v>
      </c>
      <c r="CD445" s="29" t="s">
        <v>1219</v>
      </c>
      <c r="CE445" s="1" t="s">
        <v>1192</v>
      </c>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c r="DH445" s="1"/>
      <c r="DI445" s="1"/>
      <c r="DJ445" s="1"/>
      <c r="DK445" s="1"/>
      <c r="DL445" s="1"/>
    </row>
    <row r="446" spans="1:116" x14ac:dyDescent="0.35">
      <c r="A446" s="4" t="str">
        <f t="shared" si="30"/>
        <v>B2-T4-MODULE-A</v>
      </c>
      <c r="B446" s="4" t="str">
        <f t="shared" si="31"/>
        <v>12</v>
      </c>
      <c r="C446" s="4" t="str">
        <f>IFERROR(INDEX(DATA!$G$1:$H$721,MATCH((A446&amp;B446),DATA!$H$1:$H$721,0),1),"-")</f>
        <v>B2-T4-MODULE-A12</v>
      </c>
      <c r="D446" s="4" t="str">
        <f>IFERROR(INDEX(DATA!$G$1:$H$721,MATCH((A446&amp;B446),DATA!$G$1:$G$721,0),2),"-")</f>
        <v>B2-T4-MODULE-A12</v>
      </c>
      <c r="E446" s="4" t="str">
        <f t="shared" si="32"/>
        <v>PBO-SRO-BPI-11665276-012</v>
      </c>
      <c r="F446" t="s">
        <v>1940</v>
      </c>
      <c r="G446" t="s">
        <v>1940</v>
      </c>
      <c r="H446" s="4"/>
      <c r="I446" s="7" t="str">
        <f t="shared" si="33"/>
        <v>Rouge</v>
      </c>
      <c r="J446" s="7" t="str">
        <f t="shared" si="34"/>
        <v>Blanc</v>
      </c>
      <c r="K446" s="5" t="s">
        <v>60</v>
      </c>
      <c r="L446" s="37" t="s">
        <v>64</v>
      </c>
      <c r="M446" s="5">
        <v>2359</v>
      </c>
      <c r="N446" s="33"/>
      <c r="O446" s="4"/>
      <c r="P446" s="4"/>
      <c r="Q446" s="5" t="s">
        <v>60</v>
      </c>
      <c r="R446" s="7"/>
      <c r="S446" s="7"/>
      <c r="T446" s="4"/>
      <c r="U446" s="4"/>
      <c r="V446" s="4"/>
      <c r="W446" s="4"/>
      <c r="X446" s="4"/>
      <c r="Y446" s="4"/>
      <c r="Z446" s="5" t="s">
        <v>2068</v>
      </c>
      <c r="AA446" s="4"/>
      <c r="AB446" s="4" t="s">
        <v>2063</v>
      </c>
      <c r="AC446" s="4"/>
      <c r="AD446" t="s">
        <v>1924</v>
      </c>
      <c r="AE446" s="4"/>
      <c r="AF446" s="4"/>
      <c r="AG446" s="4"/>
      <c r="AH446" s="4"/>
      <c r="AI446" s="4"/>
      <c r="AJ446" s="4"/>
      <c r="AK446" s="4"/>
      <c r="AL446" s="4"/>
      <c r="AM446" s="4"/>
      <c r="AN446" s="1" t="s">
        <v>1169</v>
      </c>
      <c r="AO446" s="1" t="s">
        <v>2080</v>
      </c>
      <c r="AP446" s="1" t="s">
        <v>2282</v>
      </c>
      <c r="AQ446" s="1" t="s">
        <v>2183</v>
      </c>
      <c r="AR446" s="1" t="s">
        <v>1170</v>
      </c>
      <c r="AS446" s="1" t="s">
        <v>1171</v>
      </c>
      <c r="AT446" s="1" t="s">
        <v>1170</v>
      </c>
      <c r="AU446" s="1" t="s">
        <v>1939</v>
      </c>
      <c r="AV446" s="1" t="s">
        <v>1940</v>
      </c>
      <c r="AW446" s="1" t="s">
        <v>1941</v>
      </c>
      <c r="AX446" s="1" t="s">
        <v>1175</v>
      </c>
      <c r="AY446" s="1" t="s">
        <v>1176</v>
      </c>
      <c r="AZ446" s="1" t="s">
        <v>1177</v>
      </c>
      <c r="BA446" s="1" t="s">
        <v>2283</v>
      </c>
      <c r="BB446" s="1" t="s">
        <v>1170</v>
      </c>
      <c r="BC446" s="1" t="s">
        <v>1170</v>
      </c>
      <c r="BD446" s="1" t="s">
        <v>2284</v>
      </c>
      <c r="BE446" s="1" t="s">
        <v>1170</v>
      </c>
      <c r="BF446" s="1" t="s">
        <v>1209</v>
      </c>
      <c r="BG446" s="1" t="s">
        <v>1179</v>
      </c>
      <c r="BH446" s="1" t="s">
        <v>1180</v>
      </c>
      <c r="BI446" s="1" t="s">
        <v>1181</v>
      </c>
      <c r="BJ446" s="1" t="s">
        <v>1182</v>
      </c>
      <c r="BK446" s="1" t="s">
        <v>1183</v>
      </c>
      <c r="BL446" s="1" t="s">
        <v>1952</v>
      </c>
      <c r="BM446" s="1" t="s">
        <v>1185</v>
      </c>
      <c r="BN446" s="1" t="s">
        <v>1186</v>
      </c>
      <c r="BO446" s="1" t="s">
        <v>1187</v>
      </c>
      <c r="BP446" s="1" t="s">
        <v>1940</v>
      </c>
      <c r="BQ446" s="1" t="s">
        <v>1206</v>
      </c>
      <c r="BR446" s="1" t="s">
        <v>1943</v>
      </c>
      <c r="BS446" s="1" t="s">
        <v>1944</v>
      </c>
      <c r="BT446" s="1" t="s">
        <v>1190</v>
      </c>
      <c r="BU446" s="1" t="s">
        <v>1207</v>
      </c>
      <c r="BV446" s="1" t="s">
        <v>1187</v>
      </c>
      <c r="BW446" s="1" t="s">
        <v>1206</v>
      </c>
      <c r="BX446" s="1" t="s">
        <v>2272</v>
      </c>
      <c r="BY446" s="1" t="s">
        <v>1201</v>
      </c>
      <c r="BZ446" s="1" t="s">
        <v>1222</v>
      </c>
      <c r="CA446" s="1" t="s">
        <v>1200</v>
      </c>
      <c r="CB446" s="1" t="s">
        <v>1321</v>
      </c>
      <c r="CC446" s="29" t="s">
        <v>1935</v>
      </c>
      <c r="CD446" s="29" t="s">
        <v>1221</v>
      </c>
      <c r="CE446" s="1" t="s">
        <v>1192</v>
      </c>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c r="DH446" s="1"/>
      <c r="DI446" s="1"/>
      <c r="DJ446" s="1"/>
      <c r="DK446" s="1"/>
      <c r="DL446" s="1"/>
    </row>
    <row r="447" spans="1:116" x14ac:dyDescent="0.35">
      <c r="A447" s="4" t="str">
        <f t="shared" si="30"/>
        <v>B2-T4-MODULE-A</v>
      </c>
      <c r="B447" s="4" t="str">
        <f t="shared" si="31"/>
        <v>13</v>
      </c>
      <c r="C447" s="4" t="str">
        <f>IFERROR(INDEX(DATA!$G$1:$H$721,MATCH((A447&amp;B447),DATA!$H$1:$H$721,0),1),"-")</f>
        <v>-</v>
      </c>
      <c r="D447" s="4" t="str">
        <f>IFERROR(INDEX(DATA!$G$1:$H$721,MATCH((A447&amp;B447),DATA!$G$1:$G$721,0),2),"-")</f>
        <v>B2-T4-MODULE-B1</v>
      </c>
      <c r="E447" s="4" t="str">
        <f t="shared" si="32"/>
        <v>PBO-SRO-BPI-11665276-012</v>
      </c>
      <c r="F447" t="s">
        <v>1940</v>
      </c>
      <c r="G447" t="s">
        <v>1940</v>
      </c>
      <c r="H447" s="4"/>
      <c r="I447" s="7" t="str">
        <f t="shared" si="33"/>
        <v>Bleu</v>
      </c>
      <c r="J447" s="7" t="str">
        <f t="shared" si="34"/>
        <v>Rouge</v>
      </c>
      <c r="K447" s="5" t="s">
        <v>64</v>
      </c>
      <c r="L447" s="35" t="s">
        <v>64</v>
      </c>
      <c r="M447" s="5"/>
      <c r="N447" s="33"/>
      <c r="O447" s="4" t="s">
        <v>2079</v>
      </c>
      <c r="P447" s="4"/>
      <c r="Q447" s="5" t="s">
        <v>64</v>
      </c>
      <c r="R447" s="7"/>
      <c r="S447" s="7"/>
      <c r="T447" s="4"/>
      <c r="U447" s="4"/>
      <c r="V447" s="4"/>
      <c r="W447" s="4"/>
      <c r="X447" s="4"/>
      <c r="Y447" s="4"/>
      <c r="Z447" s="5" t="s">
        <v>2065</v>
      </c>
      <c r="AA447" s="4"/>
      <c r="AB447" s="4"/>
      <c r="AC447" s="4"/>
      <c r="AD447" s="4"/>
      <c r="AE447" s="4"/>
      <c r="AF447" s="4"/>
      <c r="AG447" s="4"/>
      <c r="AH447" s="4"/>
      <c r="AI447" s="4"/>
      <c r="AJ447" s="4"/>
      <c r="AK447" s="4"/>
      <c r="AL447" s="4"/>
      <c r="AM447" s="4"/>
      <c r="AN447" s="1" t="s">
        <v>1169</v>
      </c>
      <c r="AO447" s="1" t="s">
        <v>2080</v>
      </c>
      <c r="AP447" s="1" t="s">
        <v>2282</v>
      </c>
      <c r="AQ447" s="1" t="s">
        <v>2183</v>
      </c>
      <c r="AR447" s="1" t="s">
        <v>1170</v>
      </c>
      <c r="AS447" s="1" t="s">
        <v>1171</v>
      </c>
      <c r="AT447" s="1" t="s">
        <v>1170</v>
      </c>
      <c r="AU447" s="1" t="s">
        <v>1939</v>
      </c>
      <c r="AV447" s="1" t="s">
        <v>1940</v>
      </c>
      <c r="AW447" s="1" t="s">
        <v>1941</v>
      </c>
      <c r="AX447" s="1" t="s">
        <v>1175</v>
      </c>
      <c r="AY447" s="1" t="s">
        <v>1176</v>
      </c>
      <c r="AZ447" s="1" t="s">
        <v>1177</v>
      </c>
      <c r="BA447" s="1" t="s">
        <v>2283</v>
      </c>
      <c r="BB447" s="1" t="s">
        <v>1170</v>
      </c>
      <c r="BC447" s="1" t="s">
        <v>1170</v>
      </c>
      <c r="BD447" s="1" t="s">
        <v>2284</v>
      </c>
      <c r="BE447" s="1" t="s">
        <v>1170</v>
      </c>
      <c r="BF447" s="1" t="s">
        <v>1209</v>
      </c>
      <c r="BG447" s="1" t="s">
        <v>1179</v>
      </c>
      <c r="BH447" s="1" t="s">
        <v>1180</v>
      </c>
      <c r="BI447" s="1" t="s">
        <v>1181</v>
      </c>
      <c r="BJ447" s="1" t="s">
        <v>1182</v>
      </c>
      <c r="BK447" s="1" t="s">
        <v>1183</v>
      </c>
      <c r="BL447" s="1" t="s">
        <v>1953</v>
      </c>
      <c r="BM447" s="1" t="s">
        <v>1171</v>
      </c>
      <c r="BN447" s="1" t="s">
        <v>1301</v>
      </c>
      <c r="BO447" s="1" t="s">
        <v>1187</v>
      </c>
      <c r="BP447" s="1" t="s">
        <v>1940</v>
      </c>
      <c r="BQ447" s="1" t="s">
        <v>1209</v>
      </c>
      <c r="BR447" s="1" t="s">
        <v>1943</v>
      </c>
      <c r="BS447" s="1" t="s">
        <v>1944</v>
      </c>
      <c r="BT447" s="1" t="s">
        <v>1195</v>
      </c>
      <c r="BU447" s="1" t="s">
        <v>1190</v>
      </c>
      <c r="BV447" s="1" t="s">
        <v>1194</v>
      </c>
      <c r="BW447" s="1" t="s">
        <v>1209</v>
      </c>
      <c r="BX447" s="1" t="s">
        <v>2272</v>
      </c>
      <c r="BY447" s="1" t="s">
        <v>1204</v>
      </c>
      <c r="BZ447" s="1" t="s">
        <v>1190</v>
      </c>
      <c r="CA447" s="1" t="s">
        <v>1203</v>
      </c>
      <c r="CB447" s="1" t="s">
        <v>1323</v>
      </c>
      <c r="CC447" s="29" t="s">
        <v>1935</v>
      </c>
      <c r="CD447" s="29" t="s">
        <v>1229</v>
      </c>
      <c r="CE447" s="1" t="s">
        <v>1192</v>
      </c>
      <c r="CF447" s="1" t="s">
        <v>1954</v>
      </c>
      <c r="CG447" s="1" t="s">
        <v>1304</v>
      </c>
      <c r="CH447" s="1" t="s">
        <v>1171</v>
      </c>
      <c r="CI447" s="1" t="s">
        <v>1301</v>
      </c>
      <c r="CJ447" s="1" t="s">
        <v>1305</v>
      </c>
      <c r="CK447" s="1" t="s">
        <v>1215</v>
      </c>
      <c r="CL447" s="1" t="s">
        <v>1306</v>
      </c>
      <c r="CM447" s="1" t="s">
        <v>1307</v>
      </c>
      <c r="CN447" s="1" t="s">
        <v>1308</v>
      </c>
      <c r="CO447" s="1" t="s">
        <v>1170</v>
      </c>
      <c r="CP447" s="1" t="s">
        <v>1215</v>
      </c>
      <c r="CQ447" s="1" t="s">
        <v>1309</v>
      </c>
      <c r="CR447" s="1"/>
      <c r="CS447" s="1"/>
      <c r="CT447" s="1"/>
      <c r="CU447" s="1"/>
      <c r="CV447" s="1"/>
      <c r="CW447" s="1" t="s">
        <v>1310</v>
      </c>
      <c r="CX447" s="1" t="s">
        <v>1299</v>
      </c>
      <c r="CY447" s="1" t="s">
        <v>1311</v>
      </c>
      <c r="CZ447" s="1" t="s">
        <v>1197</v>
      </c>
      <c r="DA447" s="1" t="s">
        <v>1312</v>
      </c>
      <c r="DB447" s="1" t="s">
        <v>1313</v>
      </c>
      <c r="DC447" s="1" t="s">
        <v>1190</v>
      </c>
      <c r="DD447" s="1" t="s">
        <v>1198</v>
      </c>
      <c r="DE447" s="1" t="s">
        <v>1187</v>
      </c>
      <c r="DF447" s="1" t="s">
        <v>1197</v>
      </c>
      <c r="DG447" s="1"/>
      <c r="DH447" s="1"/>
      <c r="DI447" s="1"/>
      <c r="DJ447" s="1"/>
      <c r="DK447" s="1"/>
      <c r="DL447" s="1"/>
    </row>
    <row r="448" spans="1:116" x14ac:dyDescent="0.35">
      <c r="A448" s="4" t="str">
        <f t="shared" si="30"/>
        <v>B2-T4-MODULE-A</v>
      </c>
      <c r="B448" s="4" t="str">
        <f t="shared" si="31"/>
        <v>14</v>
      </c>
      <c r="C448" s="4" t="str">
        <f>IFERROR(INDEX(DATA!$G$1:$H$721,MATCH((A448&amp;B448),DATA!$H$1:$H$721,0),1),"-")</f>
        <v>-</v>
      </c>
      <c r="D448" s="4" t="str">
        <f>IFERROR(INDEX(DATA!$G$1:$H$721,MATCH((A448&amp;B448),DATA!$G$1:$G$721,0),2),"-")</f>
        <v>B2-T4-MODULE-B2</v>
      </c>
      <c r="E448" s="4" t="str">
        <f t="shared" si="32"/>
        <v>PBO-SRO-BPI-11665276-012</v>
      </c>
      <c r="F448" t="s">
        <v>1940</v>
      </c>
      <c r="G448" t="s">
        <v>1940</v>
      </c>
      <c r="H448" s="4"/>
      <c r="I448" s="7" t="str">
        <f t="shared" si="33"/>
        <v>Bleu</v>
      </c>
      <c r="J448" s="7" t="str">
        <f t="shared" si="34"/>
        <v>Bleu</v>
      </c>
      <c r="K448" s="5" t="s">
        <v>60</v>
      </c>
      <c r="L448" s="35" t="s">
        <v>61</v>
      </c>
      <c r="M448" s="5">
        <v>2731</v>
      </c>
      <c r="N448" s="33">
        <v>2787</v>
      </c>
      <c r="O448" s="4"/>
      <c r="P448" s="4"/>
      <c r="Q448" s="5" t="s">
        <v>61</v>
      </c>
      <c r="R448" s="7"/>
      <c r="S448" s="7"/>
      <c r="T448" s="4"/>
      <c r="U448" s="4"/>
      <c r="V448" s="4"/>
      <c r="W448" s="4"/>
      <c r="X448" s="4"/>
      <c r="Y448" s="4"/>
      <c r="Z448" s="5" t="s">
        <v>2065</v>
      </c>
      <c r="AA448" s="4"/>
      <c r="AB448" s="4" t="s">
        <v>2063</v>
      </c>
      <c r="AC448" s="4"/>
      <c r="AD448" s="4"/>
      <c r="AE448" s="4"/>
      <c r="AF448" s="4"/>
      <c r="AG448" s="4"/>
      <c r="AH448" s="4"/>
      <c r="AI448" s="4"/>
      <c r="AJ448" s="4"/>
      <c r="AK448" s="4"/>
      <c r="AL448" s="4"/>
      <c r="AM448" s="4"/>
      <c r="AN448" s="1" t="s">
        <v>1169</v>
      </c>
      <c r="AO448" s="1" t="s">
        <v>2080</v>
      </c>
      <c r="AP448" s="1" t="s">
        <v>2282</v>
      </c>
      <c r="AQ448" s="1" t="s">
        <v>2183</v>
      </c>
      <c r="AR448" s="1" t="s">
        <v>1170</v>
      </c>
      <c r="AS448" s="1" t="s">
        <v>1171</v>
      </c>
      <c r="AT448" s="1" t="s">
        <v>1170</v>
      </c>
      <c r="AU448" s="1" t="s">
        <v>1939</v>
      </c>
      <c r="AV448" s="1" t="s">
        <v>1940</v>
      </c>
      <c r="AW448" s="1" t="s">
        <v>1941</v>
      </c>
      <c r="AX448" s="1" t="s">
        <v>1175</v>
      </c>
      <c r="AY448" s="1" t="s">
        <v>1176</v>
      </c>
      <c r="AZ448" s="1" t="s">
        <v>1177</v>
      </c>
      <c r="BA448" s="1" t="s">
        <v>2283</v>
      </c>
      <c r="BB448" s="1" t="s">
        <v>1170</v>
      </c>
      <c r="BC448" s="1" t="s">
        <v>1170</v>
      </c>
      <c r="BD448" s="1" t="s">
        <v>2284</v>
      </c>
      <c r="BE448" s="1" t="s">
        <v>1170</v>
      </c>
      <c r="BF448" s="1" t="s">
        <v>1209</v>
      </c>
      <c r="BG448" s="1" t="s">
        <v>1179</v>
      </c>
      <c r="BH448" s="1" t="s">
        <v>1180</v>
      </c>
      <c r="BI448" s="1" t="s">
        <v>1181</v>
      </c>
      <c r="BJ448" s="1" t="s">
        <v>1182</v>
      </c>
      <c r="BK448" s="1"/>
      <c r="BL448" s="1"/>
      <c r="BM448" s="1"/>
      <c r="BN448" s="1"/>
      <c r="BO448" s="1"/>
      <c r="BP448" s="1" t="s">
        <v>1940</v>
      </c>
      <c r="BQ448" s="1" t="s">
        <v>1212</v>
      </c>
      <c r="BR448" s="1" t="s">
        <v>1943</v>
      </c>
      <c r="BS448" s="1" t="s">
        <v>1944</v>
      </c>
      <c r="BT448" s="1" t="s">
        <v>1195</v>
      </c>
      <c r="BU448" s="1" t="s">
        <v>1195</v>
      </c>
      <c r="BV448" s="1" t="s">
        <v>1194</v>
      </c>
      <c r="BW448" s="1" t="s">
        <v>1212</v>
      </c>
      <c r="BX448" s="1" t="s">
        <v>2272</v>
      </c>
      <c r="BY448" s="1" t="s">
        <v>1204</v>
      </c>
      <c r="BZ448" s="1" t="s">
        <v>1195</v>
      </c>
      <c r="CA448" s="1" t="s">
        <v>1203</v>
      </c>
      <c r="CB448" s="1" t="s">
        <v>1326</v>
      </c>
      <c r="CC448" s="29" t="s">
        <v>1935</v>
      </c>
      <c r="CD448" s="29" t="s">
        <v>1231</v>
      </c>
      <c r="CE448" s="1" t="s">
        <v>1192</v>
      </c>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c r="DH448" s="1"/>
      <c r="DI448" s="1"/>
      <c r="DJ448" s="1"/>
      <c r="DK448" s="1"/>
      <c r="DL448" s="1"/>
    </row>
    <row r="449" spans="1:116" x14ac:dyDescent="0.35">
      <c r="A449" s="4" t="str">
        <f t="shared" si="30"/>
        <v>B2-T4-MODULE-A</v>
      </c>
      <c r="B449" s="4" t="str">
        <f t="shared" si="31"/>
        <v>15</v>
      </c>
      <c r="C449" s="4" t="str">
        <f>IFERROR(INDEX(DATA!$G$1:$H$721,MATCH((A449&amp;B449),DATA!$H$1:$H$721,0),1),"-")</f>
        <v>-</v>
      </c>
      <c r="D449" s="4" t="str">
        <f>IFERROR(INDEX(DATA!$G$1:$H$721,MATCH((A449&amp;B449),DATA!$G$1:$G$721,0),2),"-")</f>
        <v>B2-T4-MODULE-B3</v>
      </c>
      <c r="E449" s="4" t="str">
        <f t="shared" si="32"/>
        <v>PBO-SRO-BPI-11665276-012</v>
      </c>
      <c r="F449" t="s">
        <v>1940</v>
      </c>
      <c r="G449" t="s">
        <v>1940</v>
      </c>
      <c r="H449" s="4"/>
      <c r="I449" s="7" t="str">
        <f t="shared" si="33"/>
        <v>Bleu</v>
      </c>
      <c r="J449" s="7" t="str">
        <f t="shared" si="34"/>
        <v>Vert</v>
      </c>
      <c r="K449" s="5" t="s">
        <v>60</v>
      </c>
      <c r="L449" s="35" t="s">
        <v>61</v>
      </c>
      <c r="M449" s="5">
        <v>2731</v>
      </c>
      <c r="N449" s="33">
        <v>2787</v>
      </c>
      <c r="O449" s="4"/>
      <c r="P449" s="4"/>
      <c r="Q449" s="5" t="s">
        <v>61</v>
      </c>
      <c r="R449" s="7"/>
      <c r="S449" s="7"/>
      <c r="T449" s="4"/>
      <c r="U449" s="4"/>
      <c r="V449" s="4"/>
      <c r="W449" s="4"/>
      <c r="X449" s="4"/>
      <c r="Y449" s="4"/>
      <c r="Z449" s="5" t="s">
        <v>2065</v>
      </c>
      <c r="AA449" s="4"/>
      <c r="AB449" s="4" t="s">
        <v>2063</v>
      </c>
      <c r="AC449" s="4"/>
      <c r="AD449" s="4"/>
      <c r="AE449" s="4"/>
      <c r="AF449" s="4"/>
      <c r="AG449" s="4"/>
      <c r="AH449" s="4"/>
      <c r="AI449" s="4"/>
      <c r="AJ449" s="4"/>
      <c r="AK449" s="4"/>
      <c r="AL449" s="4"/>
      <c r="AM449" s="4"/>
      <c r="AN449" s="1" t="s">
        <v>1169</v>
      </c>
      <c r="AO449" s="1" t="s">
        <v>2080</v>
      </c>
      <c r="AP449" s="1" t="s">
        <v>2282</v>
      </c>
      <c r="AQ449" s="1" t="s">
        <v>2183</v>
      </c>
      <c r="AR449" s="1" t="s">
        <v>1170</v>
      </c>
      <c r="AS449" s="1" t="s">
        <v>1171</v>
      </c>
      <c r="AT449" s="1" t="s">
        <v>1170</v>
      </c>
      <c r="AU449" s="1" t="s">
        <v>1939</v>
      </c>
      <c r="AV449" s="1" t="s">
        <v>1940</v>
      </c>
      <c r="AW449" s="1" t="s">
        <v>1941</v>
      </c>
      <c r="AX449" s="1" t="s">
        <v>1175</v>
      </c>
      <c r="AY449" s="1" t="s">
        <v>1176</v>
      </c>
      <c r="AZ449" s="1" t="s">
        <v>1177</v>
      </c>
      <c r="BA449" s="1" t="s">
        <v>2283</v>
      </c>
      <c r="BB449" s="1" t="s">
        <v>1170</v>
      </c>
      <c r="BC449" s="1" t="s">
        <v>1170</v>
      </c>
      <c r="BD449" s="1" t="s">
        <v>2284</v>
      </c>
      <c r="BE449" s="1" t="s">
        <v>1170</v>
      </c>
      <c r="BF449" s="1" t="s">
        <v>1209</v>
      </c>
      <c r="BG449" s="1" t="s">
        <v>1179</v>
      </c>
      <c r="BH449" s="1" t="s">
        <v>1180</v>
      </c>
      <c r="BI449" s="1" t="s">
        <v>1181</v>
      </c>
      <c r="BJ449" s="1" t="s">
        <v>1182</v>
      </c>
      <c r="BK449" s="1"/>
      <c r="BL449" s="1"/>
      <c r="BM449" s="1"/>
      <c r="BN449" s="1"/>
      <c r="BO449" s="1"/>
      <c r="BP449" s="1" t="s">
        <v>1940</v>
      </c>
      <c r="BQ449" s="1" t="s">
        <v>1215</v>
      </c>
      <c r="BR449" s="1" t="s">
        <v>1943</v>
      </c>
      <c r="BS449" s="1" t="s">
        <v>1944</v>
      </c>
      <c r="BT449" s="1" t="s">
        <v>1195</v>
      </c>
      <c r="BU449" s="1" t="s">
        <v>1198</v>
      </c>
      <c r="BV449" s="1" t="s">
        <v>1194</v>
      </c>
      <c r="BW449" s="1" t="s">
        <v>1215</v>
      </c>
      <c r="BX449" s="1" t="s">
        <v>2272</v>
      </c>
      <c r="BY449" s="1" t="s">
        <v>1204</v>
      </c>
      <c r="BZ449" s="1" t="s">
        <v>1198</v>
      </c>
      <c r="CA449" s="1" t="s">
        <v>1203</v>
      </c>
      <c r="CB449" s="1" t="s">
        <v>1328</v>
      </c>
      <c r="CC449" s="29" t="s">
        <v>1935</v>
      </c>
      <c r="CD449" s="29" t="s">
        <v>1233</v>
      </c>
      <c r="CE449" s="1" t="s">
        <v>1192</v>
      </c>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c r="DH449" s="1"/>
      <c r="DI449" s="1"/>
      <c r="DJ449" s="1"/>
      <c r="DK449" s="1"/>
      <c r="DL449" s="1"/>
    </row>
    <row r="450" spans="1:116" x14ac:dyDescent="0.35">
      <c r="A450" s="4" t="str">
        <f t="shared" si="30"/>
        <v>B2-T4-MODULE-A</v>
      </c>
      <c r="B450" s="4" t="str">
        <f t="shared" si="31"/>
        <v>16</v>
      </c>
      <c r="C450" s="4" t="str">
        <f>IFERROR(INDEX(DATA!$G$1:$H$721,MATCH((A450&amp;B450),DATA!$H$1:$H$721,0),1),"-")</f>
        <v>-</v>
      </c>
      <c r="D450" s="4" t="str">
        <f>IFERROR(INDEX(DATA!$G$1:$H$721,MATCH((A450&amp;B450),DATA!$G$1:$G$721,0),2),"-")</f>
        <v>B2-T4-MODULE-B4</v>
      </c>
      <c r="E450" s="4" t="str">
        <f t="shared" si="32"/>
        <v>PBO-SRO-BPI-11665276-012</v>
      </c>
      <c r="F450" t="s">
        <v>1940</v>
      </c>
      <c r="G450" t="s">
        <v>1940</v>
      </c>
      <c r="H450" s="4"/>
      <c r="I450" s="7" t="str">
        <f t="shared" si="33"/>
        <v>Bleu</v>
      </c>
      <c r="J450" s="7" t="str">
        <f t="shared" si="34"/>
        <v>Jaune</v>
      </c>
      <c r="K450" s="5" t="s">
        <v>60</v>
      </c>
      <c r="L450" s="35" t="s">
        <v>64</v>
      </c>
      <c r="M450" s="5">
        <v>2732</v>
      </c>
      <c r="N450" s="33"/>
      <c r="O450" s="4"/>
      <c r="P450" s="4"/>
      <c r="Q450" s="5" t="s">
        <v>61</v>
      </c>
      <c r="R450" s="7"/>
      <c r="S450" s="7"/>
      <c r="T450" s="4"/>
      <c r="U450" s="4"/>
      <c r="V450" s="4"/>
      <c r="W450" s="4"/>
      <c r="X450" s="4"/>
      <c r="Y450" s="4"/>
      <c r="Z450" s="5" t="s">
        <v>2065</v>
      </c>
      <c r="AA450" s="4"/>
      <c r="AB450" s="4" t="s">
        <v>2063</v>
      </c>
      <c r="AC450" s="4"/>
      <c r="AD450" s="4"/>
      <c r="AE450" s="4"/>
      <c r="AF450" s="4"/>
      <c r="AG450" s="4"/>
      <c r="AH450" s="4"/>
      <c r="AI450" s="4"/>
      <c r="AJ450" s="4"/>
      <c r="AK450" s="4"/>
      <c r="AL450" s="4"/>
      <c r="AM450" s="4"/>
      <c r="AN450" s="1" t="s">
        <v>1169</v>
      </c>
      <c r="AO450" s="1" t="s">
        <v>2080</v>
      </c>
      <c r="AP450" s="1" t="s">
        <v>2282</v>
      </c>
      <c r="AQ450" s="1" t="s">
        <v>2183</v>
      </c>
      <c r="AR450" s="1" t="s">
        <v>1170</v>
      </c>
      <c r="AS450" s="1" t="s">
        <v>1171</v>
      </c>
      <c r="AT450" s="1" t="s">
        <v>1170</v>
      </c>
      <c r="AU450" s="1" t="s">
        <v>1939</v>
      </c>
      <c r="AV450" s="1" t="s">
        <v>1940</v>
      </c>
      <c r="AW450" s="1" t="s">
        <v>1941</v>
      </c>
      <c r="AX450" s="1" t="s">
        <v>1175</v>
      </c>
      <c r="AY450" s="1" t="s">
        <v>1176</v>
      </c>
      <c r="AZ450" s="1" t="s">
        <v>1177</v>
      </c>
      <c r="BA450" s="1" t="s">
        <v>2283</v>
      </c>
      <c r="BB450" s="1" t="s">
        <v>1170</v>
      </c>
      <c r="BC450" s="1" t="s">
        <v>1170</v>
      </c>
      <c r="BD450" s="1" t="s">
        <v>2284</v>
      </c>
      <c r="BE450" s="1" t="s">
        <v>1170</v>
      </c>
      <c r="BF450" s="1" t="s">
        <v>1209</v>
      </c>
      <c r="BG450" s="1" t="s">
        <v>1179</v>
      </c>
      <c r="BH450" s="1" t="s">
        <v>1180</v>
      </c>
      <c r="BI450" s="1" t="s">
        <v>1181</v>
      </c>
      <c r="BJ450" s="1" t="s">
        <v>1182</v>
      </c>
      <c r="BK450" s="1"/>
      <c r="BL450" s="1"/>
      <c r="BM450" s="1"/>
      <c r="BN450" s="1"/>
      <c r="BO450" s="1"/>
      <c r="BP450" s="1" t="s">
        <v>1940</v>
      </c>
      <c r="BQ450" s="1" t="s">
        <v>1178</v>
      </c>
      <c r="BR450" s="1" t="s">
        <v>1943</v>
      </c>
      <c r="BS450" s="1" t="s">
        <v>1944</v>
      </c>
      <c r="BT450" s="1" t="s">
        <v>1195</v>
      </c>
      <c r="BU450" s="1" t="s">
        <v>1201</v>
      </c>
      <c r="BV450" s="1" t="s">
        <v>1194</v>
      </c>
      <c r="BW450" s="1" t="s">
        <v>1178</v>
      </c>
      <c r="BX450" s="1" t="s">
        <v>2272</v>
      </c>
      <c r="BY450" s="1" t="s">
        <v>1204</v>
      </c>
      <c r="BZ450" s="1" t="s">
        <v>1201</v>
      </c>
      <c r="CA450" s="1" t="s">
        <v>1203</v>
      </c>
      <c r="CB450" s="1" t="s">
        <v>1330</v>
      </c>
      <c r="CC450" s="29" t="s">
        <v>1935</v>
      </c>
      <c r="CD450" s="29" t="s">
        <v>1235</v>
      </c>
      <c r="CE450" s="1" t="s">
        <v>1192</v>
      </c>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c r="DH450" s="1"/>
      <c r="DI450" s="1"/>
      <c r="DJ450" s="1"/>
      <c r="DK450" s="1"/>
      <c r="DL450" s="1"/>
    </row>
    <row r="451" spans="1:116" x14ac:dyDescent="0.35">
      <c r="A451" s="4" t="str">
        <f t="shared" ref="A451:A514" si="35">CC451</f>
        <v>B2-T4-MODULE-A</v>
      </c>
      <c r="B451" s="4" t="str">
        <f t="shared" ref="B451:B514" si="36">CD451</f>
        <v>17</v>
      </c>
      <c r="C451" s="4" t="str">
        <f>IFERROR(INDEX(DATA!$G$1:$H$721,MATCH((A451&amp;B451),DATA!$H$1:$H$721,0),1),"-")</f>
        <v>-</v>
      </c>
      <c r="D451" s="4" t="str">
        <f>IFERROR(INDEX(DATA!$G$1:$H$721,MATCH((A451&amp;B451),DATA!$G$1:$G$721,0),2),"-")</f>
        <v>B2-T4-MODULE-B5</v>
      </c>
      <c r="E451" s="4" t="str">
        <f t="shared" ref="E451:E514" si="37">BP451</f>
        <v>PBO-SRO-BPI-11665276-012</v>
      </c>
      <c r="F451" t="s">
        <v>1940</v>
      </c>
      <c r="G451" t="s">
        <v>1940</v>
      </c>
      <c r="H451" s="4"/>
      <c r="I451" s="7" t="str">
        <f t="shared" ref="I451:I514" si="38">BT451</f>
        <v>Bleu</v>
      </c>
      <c r="J451" s="7" t="str">
        <f t="shared" ref="J451:J514" si="39">BU451</f>
        <v>Violet</v>
      </c>
      <c r="K451" s="7" t="s">
        <v>61</v>
      </c>
      <c r="L451" s="35" t="s">
        <v>64</v>
      </c>
      <c r="M451" s="5">
        <v>2732</v>
      </c>
      <c r="N451" s="33"/>
      <c r="O451" s="4"/>
      <c r="P451" s="4"/>
      <c r="Q451" s="5" t="s">
        <v>61</v>
      </c>
      <c r="R451" s="7"/>
      <c r="S451" s="7"/>
      <c r="T451" s="4"/>
      <c r="U451" s="4"/>
      <c r="V451" s="4"/>
      <c r="W451" s="4"/>
      <c r="X451" s="4"/>
      <c r="Y451" s="4"/>
      <c r="Z451" s="5" t="s">
        <v>2065</v>
      </c>
      <c r="AA451" s="4"/>
      <c r="AB451" s="4"/>
      <c r="AC451" s="4"/>
      <c r="AD451" s="4"/>
      <c r="AE451" s="4"/>
      <c r="AF451" s="4"/>
      <c r="AG451" s="4"/>
      <c r="AH451" s="4"/>
      <c r="AI451" s="4"/>
      <c r="AJ451" s="4"/>
      <c r="AK451" s="4"/>
      <c r="AL451" s="4"/>
      <c r="AM451" s="4"/>
      <c r="AN451" s="1" t="s">
        <v>1169</v>
      </c>
      <c r="AO451" s="1" t="s">
        <v>2080</v>
      </c>
      <c r="AP451" s="1" t="s">
        <v>2282</v>
      </c>
      <c r="AQ451" s="1" t="s">
        <v>2183</v>
      </c>
      <c r="AR451" s="1" t="s">
        <v>1170</v>
      </c>
      <c r="AS451" s="1" t="s">
        <v>1171</v>
      </c>
      <c r="AT451" s="1" t="s">
        <v>1170</v>
      </c>
      <c r="AU451" s="1" t="s">
        <v>1939</v>
      </c>
      <c r="AV451" s="1" t="s">
        <v>1940</v>
      </c>
      <c r="AW451" s="1" t="s">
        <v>1941</v>
      </c>
      <c r="AX451" s="1" t="s">
        <v>1175</v>
      </c>
      <c r="AY451" s="1" t="s">
        <v>1176</v>
      </c>
      <c r="AZ451" s="1" t="s">
        <v>1177</v>
      </c>
      <c r="BA451" s="1" t="s">
        <v>2283</v>
      </c>
      <c r="BB451" s="1" t="s">
        <v>1170</v>
      </c>
      <c r="BC451" s="1" t="s">
        <v>1170</v>
      </c>
      <c r="BD451" s="1" t="s">
        <v>2284</v>
      </c>
      <c r="BE451" s="1" t="s">
        <v>1170</v>
      </c>
      <c r="BF451" s="1" t="s">
        <v>1209</v>
      </c>
      <c r="BG451" s="1" t="s">
        <v>1179</v>
      </c>
      <c r="BH451" s="1" t="s">
        <v>1180</v>
      </c>
      <c r="BI451" s="1" t="s">
        <v>1181</v>
      </c>
      <c r="BJ451" s="1" t="s">
        <v>1182</v>
      </c>
      <c r="BK451" s="1"/>
      <c r="BL451" s="1"/>
      <c r="BM451" s="1"/>
      <c r="BN451" s="1"/>
      <c r="BO451" s="1"/>
      <c r="BP451" s="1" t="s">
        <v>1940</v>
      </c>
      <c r="BQ451" s="1" t="s">
        <v>1219</v>
      </c>
      <c r="BR451" s="1" t="s">
        <v>1943</v>
      </c>
      <c r="BS451" s="1" t="s">
        <v>1944</v>
      </c>
      <c r="BT451" s="1" t="s">
        <v>1195</v>
      </c>
      <c r="BU451" s="1" t="s">
        <v>1204</v>
      </c>
      <c r="BV451" s="1" t="s">
        <v>1194</v>
      </c>
      <c r="BW451" s="1" t="s">
        <v>1219</v>
      </c>
      <c r="BX451" s="1" t="s">
        <v>2272</v>
      </c>
      <c r="BY451" s="1" t="s">
        <v>1204</v>
      </c>
      <c r="BZ451" s="1" t="s">
        <v>1204</v>
      </c>
      <c r="CA451" s="1" t="s">
        <v>1203</v>
      </c>
      <c r="CB451" s="1" t="s">
        <v>1331</v>
      </c>
      <c r="CC451" s="29" t="s">
        <v>1935</v>
      </c>
      <c r="CD451" s="29" t="s">
        <v>1237</v>
      </c>
      <c r="CE451" s="1" t="s">
        <v>1192</v>
      </c>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c r="DH451" s="1"/>
      <c r="DI451" s="1"/>
      <c r="DJ451" s="1"/>
      <c r="DK451" s="1"/>
      <c r="DL451" s="1"/>
    </row>
    <row r="452" spans="1:116" x14ac:dyDescent="0.35">
      <c r="A452" s="4" t="str">
        <f t="shared" si="35"/>
        <v>B2-T4-MODULE-A</v>
      </c>
      <c r="B452" s="4" t="str">
        <f t="shared" si="36"/>
        <v>18</v>
      </c>
      <c r="C452" s="4" t="str">
        <f>IFERROR(INDEX(DATA!$G$1:$H$721,MATCH((A452&amp;B452),DATA!$H$1:$H$721,0),1),"-")</f>
        <v>-</v>
      </c>
      <c r="D452" s="4" t="str">
        <f>IFERROR(INDEX(DATA!$G$1:$H$721,MATCH((A452&amp;B452),DATA!$G$1:$G$721,0),2),"-")</f>
        <v>B2-T4-MODULE-B6</v>
      </c>
      <c r="E452" s="4" t="str">
        <f t="shared" si="37"/>
        <v>PBO-SRO-BPI-11665276-012</v>
      </c>
      <c r="F452" t="s">
        <v>1940</v>
      </c>
      <c r="G452" t="s">
        <v>1940</v>
      </c>
      <c r="H452" s="4"/>
      <c r="I452" s="7" t="str">
        <f t="shared" si="38"/>
        <v>Bleu</v>
      </c>
      <c r="J452" s="7" t="str">
        <f t="shared" si="39"/>
        <v>Blanc</v>
      </c>
      <c r="K452" s="5" t="s">
        <v>60</v>
      </c>
      <c r="L452" s="35" t="s">
        <v>61</v>
      </c>
      <c r="M452" s="5">
        <v>2732</v>
      </c>
      <c r="N452" s="33">
        <v>2787</v>
      </c>
      <c r="O452" s="4"/>
      <c r="P452" s="4"/>
      <c r="Q452" s="5" t="s">
        <v>61</v>
      </c>
      <c r="R452" s="7"/>
      <c r="S452" s="7"/>
      <c r="T452" s="4"/>
      <c r="U452" s="4"/>
      <c r="V452" s="4"/>
      <c r="W452" s="4"/>
      <c r="X452" s="4"/>
      <c r="Y452" s="4"/>
      <c r="Z452" s="5" t="s">
        <v>2065</v>
      </c>
      <c r="AA452" s="4"/>
      <c r="AB452" s="4" t="s">
        <v>2063</v>
      </c>
      <c r="AC452" s="4"/>
      <c r="AD452" s="4"/>
      <c r="AE452" s="4"/>
      <c r="AF452" s="4"/>
      <c r="AG452" s="4"/>
      <c r="AH452" s="4"/>
      <c r="AI452" s="4"/>
      <c r="AJ452" s="4"/>
      <c r="AK452" s="4"/>
      <c r="AL452" s="4"/>
      <c r="AM452" s="4"/>
      <c r="AN452" s="1" t="s">
        <v>1169</v>
      </c>
      <c r="AO452" s="1" t="s">
        <v>2080</v>
      </c>
      <c r="AP452" s="1" t="s">
        <v>2282</v>
      </c>
      <c r="AQ452" s="1" t="s">
        <v>2183</v>
      </c>
      <c r="AR452" s="1" t="s">
        <v>1170</v>
      </c>
      <c r="AS452" s="1" t="s">
        <v>1171</v>
      </c>
      <c r="AT452" s="1" t="s">
        <v>1170</v>
      </c>
      <c r="AU452" s="1" t="s">
        <v>1939</v>
      </c>
      <c r="AV452" s="1" t="s">
        <v>1940</v>
      </c>
      <c r="AW452" s="1" t="s">
        <v>1941</v>
      </c>
      <c r="AX452" s="1" t="s">
        <v>1175</v>
      </c>
      <c r="AY452" s="1" t="s">
        <v>1176</v>
      </c>
      <c r="AZ452" s="1" t="s">
        <v>1177</v>
      </c>
      <c r="BA452" s="1" t="s">
        <v>2283</v>
      </c>
      <c r="BB452" s="1" t="s">
        <v>1170</v>
      </c>
      <c r="BC452" s="1" t="s">
        <v>1170</v>
      </c>
      <c r="BD452" s="1" t="s">
        <v>2284</v>
      </c>
      <c r="BE452" s="1" t="s">
        <v>1170</v>
      </c>
      <c r="BF452" s="1" t="s">
        <v>1209</v>
      </c>
      <c r="BG452" s="1" t="s">
        <v>1179</v>
      </c>
      <c r="BH452" s="1" t="s">
        <v>1180</v>
      </c>
      <c r="BI452" s="1" t="s">
        <v>1181</v>
      </c>
      <c r="BJ452" s="1" t="s">
        <v>1182</v>
      </c>
      <c r="BK452" s="1"/>
      <c r="BL452" s="1"/>
      <c r="BM452" s="1"/>
      <c r="BN452" s="1"/>
      <c r="BO452" s="1"/>
      <c r="BP452" s="1" t="s">
        <v>1940</v>
      </c>
      <c r="BQ452" s="1" t="s">
        <v>1221</v>
      </c>
      <c r="BR452" s="1" t="s">
        <v>1943</v>
      </c>
      <c r="BS452" s="1" t="s">
        <v>1944</v>
      </c>
      <c r="BT452" s="1" t="s">
        <v>1195</v>
      </c>
      <c r="BU452" s="1" t="s">
        <v>1207</v>
      </c>
      <c r="BV452" s="1" t="s">
        <v>1194</v>
      </c>
      <c r="BW452" s="1" t="s">
        <v>1221</v>
      </c>
      <c r="BX452" s="1" t="s">
        <v>2272</v>
      </c>
      <c r="BY452" s="1" t="s">
        <v>1204</v>
      </c>
      <c r="BZ452" s="1" t="s">
        <v>1207</v>
      </c>
      <c r="CA452" s="1" t="s">
        <v>1203</v>
      </c>
      <c r="CB452" s="1" t="s">
        <v>1332</v>
      </c>
      <c r="CC452" s="29" t="s">
        <v>1935</v>
      </c>
      <c r="CD452" s="29" t="s">
        <v>1238</v>
      </c>
      <c r="CE452" s="1" t="s">
        <v>1192</v>
      </c>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c r="DH452" s="1"/>
      <c r="DI452" s="1"/>
      <c r="DJ452" s="1"/>
      <c r="DK452" s="1"/>
      <c r="DL452" s="1"/>
    </row>
    <row r="453" spans="1:116" x14ac:dyDescent="0.35">
      <c r="A453" s="4" t="str">
        <f t="shared" ref="A453:B458" si="40">CC453</f>
        <v>B2-T4-MODULE-A</v>
      </c>
      <c r="B453" s="4" t="str">
        <f t="shared" si="40"/>
        <v>19</v>
      </c>
      <c r="C453" s="4" t="str">
        <f>IFERROR(INDEX(DATA!$G$1:$H$721,MATCH((A453&amp;B453),DATA!$H$1:$H$721,0),1),"-")</f>
        <v>-</v>
      </c>
      <c r="D453" s="4" t="str">
        <f>IFERROR(INDEX(DATA!$G$1:$H$721,MATCH((A453&amp;B453),DATA!$G$1:$G$721,0),2),"-")</f>
        <v>B2-T4-MODULE-B7</v>
      </c>
      <c r="E453" s="4" t="str">
        <f t="shared" ref="E453:E458" si="41">BP453</f>
        <v>PBO-SRO-BPI-11665276-011</v>
      </c>
      <c r="F453" t="s">
        <v>1956</v>
      </c>
      <c r="G453" t="s">
        <v>1956</v>
      </c>
      <c r="H453" s="4"/>
      <c r="I453" s="7" t="str">
        <f t="shared" ref="I453:J458" si="42">BT453</f>
        <v>Vert</v>
      </c>
      <c r="J453" s="7" t="str">
        <f t="shared" si="42"/>
        <v>Rouge</v>
      </c>
      <c r="K453" s="7" t="s">
        <v>61</v>
      </c>
      <c r="L453" s="33" t="s">
        <v>61</v>
      </c>
      <c r="M453" s="5">
        <v>2615</v>
      </c>
      <c r="N453" s="33">
        <v>2670</v>
      </c>
      <c r="O453" s="4"/>
      <c r="P453" s="4"/>
      <c r="Q453" s="5" t="s">
        <v>61</v>
      </c>
      <c r="R453" s="7"/>
      <c r="S453" s="7"/>
      <c r="T453" s="4"/>
      <c r="U453" s="4"/>
      <c r="V453" s="4"/>
      <c r="W453" s="4"/>
      <c r="X453" s="4"/>
      <c r="Y453" s="4"/>
      <c r="Z453" s="5"/>
      <c r="AA453" s="4"/>
      <c r="AB453" s="4"/>
      <c r="AC453" s="4"/>
      <c r="AD453" s="4"/>
      <c r="AE453" s="4"/>
      <c r="AF453" s="4"/>
      <c r="AG453" s="4"/>
      <c r="AH453" s="4"/>
      <c r="AI453" s="4"/>
      <c r="AJ453" s="4"/>
      <c r="AK453" s="4"/>
      <c r="AL453" s="4"/>
      <c r="AM453" s="4"/>
      <c r="AN453" s="1" t="s">
        <v>1169</v>
      </c>
      <c r="AO453" s="1" t="s">
        <v>2080</v>
      </c>
      <c r="AP453" s="1" t="s">
        <v>2282</v>
      </c>
      <c r="AQ453" s="1" t="s">
        <v>2183</v>
      </c>
      <c r="AR453" s="1" t="s">
        <v>1170</v>
      </c>
      <c r="AS453" s="1" t="s">
        <v>1171</v>
      </c>
      <c r="AT453" s="1" t="s">
        <v>1170</v>
      </c>
      <c r="AU453" s="1" t="s">
        <v>1955</v>
      </c>
      <c r="AV453" s="1" t="s">
        <v>1956</v>
      </c>
      <c r="AW453" s="1" t="s">
        <v>1957</v>
      </c>
      <c r="AX453" s="1" t="s">
        <v>1175</v>
      </c>
      <c r="AY453" s="1" t="s">
        <v>1176</v>
      </c>
      <c r="AZ453" s="1" t="s">
        <v>1177</v>
      </c>
      <c r="BA453" s="1" t="s">
        <v>2285</v>
      </c>
      <c r="BB453" s="1" t="s">
        <v>1170</v>
      </c>
      <c r="BC453" s="1" t="s">
        <v>1170</v>
      </c>
      <c r="BD453" s="1" t="s">
        <v>2286</v>
      </c>
      <c r="BE453" s="1" t="s">
        <v>1170</v>
      </c>
      <c r="BF453" s="1" t="s">
        <v>1203</v>
      </c>
      <c r="BG453" s="1" t="s">
        <v>1179</v>
      </c>
      <c r="BH453" s="1" t="s">
        <v>1180</v>
      </c>
      <c r="BI453" s="1" t="s">
        <v>1181</v>
      </c>
      <c r="BJ453" s="1" t="s">
        <v>1182</v>
      </c>
      <c r="BK453" s="1" t="s">
        <v>1183</v>
      </c>
      <c r="BL453" s="1" t="s">
        <v>1958</v>
      </c>
      <c r="BM453" s="1" t="s">
        <v>1435</v>
      </c>
      <c r="BN453" s="1" t="s">
        <v>1436</v>
      </c>
      <c r="BO453" s="1" t="s">
        <v>1187</v>
      </c>
      <c r="BP453" s="1" t="s">
        <v>1956</v>
      </c>
      <c r="BQ453" s="1" t="s">
        <v>1187</v>
      </c>
      <c r="BR453" s="1" t="s">
        <v>1337</v>
      </c>
      <c r="BS453" s="1" t="s">
        <v>1959</v>
      </c>
      <c r="BT453" s="1" t="s">
        <v>1198</v>
      </c>
      <c r="BU453" s="1" t="s">
        <v>1190</v>
      </c>
      <c r="BV453" s="1" t="s">
        <v>1197</v>
      </c>
      <c r="BW453" s="1" t="s">
        <v>1229</v>
      </c>
      <c r="BX453" s="1" t="s">
        <v>2272</v>
      </c>
      <c r="BY453" s="1" t="s">
        <v>1204</v>
      </c>
      <c r="BZ453" s="1" t="s">
        <v>1210</v>
      </c>
      <c r="CA453" s="1" t="s">
        <v>1203</v>
      </c>
      <c r="CB453" s="1" t="s">
        <v>1338</v>
      </c>
      <c r="CC453" s="29" t="s">
        <v>1935</v>
      </c>
      <c r="CD453" s="29" t="s">
        <v>1245</v>
      </c>
      <c r="CE453" s="1" t="s">
        <v>1192</v>
      </c>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c r="DH453" s="1"/>
      <c r="DI453" s="1"/>
      <c r="DJ453" s="1"/>
      <c r="DK453" s="1"/>
      <c r="DL453" s="1"/>
    </row>
    <row r="454" spans="1:116" x14ac:dyDescent="0.35">
      <c r="A454" s="4" t="str">
        <f t="shared" si="40"/>
        <v>B2-T4-MODULE-A</v>
      </c>
      <c r="B454" s="4" t="str">
        <f t="shared" si="40"/>
        <v>20</v>
      </c>
      <c r="C454" s="4" t="str">
        <f>IFERROR(INDEX(DATA!$G$1:$H$721,MATCH((A454&amp;B454),DATA!$H$1:$H$721,0),1),"-")</f>
        <v>-</v>
      </c>
      <c r="D454" s="4" t="str">
        <f>IFERROR(INDEX(DATA!$G$1:$H$721,MATCH((A454&amp;B454),DATA!$G$1:$G$721,0),2),"-")</f>
        <v>B2-T4-MODULE-B8</v>
      </c>
      <c r="E454" s="4" t="str">
        <f t="shared" si="41"/>
        <v>PBO-SRO-BPI-11665276-011</v>
      </c>
      <c r="F454" t="s">
        <v>1956</v>
      </c>
      <c r="G454" t="s">
        <v>1956</v>
      </c>
      <c r="H454" s="4"/>
      <c r="I454" s="7" t="str">
        <f t="shared" si="42"/>
        <v>Vert</v>
      </c>
      <c r="J454" s="7" t="str">
        <f t="shared" si="42"/>
        <v>Bleu</v>
      </c>
      <c r="K454" s="5" t="s">
        <v>60</v>
      </c>
      <c r="L454" s="33" t="s">
        <v>64</v>
      </c>
      <c r="M454" s="5">
        <v>2616</v>
      </c>
      <c r="O454" s="4"/>
      <c r="P454" s="4"/>
      <c r="Q454" s="5" t="s">
        <v>61</v>
      </c>
      <c r="R454" s="7"/>
      <c r="S454" s="7"/>
      <c r="T454" s="4"/>
      <c r="U454" s="4"/>
      <c r="V454" s="4"/>
      <c r="W454" s="4"/>
      <c r="X454" s="4"/>
      <c r="Y454" s="4"/>
      <c r="Z454" s="5"/>
      <c r="AA454" s="4"/>
      <c r="AB454" s="4" t="s">
        <v>2063</v>
      </c>
      <c r="AC454" s="4"/>
      <c r="AD454" s="4"/>
      <c r="AE454" s="4"/>
      <c r="AF454" s="4"/>
      <c r="AG454" s="4"/>
      <c r="AH454" s="4"/>
      <c r="AI454" s="4"/>
      <c r="AJ454" s="4"/>
      <c r="AK454" s="4"/>
      <c r="AL454" s="4"/>
      <c r="AM454" s="4"/>
      <c r="AN454" s="1" t="s">
        <v>1169</v>
      </c>
      <c r="AO454" s="1" t="s">
        <v>2080</v>
      </c>
      <c r="AP454" s="1" t="s">
        <v>2282</v>
      </c>
      <c r="AQ454" s="1" t="s">
        <v>2183</v>
      </c>
      <c r="AR454" s="1" t="s">
        <v>1170</v>
      </c>
      <c r="AS454" s="1" t="s">
        <v>1171</v>
      </c>
      <c r="AT454" s="1" t="s">
        <v>1170</v>
      </c>
      <c r="AU454" s="1" t="s">
        <v>1955</v>
      </c>
      <c r="AV454" s="1" t="s">
        <v>1956</v>
      </c>
      <c r="AW454" s="1" t="s">
        <v>1957</v>
      </c>
      <c r="AX454" s="1" t="s">
        <v>1175</v>
      </c>
      <c r="AY454" s="1" t="s">
        <v>1176</v>
      </c>
      <c r="AZ454" s="1" t="s">
        <v>1177</v>
      </c>
      <c r="BA454" s="1" t="s">
        <v>2285</v>
      </c>
      <c r="BB454" s="1" t="s">
        <v>1170</v>
      </c>
      <c r="BC454" s="1" t="s">
        <v>1170</v>
      </c>
      <c r="BD454" s="1" t="s">
        <v>2286</v>
      </c>
      <c r="BE454" s="1" t="s">
        <v>1170</v>
      </c>
      <c r="BF454" s="1" t="s">
        <v>1203</v>
      </c>
      <c r="BG454" s="1" t="s">
        <v>1179</v>
      </c>
      <c r="BH454" s="1" t="s">
        <v>1180</v>
      </c>
      <c r="BI454" s="1" t="s">
        <v>1181</v>
      </c>
      <c r="BJ454" s="1" t="s">
        <v>1182</v>
      </c>
      <c r="BK454" s="1" t="s">
        <v>1183</v>
      </c>
      <c r="BL454" s="1" t="s">
        <v>1960</v>
      </c>
      <c r="BM454" s="1" t="s">
        <v>1185</v>
      </c>
      <c r="BN454" s="1" t="s">
        <v>1186</v>
      </c>
      <c r="BO454" s="1" t="s">
        <v>1187</v>
      </c>
      <c r="BP454" s="1" t="s">
        <v>1956</v>
      </c>
      <c r="BQ454" s="1" t="s">
        <v>1194</v>
      </c>
      <c r="BR454" s="1" t="s">
        <v>1337</v>
      </c>
      <c r="BS454" s="1" t="s">
        <v>1959</v>
      </c>
      <c r="BT454" s="1" t="s">
        <v>1198</v>
      </c>
      <c r="BU454" s="1" t="s">
        <v>1195</v>
      </c>
      <c r="BV454" s="1" t="s">
        <v>1197</v>
      </c>
      <c r="BW454" s="1" t="s">
        <v>1231</v>
      </c>
      <c r="BX454" s="1" t="s">
        <v>2272</v>
      </c>
      <c r="BY454" s="1" t="s">
        <v>1204</v>
      </c>
      <c r="BZ454" s="1" t="s">
        <v>1213</v>
      </c>
      <c r="CA454" s="1" t="s">
        <v>1203</v>
      </c>
      <c r="CB454" s="1" t="s">
        <v>1341</v>
      </c>
      <c r="CC454" s="29" t="s">
        <v>1935</v>
      </c>
      <c r="CD454" s="29" t="s">
        <v>1247</v>
      </c>
      <c r="CE454" s="1" t="s">
        <v>1192</v>
      </c>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c r="DH454" s="1"/>
      <c r="DI454" s="1"/>
      <c r="DJ454" s="1"/>
      <c r="DK454" s="1"/>
      <c r="DL454" s="1"/>
    </row>
    <row r="455" spans="1:116" x14ac:dyDescent="0.35">
      <c r="A455" s="4" t="str">
        <f t="shared" si="40"/>
        <v>B2-T4-MODULE-A</v>
      </c>
      <c r="B455" s="4" t="str">
        <f t="shared" si="40"/>
        <v>21</v>
      </c>
      <c r="C455" s="4" t="str">
        <f>IFERROR(INDEX(DATA!$G$1:$H$721,MATCH((A455&amp;B455),DATA!$H$1:$H$721,0),1),"-")</f>
        <v>-</v>
      </c>
      <c r="D455" s="4" t="str">
        <f>IFERROR(INDEX(DATA!$G$1:$H$721,MATCH((A455&amp;B455),DATA!$G$1:$G$721,0),2),"-")</f>
        <v>B2-T4-MODULE-B9</v>
      </c>
      <c r="E455" s="4" t="str">
        <f t="shared" si="41"/>
        <v>PBO-SRO-BPI-11665276-011</v>
      </c>
      <c r="F455" t="s">
        <v>1956</v>
      </c>
      <c r="G455" t="s">
        <v>1956</v>
      </c>
      <c r="H455" s="4"/>
      <c r="I455" s="7" t="str">
        <f t="shared" si="42"/>
        <v>Vert</v>
      </c>
      <c r="J455" s="7" t="str">
        <f t="shared" si="42"/>
        <v>Vert</v>
      </c>
      <c r="K455" s="5" t="s">
        <v>60</v>
      </c>
      <c r="L455" s="33" t="s">
        <v>61</v>
      </c>
      <c r="M455" s="5">
        <v>2615</v>
      </c>
      <c r="N455" s="33">
        <v>2670</v>
      </c>
      <c r="O455" s="4"/>
      <c r="P455" s="4"/>
      <c r="Q455" s="5" t="s">
        <v>61</v>
      </c>
      <c r="R455" s="7"/>
      <c r="S455" s="7"/>
      <c r="T455" s="4"/>
      <c r="U455" s="4"/>
      <c r="V455" s="4"/>
      <c r="W455" s="4"/>
      <c r="X455" s="4"/>
      <c r="Y455" s="4"/>
      <c r="Z455" s="5"/>
      <c r="AA455" s="4"/>
      <c r="AB455" s="4" t="s">
        <v>2063</v>
      </c>
      <c r="AC455" s="4"/>
      <c r="AD455" s="4"/>
      <c r="AE455" s="4"/>
      <c r="AF455" s="4"/>
      <c r="AG455" s="4"/>
      <c r="AH455" s="4"/>
      <c r="AI455" s="4"/>
      <c r="AJ455" s="4"/>
      <c r="AK455" s="4"/>
      <c r="AL455" s="4"/>
      <c r="AM455" s="4"/>
      <c r="AN455" s="1" t="s">
        <v>1169</v>
      </c>
      <c r="AO455" s="1" t="s">
        <v>2080</v>
      </c>
      <c r="AP455" s="1" t="s">
        <v>2282</v>
      </c>
      <c r="AQ455" s="1" t="s">
        <v>2183</v>
      </c>
      <c r="AR455" s="1" t="s">
        <v>1170</v>
      </c>
      <c r="AS455" s="1" t="s">
        <v>1171</v>
      </c>
      <c r="AT455" s="1" t="s">
        <v>1170</v>
      </c>
      <c r="AU455" s="1" t="s">
        <v>1955</v>
      </c>
      <c r="AV455" s="1" t="s">
        <v>1956</v>
      </c>
      <c r="AW455" s="1" t="s">
        <v>1957</v>
      </c>
      <c r="AX455" s="1" t="s">
        <v>1175</v>
      </c>
      <c r="AY455" s="1" t="s">
        <v>1176</v>
      </c>
      <c r="AZ455" s="1" t="s">
        <v>1177</v>
      </c>
      <c r="BA455" s="1" t="s">
        <v>2285</v>
      </c>
      <c r="BB455" s="1" t="s">
        <v>1170</v>
      </c>
      <c r="BC455" s="1" t="s">
        <v>1170</v>
      </c>
      <c r="BD455" s="1" t="s">
        <v>2286</v>
      </c>
      <c r="BE455" s="1" t="s">
        <v>1170</v>
      </c>
      <c r="BF455" s="1" t="s">
        <v>1203</v>
      </c>
      <c r="BG455" s="1" t="s">
        <v>1179</v>
      </c>
      <c r="BH455" s="1" t="s">
        <v>1180</v>
      </c>
      <c r="BI455" s="1" t="s">
        <v>1181</v>
      </c>
      <c r="BJ455" s="1" t="s">
        <v>1182</v>
      </c>
      <c r="BK455" s="1" t="s">
        <v>1183</v>
      </c>
      <c r="BL455" s="1" t="s">
        <v>1961</v>
      </c>
      <c r="BM455" s="1" t="s">
        <v>1185</v>
      </c>
      <c r="BN455" s="1" t="s">
        <v>1186</v>
      </c>
      <c r="BO455" s="1" t="s">
        <v>1187</v>
      </c>
      <c r="BP455" s="1" t="s">
        <v>1956</v>
      </c>
      <c r="BQ455" s="1" t="s">
        <v>1197</v>
      </c>
      <c r="BR455" s="1" t="s">
        <v>1337</v>
      </c>
      <c r="BS455" s="1" t="s">
        <v>1959</v>
      </c>
      <c r="BT455" s="1" t="s">
        <v>1198</v>
      </c>
      <c r="BU455" s="1" t="s">
        <v>1198</v>
      </c>
      <c r="BV455" s="1" t="s">
        <v>1197</v>
      </c>
      <c r="BW455" s="1" t="s">
        <v>1233</v>
      </c>
      <c r="BX455" s="1" t="s">
        <v>2272</v>
      </c>
      <c r="BY455" s="1" t="s">
        <v>1204</v>
      </c>
      <c r="BZ455" s="1" t="s">
        <v>1216</v>
      </c>
      <c r="CA455" s="1" t="s">
        <v>1203</v>
      </c>
      <c r="CB455" s="1" t="s">
        <v>1343</v>
      </c>
      <c r="CC455" s="29" t="s">
        <v>1935</v>
      </c>
      <c r="CD455" s="29" t="s">
        <v>1249</v>
      </c>
      <c r="CE455" s="1" t="s">
        <v>1192</v>
      </c>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c r="DH455" s="1"/>
      <c r="DI455" s="1"/>
      <c r="DJ455" s="1"/>
      <c r="DK455" s="1"/>
      <c r="DL455" s="1"/>
    </row>
    <row r="456" spans="1:116" x14ac:dyDescent="0.35">
      <c r="A456" s="4" t="str">
        <f t="shared" si="40"/>
        <v>B2-T4-MODULE-A</v>
      </c>
      <c r="B456" s="4" t="str">
        <f t="shared" si="40"/>
        <v>22</v>
      </c>
      <c r="C456" s="4" t="str">
        <f>IFERROR(INDEX(DATA!$G$1:$H$721,MATCH((A456&amp;B456),DATA!$H$1:$H$721,0),1),"-")</f>
        <v>-</v>
      </c>
      <c r="D456" s="4" t="str">
        <f>IFERROR(INDEX(DATA!$G$1:$H$721,MATCH((A456&amp;B456),DATA!$G$1:$G$721,0),2),"-")</f>
        <v>B2-T4-MODULE-B10</v>
      </c>
      <c r="E456" s="4" t="str">
        <f t="shared" si="41"/>
        <v>PBO-SRO-BPI-11665276-011</v>
      </c>
      <c r="F456" t="s">
        <v>1956</v>
      </c>
      <c r="G456" t="s">
        <v>1956</v>
      </c>
      <c r="H456" s="4"/>
      <c r="I456" s="7" t="str">
        <f t="shared" si="42"/>
        <v>Vert</v>
      </c>
      <c r="J456" s="7" t="str">
        <f t="shared" si="42"/>
        <v>Jaune</v>
      </c>
      <c r="K456" s="5" t="s">
        <v>60</v>
      </c>
      <c r="L456" s="33" t="s">
        <v>64</v>
      </c>
      <c r="M456" s="5">
        <v>2615</v>
      </c>
      <c r="N456" s="33"/>
      <c r="O456" s="4"/>
      <c r="P456" s="4"/>
      <c r="Q456" s="5" t="s">
        <v>61</v>
      </c>
      <c r="R456" s="7"/>
      <c r="S456" s="7"/>
      <c r="T456" s="4"/>
      <c r="U456" s="4"/>
      <c r="V456" s="4"/>
      <c r="W456" s="4"/>
      <c r="X456" s="4"/>
      <c r="Y456" s="4"/>
      <c r="Z456" s="5"/>
      <c r="AA456" s="4"/>
      <c r="AB456" s="4" t="s">
        <v>2063</v>
      </c>
      <c r="AC456" s="4"/>
      <c r="AD456" s="4"/>
      <c r="AE456" s="4"/>
      <c r="AF456" s="4"/>
      <c r="AG456" s="4"/>
      <c r="AH456" s="4"/>
      <c r="AI456" s="4"/>
      <c r="AJ456" s="4"/>
      <c r="AK456" s="4"/>
      <c r="AL456" s="4"/>
      <c r="AM456" s="4"/>
      <c r="AN456" s="1" t="s">
        <v>1169</v>
      </c>
      <c r="AO456" s="1" t="s">
        <v>2080</v>
      </c>
      <c r="AP456" s="1" t="s">
        <v>2282</v>
      </c>
      <c r="AQ456" s="1" t="s">
        <v>2183</v>
      </c>
      <c r="AR456" s="1" t="s">
        <v>1170</v>
      </c>
      <c r="AS456" s="1" t="s">
        <v>1171</v>
      </c>
      <c r="AT456" s="1" t="s">
        <v>1170</v>
      </c>
      <c r="AU456" s="1" t="s">
        <v>1955</v>
      </c>
      <c r="AV456" s="1" t="s">
        <v>1956</v>
      </c>
      <c r="AW456" s="1" t="s">
        <v>1957</v>
      </c>
      <c r="AX456" s="1" t="s">
        <v>1175</v>
      </c>
      <c r="AY456" s="1" t="s">
        <v>1176</v>
      </c>
      <c r="AZ456" s="1" t="s">
        <v>1177</v>
      </c>
      <c r="BA456" s="1" t="s">
        <v>2285</v>
      </c>
      <c r="BB456" s="1" t="s">
        <v>1170</v>
      </c>
      <c r="BC456" s="1" t="s">
        <v>1170</v>
      </c>
      <c r="BD456" s="1" t="s">
        <v>2286</v>
      </c>
      <c r="BE456" s="1" t="s">
        <v>1170</v>
      </c>
      <c r="BF456" s="1" t="s">
        <v>1203</v>
      </c>
      <c r="BG456" s="1" t="s">
        <v>1179</v>
      </c>
      <c r="BH456" s="1" t="s">
        <v>1180</v>
      </c>
      <c r="BI456" s="1" t="s">
        <v>1181</v>
      </c>
      <c r="BJ456" s="1" t="s">
        <v>1182</v>
      </c>
      <c r="BK456" s="1" t="s">
        <v>1183</v>
      </c>
      <c r="BL456" s="1" t="s">
        <v>1962</v>
      </c>
      <c r="BM456" s="1" t="s">
        <v>1185</v>
      </c>
      <c r="BN456" s="1" t="s">
        <v>1186</v>
      </c>
      <c r="BO456" s="1" t="s">
        <v>1187</v>
      </c>
      <c r="BP456" s="1" t="s">
        <v>1956</v>
      </c>
      <c r="BQ456" s="1" t="s">
        <v>1200</v>
      </c>
      <c r="BR456" s="1" t="s">
        <v>1337</v>
      </c>
      <c r="BS456" s="1" t="s">
        <v>1959</v>
      </c>
      <c r="BT456" s="1" t="s">
        <v>1198</v>
      </c>
      <c r="BU456" s="1" t="s">
        <v>1201</v>
      </c>
      <c r="BV456" s="1" t="s">
        <v>1197</v>
      </c>
      <c r="BW456" s="1" t="s">
        <v>1235</v>
      </c>
      <c r="BX456" s="1" t="s">
        <v>2272</v>
      </c>
      <c r="BY456" s="1" t="s">
        <v>1204</v>
      </c>
      <c r="BZ456" s="1" t="s">
        <v>1218</v>
      </c>
      <c r="CA456" s="1" t="s">
        <v>1203</v>
      </c>
      <c r="CB456" s="1" t="s">
        <v>1346</v>
      </c>
      <c r="CC456" s="29" t="s">
        <v>1935</v>
      </c>
      <c r="CD456" s="29" t="s">
        <v>1251</v>
      </c>
      <c r="CE456" s="1" t="s">
        <v>1192</v>
      </c>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c r="DH456" s="1"/>
      <c r="DI456" s="1"/>
      <c r="DJ456" s="1"/>
      <c r="DK456" s="1"/>
      <c r="DL456" s="1"/>
    </row>
    <row r="457" spans="1:116" x14ac:dyDescent="0.35">
      <c r="A457" s="4" t="str">
        <f t="shared" si="40"/>
        <v>B2-T4-MODULE-A</v>
      </c>
      <c r="B457" s="4" t="str">
        <f t="shared" si="40"/>
        <v>23</v>
      </c>
      <c r="C457" s="4" t="str">
        <f>IFERROR(INDEX(DATA!$G$1:$H$721,MATCH((A457&amp;B457),DATA!$H$1:$H$721,0),1),"-")</f>
        <v>-</v>
      </c>
      <c r="D457" s="4" t="str">
        <f>IFERROR(INDEX(DATA!$G$1:$H$721,MATCH((A457&amp;B457),DATA!$G$1:$G$721,0),2),"-")</f>
        <v>B2-T4-MODULE-B11</v>
      </c>
      <c r="E457" s="4" t="str">
        <f t="shared" si="41"/>
        <v>PBO-SRO-BPI-11665276-011</v>
      </c>
      <c r="F457" t="s">
        <v>1956</v>
      </c>
      <c r="G457" t="s">
        <v>1956</v>
      </c>
      <c r="H457" s="4"/>
      <c r="I457" s="7" t="str">
        <f t="shared" si="42"/>
        <v>Vert</v>
      </c>
      <c r="J457" s="7" t="str">
        <f t="shared" si="42"/>
        <v>Violet</v>
      </c>
      <c r="K457" s="5" t="s">
        <v>60</v>
      </c>
      <c r="L457" s="33" t="s">
        <v>61</v>
      </c>
      <c r="M457" s="5">
        <v>2616</v>
      </c>
      <c r="N457" s="33">
        <v>2670</v>
      </c>
      <c r="O457" s="4"/>
      <c r="P457" s="4"/>
      <c r="Q457" s="5" t="s">
        <v>61</v>
      </c>
      <c r="R457" s="7"/>
      <c r="S457" s="7"/>
      <c r="T457" s="4"/>
      <c r="U457" s="4"/>
      <c r="V457" s="4"/>
      <c r="W457" s="4"/>
      <c r="X457" s="4"/>
      <c r="Y457" s="4"/>
      <c r="Z457" s="5"/>
      <c r="AA457" s="4"/>
      <c r="AB457" s="4" t="s">
        <v>2063</v>
      </c>
      <c r="AC457" s="4"/>
      <c r="AD457" s="4"/>
      <c r="AE457" s="4"/>
      <c r="AF457" s="4"/>
      <c r="AG457" s="4"/>
      <c r="AH457" s="4"/>
      <c r="AI457" s="4"/>
      <c r="AJ457" s="4"/>
      <c r="AK457" s="4"/>
      <c r="AL457" s="4"/>
      <c r="AM457" s="4"/>
      <c r="AN457" s="1" t="s">
        <v>1169</v>
      </c>
      <c r="AO457" s="1" t="s">
        <v>2080</v>
      </c>
      <c r="AP457" s="1" t="s">
        <v>2282</v>
      </c>
      <c r="AQ457" s="1" t="s">
        <v>2183</v>
      </c>
      <c r="AR457" s="1" t="s">
        <v>1170</v>
      </c>
      <c r="AS457" s="1" t="s">
        <v>1171</v>
      </c>
      <c r="AT457" s="1" t="s">
        <v>1170</v>
      </c>
      <c r="AU457" s="1" t="s">
        <v>1955</v>
      </c>
      <c r="AV457" s="1" t="s">
        <v>1956</v>
      </c>
      <c r="AW457" s="1" t="s">
        <v>1957</v>
      </c>
      <c r="AX457" s="1" t="s">
        <v>1175</v>
      </c>
      <c r="AY457" s="1" t="s">
        <v>1176</v>
      </c>
      <c r="AZ457" s="1" t="s">
        <v>1177</v>
      </c>
      <c r="BA457" s="1" t="s">
        <v>2285</v>
      </c>
      <c r="BB457" s="1" t="s">
        <v>1170</v>
      </c>
      <c r="BC457" s="1" t="s">
        <v>1170</v>
      </c>
      <c r="BD457" s="1" t="s">
        <v>2286</v>
      </c>
      <c r="BE457" s="1" t="s">
        <v>1170</v>
      </c>
      <c r="BF457" s="1" t="s">
        <v>1203</v>
      </c>
      <c r="BG457" s="1" t="s">
        <v>1179</v>
      </c>
      <c r="BH457" s="1" t="s">
        <v>1180</v>
      </c>
      <c r="BI457" s="1" t="s">
        <v>1181</v>
      </c>
      <c r="BJ457" s="1" t="s">
        <v>1182</v>
      </c>
      <c r="BK457" s="1" t="s">
        <v>1183</v>
      </c>
      <c r="BL457" s="1" t="s">
        <v>1963</v>
      </c>
      <c r="BM457" s="1" t="s">
        <v>1185</v>
      </c>
      <c r="BN457" s="1" t="s">
        <v>1186</v>
      </c>
      <c r="BO457" s="1" t="s">
        <v>1187</v>
      </c>
      <c r="BP457" s="1" t="s">
        <v>1956</v>
      </c>
      <c r="BQ457" s="1" t="s">
        <v>1203</v>
      </c>
      <c r="BR457" s="1" t="s">
        <v>1337</v>
      </c>
      <c r="BS457" s="1" t="s">
        <v>1959</v>
      </c>
      <c r="BT457" s="1" t="s">
        <v>1198</v>
      </c>
      <c r="BU457" s="1" t="s">
        <v>1204</v>
      </c>
      <c r="BV457" s="1" t="s">
        <v>1197</v>
      </c>
      <c r="BW457" s="1" t="s">
        <v>1237</v>
      </c>
      <c r="BX457" s="1" t="s">
        <v>2272</v>
      </c>
      <c r="BY457" s="1" t="s">
        <v>1204</v>
      </c>
      <c r="BZ457" s="1" t="s">
        <v>1220</v>
      </c>
      <c r="CA457" s="1" t="s">
        <v>1203</v>
      </c>
      <c r="CB457" s="1" t="s">
        <v>1348</v>
      </c>
      <c r="CC457" s="29" t="s">
        <v>1935</v>
      </c>
      <c r="CD457" s="29" t="s">
        <v>1253</v>
      </c>
      <c r="CE457" s="1" t="s">
        <v>1192</v>
      </c>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c r="DH457" s="1"/>
      <c r="DI457" s="1"/>
      <c r="DJ457" s="1"/>
      <c r="DK457" s="1"/>
      <c r="DL457" s="1"/>
    </row>
    <row r="458" spans="1:116" x14ac:dyDescent="0.35">
      <c r="A458" s="4" t="str">
        <f t="shared" si="40"/>
        <v>B2-T4-MODULE-A</v>
      </c>
      <c r="B458" s="4" t="str">
        <f t="shared" si="40"/>
        <v>24</v>
      </c>
      <c r="C458" s="4" t="str">
        <f>IFERROR(INDEX(DATA!$G$1:$H$721,MATCH((A458&amp;B458),DATA!$H$1:$H$721,0),1),"-")</f>
        <v>-</v>
      </c>
      <c r="D458" s="4" t="str">
        <f>IFERROR(INDEX(DATA!$G$1:$H$721,MATCH((A458&amp;B458),DATA!$G$1:$G$721,0),2),"-")</f>
        <v>B2-T4-MODULE-B12</v>
      </c>
      <c r="E458" s="4" t="str">
        <f t="shared" si="41"/>
        <v>PBO-SRO-BPI-11665276-011</v>
      </c>
      <c r="F458" t="s">
        <v>1956</v>
      </c>
      <c r="G458" t="s">
        <v>1956</v>
      </c>
      <c r="H458" s="4"/>
      <c r="I458" s="7" t="str">
        <f t="shared" si="42"/>
        <v>Vert</v>
      </c>
      <c r="J458" s="7" t="str">
        <f t="shared" si="42"/>
        <v>Blanc</v>
      </c>
      <c r="K458" s="7" t="s">
        <v>61</v>
      </c>
      <c r="L458" s="33" t="s">
        <v>61</v>
      </c>
      <c r="M458" s="5">
        <v>2615</v>
      </c>
      <c r="N458" s="33">
        <v>2670</v>
      </c>
      <c r="O458" s="4"/>
      <c r="P458" s="4"/>
      <c r="Q458" s="5" t="s">
        <v>61</v>
      </c>
      <c r="R458" s="7"/>
      <c r="S458" s="7"/>
      <c r="T458" s="4"/>
      <c r="U458" s="4"/>
      <c r="V458" s="4"/>
      <c r="W458" s="4"/>
      <c r="X458" s="4"/>
      <c r="Y458" s="4"/>
      <c r="Z458" s="5"/>
      <c r="AA458" s="4"/>
      <c r="AB458" s="4"/>
      <c r="AC458" s="4"/>
      <c r="AD458" s="4"/>
      <c r="AE458" s="4"/>
      <c r="AF458" s="4"/>
      <c r="AG458" s="4"/>
      <c r="AH458" s="4"/>
      <c r="AI458" s="4"/>
      <c r="AJ458" s="4"/>
      <c r="AK458" s="4"/>
      <c r="AL458" s="4"/>
      <c r="AM458" s="4"/>
      <c r="AN458" s="1" t="s">
        <v>1169</v>
      </c>
      <c r="AO458" s="1" t="s">
        <v>2080</v>
      </c>
      <c r="AP458" s="1" t="s">
        <v>2282</v>
      </c>
      <c r="AQ458" s="1" t="s">
        <v>2183</v>
      </c>
      <c r="AR458" s="1" t="s">
        <v>1170</v>
      </c>
      <c r="AS458" s="1" t="s">
        <v>1171</v>
      </c>
      <c r="AT458" s="1" t="s">
        <v>1170</v>
      </c>
      <c r="AU458" s="1" t="s">
        <v>1955</v>
      </c>
      <c r="AV458" s="1" t="s">
        <v>1956</v>
      </c>
      <c r="AW458" s="1" t="s">
        <v>1957</v>
      </c>
      <c r="AX458" s="1" t="s">
        <v>1175</v>
      </c>
      <c r="AY458" s="1" t="s">
        <v>1176</v>
      </c>
      <c r="AZ458" s="1" t="s">
        <v>1177</v>
      </c>
      <c r="BA458" s="1" t="s">
        <v>2285</v>
      </c>
      <c r="BB458" s="1" t="s">
        <v>1170</v>
      </c>
      <c r="BC458" s="1" t="s">
        <v>1170</v>
      </c>
      <c r="BD458" s="1" t="s">
        <v>2286</v>
      </c>
      <c r="BE458" s="1" t="s">
        <v>1170</v>
      </c>
      <c r="BF458" s="1" t="s">
        <v>1203</v>
      </c>
      <c r="BG458" s="1" t="s">
        <v>1179</v>
      </c>
      <c r="BH458" s="1" t="s">
        <v>1180</v>
      </c>
      <c r="BI458" s="1" t="s">
        <v>1181</v>
      </c>
      <c r="BJ458" s="1" t="s">
        <v>1182</v>
      </c>
      <c r="BK458" s="1"/>
      <c r="BL458" s="1"/>
      <c r="BM458" s="1"/>
      <c r="BN458" s="1"/>
      <c r="BO458" s="1"/>
      <c r="BP458" s="1" t="s">
        <v>1956</v>
      </c>
      <c r="BQ458" s="1" t="s">
        <v>1206</v>
      </c>
      <c r="BR458" s="1" t="s">
        <v>1337</v>
      </c>
      <c r="BS458" s="1" t="s">
        <v>1959</v>
      </c>
      <c r="BT458" s="1" t="s">
        <v>1198</v>
      </c>
      <c r="BU458" s="1" t="s">
        <v>1207</v>
      </c>
      <c r="BV458" s="1" t="s">
        <v>1197</v>
      </c>
      <c r="BW458" s="1" t="s">
        <v>1238</v>
      </c>
      <c r="BX458" s="1" t="s">
        <v>2272</v>
      </c>
      <c r="BY458" s="1" t="s">
        <v>1204</v>
      </c>
      <c r="BZ458" s="1" t="s">
        <v>1222</v>
      </c>
      <c r="CA458" s="1" t="s">
        <v>1203</v>
      </c>
      <c r="CB458" s="1" t="s">
        <v>1349</v>
      </c>
      <c r="CC458" s="29" t="s">
        <v>1935</v>
      </c>
      <c r="CD458" s="29" t="s">
        <v>1255</v>
      </c>
      <c r="CE458" s="1" t="s">
        <v>1192</v>
      </c>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c r="DH458" s="1"/>
      <c r="DI458" s="1"/>
      <c r="DJ458" s="1"/>
      <c r="DK458" s="1"/>
      <c r="DL458" s="1"/>
    </row>
    <row r="459" spans="1:116" x14ac:dyDescent="0.35">
      <c r="A459" s="4" t="str">
        <f t="shared" si="35"/>
        <v>B2-T4-MODULE-B</v>
      </c>
      <c r="B459" s="4" t="str">
        <f t="shared" si="36"/>
        <v>1</v>
      </c>
      <c r="C459" s="4" t="str">
        <f>IFERROR(INDEX(DATA!$G$1:$H$721,MATCH((A459&amp;B459),DATA!$H$1:$H$721,0),1),"-")</f>
        <v>B2-T4-MODULE-A13</v>
      </c>
      <c r="D459" s="4" t="str">
        <f>IFERROR(INDEX(DATA!$G$1:$H$721,MATCH((A459&amp;B459),DATA!$G$1:$G$721,0),2),"-")</f>
        <v>B2-T4-MODULE-C1</v>
      </c>
      <c r="E459" s="4" t="str">
        <f t="shared" si="37"/>
        <v>PBO-SRO-BPI-11665276-013</v>
      </c>
      <c r="F459" t="s">
        <v>1965</v>
      </c>
      <c r="G459" t="s">
        <v>1965</v>
      </c>
      <c r="H459" s="4"/>
      <c r="I459" s="7" t="str">
        <f t="shared" si="38"/>
        <v>Rouge</v>
      </c>
      <c r="J459" s="7" t="str">
        <f t="shared" si="39"/>
        <v>Rouge</v>
      </c>
      <c r="K459" s="5" t="s">
        <v>64</v>
      </c>
      <c r="L459" s="35" t="s">
        <v>64</v>
      </c>
      <c r="M459" s="5"/>
      <c r="N459" s="33"/>
      <c r="O459" s="4" t="s">
        <v>2078</v>
      </c>
      <c r="P459" s="4"/>
      <c r="Q459" s="5" t="s">
        <v>64</v>
      </c>
      <c r="R459" s="7"/>
      <c r="S459" s="7"/>
      <c r="T459" s="4"/>
      <c r="U459" s="4"/>
      <c r="V459" s="4"/>
      <c r="W459" s="4"/>
      <c r="X459" s="4"/>
      <c r="Y459" s="4"/>
      <c r="Z459" s="5" t="s">
        <v>2065</v>
      </c>
      <c r="AA459" s="4"/>
      <c r="AB459" s="4"/>
      <c r="AC459" s="4"/>
      <c r="AD459" s="4"/>
      <c r="AE459" s="4"/>
      <c r="AF459" s="4"/>
      <c r="AG459" s="4"/>
      <c r="AH459" s="4"/>
      <c r="AI459" s="4"/>
      <c r="AJ459" s="4"/>
      <c r="AK459" s="4"/>
      <c r="AL459" s="4"/>
      <c r="AM459" s="4"/>
      <c r="AN459" s="1" t="s">
        <v>1169</v>
      </c>
      <c r="AO459" s="1" t="s">
        <v>2080</v>
      </c>
      <c r="AP459" s="1" t="s">
        <v>2287</v>
      </c>
      <c r="AQ459" s="1" t="s">
        <v>2100</v>
      </c>
      <c r="AR459" s="1" t="s">
        <v>1170</v>
      </c>
      <c r="AS459" s="1" t="s">
        <v>1171</v>
      </c>
      <c r="AT459" s="1" t="s">
        <v>1170</v>
      </c>
      <c r="AU459" s="1" t="s">
        <v>1964</v>
      </c>
      <c r="AV459" s="1" t="s">
        <v>1965</v>
      </c>
      <c r="AW459" s="1" t="s">
        <v>1966</v>
      </c>
      <c r="AX459" s="1" t="s">
        <v>1175</v>
      </c>
      <c r="AY459" s="1" t="s">
        <v>1176</v>
      </c>
      <c r="AZ459" s="1" t="s">
        <v>1177</v>
      </c>
      <c r="BA459" s="1" t="s">
        <v>2288</v>
      </c>
      <c r="BB459" s="1" t="s">
        <v>1170</v>
      </c>
      <c r="BC459" s="1" t="s">
        <v>1170</v>
      </c>
      <c r="BD459" s="1" t="s">
        <v>2289</v>
      </c>
      <c r="BE459" s="1" t="s">
        <v>1170</v>
      </c>
      <c r="BF459" s="1" t="s">
        <v>1203</v>
      </c>
      <c r="BG459" s="1" t="s">
        <v>1179</v>
      </c>
      <c r="BH459" s="1" t="s">
        <v>1180</v>
      </c>
      <c r="BI459" s="1" t="s">
        <v>1181</v>
      </c>
      <c r="BJ459" s="1" t="s">
        <v>1182</v>
      </c>
      <c r="BK459" s="1" t="s">
        <v>1183</v>
      </c>
      <c r="BL459" s="1" t="s">
        <v>1967</v>
      </c>
      <c r="BM459" s="1" t="s">
        <v>1171</v>
      </c>
      <c r="BN459" s="1" t="s">
        <v>1294</v>
      </c>
      <c r="BO459" s="1" t="s">
        <v>1187</v>
      </c>
      <c r="BP459" s="1" t="s">
        <v>1965</v>
      </c>
      <c r="BQ459" s="1" t="s">
        <v>1187</v>
      </c>
      <c r="BR459" s="1" t="s">
        <v>1337</v>
      </c>
      <c r="BS459" s="1" t="s">
        <v>1968</v>
      </c>
      <c r="BT459" s="1" t="s">
        <v>1190</v>
      </c>
      <c r="BU459" s="1" t="s">
        <v>1190</v>
      </c>
      <c r="BV459" s="1" t="s">
        <v>1187</v>
      </c>
      <c r="BW459" s="1" t="s">
        <v>1187</v>
      </c>
      <c r="BX459" s="1" t="s">
        <v>2272</v>
      </c>
      <c r="BY459" s="1" t="s">
        <v>1207</v>
      </c>
      <c r="BZ459" s="1" t="s">
        <v>1190</v>
      </c>
      <c r="CA459" s="1" t="s">
        <v>1206</v>
      </c>
      <c r="CB459" s="1" t="s">
        <v>1356</v>
      </c>
      <c r="CC459" s="29" t="s">
        <v>1969</v>
      </c>
      <c r="CD459" s="29" t="s">
        <v>1187</v>
      </c>
      <c r="CE459" s="1" t="s">
        <v>1192</v>
      </c>
      <c r="CF459" s="1" t="s">
        <v>1970</v>
      </c>
      <c r="CG459" s="1" t="s">
        <v>1299</v>
      </c>
      <c r="CH459" s="1" t="s">
        <v>1171</v>
      </c>
      <c r="CI459" s="1" t="s">
        <v>1170</v>
      </c>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c r="DH459" s="1"/>
      <c r="DI459" s="1"/>
      <c r="DJ459" s="1"/>
      <c r="DK459" s="1"/>
      <c r="DL459" s="1"/>
    </row>
    <row r="460" spans="1:116" x14ac:dyDescent="0.35">
      <c r="A460" s="4" t="str">
        <f t="shared" si="35"/>
        <v>B2-T4-MODULE-B</v>
      </c>
      <c r="B460" s="4" t="str">
        <f t="shared" si="36"/>
        <v>2</v>
      </c>
      <c r="C460" s="4" t="str">
        <f>IFERROR(INDEX(DATA!$G$1:$H$721,MATCH((A460&amp;B460),DATA!$H$1:$H$721,0),1),"-")</f>
        <v>B2-T4-MODULE-A14</v>
      </c>
      <c r="D460" s="4" t="str">
        <f>IFERROR(INDEX(DATA!$G$1:$H$721,MATCH((A460&amp;B460),DATA!$G$1:$G$721,0),2),"-")</f>
        <v>B2-T4-MODULE-C2</v>
      </c>
      <c r="E460" s="4" t="str">
        <f t="shared" si="37"/>
        <v>PBO-SRO-BPI-11665276-013</v>
      </c>
      <c r="F460" t="s">
        <v>1965</v>
      </c>
      <c r="G460" t="s">
        <v>1965</v>
      </c>
      <c r="H460" s="4"/>
      <c r="I460" s="7" t="str">
        <f t="shared" si="38"/>
        <v>Rouge</v>
      </c>
      <c r="J460" s="7" t="str">
        <f t="shared" si="39"/>
        <v>Bleu</v>
      </c>
      <c r="K460" s="5" t="s">
        <v>60</v>
      </c>
      <c r="L460" s="35" t="s">
        <v>64</v>
      </c>
      <c r="M460" s="5">
        <v>2511</v>
      </c>
      <c r="O460" s="4"/>
      <c r="P460" s="4"/>
      <c r="Q460" s="5" t="s">
        <v>61</v>
      </c>
      <c r="R460" s="7"/>
      <c r="S460" s="7"/>
      <c r="T460" s="4"/>
      <c r="U460" s="4"/>
      <c r="V460" s="4"/>
      <c r="W460" s="4"/>
      <c r="X460" s="4"/>
      <c r="Y460" s="4"/>
      <c r="Z460" s="5" t="s">
        <v>2065</v>
      </c>
      <c r="AA460" s="4"/>
      <c r="AB460" s="4" t="s">
        <v>2063</v>
      </c>
      <c r="AC460" s="4"/>
      <c r="AD460" s="4"/>
      <c r="AE460" s="4"/>
      <c r="AF460" s="4"/>
      <c r="AG460" s="4"/>
      <c r="AH460" s="4"/>
      <c r="AI460" s="4"/>
      <c r="AJ460" s="4"/>
      <c r="AK460" s="4"/>
      <c r="AL460" s="4"/>
      <c r="AM460" s="4"/>
      <c r="AN460" s="1" t="s">
        <v>1169</v>
      </c>
      <c r="AO460" s="1" t="s">
        <v>2080</v>
      </c>
      <c r="AP460" s="1" t="s">
        <v>2287</v>
      </c>
      <c r="AQ460" s="1" t="s">
        <v>2100</v>
      </c>
      <c r="AR460" s="1" t="s">
        <v>1170</v>
      </c>
      <c r="AS460" s="1" t="s">
        <v>1171</v>
      </c>
      <c r="AT460" s="1" t="s">
        <v>1170</v>
      </c>
      <c r="AU460" s="1" t="s">
        <v>1964</v>
      </c>
      <c r="AV460" s="1" t="s">
        <v>1965</v>
      </c>
      <c r="AW460" s="1" t="s">
        <v>1966</v>
      </c>
      <c r="AX460" s="1" t="s">
        <v>1175</v>
      </c>
      <c r="AY460" s="1" t="s">
        <v>1176</v>
      </c>
      <c r="AZ460" s="1" t="s">
        <v>1177</v>
      </c>
      <c r="BA460" s="1" t="s">
        <v>2288</v>
      </c>
      <c r="BB460" s="1" t="s">
        <v>1170</v>
      </c>
      <c r="BC460" s="1" t="s">
        <v>1170</v>
      </c>
      <c r="BD460" s="1" t="s">
        <v>2289</v>
      </c>
      <c r="BE460" s="1" t="s">
        <v>1170</v>
      </c>
      <c r="BF460" s="1" t="s">
        <v>1203</v>
      </c>
      <c r="BG460" s="1" t="s">
        <v>1179</v>
      </c>
      <c r="BH460" s="1" t="s">
        <v>1180</v>
      </c>
      <c r="BI460" s="1" t="s">
        <v>1181</v>
      </c>
      <c r="BJ460" s="1" t="s">
        <v>1182</v>
      </c>
      <c r="BK460" s="1" t="s">
        <v>1183</v>
      </c>
      <c r="BL460" s="1" t="s">
        <v>1971</v>
      </c>
      <c r="BM460" s="1" t="s">
        <v>1185</v>
      </c>
      <c r="BN460" s="1" t="s">
        <v>1186</v>
      </c>
      <c r="BO460" s="1" t="s">
        <v>1187</v>
      </c>
      <c r="BP460" s="1" t="s">
        <v>1965</v>
      </c>
      <c r="BQ460" s="1" t="s">
        <v>1194</v>
      </c>
      <c r="BR460" s="1" t="s">
        <v>1337</v>
      </c>
      <c r="BS460" s="1" t="s">
        <v>1968</v>
      </c>
      <c r="BT460" s="1" t="s">
        <v>1190</v>
      </c>
      <c r="BU460" s="1" t="s">
        <v>1195</v>
      </c>
      <c r="BV460" s="1" t="s">
        <v>1187</v>
      </c>
      <c r="BW460" s="1" t="s">
        <v>1194</v>
      </c>
      <c r="BX460" s="1" t="s">
        <v>2272</v>
      </c>
      <c r="BY460" s="1" t="s">
        <v>1207</v>
      </c>
      <c r="BZ460" s="1" t="s">
        <v>1195</v>
      </c>
      <c r="CA460" s="1" t="s">
        <v>1206</v>
      </c>
      <c r="CB460" s="1" t="s">
        <v>1358</v>
      </c>
      <c r="CC460" s="29" t="s">
        <v>1969</v>
      </c>
      <c r="CD460" s="29" t="s">
        <v>1194</v>
      </c>
      <c r="CE460" s="1" t="s">
        <v>1192</v>
      </c>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c r="DH460" s="1"/>
      <c r="DI460" s="1"/>
      <c r="DJ460" s="1"/>
      <c r="DK460" s="1"/>
      <c r="DL460" s="1"/>
    </row>
    <row r="461" spans="1:116" x14ac:dyDescent="0.35">
      <c r="A461" s="4" t="str">
        <f t="shared" si="35"/>
        <v>B2-T4-MODULE-B</v>
      </c>
      <c r="B461" s="4" t="str">
        <f t="shared" si="36"/>
        <v>3</v>
      </c>
      <c r="C461" s="4" t="str">
        <f>IFERROR(INDEX(DATA!$G$1:$H$721,MATCH((A461&amp;B461),DATA!$H$1:$H$721,0),1),"-")</f>
        <v>B2-T4-MODULE-A15</v>
      </c>
      <c r="D461" s="4" t="str">
        <f>IFERROR(INDEX(DATA!$G$1:$H$721,MATCH((A461&amp;B461),DATA!$G$1:$G$721,0),2),"-")</f>
        <v>B2-T4-MODULE-C3</v>
      </c>
      <c r="E461" s="4" t="str">
        <f t="shared" si="37"/>
        <v>PBO-SRO-BPI-11665276-013</v>
      </c>
      <c r="F461" t="s">
        <v>1965</v>
      </c>
      <c r="G461" t="s">
        <v>1965</v>
      </c>
      <c r="H461" s="4"/>
      <c r="I461" s="7" t="str">
        <f t="shared" si="38"/>
        <v>Rouge</v>
      </c>
      <c r="J461" s="7" t="str">
        <f t="shared" si="39"/>
        <v>Vert</v>
      </c>
      <c r="K461" s="5" t="s">
        <v>60</v>
      </c>
      <c r="L461" s="35" t="s">
        <v>61</v>
      </c>
      <c r="M461" s="5">
        <v>2511</v>
      </c>
      <c r="N461" s="33">
        <v>2569</v>
      </c>
      <c r="O461" s="4"/>
      <c r="P461" s="4"/>
      <c r="Q461" s="5" t="s">
        <v>61</v>
      </c>
      <c r="R461" s="7"/>
      <c r="S461" s="7"/>
      <c r="T461" s="4"/>
      <c r="U461" s="4"/>
      <c r="V461" s="4"/>
      <c r="W461" s="4"/>
      <c r="X461" s="4"/>
      <c r="Y461" s="4"/>
      <c r="Z461" s="5" t="s">
        <v>2065</v>
      </c>
      <c r="AA461" s="4"/>
      <c r="AB461" s="4" t="s">
        <v>2063</v>
      </c>
      <c r="AC461" s="4"/>
      <c r="AD461" s="4"/>
      <c r="AE461" s="4"/>
      <c r="AF461" s="4"/>
      <c r="AG461" s="4"/>
      <c r="AH461" s="4"/>
      <c r="AI461" s="4"/>
      <c r="AJ461" s="4"/>
      <c r="AK461" s="4"/>
      <c r="AL461" s="4"/>
      <c r="AM461" s="4"/>
      <c r="AN461" s="1" t="s">
        <v>1169</v>
      </c>
      <c r="AO461" s="1" t="s">
        <v>2080</v>
      </c>
      <c r="AP461" s="1" t="s">
        <v>2287</v>
      </c>
      <c r="AQ461" s="1" t="s">
        <v>2100</v>
      </c>
      <c r="AR461" s="1" t="s">
        <v>1170</v>
      </c>
      <c r="AS461" s="1" t="s">
        <v>1171</v>
      </c>
      <c r="AT461" s="1" t="s">
        <v>1170</v>
      </c>
      <c r="AU461" s="1" t="s">
        <v>1964</v>
      </c>
      <c r="AV461" s="1" t="s">
        <v>1965</v>
      </c>
      <c r="AW461" s="1" t="s">
        <v>1966</v>
      </c>
      <c r="AX461" s="1" t="s">
        <v>1175</v>
      </c>
      <c r="AY461" s="1" t="s">
        <v>1176</v>
      </c>
      <c r="AZ461" s="1" t="s">
        <v>1177</v>
      </c>
      <c r="BA461" s="1" t="s">
        <v>2288</v>
      </c>
      <c r="BB461" s="1" t="s">
        <v>1170</v>
      </c>
      <c r="BC461" s="1" t="s">
        <v>1170</v>
      </c>
      <c r="BD461" s="1" t="s">
        <v>2289</v>
      </c>
      <c r="BE461" s="1" t="s">
        <v>1170</v>
      </c>
      <c r="BF461" s="1" t="s">
        <v>1203</v>
      </c>
      <c r="BG461" s="1" t="s">
        <v>1179</v>
      </c>
      <c r="BH461" s="1" t="s">
        <v>1180</v>
      </c>
      <c r="BI461" s="1" t="s">
        <v>1181</v>
      </c>
      <c r="BJ461" s="1" t="s">
        <v>1182</v>
      </c>
      <c r="BK461" s="1" t="s">
        <v>1183</v>
      </c>
      <c r="BL461" s="1" t="s">
        <v>1972</v>
      </c>
      <c r="BM461" s="1" t="s">
        <v>1185</v>
      </c>
      <c r="BN461" s="1" t="s">
        <v>1186</v>
      </c>
      <c r="BO461" s="1" t="s">
        <v>1187</v>
      </c>
      <c r="BP461" s="1" t="s">
        <v>1965</v>
      </c>
      <c r="BQ461" s="1" t="s">
        <v>1197</v>
      </c>
      <c r="BR461" s="1" t="s">
        <v>1337</v>
      </c>
      <c r="BS461" s="1" t="s">
        <v>1968</v>
      </c>
      <c r="BT461" s="1" t="s">
        <v>1190</v>
      </c>
      <c r="BU461" s="1" t="s">
        <v>1198</v>
      </c>
      <c r="BV461" s="1" t="s">
        <v>1187</v>
      </c>
      <c r="BW461" s="1" t="s">
        <v>1197</v>
      </c>
      <c r="BX461" s="1" t="s">
        <v>2272</v>
      </c>
      <c r="BY461" s="1" t="s">
        <v>1207</v>
      </c>
      <c r="BZ461" s="1" t="s">
        <v>1198</v>
      </c>
      <c r="CA461" s="1" t="s">
        <v>1206</v>
      </c>
      <c r="CB461" s="1" t="s">
        <v>1360</v>
      </c>
      <c r="CC461" s="29" t="s">
        <v>1969</v>
      </c>
      <c r="CD461" s="29" t="s">
        <v>1197</v>
      </c>
      <c r="CE461" s="1" t="s">
        <v>1192</v>
      </c>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row>
    <row r="462" spans="1:116" x14ac:dyDescent="0.35">
      <c r="A462" s="4" t="str">
        <f t="shared" si="35"/>
        <v>B2-T4-MODULE-B</v>
      </c>
      <c r="B462" s="4" t="str">
        <f t="shared" si="36"/>
        <v>4</v>
      </c>
      <c r="C462" s="4" t="str">
        <f>IFERROR(INDEX(DATA!$G$1:$H$721,MATCH((A462&amp;B462),DATA!$H$1:$H$721,0),1),"-")</f>
        <v>B2-T4-MODULE-A16</v>
      </c>
      <c r="D462" s="4" t="str">
        <f>IFERROR(INDEX(DATA!$G$1:$H$721,MATCH((A462&amp;B462),DATA!$G$1:$G$721,0),2),"-")</f>
        <v>B2-T4-MODULE-C4</v>
      </c>
      <c r="E462" s="4" t="str">
        <f t="shared" si="37"/>
        <v>PBO-SRO-BPI-11665276-013</v>
      </c>
      <c r="F462" t="s">
        <v>1965</v>
      </c>
      <c r="G462" t="s">
        <v>1965</v>
      </c>
      <c r="H462" s="4"/>
      <c r="I462" s="7" t="str">
        <f t="shared" si="38"/>
        <v>Rouge</v>
      </c>
      <c r="J462" s="7" t="str">
        <f t="shared" si="39"/>
        <v>Jaune</v>
      </c>
      <c r="K462" s="5" t="s">
        <v>60</v>
      </c>
      <c r="L462" s="35" t="s">
        <v>64</v>
      </c>
      <c r="M462" s="5">
        <v>2511</v>
      </c>
      <c r="N462" s="33"/>
      <c r="O462" s="4"/>
      <c r="P462" s="4"/>
      <c r="Q462" s="5" t="s">
        <v>61</v>
      </c>
      <c r="R462" s="7"/>
      <c r="S462" s="7"/>
      <c r="T462" s="4"/>
      <c r="U462" s="4"/>
      <c r="V462" s="4"/>
      <c r="W462" s="4"/>
      <c r="X462" s="4"/>
      <c r="Y462" s="4"/>
      <c r="Z462" s="5" t="s">
        <v>2065</v>
      </c>
      <c r="AA462" s="4"/>
      <c r="AB462" s="4" t="s">
        <v>2063</v>
      </c>
      <c r="AC462" s="4" t="s">
        <v>1977</v>
      </c>
      <c r="AD462" s="4"/>
      <c r="AE462" s="4"/>
      <c r="AF462" s="4"/>
      <c r="AG462" s="4"/>
      <c r="AH462" s="4"/>
      <c r="AI462" s="4"/>
      <c r="AJ462" s="4"/>
      <c r="AK462" s="4"/>
      <c r="AL462" s="4"/>
      <c r="AM462" s="4"/>
      <c r="AN462" s="1" t="s">
        <v>1169</v>
      </c>
      <c r="AO462" s="1" t="s">
        <v>2080</v>
      </c>
      <c r="AP462" s="1" t="s">
        <v>2287</v>
      </c>
      <c r="AQ462" s="1" t="s">
        <v>2100</v>
      </c>
      <c r="AR462" s="1" t="s">
        <v>1170</v>
      </c>
      <c r="AS462" s="1" t="s">
        <v>1171</v>
      </c>
      <c r="AT462" s="1" t="s">
        <v>1170</v>
      </c>
      <c r="AU462" s="1" t="s">
        <v>1964</v>
      </c>
      <c r="AV462" s="1" t="s">
        <v>1965</v>
      </c>
      <c r="AW462" s="1" t="s">
        <v>1966</v>
      </c>
      <c r="AX462" s="1" t="s">
        <v>1175</v>
      </c>
      <c r="AY462" s="1" t="s">
        <v>1176</v>
      </c>
      <c r="AZ462" s="1" t="s">
        <v>1177</v>
      </c>
      <c r="BA462" s="1" t="s">
        <v>2288</v>
      </c>
      <c r="BB462" s="1" t="s">
        <v>1170</v>
      </c>
      <c r="BC462" s="1" t="s">
        <v>1170</v>
      </c>
      <c r="BD462" s="1" t="s">
        <v>2289</v>
      </c>
      <c r="BE462" s="1" t="s">
        <v>1170</v>
      </c>
      <c r="BF462" s="1" t="s">
        <v>1203</v>
      </c>
      <c r="BG462" s="1" t="s">
        <v>1179</v>
      </c>
      <c r="BH462" s="1" t="s">
        <v>1180</v>
      </c>
      <c r="BI462" s="1" t="s">
        <v>1181</v>
      </c>
      <c r="BJ462" s="1" t="s">
        <v>1182</v>
      </c>
      <c r="BK462" s="1" t="s">
        <v>1183</v>
      </c>
      <c r="BL462" s="1" t="s">
        <v>1973</v>
      </c>
      <c r="BM462" s="1" t="s">
        <v>1185</v>
      </c>
      <c r="BN462" s="1" t="s">
        <v>1186</v>
      </c>
      <c r="BO462" s="1" t="s">
        <v>1187</v>
      </c>
      <c r="BP462" s="1" t="s">
        <v>1965</v>
      </c>
      <c r="BQ462" s="1" t="s">
        <v>1200</v>
      </c>
      <c r="BR462" s="1" t="s">
        <v>1337</v>
      </c>
      <c r="BS462" s="1" t="s">
        <v>1968</v>
      </c>
      <c r="BT462" s="1" t="s">
        <v>1190</v>
      </c>
      <c r="BU462" s="1" t="s">
        <v>1201</v>
      </c>
      <c r="BV462" s="1" t="s">
        <v>1187</v>
      </c>
      <c r="BW462" s="1" t="s">
        <v>1200</v>
      </c>
      <c r="BX462" s="1" t="s">
        <v>2272</v>
      </c>
      <c r="BY462" s="1" t="s">
        <v>1207</v>
      </c>
      <c r="BZ462" s="1" t="s">
        <v>1201</v>
      </c>
      <c r="CA462" s="1" t="s">
        <v>1206</v>
      </c>
      <c r="CB462" s="1" t="s">
        <v>1362</v>
      </c>
      <c r="CC462" s="29" t="s">
        <v>1969</v>
      </c>
      <c r="CD462" s="29" t="s">
        <v>1200</v>
      </c>
      <c r="CE462" s="1" t="s">
        <v>1192</v>
      </c>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c r="DH462" s="1"/>
      <c r="DI462" s="1"/>
      <c r="DJ462" s="1"/>
      <c r="DK462" s="1"/>
      <c r="DL462" s="1"/>
    </row>
    <row r="463" spans="1:116" x14ac:dyDescent="0.35">
      <c r="A463" s="4" t="str">
        <f t="shared" si="35"/>
        <v>B2-T4-MODULE-B</v>
      </c>
      <c r="B463" s="4" t="str">
        <f t="shared" si="36"/>
        <v>5</v>
      </c>
      <c r="C463" s="4" t="str">
        <f>IFERROR(INDEX(DATA!$G$1:$H$721,MATCH((A463&amp;B463),DATA!$H$1:$H$721,0),1),"-")</f>
        <v>B2-T4-MODULE-A17</v>
      </c>
      <c r="D463" s="4" t="str">
        <f>IFERROR(INDEX(DATA!$G$1:$H$721,MATCH((A463&amp;B463),DATA!$G$1:$G$721,0),2),"-")</f>
        <v>B2-T4-MODULE-C5</v>
      </c>
      <c r="E463" s="4" t="str">
        <f t="shared" si="37"/>
        <v>PBO-SRO-BPI-11665276-013</v>
      </c>
      <c r="F463" t="s">
        <v>1965</v>
      </c>
      <c r="G463" t="s">
        <v>1965</v>
      </c>
      <c r="H463" s="4"/>
      <c r="I463" s="7" t="str">
        <f t="shared" si="38"/>
        <v>Rouge</v>
      </c>
      <c r="J463" s="7" t="str">
        <f t="shared" si="39"/>
        <v>Violet</v>
      </c>
      <c r="K463" s="5" t="s">
        <v>60</v>
      </c>
      <c r="L463" s="35" t="s">
        <v>61</v>
      </c>
      <c r="M463" s="5">
        <v>2512</v>
      </c>
      <c r="N463" s="33">
        <v>2569</v>
      </c>
      <c r="O463" s="4"/>
      <c r="P463" s="4"/>
      <c r="Q463" s="5" t="s">
        <v>61</v>
      </c>
      <c r="R463" s="7"/>
      <c r="S463" s="7"/>
      <c r="T463" s="4"/>
      <c r="U463" s="4"/>
      <c r="V463" s="4"/>
      <c r="W463" s="4"/>
      <c r="X463" s="4"/>
      <c r="Y463" s="4"/>
      <c r="Z463" s="5" t="s">
        <v>2065</v>
      </c>
      <c r="AA463" s="4"/>
      <c r="AB463" s="4" t="s">
        <v>2063</v>
      </c>
      <c r="AC463" s="4"/>
      <c r="AD463" s="4"/>
      <c r="AE463" s="4"/>
      <c r="AF463" s="4"/>
      <c r="AG463" s="4"/>
      <c r="AH463" s="4"/>
      <c r="AI463" s="4"/>
      <c r="AJ463" s="4"/>
      <c r="AK463" s="4"/>
      <c r="AL463" s="4"/>
      <c r="AM463" s="4"/>
      <c r="AN463" s="1" t="s">
        <v>1169</v>
      </c>
      <c r="AO463" s="1" t="s">
        <v>2080</v>
      </c>
      <c r="AP463" s="1" t="s">
        <v>2287</v>
      </c>
      <c r="AQ463" s="1" t="s">
        <v>2100</v>
      </c>
      <c r="AR463" s="1" t="s">
        <v>1170</v>
      </c>
      <c r="AS463" s="1" t="s">
        <v>1171</v>
      </c>
      <c r="AT463" s="1" t="s">
        <v>1170</v>
      </c>
      <c r="AU463" s="1" t="s">
        <v>1964</v>
      </c>
      <c r="AV463" s="1" t="s">
        <v>1965</v>
      </c>
      <c r="AW463" s="1" t="s">
        <v>1966</v>
      </c>
      <c r="AX463" s="1" t="s">
        <v>1175</v>
      </c>
      <c r="AY463" s="1" t="s">
        <v>1176</v>
      </c>
      <c r="AZ463" s="1" t="s">
        <v>1177</v>
      </c>
      <c r="BA463" s="1" t="s">
        <v>2288</v>
      </c>
      <c r="BB463" s="1" t="s">
        <v>1170</v>
      </c>
      <c r="BC463" s="1" t="s">
        <v>1170</v>
      </c>
      <c r="BD463" s="1" t="s">
        <v>2289</v>
      </c>
      <c r="BE463" s="1" t="s">
        <v>1170</v>
      </c>
      <c r="BF463" s="1" t="s">
        <v>1203</v>
      </c>
      <c r="BG463" s="1" t="s">
        <v>1179</v>
      </c>
      <c r="BH463" s="1" t="s">
        <v>1180</v>
      </c>
      <c r="BI463" s="1" t="s">
        <v>1181</v>
      </c>
      <c r="BJ463" s="1" t="s">
        <v>1182</v>
      </c>
      <c r="BK463" s="1" t="s">
        <v>1183</v>
      </c>
      <c r="BL463" s="1" t="s">
        <v>1974</v>
      </c>
      <c r="BM463" s="1" t="s">
        <v>1185</v>
      </c>
      <c r="BN463" s="1" t="s">
        <v>1186</v>
      </c>
      <c r="BO463" s="1" t="s">
        <v>1187</v>
      </c>
      <c r="BP463" s="1" t="s">
        <v>1965</v>
      </c>
      <c r="BQ463" s="1" t="s">
        <v>1203</v>
      </c>
      <c r="BR463" s="1" t="s">
        <v>1337</v>
      </c>
      <c r="BS463" s="1" t="s">
        <v>1968</v>
      </c>
      <c r="BT463" s="1" t="s">
        <v>1190</v>
      </c>
      <c r="BU463" s="1" t="s">
        <v>1204</v>
      </c>
      <c r="BV463" s="1" t="s">
        <v>1187</v>
      </c>
      <c r="BW463" s="1" t="s">
        <v>1203</v>
      </c>
      <c r="BX463" s="1" t="s">
        <v>2272</v>
      </c>
      <c r="BY463" s="1" t="s">
        <v>1207</v>
      </c>
      <c r="BZ463" s="1" t="s">
        <v>1204</v>
      </c>
      <c r="CA463" s="1" t="s">
        <v>1206</v>
      </c>
      <c r="CB463" s="1" t="s">
        <v>1364</v>
      </c>
      <c r="CC463" s="29" t="s">
        <v>1969</v>
      </c>
      <c r="CD463" s="29" t="s">
        <v>1203</v>
      </c>
      <c r="CE463" s="1" t="s">
        <v>1192</v>
      </c>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row>
    <row r="464" spans="1:116" x14ac:dyDescent="0.35">
      <c r="A464" s="4" t="str">
        <f t="shared" si="35"/>
        <v>B2-T4-MODULE-B</v>
      </c>
      <c r="B464" s="4" t="str">
        <f t="shared" si="36"/>
        <v>6</v>
      </c>
      <c r="C464" s="4" t="str">
        <f>IFERROR(INDEX(DATA!$G$1:$H$721,MATCH((A464&amp;B464),DATA!$H$1:$H$721,0),1),"-")</f>
        <v>B2-T4-MODULE-A18</v>
      </c>
      <c r="D464" s="4" t="str">
        <f>IFERROR(INDEX(DATA!$G$1:$H$721,MATCH((A464&amp;B464),DATA!$G$1:$G$721,0),2),"-")</f>
        <v>B2-T4-MODULE-C6</v>
      </c>
      <c r="E464" s="4" t="str">
        <f t="shared" si="37"/>
        <v>PBO-SRO-BPI-11665276-013</v>
      </c>
      <c r="F464" t="s">
        <v>1965</v>
      </c>
      <c r="G464" t="s">
        <v>1965</v>
      </c>
      <c r="H464" s="4"/>
      <c r="I464" s="7" t="str">
        <f t="shared" si="38"/>
        <v>Rouge</v>
      </c>
      <c r="J464" s="7" t="str">
        <f t="shared" si="39"/>
        <v>Blanc</v>
      </c>
      <c r="K464" s="5" t="s">
        <v>60</v>
      </c>
      <c r="L464" s="35" t="s">
        <v>61</v>
      </c>
      <c r="M464" s="5">
        <v>2512</v>
      </c>
      <c r="N464" s="33">
        <v>2569</v>
      </c>
      <c r="O464" s="4"/>
      <c r="P464" s="4"/>
      <c r="Q464" s="5" t="s">
        <v>61</v>
      </c>
      <c r="R464" s="7"/>
      <c r="S464" s="7"/>
      <c r="T464" s="4"/>
      <c r="U464" s="4"/>
      <c r="V464" s="4"/>
      <c r="W464" s="4"/>
      <c r="X464" s="4"/>
      <c r="Y464" s="4"/>
      <c r="Z464" s="5" t="s">
        <v>2065</v>
      </c>
      <c r="AA464" s="4"/>
      <c r="AB464" s="4" t="s">
        <v>2063</v>
      </c>
      <c r="AC464" s="4"/>
      <c r="AD464" s="4"/>
      <c r="AE464" s="4"/>
      <c r="AF464" s="4"/>
      <c r="AG464" s="4"/>
      <c r="AH464" s="4"/>
      <c r="AI464" s="4"/>
      <c r="AJ464" s="4"/>
      <c r="AK464" s="4"/>
      <c r="AL464" s="4"/>
      <c r="AM464" s="4"/>
      <c r="AN464" s="1" t="s">
        <v>1169</v>
      </c>
      <c r="AO464" s="1" t="s">
        <v>2080</v>
      </c>
      <c r="AP464" s="1" t="s">
        <v>2287</v>
      </c>
      <c r="AQ464" s="1" t="s">
        <v>2100</v>
      </c>
      <c r="AR464" s="1" t="s">
        <v>1170</v>
      </c>
      <c r="AS464" s="1" t="s">
        <v>1171</v>
      </c>
      <c r="AT464" s="1" t="s">
        <v>1170</v>
      </c>
      <c r="AU464" s="1" t="s">
        <v>1964</v>
      </c>
      <c r="AV464" s="1" t="s">
        <v>1965</v>
      </c>
      <c r="AW464" s="1" t="s">
        <v>1966</v>
      </c>
      <c r="AX464" s="1" t="s">
        <v>1175</v>
      </c>
      <c r="AY464" s="1" t="s">
        <v>1176</v>
      </c>
      <c r="AZ464" s="1" t="s">
        <v>1177</v>
      </c>
      <c r="BA464" s="1" t="s">
        <v>2288</v>
      </c>
      <c r="BB464" s="1" t="s">
        <v>1170</v>
      </c>
      <c r="BC464" s="1" t="s">
        <v>1170</v>
      </c>
      <c r="BD464" s="1" t="s">
        <v>2289</v>
      </c>
      <c r="BE464" s="1" t="s">
        <v>1170</v>
      </c>
      <c r="BF464" s="1" t="s">
        <v>1203</v>
      </c>
      <c r="BG464" s="1" t="s">
        <v>1179</v>
      </c>
      <c r="BH464" s="1" t="s">
        <v>1180</v>
      </c>
      <c r="BI464" s="1" t="s">
        <v>1181</v>
      </c>
      <c r="BJ464" s="1" t="s">
        <v>1182</v>
      </c>
      <c r="BK464" s="1"/>
      <c r="BL464" s="1"/>
      <c r="BM464" s="1"/>
      <c r="BN464" s="1"/>
      <c r="BO464" s="1"/>
      <c r="BP464" s="1" t="s">
        <v>1965</v>
      </c>
      <c r="BQ464" s="1" t="s">
        <v>1206</v>
      </c>
      <c r="BR464" s="1" t="s">
        <v>1337</v>
      </c>
      <c r="BS464" s="1" t="s">
        <v>1968</v>
      </c>
      <c r="BT464" s="1" t="s">
        <v>1190</v>
      </c>
      <c r="BU464" s="1" t="s">
        <v>1207</v>
      </c>
      <c r="BV464" s="1" t="s">
        <v>1187</v>
      </c>
      <c r="BW464" s="1" t="s">
        <v>1206</v>
      </c>
      <c r="BX464" s="1" t="s">
        <v>2272</v>
      </c>
      <c r="BY464" s="1" t="s">
        <v>1207</v>
      </c>
      <c r="BZ464" s="1" t="s">
        <v>1207</v>
      </c>
      <c r="CA464" s="1" t="s">
        <v>1206</v>
      </c>
      <c r="CB464" s="1" t="s">
        <v>1366</v>
      </c>
      <c r="CC464" s="29" t="s">
        <v>1969</v>
      </c>
      <c r="CD464" s="29" t="s">
        <v>1206</v>
      </c>
      <c r="CE464" s="1" t="s">
        <v>1192</v>
      </c>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c r="DH464" s="1"/>
      <c r="DI464" s="1"/>
      <c r="DJ464" s="1"/>
      <c r="DK464" s="1"/>
      <c r="DL464" s="1"/>
    </row>
    <row r="465" spans="1:116" x14ac:dyDescent="0.35">
      <c r="A465" s="4" t="str">
        <f t="shared" si="35"/>
        <v>B2-T4-MODULE-B</v>
      </c>
      <c r="B465" s="4" t="str">
        <f t="shared" si="36"/>
        <v>7</v>
      </c>
      <c r="C465" s="4" t="str">
        <f>IFERROR(INDEX(DATA!$G$1:$H$721,MATCH((A465&amp;B465),DATA!$H$1:$H$721,0),1),"-")</f>
        <v>B2-T4-MODULE-A19</v>
      </c>
      <c r="D465" s="4" t="str">
        <f>IFERROR(INDEX(DATA!$G$1:$H$721,MATCH((A465&amp;B465),DATA!$G$1:$G$721,0),2),"-")</f>
        <v>B2-T4-MODULE-C7</v>
      </c>
      <c r="E465" s="4" t="str">
        <f t="shared" si="37"/>
        <v>PBO-SRO-BPI-11665276-00010</v>
      </c>
      <c r="F465" t="s">
        <v>2292</v>
      </c>
      <c r="G465" t="s">
        <v>2292</v>
      </c>
      <c r="H465" s="4"/>
      <c r="I465" s="7" t="str">
        <f t="shared" si="38"/>
        <v>Violet</v>
      </c>
      <c r="J465" s="7" t="str">
        <f t="shared" si="39"/>
        <v>Rouge</v>
      </c>
      <c r="K465" s="5" t="s">
        <v>64</v>
      </c>
      <c r="L465" s="35" t="s">
        <v>64</v>
      </c>
      <c r="M465" s="5"/>
      <c r="N465" s="33"/>
      <c r="O465" s="4" t="s">
        <v>2078</v>
      </c>
      <c r="P465" s="4"/>
      <c r="Q465" s="5" t="s">
        <v>64</v>
      </c>
      <c r="R465" s="7"/>
      <c r="S465" s="7"/>
      <c r="T465" s="4"/>
      <c r="U465" s="4"/>
      <c r="V465" s="4"/>
      <c r="W465" s="4"/>
      <c r="X465" s="4"/>
      <c r="Y465" s="4"/>
      <c r="Z465" s="5" t="s">
        <v>2065</v>
      </c>
      <c r="AA465" s="4"/>
      <c r="AB465" s="4"/>
      <c r="AC465" s="4"/>
      <c r="AD465" s="4"/>
      <c r="AE465" s="4"/>
      <c r="AF465" s="4"/>
      <c r="AG465" s="4"/>
      <c r="AH465" s="4"/>
      <c r="AI465" s="4"/>
      <c r="AJ465" s="4"/>
      <c r="AK465" s="4"/>
      <c r="AL465" s="4"/>
      <c r="AM465" s="4"/>
      <c r="AN465" s="1" t="s">
        <v>1169</v>
      </c>
      <c r="AO465" s="1" t="s">
        <v>2080</v>
      </c>
      <c r="AP465" s="1" t="s">
        <v>2287</v>
      </c>
      <c r="AQ465" s="1" t="s">
        <v>2100</v>
      </c>
      <c r="AR465" s="1" t="s">
        <v>1170</v>
      </c>
      <c r="AS465" s="1" t="s">
        <v>1171</v>
      </c>
      <c r="AT465" s="1" t="s">
        <v>1170</v>
      </c>
      <c r="AU465" s="1" t="s">
        <v>1975</v>
      </c>
      <c r="AV465" s="1" t="s">
        <v>1976</v>
      </c>
      <c r="AW465" s="1" t="s">
        <v>1977</v>
      </c>
      <c r="AX465" s="1" t="s">
        <v>1175</v>
      </c>
      <c r="AY465" s="1" t="s">
        <v>1176</v>
      </c>
      <c r="AZ465" s="1" t="s">
        <v>1177</v>
      </c>
      <c r="BA465" s="1" t="s">
        <v>2290</v>
      </c>
      <c r="BB465" s="1" t="s">
        <v>1170</v>
      </c>
      <c r="BC465" s="1" t="s">
        <v>1170</v>
      </c>
      <c r="BD465" s="1" t="s">
        <v>2291</v>
      </c>
      <c r="BE465" s="1" t="s">
        <v>1170</v>
      </c>
      <c r="BF465" s="1" t="s">
        <v>1200</v>
      </c>
      <c r="BG465" s="1" t="s">
        <v>1179</v>
      </c>
      <c r="BH465" s="1" t="s">
        <v>1180</v>
      </c>
      <c r="BI465" s="1" t="s">
        <v>1181</v>
      </c>
      <c r="BJ465" s="1" t="s">
        <v>1182</v>
      </c>
      <c r="BK465" s="1" t="s">
        <v>1183</v>
      </c>
      <c r="BL465" s="1" t="s">
        <v>1978</v>
      </c>
      <c r="BM465" s="1" t="s">
        <v>1171</v>
      </c>
      <c r="BN465" s="1" t="s">
        <v>1294</v>
      </c>
      <c r="BO465" s="1" t="s">
        <v>1187</v>
      </c>
      <c r="BP465" s="1" t="s">
        <v>2292</v>
      </c>
      <c r="BQ465" s="1" t="s">
        <v>1187</v>
      </c>
      <c r="BR465" s="1" t="s">
        <v>1337</v>
      </c>
      <c r="BS465" s="1" t="s">
        <v>1979</v>
      </c>
      <c r="BT465" s="1" t="s">
        <v>1204</v>
      </c>
      <c r="BU465" s="1" t="s">
        <v>1190</v>
      </c>
      <c r="BV465" s="1" t="s">
        <v>1203</v>
      </c>
      <c r="BW465" s="1" t="s">
        <v>1257</v>
      </c>
      <c r="BX465" s="1" t="s">
        <v>2272</v>
      </c>
      <c r="BY465" s="1" t="s">
        <v>1207</v>
      </c>
      <c r="BZ465" s="1" t="s">
        <v>1210</v>
      </c>
      <c r="CA465" s="1" t="s">
        <v>1206</v>
      </c>
      <c r="CB465" s="1" t="s">
        <v>1367</v>
      </c>
      <c r="CC465" s="29" t="s">
        <v>1969</v>
      </c>
      <c r="CD465" s="29" t="s">
        <v>1209</v>
      </c>
      <c r="CE465" s="1" t="s">
        <v>1192</v>
      </c>
      <c r="CF465" s="1" t="s">
        <v>2293</v>
      </c>
      <c r="CG465" s="1" t="s">
        <v>1299</v>
      </c>
      <c r="CH465" s="1" t="s">
        <v>1171</v>
      </c>
      <c r="CI465" s="1" t="s">
        <v>1170</v>
      </c>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row>
    <row r="466" spans="1:116" x14ac:dyDescent="0.35">
      <c r="A466" s="4" t="str">
        <f t="shared" si="35"/>
        <v>B2-T4-MODULE-B</v>
      </c>
      <c r="B466" s="4" t="str">
        <f t="shared" si="36"/>
        <v>8</v>
      </c>
      <c r="C466" s="4" t="str">
        <f>IFERROR(INDEX(DATA!$G$1:$H$721,MATCH((A466&amp;B466),DATA!$H$1:$H$721,0),1),"-")</f>
        <v>B2-T4-MODULE-A20</v>
      </c>
      <c r="D466" s="4" t="str">
        <f>IFERROR(INDEX(DATA!$G$1:$H$721,MATCH((A466&amp;B466),DATA!$G$1:$G$721,0),2),"-")</f>
        <v>B2-T4-MODULE-C8</v>
      </c>
      <c r="E466" s="4" t="str">
        <f t="shared" si="37"/>
        <v>PBO-SRO-BPI-11665276-00010</v>
      </c>
      <c r="F466" t="s">
        <v>2292</v>
      </c>
      <c r="G466" t="s">
        <v>2292</v>
      </c>
      <c r="H466" s="4"/>
      <c r="I466" s="7" t="str">
        <f t="shared" si="38"/>
        <v>Violet</v>
      </c>
      <c r="J466" s="7" t="str">
        <f t="shared" si="39"/>
        <v>Bleu</v>
      </c>
      <c r="K466" s="5" t="s">
        <v>60</v>
      </c>
      <c r="L466" s="35" t="s">
        <v>64</v>
      </c>
      <c r="M466" s="5">
        <v>2473</v>
      </c>
      <c r="O466" s="4"/>
      <c r="P466" s="4"/>
      <c r="Q466" s="5" t="s">
        <v>61</v>
      </c>
      <c r="R466" s="7"/>
      <c r="S466" s="7"/>
      <c r="T466" s="4"/>
      <c r="U466" s="4"/>
      <c r="V466" s="4"/>
      <c r="W466" s="4"/>
      <c r="X466" s="4"/>
      <c r="Y466" s="4"/>
      <c r="Z466" s="5" t="s">
        <v>2065</v>
      </c>
      <c r="AA466" s="4"/>
      <c r="AB466" s="4" t="s">
        <v>2063</v>
      </c>
      <c r="AC466" s="4"/>
      <c r="AD466" s="4"/>
      <c r="AE466" s="4"/>
      <c r="AF466" s="4"/>
      <c r="AG466" s="4"/>
      <c r="AH466" s="4"/>
      <c r="AI466" s="4"/>
      <c r="AJ466" s="4"/>
      <c r="AK466" s="4"/>
      <c r="AL466" s="4"/>
      <c r="AM466" s="4"/>
      <c r="AN466" s="1" t="s">
        <v>1169</v>
      </c>
      <c r="AO466" s="1" t="s">
        <v>2080</v>
      </c>
      <c r="AP466" s="1" t="s">
        <v>2287</v>
      </c>
      <c r="AQ466" s="1" t="s">
        <v>2100</v>
      </c>
      <c r="AR466" s="1" t="s">
        <v>1170</v>
      </c>
      <c r="AS466" s="1" t="s">
        <v>1171</v>
      </c>
      <c r="AT466" s="1" t="s">
        <v>1170</v>
      </c>
      <c r="AU466" s="1" t="s">
        <v>1975</v>
      </c>
      <c r="AV466" s="1" t="s">
        <v>1976</v>
      </c>
      <c r="AW466" s="1" t="s">
        <v>1977</v>
      </c>
      <c r="AX466" s="1" t="s">
        <v>1175</v>
      </c>
      <c r="AY466" s="1" t="s">
        <v>1176</v>
      </c>
      <c r="AZ466" s="1" t="s">
        <v>1177</v>
      </c>
      <c r="BA466" s="1" t="s">
        <v>2290</v>
      </c>
      <c r="BB466" s="1" t="s">
        <v>1170</v>
      </c>
      <c r="BC466" s="1" t="s">
        <v>1170</v>
      </c>
      <c r="BD466" s="1" t="s">
        <v>2291</v>
      </c>
      <c r="BE466" s="1" t="s">
        <v>1170</v>
      </c>
      <c r="BF466" s="1" t="s">
        <v>1200</v>
      </c>
      <c r="BG466" s="1" t="s">
        <v>1179</v>
      </c>
      <c r="BH466" s="1" t="s">
        <v>1180</v>
      </c>
      <c r="BI466" s="1" t="s">
        <v>1181</v>
      </c>
      <c r="BJ466" s="1" t="s">
        <v>1182</v>
      </c>
      <c r="BK466" s="1" t="s">
        <v>1183</v>
      </c>
      <c r="BL466" s="1" t="s">
        <v>1980</v>
      </c>
      <c r="BM466" s="1" t="s">
        <v>1185</v>
      </c>
      <c r="BN466" s="1" t="s">
        <v>1186</v>
      </c>
      <c r="BO466" s="1" t="s">
        <v>1187</v>
      </c>
      <c r="BP466" s="1" t="s">
        <v>2292</v>
      </c>
      <c r="BQ466" s="1" t="s">
        <v>1194</v>
      </c>
      <c r="BR466" s="1" t="s">
        <v>1337</v>
      </c>
      <c r="BS466" s="1" t="s">
        <v>1979</v>
      </c>
      <c r="BT466" s="1" t="s">
        <v>1204</v>
      </c>
      <c r="BU466" s="1" t="s">
        <v>1195</v>
      </c>
      <c r="BV466" s="1" t="s">
        <v>1203</v>
      </c>
      <c r="BW466" s="1" t="s">
        <v>1260</v>
      </c>
      <c r="BX466" s="1" t="s">
        <v>2272</v>
      </c>
      <c r="BY466" s="1" t="s">
        <v>1207</v>
      </c>
      <c r="BZ466" s="1" t="s">
        <v>1213</v>
      </c>
      <c r="CA466" s="1" t="s">
        <v>1206</v>
      </c>
      <c r="CB466" s="1" t="s">
        <v>1368</v>
      </c>
      <c r="CC466" s="29" t="s">
        <v>1969</v>
      </c>
      <c r="CD466" s="29" t="s">
        <v>1212</v>
      </c>
      <c r="CE466" s="1" t="s">
        <v>1192</v>
      </c>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row>
    <row r="467" spans="1:116" x14ac:dyDescent="0.35">
      <c r="A467" s="4" t="str">
        <f t="shared" si="35"/>
        <v>B2-T4-MODULE-B</v>
      </c>
      <c r="B467" s="4" t="str">
        <f t="shared" si="36"/>
        <v>9</v>
      </c>
      <c r="C467" s="4" t="str">
        <f>IFERROR(INDEX(DATA!$G$1:$H$721,MATCH((A467&amp;B467),DATA!$H$1:$H$721,0),1),"-")</f>
        <v>B2-T4-MODULE-A21</v>
      </c>
      <c r="D467" s="4" t="str">
        <f>IFERROR(INDEX(DATA!$G$1:$H$721,MATCH((A467&amp;B467),DATA!$G$1:$G$721,0),2),"-")</f>
        <v>B2-T4-MODULE-C9</v>
      </c>
      <c r="E467" s="4" t="str">
        <f t="shared" si="37"/>
        <v>PBO-SRO-BPI-11665276-00010</v>
      </c>
      <c r="F467" t="s">
        <v>2292</v>
      </c>
      <c r="G467" t="s">
        <v>2292</v>
      </c>
      <c r="H467" s="4"/>
      <c r="I467" s="7" t="str">
        <f t="shared" si="38"/>
        <v>Violet</v>
      </c>
      <c r="J467" s="7" t="str">
        <f t="shared" si="39"/>
        <v>Vert</v>
      </c>
      <c r="K467" s="7" t="s">
        <v>61</v>
      </c>
      <c r="L467" s="33" t="s">
        <v>64</v>
      </c>
      <c r="M467" s="5">
        <v>2472</v>
      </c>
      <c r="N467" s="33"/>
      <c r="O467" s="4"/>
      <c r="P467" s="4"/>
      <c r="Q467" s="5" t="s">
        <v>61</v>
      </c>
      <c r="R467" s="7"/>
      <c r="S467" s="7"/>
      <c r="T467" s="4"/>
      <c r="U467" s="4"/>
      <c r="V467" s="4"/>
      <c r="W467" s="4"/>
      <c r="X467" s="4"/>
      <c r="Y467" s="4"/>
      <c r="Z467" s="5" t="s">
        <v>2065</v>
      </c>
      <c r="AA467" s="4"/>
      <c r="AB467" s="4"/>
      <c r="AC467" s="4"/>
      <c r="AD467" s="4"/>
      <c r="AE467" s="4"/>
      <c r="AF467" s="4"/>
      <c r="AG467" s="4"/>
      <c r="AH467" s="4"/>
      <c r="AI467" s="4"/>
      <c r="AJ467" s="4"/>
      <c r="AK467" s="4"/>
      <c r="AL467" s="4"/>
      <c r="AM467" s="4"/>
      <c r="AN467" s="1" t="s">
        <v>1169</v>
      </c>
      <c r="AO467" s="1" t="s">
        <v>2080</v>
      </c>
      <c r="AP467" s="1" t="s">
        <v>2287</v>
      </c>
      <c r="AQ467" s="1" t="s">
        <v>2100</v>
      </c>
      <c r="AR467" s="1" t="s">
        <v>1170</v>
      </c>
      <c r="AS467" s="1" t="s">
        <v>1171</v>
      </c>
      <c r="AT467" s="1" t="s">
        <v>1170</v>
      </c>
      <c r="AU467" s="1" t="s">
        <v>1975</v>
      </c>
      <c r="AV467" s="1" t="s">
        <v>1976</v>
      </c>
      <c r="AW467" s="1" t="s">
        <v>1977</v>
      </c>
      <c r="AX467" s="1" t="s">
        <v>1175</v>
      </c>
      <c r="AY467" s="1" t="s">
        <v>1176</v>
      </c>
      <c r="AZ467" s="1" t="s">
        <v>1177</v>
      </c>
      <c r="BA467" s="1" t="s">
        <v>2290</v>
      </c>
      <c r="BB467" s="1" t="s">
        <v>1170</v>
      </c>
      <c r="BC467" s="1" t="s">
        <v>1170</v>
      </c>
      <c r="BD467" s="1" t="s">
        <v>2291</v>
      </c>
      <c r="BE467" s="1" t="s">
        <v>1170</v>
      </c>
      <c r="BF467" s="1" t="s">
        <v>1200</v>
      </c>
      <c r="BG467" s="1" t="s">
        <v>1179</v>
      </c>
      <c r="BH467" s="1" t="s">
        <v>1180</v>
      </c>
      <c r="BI467" s="1" t="s">
        <v>1181</v>
      </c>
      <c r="BJ467" s="1" t="s">
        <v>1182</v>
      </c>
      <c r="BK467" s="1" t="s">
        <v>1183</v>
      </c>
      <c r="BL467" s="1" t="s">
        <v>1981</v>
      </c>
      <c r="BM467" s="1" t="s">
        <v>1185</v>
      </c>
      <c r="BN467" s="1" t="s">
        <v>1186</v>
      </c>
      <c r="BO467" s="1" t="s">
        <v>1187</v>
      </c>
      <c r="BP467" s="1" t="s">
        <v>2292</v>
      </c>
      <c r="BQ467" s="1" t="s">
        <v>1197</v>
      </c>
      <c r="BR467" s="1" t="s">
        <v>1337</v>
      </c>
      <c r="BS467" s="1" t="s">
        <v>1979</v>
      </c>
      <c r="BT467" s="1" t="s">
        <v>1204</v>
      </c>
      <c r="BU467" s="1" t="s">
        <v>1198</v>
      </c>
      <c r="BV467" s="1" t="s">
        <v>1203</v>
      </c>
      <c r="BW467" s="1" t="s">
        <v>1262</v>
      </c>
      <c r="BX467" s="1" t="s">
        <v>2272</v>
      </c>
      <c r="BY467" s="1" t="s">
        <v>1207</v>
      </c>
      <c r="BZ467" s="1" t="s">
        <v>1216</v>
      </c>
      <c r="CA467" s="1" t="s">
        <v>1206</v>
      </c>
      <c r="CB467" s="1" t="s">
        <v>1369</v>
      </c>
      <c r="CC467" s="29" t="s">
        <v>1969</v>
      </c>
      <c r="CD467" s="29" t="s">
        <v>1215</v>
      </c>
      <c r="CE467" s="1" t="s">
        <v>1192</v>
      </c>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row>
    <row r="468" spans="1:116" x14ac:dyDescent="0.35">
      <c r="A468" s="4" t="str">
        <f t="shared" si="35"/>
        <v>B2-T4-MODULE-B</v>
      </c>
      <c r="B468" s="4" t="str">
        <f t="shared" si="36"/>
        <v>10</v>
      </c>
      <c r="C468" s="4" t="str">
        <f>IFERROR(INDEX(DATA!$G$1:$H$721,MATCH((A468&amp;B468),DATA!$H$1:$H$721,0),1),"-")</f>
        <v>B2-T4-MODULE-A22</v>
      </c>
      <c r="D468" s="4" t="str">
        <f>IFERROR(INDEX(DATA!$G$1:$H$721,MATCH((A468&amp;B468),DATA!$G$1:$G$721,0),2),"-")</f>
        <v>B2-T4-MODULE-C10</v>
      </c>
      <c r="E468" s="4" t="str">
        <f t="shared" si="37"/>
        <v>PBO-SRO-BPI-11665276-00010</v>
      </c>
      <c r="F468" t="s">
        <v>2292</v>
      </c>
      <c r="G468" t="s">
        <v>2292</v>
      </c>
      <c r="H468" s="4"/>
      <c r="I468" s="7" t="str">
        <f t="shared" si="38"/>
        <v>Violet</v>
      </c>
      <c r="J468" s="7" t="str">
        <f t="shared" si="39"/>
        <v>Jaune</v>
      </c>
      <c r="K468" s="5" t="s">
        <v>60</v>
      </c>
      <c r="L468" s="35" t="s">
        <v>64</v>
      </c>
      <c r="M468" s="5">
        <v>2474</v>
      </c>
      <c r="N468" s="33"/>
      <c r="O468" s="4"/>
      <c r="P468" s="4"/>
      <c r="Q468" s="5" t="s">
        <v>61</v>
      </c>
      <c r="R468" s="7"/>
      <c r="S468" s="7"/>
      <c r="T468" s="4"/>
      <c r="U468" s="4"/>
      <c r="V468" s="4"/>
      <c r="W468" s="4"/>
      <c r="X468" s="4"/>
      <c r="Y468" s="4"/>
      <c r="Z468" s="5" t="s">
        <v>2065</v>
      </c>
      <c r="AA468" s="4"/>
      <c r="AB468" s="4" t="s">
        <v>2063</v>
      </c>
      <c r="AC468" s="4"/>
      <c r="AD468" s="4"/>
      <c r="AE468" s="4"/>
      <c r="AF468" s="4"/>
      <c r="AG468" s="4"/>
      <c r="AH468" s="4"/>
      <c r="AI468" s="4"/>
      <c r="AJ468" s="4"/>
      <c r="AK468" s="4"/>
      <c r="AL468" s="4"/>
      <c r="AM468" s="4"/>
      <c r="AN468" s="1" t="s">
        <v>1169</v>
      </c>
      <c r="AO468" s="1" t="s">
        <v>2080</v>
      </c>
      <c r="AP468" s="1" t="s">
        <v>2287</v>
      </c>
      <c r="AQ468" s="1" t="s">
        <v>2100</v>
      </c>
      <c r="AR468" s="1" t="s">
        <v>1170</v>
      </c>
      <c r="AS468" s="1" t="s">
        <v>1171</v>
      </c>
      <c r="AT468" s="1" t="s">
        <v>1170</v>
      </c>
      <c r="AU468" s="1" t="s">
        <v>1975</v>
      </c>
      <c r="AV468" s="1" t="s">
        <v>1976</v>
      </c>
      <c r="AW468" s="1" t="s">
        <v>1977</v>
      </c>
      <c r="AX468" s="1" t="s">
        <v>1175</v>
      </c>
      <c r="AY468" s="1" t="s">
        <v>1176</v>
      </c>
      <c r="AZ468" s="1" t="s">
        <v>1177</v>
      </c>
      <c r="BA468" s="1" t="s">
        <v>2290</v>
      </c>
      <c r="BB468" s="1" t="s">
        <v>1170</v>
      </c>
      <c r="BC468" s="1" t="s">
        <v>1170</v>
      </c>
      <c r="BD468" s="1" t="s">
        <v>2291</v>
      </c>
      <c r="BE468" s="1" t="s">
        <v>1170</v>
      </c>
      <c r="BF468" s="1" t="s">
        <v>1200</v>
      </c>
      <c r="BG468" s="1" t="s">
        <v>1179</v>
      </c>
      <c r="BH468" s="1" t="s">
        <v>1180</v>
      </c>
      <c r="BI468" s="1" t="s">
        <v>1181</v>
      </c>
      <c r="BJ468" s="1" t="s">
        <v>1182</v>
      </c>
      <c r="BK468" s="1" t="s">
        <v>1183</v>
      </c>
      <c r="BL468" s="1" t="s">
        <v>2294</v>
      </c>
      <c r="BM468" s="1" t="s">
        <v>1185</v>
      </c>
      <c r="BN468" s="1" t="s">
        <v>1186</v>
      </c>
      <c r="BO468" s="1" t="s">
        <v>1187</v>
      </c>
      <c r="BP468" s="1" t="s">
        <v>2292</v>
      </c>
      <c r="BQ468" s="1" t="s">
        <v>1200</v>
      </c>
      <c r="BR468" s="1" t="s">
        <v>1337</v>
      </c>
      <c r="BS468" s="1" t="s">
        <v>1979</v>
      </c>
      <c r="BT468" s="1" t="s">
        <v>1204</v>
      </c>
      <c r="BU468" s="1" t="s">
        <v>1201</v>
      </c>
      <c r="BV468" s="1" t="s">
        <v>1203</v>
      </c>
      <c r="BW468" s="1" t="s">
        <v>1264</v>
      </c>
      <c r="BX468" s="1" t="s">
        <v>2272</v>
      </c>
      <c r="BY468" s="1" t="s">
        <v>1207</v>
      </c>
      <c r="BZ468" s="1" t="s">
        <v>1218</v>
      </c>
      <c r="CA468" s="1" t="s">
        <v>1206</v>
      </c>
      <c r="CB468" s="1" t="s">
        <v>1370</v>
      </c>
      <c r="CC468" s="29" t="s">
        <v>1969</v>
      </c>
      <c r="CD468" s="29" t="s">
        <v>1178</v>
      </c>
      <c r="CE468" s="1" t="s">
        <v>1192</v>
      </c>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row>
    <row r="469" spans="1:116" x14ac:dyDescent="0.35">
      <c r="A469" s="4" t="str">
        <f t="shared" si="35"/>
        <v>B2-T4-MODULE-B</v>
      </c>
      <c r="B469" s="4" t="str">
        <f t="shared" si="36"/>
        <v>11</v>
      </c>
      <c r="C469" s="4" t="str">
        <f>IFERROR(INDEX(DATA!$G$1:$H$721,MATCH((A469&amp;B469),DATA!$H$1:$H$721,0),1),"-")</f>
        <v>B2-T4-MODULE-A23</v>
      </c>
      <c r="D469" s="4" t="str">
        <f>IFERROR(INDEX(DATA!$G$1:$H$721,MATCH((A469&amp;B469),DATA!$G$1:$G$721,0),2),"-")</f>
        <v>B2-T4-MODULE-C11</v>
      </c>
      <c r="E469" s="4" t="str">
        <f t="shared" si="37"/>
        <v>PBO-SRO-BPI-11665276-00010</v>
      </c>
      <c r="F469" t="s">
        <v>2292</v>
      </c>
      <c r="G469" t="s">
        <v>2292</v>
      </c>
      <c r="H469" s="4"/>
      <c r="I469" s="7" t="str">
        <f t="shared" si="38"/>
        <v>Violet</v>
      </c>
      <c r="J469" s="7" t="str">
        <f t="shared" si="39"/>
        <v>Violet</v>
      </c>
      <c r="K469" s="5" t="s">
        <v>60</v>
      </c>
      <c r="L469" s="35" t="s">
        <v>61</v>
      </c>
      <c r="M469" s="5">
        <v>2474</v>
      </c>
      <c r="N469" s="33">
        <v>2530</v>
      </c>
      <c r="O469" s="4"/>
      <c r="P469" s="4"/>
      <c r="Q469" s="5" t="s">
        <v>61</v>
      </c>
      <c r="R469" s="7"/>
      <c r="S469" s="7"/>
      <c r="T469" s="4"/>
      <c r="U469" s="4"/>
      <c r="V469" s="4"/>
      <c r="W469" s="4"/>
      <c r="X469" s="4"/>
      <c r="Y469" s="4"/>
      <c r="Z469" s="5" t="s">
        <v>2065</v>
      </c>
      <c r="AA469" s="4"/>
      <c r="AB469" s="4" t="s">
        <v>2063</v>
      </c>
      <c r="AC469" s="4"/>
      <c r="AD469" s="4"/>
      <c r="AE469" s="4"/>
      <c r="AF469" s="4"/>
      <c r="AG469" s="4"/>
      <c r="AH469" s="4"/>
      <c r="AI469" s="4"/>
      <c r="AJ469" s="4"/>
      <c r="AK469" s="4"/>
      <c r="AL469" s="4"/>
      <c r="AM469" s="4"/>
      <c r="AN469" s="1" t="s">
        <v>1169</v>
      </c>
      <c r="AO469" s="1" t="s">
        <v>2080</v>
      </c>
      <c r="AP469" s="1" t="s">
        <v>2287</v>
      </c>
      <c r="AQ469" s="1" t="s">
        <v>2100</v>
      </c>
      <c r="AR469" s="1" t="s">
        <v>1170</v>
      </c>
      <c r="AS469" s="1" t="s">
        <v>1171</v>
      </c>
      <c r="AT469" s="1" t="s">
        <v>1170</v>
      </c>
      <c r="AU469" s="1" t="s">
        <v>1975</v>
      </c>
      <c r="AV469" s="1" t="s">
        <v>1976</v>
      </c>
      <c r="AW469" s="1" t="s">
        <v>1977</v>
      </c>
      <c r="AX469" s="1" t="s">
        <v>1175</v>
      </c>
      <c r="AY469" s="1" t="s">
        <v>1176</v>
      </c>
      <c r="AZ469" s="1" t="s">
        <v>1177</v>
      </c>
      <c r="BA469" s="1" t="s">
        <v>2290</v>
      </c>
      <c r="BB469" s="1" t="s">
        <v>1170</v>
      </c>
      <c r="BC469" s="1" t="s">
        <v>1170</v>
      </c>
      <c r="BD469" s="1" t="s">
        <v>2291</v>
      </c>
      <c r="BE469" s="1" t="s">
        <v>1170</v>
      </c>
      <c r="BF469" s="1" t="s">
        <v>1200</v>
      </c>
      <c r="BG469" s="1" t="s">
        <v>1179</v>
      </c>
      <c r="BH469" s="1" t="s">
        <v>1180</v>
      </c>
      <c r="BI469" s="1" t="s">
        <v>1181</v>
      </c>
      <c r="BJ469" s="1" t="s">
        <v>1182</v>
      </c>
      <c r="BK469" s="1"/>
      <c r="BL469" s="1"/>
      <c r="BM469" s="1"/>
      <c r="BN469" s="1"/>
      <c r="BO469" s="1"/>
      <c r="BP469" s="1" t="s">
        <v>2292</v>
      </c>
      <c r="BQ469" s="1" t="s">
        <v>1203</v>
      </c>
      <c r="BR469" s="1" t="s">
        <v>1337</v>
      </c>
      <c r="BS469" s="1" t="s">
        <v>1979</v>
      </c>
      <c r="BT469" s="1" t="s">
        <v>1204</v>
      </c>
      <c r="BU469" s="1" t="s">
        <v>1204</v>
      </c>
      <c r="BV469" s="1" t="s">
        <v>1203</v>
      </c>
      <c r="BW469" s="1" t="s">
        <v>1265</v>
      </c>
      <c r="BX469" s="1" t="s">
        <v>2272</v>
      </c>
      <c r="BY469" s="1" t="s">
        <v>1207</v>
      </c>
      <c r="BZ469" s="1" t="s">
        <v>1220</v>
      </c>
      <c r="CA469" s="1" t="s">
        <v>1206</v>
      </c>
      <c r="CB469" s="1" t="s">
        <v>1371</v>
      </c>
      <c r="CC469" s="29" t="s">
        <v>1969</v>
      </c>
      <c r="CD469" s="29" t="s">
        <v>1219</v>
      </c>
      <c r="CE469" s="1" t="s">
        <v>1192</v>
      </c>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c r="DH469" s="1"/>
      <c r="DI469" s="1"/>
      <c r="DJ469" s="1"/>
      <c r="DK469" s="1"/>
      <c r="DL469" s="1"/>
    </row>
    <row r="470" spans="1:116" x14ac:dyDescent="0.35">
      <c r="A470" s="4" t="str">
        <f t="shared" si="35"/>
        <v>B2-T4-MODULE-B</v>
      </c>
      <c r="B470" s="4" t="str">
        <f t="shared" si="36"/>
        <v>12</v>
      </c>
      <c r="C470" s="4" t="str">
        <f>IFERROR(INDEX(DATA!$G$1:$H$721,MATCH((A470&amp;B470),DATA!$H$1:$H$721,0),1),"-")</f>
        <v>B2-T4-MODULE-A24</v>
      </c>
      <c r="D470" s="4" t="str">
        <f>IFERROR(INDEX(DATA!$G$1:$H$721,MATCH((A470&amp;B470),DATA!$G$1:$G$721,0),2),"-")</f>
        <v>B2-T4-MODULE-C12</v>
      </c>
      <c r="E470" s="4" t="str">
        <f t="shared" si="37"/>
        <v>PBO-SRO-BPI-11665276-00010</v>
      </c>
      <c r="F470" t="s">
        <v>2292</v>
      </c>
      <c r="G470" t="s">
        <v>2292</v>
      </c>
      <c r="H470" s="4"/>
      <c r="I470" s="7" t="str">
        <f t="shared" si="38"/>
        <v>Violet</v>
      </c>
      <c r="J470" s="7" t="str">
        <f t="shared" si="39"/>
        <v>Blanc</v>
      </c>
      <c r="K470" s="5" t="s">
        <v>60</v>
      </c>
      <c r="L470" s="35" t="s">
        <v>61</v>
      </c>
      <c r="M470" s="5">
        <v>2474</v>
      </c>
      <c r="N470" s="33">
        <v>2530</v>
      </c>
      <c r="O470" s="4"/>
      <c r="P470" s="4"/>
      <c r="Q470" s="5" t="s">
        <v>61</v>
      </c>
      <c r="R470" s="7"/>
      <c r="S470" s="7"/>
      <c r="T470" s="4"/>
      <c r="U470" s="4"/>
      <c r="V470" s="4"/>
      <c r="W470" s="4"/>
      <c r="X470" s="4"/>
      <c r="Y470" s="4"/>
      <c r="Z470" s="5" t="s">
        <v>2065</v>
      </c>
      <c r="AA470" s="4"/>
      <c r="AB470" s="4" t="s">
        <v>2063</v>
      </c>
      <c r="AC470" s="4"/>
      <c r="AD470" s="4"/>
      <c r="AE470" s="4"/>
      <c r="AF470" s="4"/>
      <c r="AG470" s="4"/>
      <c r="AH470" s="4"/>
      <c r="AI470" s="4"/>
      <c r="AJ470" s="4"/>
      <c r="AK470" s="4"/>
      <c r="AL470" s="4"/>
      <c r="AM470" s="4"/>
      <c r="AN470" s="1" t="s">
        <v>1169</v>
      </c>
      <c r="AO470" s="1" t="s">
        <v>2080</v>
      </c>
      <c r="AP470" s="1" t="s">
        <v>2287</v>
      </c>
      <c r="AQ470" s="1" t="s">
        <v>2100</v>
      </c>
      <c r="AR470" s="1" t="s">
        <v>1170</v>
      </c>
      <c r="AS470" s="1" t="s">
        <v>1171</v>
      </c>
      <c r="AT470" s="1" t="s">
        <v>1170</v>
      </c>
      <c r="AU470" s="1" t="s">
        <v>1975</v>
      </c>
      <c r="AV470" s="1" t="s">
        <v>1976</v>
      </c>
      <c r="AW470" s="1" t="s">
        <v>1977</v>
      </c>
      <c r="AX470" s="1" t="s">
        <v>1175</v>
      </c>
      <c r="AY470" s="1" t="s">
        <v>1176</v>
      </c>
      <c r="AZ470" s="1" t="s">
        <v>1177</v>
      </c>
      <c r="BA470" s="1" t="s">
        <v>2290</v>
      </c>
      <c r="BB470" s="1" t="s">
        <v>1170</v>
      </c>
      <c r="BC470" s="1" t="s">
        <v>1170</v>
      </c>
      <c r="BD470" s="1" t="s">
        <v>2291</v>
      </c>
      <c r="BE470" s="1" t="s">
        <v>1170</v>
      </c>
      <c r="BF470" s="1" t="s">
        <v>1200</v>
      </c>
      <c r="BG470" s="1" t="s">
        <v>1179</v>
      </c>
      <c r="BH470" s="1" t="s">
        <v>1180</v>
      </c>
      <c r="BI470" s="1" t="s">
        <v>1181</v>
      </c>
      <c r="BJ470" s="1" t="s">
        <v>1182</v>
      </c>
      <c r="BK470" s="1"/>
      <c r="BL470" s="1"/>
      <c r="BM470" s="1"/>
      <c r="BN470" s="1"/>
      <c r="BO470" s="1"/>
      <c r="BP470" s="1" t="s">
        <v>2292</v>
      </c>
      <c r="BQ470" s="1" t="s">
        <v>1206</v>
      </c>
      <c r="BR470" s="1" t="s">
        <v>1337</v>
      </c>
      <c r="BS470" s="1" t="s">
        <v>1979</v>
      </c>
      <c r="BT470" s="1" t="s">
        <v>1204</v>
      </c>
      <c r="BU470" s="1" t="s">
        <v>1207</v>
      </c>
      <c r="BV470" s="1" t="s">
        <v>1203</v>
      </c>
      <c r="BW470" s="1" t="s">
        <v>1266</v>
      </c>
      <c r="BX470" s="1" t="s">
        <v>2272</v>
      </c>
      <c r="BY470" s="1" t="s">
        <v>1207</v>
      </c>
      <c r="BZ470" s="1" t="s">
        <v>1222</v>
      </c>
      <c r="CA470" s="1" t="s">
        <v>1206</v>
      </c>
      <c r="CB470" s="1" t="s">
        <v>1372</v>
      </c>
      <c r="CC470" s="29" t="s">
        <v>1969</v>
      </c>
      <c r="CD470" s="29" t="s">
        <v>1221</v>
      </c>
      <c r="CE470" s="1" t="s">
        <v>1192</v>
      </c>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c r="DH470" s="1"/>
      <c r="DI470" s="1"/>
      <c r="DJ470" s="1"/>
      <c r="DK470" s="1"/>
      <c r="DL470" s="1"/>
    </row>
    <row r="471" spans="1:116" x14ac:dyDescent="0.35">
      <c r="A471" s="4" t="str">
        <f t="shared" si="35"/>
        <v>B2-T4-MODULE-B</v>
      </c>
      <c r="B471" s="4" t="str">
        <f t="shared" si="36"/>
        <v>13</v>
      </c>
      <c r="C471" s="4" t="str">
        <f>IFERROR(INDEX(DATA!$G$1:$H$721,MATCH((A471&amp;B471),DATA!$H$1:$H$721,0),1),"-")</f>
        <v>-</v>
      </c>
      <c r="D471" s="4" t="str">
        <f>IFERROR(INDEX(DATA!$G$1:$H$721,MATCH((A471&amp;B471),DATA!$G$1:$G$721,0),2),"-")</f>
        <v>B2-T4-MODULE-D1</v>
      </c>
      <c r="E471" s="4" t="str">
        <f t="shared" si="37"/>
        <v>PBO-SRO-BPI-11665276-015</v>
      </c>
      <c r="F471" t="s">
        <v>1983</v>
      </c>
      <c r="G471" t="s">
        <v>1983</v>
      </c>
      <c r="H471" s="4"/>
      <c r="I471" s="7" t="str">
        <f t="shared" si="38"/>
        <v>Rouge</v>
      </c>
      <c r="J471" s="7" t="str">
        <f t="shared" si="39"/>
        <v>Rouge</v>
      </c>
      <c r="K471" s="5" t="s">
        <v>64</v>
      </c>
      <c r="L471" s="35" t="s">
        <v>64</v>
      </c>
      <c r="M471" s="5"/>
      <c r="N471" s="33"/>
      <c r="O471" s="4" t="s">
        <v>2078</v>
      </c>
      <c r="P471" s="4"/>
      <c r="Q471" s="5" t="s">
        <v>64</v>
      </c>
      <c r="R471" s="7"/>
      <c r="S471" s="7"/>
      <c r="T471" s="4"/>
      <c r="U471" s="4"/>
      <c r="V471" s="4"/>
      <c r="W471" s="4"/>
      <c r="X471" s="4"/>
      <c r="Y471" s="4"/>
      <c r="Z471" s="5"/>
      <c r="AA471" s="4"/>
      <c r="AB471" s="4"/>
      <c r="AC471" s="4"/>
      <c r="AD471" s="4"/>
      <c r="AE471" s="4"/>
      <c r="AF471" s="4"/>
      <c r="AG471" s="4"/>
      <c r="AH471" s="4"/>
      <c r="AI471" s="4"/>
      <c r="AJ471" s="4"/>
      <c r="AK471" s="4"/>
      <c r="AL471" s="4"/>
      <c r="AM471" s="4"/>
      <c r="AN471" s="1" t="s">
        <v>1169</v>
      </c>
      <c r="AO471" s="1" t="s">
        <v>2080</v>
      </c>
      <c r="AP471" s="1" t="s">
        <v>2295</v>
      </c>
      <c r="AQ471" s="1" t="s">
        <v>2143</v>
      </c>
      <c r="AR471" s="1" t="s">
        <v>1170</v>
      </c>
      <c r="AS471" s="1" t="s">
        <v>1171</v>
      </c>
      <c r="AT471" s="1" t="s">
        <v>1170</v>
      </c>
      <c r="AU471" s="1" t="s">
        <v>1982</v>
      </c>
      <c r="AV471" s="1" t="s">
        <v>1983</v>
      </c>
      <c r="AW471" s="1" t="s">
        <v>1984</v>
      </c>
      <c r="AX471" s="1" t="s">
        <v>1175</v>
      </c>
      <c r="AY471" s="1" t="s">
        <v>1176</v>
      </c>
      <c r="AZ471" s="1" t="s">
        <v>1177</v>
      </c>
      <c r="BA471" s="1" t="s">
        <v>2296</v>
      </c>
      <c r="BB471" s="1" t="s">
        <v>1170</v>
      </c>
      <c r="BC471" s="1" t="s">
        <v>1170</v>
      </c>
      <c r="BD471" s="1" t="s">
        <v>2297</v>
      </c>
      <c r="BE471" s="1" t="s">
        <v>1170</v>
      </c>
      <c r="BF471" s="1" t="s">
        <v>1200</v>
      </c>
      <c r="BG471" s="1" t="s">
        <v>1179</v>
      </c>
      <c r="BH471" s="1" t="s">
        <v>1395</v>
      </c>
      <c r="BI471" s="1" t="s">
        <v>1181</v>
      </c>
      <c r="BJ471" s="1" t="s">
        <v>1182</v>
      </c>
      <c r="BK471" s="1" t="s">
        <v>1183</v>
      </c>
      <c r="BL471" s="1" t="s">
        <v>1985</v>
      </c>
      <c r="BM471" s="1" t="s">
        <v>1171</v>
      </c>
      <c r="BN471" s="1" t="s">
        <v>1294</v>
      </c>
      <c r="BO471" s="1" t="s">
        <v>1187</v>
      </c>
      <c r="BP471" s="1" t="s">
        <v>1983</v>
      </c>
      <c r="BQ471" s="1" t="s">
        <v>1187</v>
      </c>
      <c r="BR471" s="1" t="s">
        <v>1337</v>
      </c>
      <c r="BS471" s="1" t="s">
        <v>1986</v>
      </c>
      <c r="BT471" s="1" t="s">
        <v>1190</v>
      </c>
      <c r="BU471" s="1" t="s">
        <v>1190</v>
      </c>
      <c r="BV471" s="1" t="s">
        <v>1187</v>
      </c>
      <c r="BW471" s="1" t="s">
        <v>1187</v>
      </c>
      <c r="BX471" s="1" t="s">
        <v>2272</v>
      </c>
      <c r="BY471" s="1" t="s">
        <v>1210</v>
      </c>
      <c r="BZ471" s="1" t="s">
        <v>1190</v>
      </c>
      <c r="CA471" s="1" t="s">
        <v>1209</v>
      </c>
      <c r="CB471" s="1" t="s">
        <v>1379</v>
      </c>
      <c r="CC471" s="29" t="s">
        <v>1969</v>
      </c>
      <c r="CD471" s="29" t="s">
        <v>1229</v>
      </c>
      <c r="CE471" s="1" t="s">
        <v>1192</v>
      </c>
      <c r="CF471" s="1" t="s">
        <v>1987</v>
      </c>
      <c r="CG471" s="1" t="s">
        <v>1299</v>
      </c>
      <c r="CH471" s="1" t="s">
        <v>1171</v>
      </c>
      <c r="CI471" s="1" t="s">
        <v>1170</v>
      </c>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c r="DH471" s="1"/>
      <c r="DI471" s="1"/>
      <c r="DJ471" s="1"/>
      <c r="DK471" s="1"/>
      <c r="DL471" s="1"/>
    </row>
    <row r="472" spans="1:116" x14ac:dyDescent="0.35">
      <c r="A472" s="4" t="str">
        <f t="shared" si="35"/>
        <v>B2-T4-MODULE-B</v>
      </c>
      <c r="B472" s="4" t="str">
        <f t="shared" si="36"/>
        <v>14</v>
      </c>
      <c r="C472" s="4" t="str">
        <f>IFERROR(INDEX(DATA!$G$1:$H$721,MATCH((A472&amp;B472),DATA!$H$1:$H$721,0),1),"-")</f>
        <v>-</v>
      </c>
      <c r="D472" s="4" t="str">
        <f>IFERROR(INDEX(DATA!$G$1:$H$721,MATCH((A472&amp;B472),DATA!$G$1:$G$721,0),2),"-")</f>
        <v>B2-T4-MODULE-D2</v>
      </c>
      <c r="E472" s="4" t="str">
        <f t="shared" si="37"/>
        <v>PBO-SRO-BPI-11665276-015</v>
      </c>
      <c r="F472" t="s">
        <v>1983</v>
      </c>
      <c r="G472" t="s">
        <v>1983</v>
      </c>
      <c r="H472" s="4"/>
      <c r="I472" s="7" t="str">
        <f t="shared" si="38"/>
        <v>Rouge</v>
      </c>
      <c r="J472" s="7" t="str">
        <f t="shared" si="39"/>
        <v>Bleu</v>
      </c>
      <c r="K472" s="5" t="s">
        <v>60</v>
      </c>
      <c r="L472" s="35" t="s">
        <v>64</v>
      </c>
      <c r="M472" s="5">
        <v>2431</v>
      </c>
      <c r="N472" s="33"/>
      <c r="O472" s="4"/>
      <c r="P472" s="4"/>
      <c r="Q472" s="5" t="s">
        <v>61</v>
      </c>
      <c r="R472" s="7"/>
      <c r="S472" s="7"/>
      <c r="T472" s="4"/>
      <c r="U472" s="4"/>
      <c r="V472" s="4"/>
      <c r="W472" s="4"/>
      <c r="X472" s="4"/>
      <c r="Y472" s="4"/>
      <c r="Z472" s="5"/>
      <c r="AA472" s="4"/>
      <c r="AB472" s="4" t="s">
        <v>2063</v>
      </c>
      <c r="AC472" s="4"/>
      <c r="AD472" s="4"/>
      <c r="AE472" s="4"/>
      <c r="AF472" s="4"/>
      <c r="AG472" s="4"/>
      <c r="AH472" s="4"/>
      <c r="AI472" s="4"/>
      <c r="AJ472" s="4"/>
      <c r="AK472" s="4"/>
      <c r="AL472" s="4"/>
      <c r="AM472" s="4"/>
      <c r="AN472" s="1" t="s">
        <v>1169</v>
      </c>
      <c r="AO472" s="1" t="s">
        <v>2080</v>
      </c>
      <c r="AP472" s="1" t="s">
        <v>2295</v>
      </c>
      <c r="AQ472" s="1" t="s">
        <v>2143</v>
      </c>
      <c r="AR472" s="1" t="s">
        <v>1170</v>
      </c>
      <c r="AS472" s="1" t="s">
        <v>1171</v>
      </c>
      <c r="AT472" s="1" t="s">
        <v>1170</v>
      </c>
      <c r="AU472" s="1" t="s">
        <v>1982</v>
      </c>
      <c r="AV472" s="1" t="s">
        <v>1983</v>
      </c>
      <c r="AW472" s="1" t="s">
        <v>1984</v>
      </c>
      <c r="AX472" s="1" t="s">
        <v>1175</v>
      </c>
      <c r="AY472" s="1" t="s">
        <v>1176</v>
      </c>
      <c r="AZ472" s="1" t="s">
        <v>1177</v>
      </c>
      <c r="BA472" s="1" t="s">
        <v>2296</v>
      </c>
      <c r="BB472" s="1" t="s">
        <v>1170</v>
      </c>
      <c r="BC472" s="1" t="s">
        <v>1170</v>
      </c>
      <c r="BD472" s="1" t="s">
        <v>2297</v>
      </c>
      <c r="BE472" s="1" t="s">
        <v>1170</v>
      </c>
      <c r="BF472" s="1" t="s">
        <v>1200</v>
      </c>
      <c r="BG472" s="1" t="s">
        <v>1179</v>
      </c>
      <c r="BH472" s="1" t="s">
        <v>1395</v>
      </c>
      <c r="BI472" s="1" t="s">
        <v>1181</v>
      </c>
      <c r="BJ472" s="1" t="s">
        <v>1182</v>
      </c>
      <c r="BK472" s="1" t="s">
        <v>1183</v>
      </c>
      <c r="BL472" s="1" t="s">
        <v>1988</v>
      </c>
      <c r="BM472" s="1" t="s">
        <v>1171</v>
      </c>
      <c r="BN472" s="1" t="s">
        <v>1294</v>
      </c>
      <c r="BO472" s="1" t="s">
        <v>1187</v>
      </c>
      <c r="BP472" s="1" t="s">
        <v>1983</v>
      </c>
      <c r="BQ472" s="1" t="s">
        <v>1194</v>
      </c>
      <c r="BR472" s="1" t="s">
        <v>1337</v>
      </c>
      <c r="BS472" s="1" t="s">
        <v>1986</v>
      </c>
      <c r="BT472" s="1" t="s">
        <v>1190</v>
      </c>
      <c r="BU472" s="1" t="s">
        <v>1195</v>
      </c>
      <c r="BV472" s="1" t="s">
        <v>1187</v>
      </c>
      <c r="BW472" s="1" t="s">
        <v>1194</v>
      </c>
      <c r="BX472" s="1" t="s">
        <v>2272</v>
      </c>
      <c r="BY472" s="1" t="s">
        <v>1210</v>
      </c>
      <c r="BZ472" s="1" t="s">
        <v>1195</v>
      </c>
      <c r="CA472" s="1" t="s">
        <v>1209</v>
      </c>
      <c r="CB472" s="1" t="s">
        <v>1383</v>
      </c>
      <c r="CC472" s="29" t="s">
        <v>1969</v>
      </c>
      <c r="CD472" s="29" t="s">
        <v>1231</v>
      </c>
      <c r="CE472" s="1" t="s">
        <v>1192</v>
      </c>
      <c r="CF472" s="1" t="s">
        <v>2298</v>
      </c>
      <c r="CG472" s="1" t="s">
        <v>1299</v>
      </c>
      <c r="CH472" s="1" t="s">
        <v>1171</v>
      </c>
      <c r="CI472" s="1" t="s">
        <v>1170</v>
      </c>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c r="DH472" s="1"/>
      <c r="DI472" s="1"/>
      <c r="DJ472" s="1"/>
      <c r="DK472" s="1"/>
      <c r="DL472" s="1"/>
    </row>
    <row r="473" spans="1:116" x14ac:dyDescent="0.35">
      <c r="A473" s="4" t="str">
        <f t="shared" si="35"/>
        <v>B2-T4-MODULE-B</v>
      </c>
      <c r="B473" s="4" t="str">
        <f t="shared" si="36"/>
        <v>15</v>
      </c>
      <c r="C473" s="4" t="str">
        <f>IFERROR(INDEX(DATA!$G$1:$H$721,MATCH((A473&amp;B473),DATA!$H$1:$H$721,0),1),"-")</f>
        <v>-</v>
      </c>
      <c r="D473" s="4" t="str">
        <f>IFERROR(INDEX(DATA!$G$1:$H$721,MATCH((A473&amp;B473),DATA!$G$1:$G$721,0),2),"-")</f>
        <v>B2-T4-MODULE-D3</v>
      </c>
      <c r="E473" s="4" t="str">
        <f t="shared" si="37"/>
        <v>PBO-SRO-BPI-11665276-015</v>
      </c>
      <c r="F473" t="s">
        <v>1983</v>
      </c>
      <c r="G473" t="s">
        <v>1983</v>
      </c>
      <c r="H473" s="4"/>
      <c r="I473" s="7" t="str">
        <f t="shared" si="38"/>
        <v>Rouge</v>
      </c>
      <c r="J473" s="7" t="str">
        <f t="shared" si="39"/>
        <v>Vert</v>
      </c>
      <c r="K473" s="5" t="s">
        <v>60</v>
      </c>
      <c r="L473" s="35" t="s">
        <v>64</v>
      </c>
      <c r="M473" s="5">
        <v>2304</v>
      </c>
      <c r="N473" s="33"/>
      <c r="O473" s="4"/>
      <c r="P473" s="4"/>
      <c r="Q473" s="5" t="s">
        <v>60</v>
      </c>
      <c r="R473" s="7"/>
      <c r="S473" s="7"/>
      <c r="T473" s="4"/>
      <c r="U473" s="4"/>
      <c r="V473" s="4"/>
      <c r="W473" s="4"/>
      <c r="X473" s="4"/>
      <c r="Y473" s="4"/>
      <c r="Z473" s="5" t="s">
        <v>2069</v>
      </c>
      <c r="AA473" s="4"/>
      <c r="AB473" s="4"/>
      <c r="AC473" s="4"/>
      <c r="AD473" s="4" t="s">
        <v>1993</v>
      </c>
      <c r="AE473" s="4"/>
      <c r="AF473" s="4"/>
      <c r="AG473" s="4"/>
      <c r="AH473" s="4"/>
      <c r="AI473" s="4"/>
      <c r="AJ473" s="4"/>
      <c r="AK473" s="4"/>
      <c r="AL473" s="4"/>
      <c r="AM473" s="4"/>
      <c r="AN473" s="1" t="s">
        <v>1169</v>
      </c>
      <c r="AO473" s="1" t="s">
        <v>2080</v>
      </c>
      <c r="AP473" s="1" t="s">
        <v>2295</v>
      </c>
      <c r="AQ473" s="1" t="s">
        <v>2143</v>
      </c>
      <c r="AR473" s="1" t="s">
        <v>1170</v>
      </c>
      <c r="AS473" s="1" t="s">
        <v>1171</v>
      </c>
      <c r="AT473" s="1" t="s">
        <v>1170</v>
      </c>
      <c r="AU473" s="1" t="s">
        <v>1982</v>
      </c>
      <c r="AV473" s="1" t="s">
        <v>1983</v>
      </c>
      <c r="AW473" s="1" t="s">
        <v>1984</v>
      </c>
      <c r="AX473" s="1" t="s">
        <v>1175</v>
      </c>
      <c r="AY473" s="1" t="s">
        <v>1176</v>
      </c>
      <c r="AZ473" s="1" t="s">
        <v>1177</v>
      </c>
      <c r="BA473" s="1" t="s">
        <v>2296</v>
      </c>
      <c r="BB473" s="1" t="s">
        <v>1170</v>
      </c>
      <c r="BC473" s="1" t="s">
        <v>1170</v>
      </c>
      <c r="BD473" s="1" t="s">
        <v>2297</v>
      </c>
      <c r="BE473" s="1" t="s">
        <v>1170</v>
      </c>
      <c r="BF473" s="1" t="s">
        <v>1200</v>
      </c>
      <c r="BG473" s="1" t="s">
        <v>1179</v>
      </c>
      <c r="BH473" s="1" t="s">
        <v>1395</v>
      </c>
      <c r="BI473" s="1" t="s">
        <v>1181</v>
      </c>
      <c r="BJ473" s="1" t="s">
        <v>1182</v>
      </c>
      <c r="BK473" s="1" t="s">
        <v>1183</v>
      </c>
      <c r="BL473" s="1" t="s">
        <v>1989</v>
      </c>
      <c r="BM473" s="1" t="s">
        <v>1435</v>
      </c>
      <c r="BN473" s="1" t="s">
        <v>1436</v>
      </c>
      <c r="BO473" s="1" t="s">
        <v>1187</v>
      </c>
      <c r="BP473" s="1" t="s">
        <v>1983</v>
      </c>
      <c r="BQ473" s="1" t="s">
        <v>1197</v>
      </c>
      <c r="BR473" s="1" t="s">
        <v>1337</v>
      </c>
      <c r="BS473" s="1" t="s">
        <v>1986</v>
      </c>
      <c r="BT473" s="1" t="s">
        <v>1190</v>
      </c>
      <c r="BU473" s="1" t="s">
        <v>1198</v>
      </c>
      <c r="BV473" s="1" t="s">
        <v>1187</v>
      </c>
      <c r="BW473" s="1" t="s">
        <v>1197</v>
      </c>
      <c r="BX473" s="1" t="s">
        <v>2272</v>
      </c>
      <c r="BY473" s="1" t="s">
        <v>1210</v>
      </c>
      <c r="BZ473" s="1" t="s">
        <v>1198</v>
      </c>
      <c r="CA473" s="1" t="s">
        <v>1209</v>
      </c>
      <c r="CB473" s="1" t="s">
        <v>1386</v>
      </c>
      <c r="CC473" s="29" t="s">
        <v>1969</v>
      </c>
      <c r="CD473" s="29" t="s">
        <v>1233</v>
      </c>
      <c r="CE473" s="1" t="s">
        <v>1192</v>
      </c>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c r="DH473" s="1"/>
      <c r="DI473" s="1"/>
      <c r="DJ473" s="1"/>
      <c r="DK473" s="1"/>
      <c r="DL473" s="1"/>
    </row>
    <row r="474" spans="1:116" x14ac:dyDescent="0.35">
      <c r="A474" s="4" t="str">
        <f t="shared" si="35"/>
        <v>B2-T4-MODULE-B</v>
      </c>
      <c r="B474" s="4" t="str">
        <f t="shared" si="36"/>
        <v>16</v>
      </c>
      <c r="C474" s="4" t="str">
        <f>IFERROR(INDEX(DATA!$G$1:$H$721,MATCH((A474&amp;B474),DATA!$H$1:$H$721,0),1),"-")</f>
        <v>-</v>
      </c>
      <c r="D474" s="4" t="str">
        <f>IFERROR(INDEX(DATA!$G$1:$H$721,MATCH((A474&amp;B474),DATA!$G$1:$G$721,0),2),"-")</f>
        <v>B2-T4-MODULE-D4</v>
      </c>
      <c r="E474" s="4" t="str">
        <f t="shared" si="37"/>
        <v>PBO-SRO-BPI-11665276-015</v>
      </c>
      <c r="F474" t="s">
        <v>1983</v>
      </c>
      <c r="G474" t="s">
        <v>1983</v>
      </c>
      <c r="H474" s="4"/>
      <c r="I474" s="7" t="str">
        <f t="shared" si="38"/>
        <v>Rouge</v>
      </c>
      <c r="J474" s="7" t="str">
        <f t="shared" si="39"/>
        <v>Jaune</v>
      </c>
      <c r="K474" s="5" t="s">
        <v>60</v>
      </c>
      <c r="L474" s="35" t="s">
        <v>61</v>
      </c>
      <c r="M474" s="5">
        <v>2431</v>
      </c>
      <c r="N474" s="33">
        <v>2504</v>
      </c>
      <c r="O474" s="4"/>
      <c r="P474" s="4"/>
      <c r="Q474" s="5" t="s">
        <v>61</v>
      </c>
      <c r="R474" s="7"/>
      <c r="S474" s="7"/>
      <c r="T474" s="4"/>
      <c r="U474" s="4"/>
      <c r="V474" s="4"/>
      <c r="W474" s="4"/>
      <c r="X474" s="4"/>
      <c r="Y474" s="4"/>
      <c r="Z474" s="5"/>
      <c r="AA474" s="4"/>
      <c r="AB474" s="4" t="s">
        <v>2063</v>
      </c>
      <c r="AC474" s="4"/>
      <c r="AD474" s="4"/>
      <c r="AE474" s="4"/>
      <c r="AF474" s="4"/>
      <c r="AG474" s="4"/>
      <c r="AH474" s="4"/>
      <c r="AI474" s="4"/>
      <c r="AJ474" s="4"/>
      <c r="AK474" s="4"/>
      <c r="AL474" s="4"/>
      <c r="AM474" s="4"/>
      <c r="AN474" s="1" t="s">
        <v>1169</v>
      </c>
      <c r="AO474" s="1" t="s">
        <v>2080</v>
      </c>
      <c r="AP474" s="1" t="s">
        <v>2295</v>
      </c>
      <c r="AQ474" s="1" t="s">
        <v>2143</v>
      </c>
      <c r="AR474" s="1" t="s">
        <v>1170</v>
      </c>
      <c r="AS474" s="1" t="s">
        <v>1171</v>
      </c>
      <c r="AT474" s="1" t="s">
        <v>1170</v>
      </c>
      <c r="AU474" s="1" t="s">
        <v>1982</v>
      </c>
      <c r="AV474" s="1" t="s">
        <v>1983</v>
      </c>
      <c r="AW474" s="1" t="s">
        <v>1984</v>
      </c>
      <c r="AX474" s="1" t="s">
        <v>1175</v>
      </c>
      <c r="AY474" s="1" t="s">
        <v>1176</v>
      </c>
      <c r="AZ474" s="1" t="s">
        <v>1177</v>
      </c>
      <c r="BA474" s="1" t="s">
        <v>2296</v>
      </c>
      <c r="BB474" s="1" t="s">
        <v>1170</v>
      </c>
      <c r="BC474" s="1" t="s">
        <v>1170</v>
      </c>
      <c r="BD474" s="1" t="s">
        <v>2297</v>
      </c>
      <c r="BE474" s="1" t="s">
        <v>1170</v>
      </c>
      <c r="BF474" s="1" t="s">
        <v>1200</v>
      </c>
      <c r="BG474" s="1" t="s">
        <v>1179</v>
      </c>
      <c r="BH474" s="1" t="s">
        <v>1395</v>
      </c>
      <c r="BI474" s="1" t="s">
        <v>1181</v>
      </c>
      <c r="BJ474" s="1" t="s">
        <v>1182</v>
      </c>
      <c r="BK474" s="1" t="s">
        <v>1183</v>
      </c>
      <c r="BL474" s="1" t="s">
        <v>1990</v>
      </c>
      <c r="BM474" s="1" t="s">
        <v>1185</v>
      </c>
      <c r="BN474" s="1" t="s">
        <v>1186</v>
      </c>
      <c r="BO474" s="1" t="s">
        <v>1187</v>
      </c>
      <c r="BP474" s="1" t="s">
        <v>1983</v>
      </c>
      <c r="BQ474" s="1" t="s">
        <v>1200</v>
      </c>
      <c r="BR474" s="1" t="s">
        <v>1337</v>
      </c>
      <c r="BS474" s="1" t="s">
        <v>1986</v>
      </c>
      <c r="BT474" s="1" t="s">
        <v>1190</v>
      </c>
      <c r="BU474" s="1" t="s">
        <v>1201</v>
      </c>
      <c r="BV474" s="1" t="s">
        <v>1187</v>
      </c>
      <c r="BW474" s="1" t="s">
        <v>1200</v>
      </c>
      <c r="BX474" s="1" t="s">
        <v>2272</v>
      </c>
      <c r="BY474" s="1" t="s">
        <v>1210</v>
      </c>
      <c r="BZ474" s="1" t="s">
        <v>1201</v>
      </c>
      <c r="CA474" s="1" t="s">
        <v>1209</v>
      </c>
      <c r="CB474" s="1" t="s">
        <v>1388</v>
      </c>
      <c r="CC474" s="29" t="s">
        <v>1969</v>
      </c>
      <c r="CD474" s="29" t="s">
        <v>1235</v>
      </c>
      <c r="CE474" s="1" t="s">
        <v>1192</v>
      </c>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c r="DH474" s="1"/>
      <c r="DI474" s="1"/>
      <c r="DJ474" s="1"/>
      <c r="DK474" s="1"/>
      <c r="DL474" s="1"/>
    </row>
    <row r="475" spans="1:116" x14ac:dyDescent="0.35">
      <c r="A475" s="4" t="str">
        <f t="shared" si="35"/>
        <v>B2-T4-MODULE-B</v>
      </c>
      <c r="B475" s="4" t="str">
        <f t="shared" si="36"/>
        <v>17</v>
      </c>
      <c r="C475" s="4" t="str">
        <f>IFERROR(INDEX(DATA!$G$1:$H$721,MATCH((A475&amp;B475),DATA!$H$1:$H$721,0),1),"-")</f>
        <v>-</v>
      </c>
      <c r="D475" s="4" t="str">
        <f>IFERROR(INDEX(DATA!$G$1:$H$721,MATCH((A475&amp;B475),DATA!$G$1:$G$721,0),2),"-")</f>
        <v>B2-T4-MODULE-D5</v>
      </c>
      <c r="E475" s="4" t="str">
        <f t="shared" si="37"/>
        <v>PBO-SRO-BPI-11665276-015</v>
      </c>
      <c r="F475" t="s">
        <v>1983</v>
      </c>
      <c r="G475" t="s">
        <v>1983</v>
      </c>
      <c r="H475" s="4"/>
      <c r="I475" s="7" t="str">
        <f t="shared" si="38"/>
        <v>Rouge</v>
      </c>
      <c r="J475" s="7" t="str">
        <f t="shared" si="39"/>
        <v>Violet</v>
      </c>
      <c r="K475" s="5" t="s">
        <v>60</v>
      </c>
      <c r="L475" s="35" t="s">
        <v>64</v>
      </c>
      <c r="M475" s="5">
        <v>2433</v>
      </c>
      <c r="O475" s="4"/>
      <c r="P475" s="4"/>
      <c r="Q475" s="5" t="s">
        <v>61</v>
      </c>
      <c r="R475" s="7"/>
      <c r="S475" s="7"/>
      <c r="T475" s="4"/>
      <c r="U475" s="4"/>
      <c r="V475" s="4"/>
      <c r="W475" s="4"/>
      <c r="X475" s="4"/>
      <c r="Y475" s="4"/>
      <c r="Z475" s="5"/>
      <c r="AA475" s="4"/>
      <c r="AB475" s="4" t="s">
        <v>2063</v>
      </c>
      <c r="AC475" s="4"/>
      <c r="AD475" s="4"/>
      <c r="AE475" s="4"/>
      <c r="AF475" s="4"/>
      <c r="AG475" s="4"/>
      <c r="AH475" s="4"/>
      <c r="AI475" s="4"/>
      <c r="AJ475" s="4"/>
      <c r="AK475" s="4"/>
      <c r="AL475" s="4"/>
      <c r="AM475" s="4"/>
      <c r="AN475" s="1" t="s">
        <v>1169</v>
      </c>
      <c r="AO475" s="1" t="s">
        <v>2080</v>
      </c>
      <c r="AP475" s="1" t="s">
        <v>2295</v>
      </c>
      <c r="AQ475" s="1" t="s">
        <v>2143</v>
      </c>
      <c r="AR475" s="1" t="s">
        <v>1170</v>
      </c>
      <c r="AS475" s="1" t="s">
        <v>1171</v>
      </c>
      <c r="AT475" s="1" t="s">
        <v>1170</v>
      </c>
      <c r="AU475" s="1" t="s">
        <v>1982</v>
      </c>
      <c r="AV475" s="1" t="s">
        <v>1983</v>
      </c>
      <c r="AW475" s="1" t="s">
        <v>1984</v>
      </c>
      <c r="AX475" s="1" t="s">
        <v>1175</v>
      </c>
      <c r="AY475" s="1" t="s">
        <v>1176</v>
      </c>
      <c r="AZ475" s="1" t="s">
        <v>1177</v>
      </c>
      <c r="BA475" s="1" t="s">
        <v>2296</v>
      </c>
      <c r="BB475" s="1" t="s">
        <v>1170</v>
      </c>
      <c r="BC475" s="1" t="s">
        <v>1170</v>
      </c>
      <c r="BD475" s="1" t="s">
        <v>2297</v>
      </c>
      <c r="BE475" s="1" t="s">
        <v>1170</v>
      </c>
      <c r="BF475" s="1" t="s">
        <v>1200</v>
      </c>
      <c r="BG475" s="1" t="s">
        <v>1179</v>
      </c>
      <c r="BH475" s="1" t="s">
        <v>1395</v>
      </c>
      <c r="BI475" s="1" t="s">
        <v>1181</v>
      </c>
      <c r="BJ475" s="1" t="s">
        <v>1182</v>
      </c>
      <c r="BK475" s="1"/>
      <c r="BL475" s="1"/>
      <c r="BM475" s="1"/>
      <c r="BN475" s="1"/>
      <c r="BO475" s="1"/>
      <c r="BP475" s="1" t="s">
        <v>1983</v>
      </c>
      <c r="BQ475" s="1" t="s">
        <v>1203</v>
      </c>
      <c r="BR475" s="1" t="s">
        <v>1337</v>
      </c>
      <c r="BS475" s="1" t="s">
        <v>1986</v>
      </c>
      <c r="BT475" s="1" t="s">
        <v>1190</v>
      </c>
      <c r="BU475" s="1" t="s">
        <v>1204</v>
      </c>
      <c r="BV475" s="1" t="s">
        <v>1187</v>
      </c>
      <c r="BW475" s="1" t="s">
        <v>1203</v>
      </c>
      <c r="BX475" s="1" t="s">
        <v>2272</v>
      </c>
      <c r="BY475" s="1" t="s">
        <v>1210</v>
      </c>
      <c r="BZ475" s="1" t="s">
        <v>1204</v>
      </c>
      <c r="CA475" s="1" t="s">
        <v>1209</v>
      </c>
      <c r="CB475" s="1" t="s">
        <v>1390</v>
      </c>
      <c r="CC475" s="29" t="s">
        <v>1969</v>
      </c>
      <c r="CD475" s="29" t="s">
        <v>1237</v>
      </c>
      <c r="CE475" s="1" t="s">
        <v>1192</v>
      </c>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c r="DH475" s="1"/>
      <c r="DI475" s="1"/>
      <c r="DJ475" s="1"/>
      <c r="DK475" s="1"/>
      <c r="DL475" s="1"/>
    </row>
    <row r="476" spans="1:116" x14ac:dyDescent="0.35">
      <c r="A476" s="4" t="str">
        <f t="shared" si="35"/>
        <v>B2-T4-MODULE-B</v>
      </c>
      <c r="B476" s="4" t="str">
        <f t="shared" si="36"/>
        <v>18</v>
      </c>
      <c r="C476" s="4" t="str">
        <f>IFERROR(INDEX(DATA!$G$1:$H$721,MATCH((A476&amp;B476),DATA!$H$1:$H$721,0),1),"-")</f>
        <v>-</v>
      </c>
      <c r="D476" s="4" t="str">
        <f>IFERROR(INDEX(DATA!$G$1:$H$721,MATCH((A476&amp;B476),DATA!$G$1:$G$721,0),2),"-")</f>
        <v>B2-T4-MODULE-D6</v>
      </c>
      <c r="E476" s="4" t="str">
        <f t="shared" si="37"/>
        <v>PBO-SRO-BPI-11665276-015</v>
      </c>
      <c r="F476" t="s">
        <v>1983</v>
      </c>
      <c r="G476" t="s">
        <v>1983</v>
      </c>
      <c r="H476" s="4"/>
      <c r="I476" s="7" t="str">
        <f t="shared" si="38"/>
        <v>Rouge</v>
      </c>
      <c r="J476" s="7" t="str">
        <f t="shared" si="39"/>
        <v>Blanc</v>
      </c>
      <c r="K476" s="5" t="s">
        <v>60</v>
      </c>
      <c r="L476" s="35" t="s">
        <v>64</v>
      </c>
      <c r="M476" s="5">
        <v>2432</v>
      </c>
      <c r="N476" s="33"/>
      <c r="O476" s="4"/>
      <c r="P476" s="4"/>
      <c r="Q476" s="5" t="s">
        <v>61</v>
      </c>
      <c r="R476" s="7"/>
      <c r="S476" s="7"/>
      <c r="T476" s="4"/>
      <c r="U476" s="4"/>
      <c r="V476" s="4"/>
      <c r="W476" s="4"/>
      <c r="X476" s="4"/>
      <c r="Y476" s="4"/>
      <c r="Z476" s="5"/>
      <c r="AA476" s="4"/>
      <c r="AB476" s="4" t="s">
        <v>2063</v>
      </c>
      <c r="AC476" s="4"/>
      <c r="AD476" s="4"/>
      <c r="AE476" s="4"/>
      <c r="AF476" s="4"/>
      <c r="AG476" s="4"/>
      <c r="AH476" s="4"/>
      <c r="AI476" s="4"/>
      <c r="AJ476" s="4"/>
      <c r="AK476" s="4"/>
      <c r="AL476" s="4"/>
      <c r="AM476" s="4"/>
      <c r="AN476" s="1" t="s">
        <v>1169</v>
      </c>
      <c r="AO476" s="1" t="s">
        <v>2080</v>
      </c>
      <c r="AP476" s="1" t="s">
        <v>2295</v>
      </c>
      <c r="AQ476" s="1" t="s">
        <v>2143</v>
      </c>
      <c r="AR476" s="1" t="s">
        <v>1170</v>
      </c>
      <c r="AS476" s="1" t="s">
        <v>1171</v>
      </c>
      <c r="AT476" s="1" t="s">
        <v>1170</v>
      </c>
      <c r="AU476" s="1" t="s">
        <v>1982</v>
      </c>
      <c r="AV476" s="1" t="s">
        <v>1983</v>
      </c>
      <c r="AW476" s="1" t="s">
        <v>1984</v>
      </c>
      <c r="AX476" s="1" t="s">
        <v>1175</v>
      </c>
      <c r="AY476" s="1" t="s">
        <v>1176</v>
      </c>
      <c r="AZ476" s="1" t="s">
        <v>1177</v>
      </c>
      <c r="BA476" s="1" t="s">
        <v>2296</v>
      </c>
      <c r="BB476" s="1" t="s">
        <v>1170</v>
      </c>
      <c r="BC476" s="1" t="s">
        <v>1170</v>
      </c>
      <c r="BD476" s="1" t="s">
        <v>2297</v>
      </c>
      <c r="BE476" s="1" t="s">
        <v>1170</v>
      </c>
      <c r="BF476" s="1" t="s">
        <v>1200</v>
      </c>
      <c r="BG476" s="1" t="s">
        <v>1179</v>
      </c>
      <c r="BH476" s="1" t="s">
        <v>1395</v>
      </c>
      <c r="BI476" s="1" t="s">
        <v>1181</v>
      </c>
      <c r="BJ476" s="1" t="s">
        <v>1182</v>
      </c>
      <c r="BK476" s="1"/>
      <c r="BL476" s="1"/>
      <c r="BM476" s="1"/>
      <c r="BN476" s="1"/>
      <c r="BO476" s="1"/>
      <c r="BP476" s="1" t="s">
        <v>1983</v>
      </c>
      <c r="BQ476" s="1" t="s">
        <v>1206</v>
      </c>
      <c r="BR476" s="1" t="s">
        <v>1337</v>
      </c>
      <c r="BS476" s="1" t="s">
        <v>1986</v>
      </c>
      <c r="BT476" s="1" t="s">
        <v>1190</v>
      </c>
      <c r="BU476" s="1" t="s">
        <v>1207</v>
      </c>
      <c r="BV476" s="1" t="s">
        <v>1187</v>
      </c>
      <c r="BW476" s="1" t="s">
        <v>1206</v>
      </c>
      <c r="BX476" s="1" t="s">
        <v>2272</v>
      </c>
      <c r="BY476" s="1" t="s">
        <v>1210</v>
      </c>
      <c r="BZ476" s="1" t="s">
        <v>1207</v>
      </c>
      <c r="CA476" s="1" t="s">
        <v>1209</v>
      </c>
      <c r="CB476" s="1" t="s">
        <v>1391</v>
      </c>
      <c r="CC476" s="29" t="s">
        <v>1969</v>
      </c>
      <c r="CD476" s="29" t="s">
        <v>1238</v>
      </c>
      <c r="CE476" s="1" t="s">
        <v>1192</v>
      </c>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c r="DH476" s="1"/>
      <c r="DI476" s="1"/>
      <c r="DJ476" s="1"/>
      <c r="DK476" s="1"/>
      <c r="DL476" s="1"/>
    </row>
    <row r="477" spans="1:116" x14ac:dyDescent="0.35">
      <c r="A477" s="4" t="str">
        <f t="shared" si="35"/>
        <v>B2-T4-MODULE-B</v>
      </c>
      <c r="B477" s="4" t="str">
        <f t="shared" si="36"/>
        <v>19</v>
      </c>
      <c r="C477" s="4" t="str">
        <f>IFERROR(INDEX(DATA!$G$1:$H$721,MATCH((A477&amp;B477),DATA!$H$1:$H$721,0),1),"-")</f>
        <v>-</v>
      </c>
      <c r="D477" s="4" t="str">
        <f>IFERROR(INDEX(DATA!$G$1:$H$721,MATCH((A477&amp;B477),DATA!$G$1:$G$721,0),2),"-")</f>
        <v>B2-T4-MODULE-D7</v>
      </c>
      <c r="E477" s="4" t="str">
        <f t="shared" si="37"/>
        <v>PBO-SRO-BPI-11665276-009</v>
      </c>
      <c r="F477" t="s">
        <v>1992</v>
      </c>
      <c r="G477" t="s">
        <v>1992</v>
      </c>
      <c r="H477" s="4"/>
      <c r="I477" s="7" t="str">
        <f t="shared" si="38"/>
        <v>Orange</v>
      </c>
      <c r="J477" s="7" t="str">
        <f t="shared" si="39"/>
        <v>Rouge</v>
      </c>
      <c r="K477" s="5" t="s">
        <v>60</v>
      </c>
      <c r="L477" s="35" t="s">
        <v>64</v>
      </c>
      <c r="M477" s="5">
        <v>2304</v>
      </c>
      <c r="N477" s="33"/>
      <c r="O477" s="4"/>
      <c r="P477" s="4"/>
      <c r="Q477" s="5" t="s">
        <v>61</v>
      </c>
      <c r="R477" s="7"/>
      <c r="S477" s="7"/>
      <c r="T477" s="4"/>
      <c r="U477" s="4"/>
      <c r="V477" s="4"/>
      <c r="W477" s="4"/>
      <c r="X477" s="4"/>
      <c r="Y477" s="4"/>
      <c r="Z477" s="5"/>
      <c r="AA477" s="4"/>
      <c r="AB477" s="4" t="s">
        <v>2063</v>
      </c>
      <c r="AC477" s="4"/>
      <c r="AD477" s="4"/>
      <c r="AE477" s="4"/>
      <c r="AF477" s="4"/>
      <c r="AG477" s="4"/>
      <c r="AH477" s="4"/>
      <c r="AI477" s="4"/>
      <c r="AJ477" s="4"/>
      <c r="AK477" s="4"/>
      <c r="AL477" s="4"/>
      <c r="AM477" s="4"/>
      <c r="AN477" s="1" t="s">
        <v>1169</v>
      </c>
      <c r="AO477" s="1" t="s">
        <v>2080</v>
      </c>
      <c r="AP477" s="1" t="s">
        <v>2299</v>
      </c>
      <c r="AQ477" s="1" t="s">
        <v>2183</v>
      </c>
      <c r="AR477" s="1" t="s">
        <v>1170</v>
      </c>
      <c r="AS477" s="1" t="s">
        <v>1171</v>
      </c>
      <c r="AT477" s="1" t="s">
        <v>1170</v>
      </c>
      <c r="AU477" s="1" t="s">
        <v>1991</v>
      </c>
      <c r="AV477" s="1" t="s">
        <v>1992</v>
      </c>
      <c r="AW477" s="1" t="s">
        <v>1993</v>
      </c>
      <c r="AX477" s="1" t="s">
        <v>1175</v>
      </c>
      <c r="AY477" s="1" t="s">
        <v>1176</v>
      </c>
      <c r="AZ477" s="1" t="s">
        <v>1177</v>
      </c>
      <c r="BA477" s="1" t="s">
        <v>2300</v>
      </c>
      <c r="BB477" s="1" t="s">
        <v>1170</v>
      </c>
      <c r="BC477" s="1" t="s">
        <v>1170</v>
      </c>
      <c r="BD477" s="1" t="s">
        <v>2301</v>
      </c>
      <c r="BE477" s="1" t="s">
        <v>1170</v>
      </c>
      <c r="BF477" s="1" t="s">
        <v>1203</v>
      </c>
      <c r="BG477" s="1" t="s">
        <v>1179</v>
      </c>
      <c r="BH477" s="1" t="s">
        <v>1180</v>
      </c>
      <c r="BI477" s="1" t="s">
        <v>1181</v>
      </c>
      <c r="BJ477" s="1" t="s">
        <v>1182</v>
      </c>
      <c r="BK477" s="1" t="s">
        <v>1183</v>
      </c>
      <c r="BL477" s="1" t="s">
        <v>1994</v>
      </c>
      <c r="BM477" s="1" t="s">
        <v>1171</v>
      </c>
      <c r="BN477" s="1" t="s">
        <v>1294</v>
      </c>
      <c r="BO477" s="1" t="s">
        <v>1187</v>
      </c>
      <c r="BP477" s="1" t="s">
        <v>1992</v>
      </c>
      <c r="BQ477" s="1" t="s">
        <v>1187</v>
      </c>
      <c r="BR477" s="1" t="s">
        <v>1337</v>
      </c>
      <c r="BS477" s="1" t="s">
        <v>1995</v>
      </c>
      <c r="BT477" s="1" t="s">
        <v>1210</v>
      </c>
      <c r="BU477" s="1" t="s">
        <v>1190</v>
      </c>
      <c r="BV477" s="1" t="s">
        <v>1209</v>
      </c>
      <c r="BW477" s="1" t="s">
        <v>1284</v>
      </c>
      <c r="BX477" s="1" t="s">
        <v>2272</v>
      </c>
      <c r="BY477" s="1" t="s">
        <v>1210</v>
      </c>
      <c r="BZ477" s="1" t="s">
        <v>1210</v>
      </c>
      <c r="CA477" s="1" t="s">
        <v>1209</v>
      </c>
      <c r="CB477" s="1" t="s">
        <v>1398</v>
      </c>
      <c r="CC477" s="29" t="s">
        <v>1969</v>
      </c>
      <c r="CD477" s="29" t="s">
        <v>1245</v>
      </c>
      <c r="CE477" s="1" t="s">
        <v>1192</v>
      </c>
      <c r="CF477" s="1" t="s">
        <v>1996</v>
      </c>
      <c r="CG477" s="1" t="s">
        <v>1299</v>
      </c>
      <c r="CH477" s="1" t="s">
        <v>1171</v>
      </c>
      <c r="CI477" s="1" t="s">
        <v>1170</v>
      </c>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c r="DH477" s="1"/>
      <c r="DI477" s="1"/>
      <c r="DJ477" s="1"/>
      <c r="DK477" s="1"/>
      <c r="DL477" s="1"/>
    </row>
    <row r="478" spans="1:116" x14ac:dyDescent="0.35">
      <c r="A478" s="4" t="str">
        <f t="shared" si="35"/>
        <v>B2-T4-MODULE-B</v>
      </c>
      <c r="B478" s="4" t="str">
        <f t="shared" si="36"/>
        <v>20</v>
      </c>
      <c r="C478" s="4" t="str">
        <f>IFERROR(INDEX(DATA!$G$1:$H$721,MATCH((A478&amp;B478),DATA!$H$1:$H$721,0),1),"-")</f>
        <v>-</v>
      </c>
      <c r="D478" s="4" t="str">
        <f>IFERROR(INDEX(DATA!$G$1:$H$721,MATCH((A478&amp;B478),DATA!$G$1:$G$721,0),2),"-")</f>
        <v>B2-T4-MODULE-D8</v>
      </c>
      <c r="E478" s="4" t="str">
        <f t="shared" si="37"/>
        <v>PBO-SRO-BPI-11665276-009</v>
      </c>
      <c r="F478" t="s">
        <v>1992</v>
      </c>
      <c r="G478" t="s">
        <v>1992</v>
      </c>
      <c r="H478" s="4"/>
      <c r="I478" s="7" t="str">
        <f t="shared" si="38"/>
        <v>Orange</v>
      </c>
      <c r="J478" s="7" t="str">
        <f t="shared" si="39"/>
        <v>Bleu</v>
      </c>
      <c r="K478" s="7" t="s">
        <v>61</v>
      </c>
      <c r="L478" s="33" t="s">
        <v>64</v>
      </c>
      <c r="M478" s="5">
        <v>2304</v>
      </c>
      <c r="N478" s="33"/>
      <c r="O478" s="4"/>
      <c r="P478" s="4"/>
      <c r="Q478" s="5" t="s">
        <v>61</v>
      </c>
      <c r="R478" s="7"/>
      <c r="S478" s="7"/>
      <c r="T478" s="4"/>
      <c r="U478" s="4"/>
      <c r="V478" s="4"/>
      <c r="W478" s="4"/>
      <c r="X478" s="4"/>
      <c r="Y478" s="4"/>
      <c r="Z478" s="5"/>
      <c r="AA478" s="4"/>
      <c r="AB478" s="4"/>
      <c r="AC478" s="4"/>
      <c r="AD478" s="4"/>
      <c r="AE478" s="4"/>
      <c r="AF478" s="4"/>
      <c r="AG478" s="4"/>
      <c r="AH478" s="4"/>
      <c r="AI478" s="4"/>
      <c r="AJ478" s="4"/>
      <c r="AK478" s="4"/>
      <c r="AL478" s="4"/>
      <c r="AM478" s="4"/>
      <c r="AN478" s="1" t="s">
        <v>1169</v>
      </c>
      <c r="AO478" s="1" t="s">
        <v>2080</v>
      </c>
      <c r="AP478" s="1" t="s">
        <v>2299</v>
      </c>
      <c r="AQ478" s="1" t="s">
        <v>2183</v>
      </c>
      <c r="AR478" s="1" t="s">
        <v>1170</v>
      </c>
      <c r="AS478" s="1" t="s">
        <v>1171</v>
      </c>
      <c r="AT478" s="1" t="s">
        <v>1170</v>
      </c>
      <c r="AU478" s="1" t="s">
        <v>1991</v>
      </c>
      <c r="AV478" s="1" t="s">
        <v>1992</v>
      </c>
      <c r="AW478" s="1" t="s">
        <v>1993</v>
      </c>
      <c r="AX478" s="1" t="s">
        <v>1175</v>
      </c>
      <c r="AY478" s="1" t="s">
        <v>1176</v>
      </c>
      <c r="AZ478" s="1" t="s">
        <v>1177</v>
      </c>
      <c r="BA478" s="1" t="s">
        <v>2300</v>
      </c>
      <c r="BB478" s="1" t="s">
        <v>1170</v>
      </c>
      <c r="BC478" s="1" t="s">
        <v>1170</v>
      </c>
      <c r="BD478" s="1" t="s">
        <v>2301</v>
      </c>
      <c r="BE478" s="1" t="s">
        <v>1170</v>
      </c>
      <c r="BF478" s="1" t="s">
        <v>1203</v>
      </c>
      <c r="BG478" s="1" t="s">
        <v>1179</v>
      </c>
      <c r="BH478" s="1" t="s">
        <v>1180</v>
      </c>
      <c r="BI478" s="1" t="s">
        <v>1181</v>
      </c>
      <c r="BJ478" s="1" t="s">
        <v>1182</v>
      </c>
      <c r="BK478" s="1" t="s">
        <v>1183</v>
      </c>
      <c r="BL478" s="1" t="s">
        <v>1997</v>
      </c>
      <c r="BM478" s="1" t="s">
        <v>1435</v>
      </c>
      <c r="BN478" s="1" t="s">
        <v>1436</v>
      </c>
      <c r="BO478" s="1" t="s">
        <v>1187</v>
      </c>
      <c r="BP478" s="1" t="s">
        <v>1992</v>
      </c>
      <c r="BQ478" s="1" t="s">
        <v>1194</v>
      </c>
      <c r="BR478" s="1" t="s">
        <v>1337</v>
      </c>
      <c r="BS478" s="1" t="s">
        <v>1995</v>
      </c>
      <c r="BT478" s="1" t="s">
        <v>1210</v>
      </c>
      <c r="BU478" s="1" t="s">
        <v>1195</v>
      </c>
      <c r="BV478" s="1" t="s">
        <v>1209</v>
      </c>
      <c r="BW478" s="1" t="s">
        <v>1285</v>
      </c>
      <c r="BX478" s="1" t="s">
        <v>2272</v>
      </c>
      <c r="BY478" s="1" t="s">
        <v>1210</v>
      </c>
      <c r="BZ478" s="1" t="s">
        <v>1213</v>
      </c>
      <c r="CA478" s="1" t="s">
        <v>1209</v>
      </c>
      <c r="CB478" s="1" t="s">
        <v>1401</v>
      </c>
      <c r="CC478" s="29" t="s">
        <v>1969</v>
      </c>
      <c r="CD478" s="29" t="s">
        <v>1247</v>
      </c>
      <c r="CE478" s="1" t="s">
        <v>1192</v>
      </c>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c r="DH478" s="1"/>
      <c r="DI478" s="1"/>
      <c r="DJ478" s="1"/>
      <c r="DK478" s="1"/>
      <c r="DL478" s="1"/>
    </row>
    <row r="479" spans="1:116" x14ac:dyDescent="0.35">
      <c r="A479" s="4" t="str">
        <f t="shared" si="35"/>
        <v>B2-T4-MODULE-B</v>
      </c>
      <c r="B479" s="4" t="str">
        <f t="shared" si="36"/>
        <v>21</v>
      </c>
      <c r="C479" s="4" t="str">
        <f>IFERROR(INDEX(DATA!$G$1:$H$721,MATCH((A479&amp;B479),DATA!$H$1:$H$721,0),1),"-")</f>
        <v>-</v>
      </c>
      <c r="D479" s="4" t="str">
        <f>IFERROR(INDEX(DATA!$G$1:$H$721,MATCH((A479&amp;B479),DATA!$G$1:$G$721,0),2),"-")</f>
        <v>B2-T4-MODULE-D9</v>
      </c>
      <c r="E479" s="4" t="str">
        <f t="shared" si="37"/>
        <v>PBO-SRO-BPI-11665276-009</v>
      </c>
      <c r="F479" t="s">
        <v>1992</v>
      </c>
      <c r="G479" t="s">
        <v>1992</v>
      </c>
      <c r="H479" s="4"/>
      <c r="I479" s="7" t="str">
        <f t="shared" si="38"/>
        <v>Orange</v>
      </c>
      <c r="J479" s="7" t="str">
        <f t="shared" si="39"/>
        <v>Vert</v>
      </c>
      <c r="K479" s="5" t="s">
        <v>60</v>
      </c>
      <c r="L479" s="35" t="s">
        <v>61</v>
      </c>
      <c r="M479" s="5">
        <v>2303</v>
      </c>
      <c r="N479" s="33">
        <v>2487</v>
      </c>
      <c r="O479" s="4"/>
      <c r="P479" s="4"/>
      <c r="Q479" s="5" t="s">
        <v>61</v>
      </c>
      <c r="R479" s="7"/>
      <c r="S479" s="7"/>
      <c r="T479" s="4"/>
      <c r="U479" s="4"/>
      <c r="V479" s="4"/>
      <c r="W479" s="4"/>
      <c r="X479" s="4"/>
      <c r="Y479" s="4"/>
      <c r="Z479" s="5"/>
      <c r="AA479" s="4"/>
      <c r="AB479" s="4" t="s">
        <v>2063</v>
      </c>
      <c r="AC479" s="4"/>
      <c r="AD479" s="4"/>
      <c r="AE479" s="4"/>
      <c r="AF479" s="4"/>
      <c r="AG479" s="4"/>
      <c r="AH479" s="4"/>
      <c r="AI479" s="4"/>
      <c r="AJ479" s="4"/>
      <c r="AK479" s="4"/>
      <c r="AL479" s="4"/>
      <c r="AM479" s="4"/>
      <c r="AN479" s="1" t="s">
        <v>1169</v>
      </c>
      <c r="AO479" s="1" t="s">
        <v>2080</v>
      </c>
      <c r="AP479" s="1" t="s">
        <v>2299</v>
      </c>
      <c r="AQ479" s="1" t="s">
        <v>2183</v>
      </c>
      <c r="AR479" s="1" t="s">
        <v>1170</v>
      </c>
      <c r="AS479" s="1" t="s">
        <v>1171</v>
      </c>
      <c r="AT479" s="1" t="s">
        <v>1170</v>
      </c>
      <c r="AU479" s="1" t="s">
        <v>1991</v>
      </c>
      <c r="AV479" s="1" t="s">
        <v>1992</v>
      </c>
      <c r="AW479" s="1" t="s">
        <v>1993</v>
      </c>
      <c r="AX479" s="1" t="s">
        <v>1175</v>
      </c>
      <c r="AY479" s="1" t="s">
        <v>1176</v>
      </c>
      <c r="AZ479" s="1" t="s">
        <v>1177</v>
      </c>
      <c r="BA479" s="1" t="s">
        <v>2300</v>
      </c>
      <c r="BB479" s="1" t="s">
        <v>1170</v>
      </c>
      <c r="BC479" s="1" t="s">
        <v>1170</v>
      </c>
      <c r="BD479" s="1" t="s">
        <v>2301</v>
      </c>
      <c r="BE479" s="1" t="s">
        <v>1170</v>
      </c>
      <c r="BF479" s="1" t="s">
        <v>1203</v>
      </c>
      <c r="BG479" s="1" t="s">
        <v>1179</v>
      </c>
      <c r="BH479" s="1" t="s">
        <v>1180</v>
      </c>
      <c r="BI479" s="1" t="s">
        <v>1181</v>
      </c>
      <c r="BJ479" s="1" t="s">
        <v>1182</v>
      </c>
      <c r="BK479" s="1" t="s">
        <v>1183</v>
      </c>
      <c r="BL479" s="1" t="s">
        <v>1998</v>
      </c>
      <c r="BM479" s="1" t="s">
        <v>1185</v>
      </c>
      <c r="BN479" s="1" t="s">
        <v>1186</v>
      </c>
      <c r="BO479" s="1" t="s">
        <v>1187</v>
      </c>
      <c r="BP479" s="1" t="s">
        <v>1992</v>
      </c>
      <c r="BQ479" s="1" t="s">
        <v>1197</v>
      </c>
      <c r="BR479" s="1" t="s">
        <v>1337</v>
      </c>
      <c r="BS479" s="1" t="s">
        <v>1995</v>
      </c>
      <c r="BT479" s="1" t="s">
        <v>1210</v>
      </c>
      <c r="BU479" s="1" t="s">
        <v>1198</v>
      </c>
      <c r="BV479" s="1" t="s">
        <v>1209</v>
      </c>
      <c r="BW479" s="1" t="s">
        <v>1286</v>
      </c>
      <c r="BX479" s="1" t="s">
        <v>2272</v>
      </c>
      <c r="BY479" s="1" t="s">
        <v>1210</v>
      </c>
      <c r="BZ479" s="1" t="s">
        <v>1216</v>
      </c>
      <c r="CA479" s="1" t="s">
        <v>1209</v>
      </c>
      <c r="CB479" s="1" t="s">
        <v>1404</v>
      </c>
      <c r="CC479" s="29" t="s">
        <v>1969</v>
      </c>
      <c r="CD479" s="29" t="s">
        <v>1249</v>
      </c>
      <c r="CE479" s="1" t="s">
        <v>1192</v>
      </c>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row>
    <row r="480" spans="1:116" x14ac:dyDescent="0.35">
      <c r="A480" s="4" t="str">
        <f t="shared" si="35"/>
        <v>B2-T4-MODULE-B</v>
      </c>
      <c r="B480" s="4" t="str">
        <f t="shared" si="36"/>
        <v>22</v>
      </c>
      <c r="C480" s="4" t="str">
        <f>IFERROR(INDEX(DATA!$G$1:$H$721,MATCH((A480&amp;B480),DATA!$H$1:$H$721,0),1),"-")</f>
        <v>-</v>
      </c>
      <c r="D480" s="4" t="str">
        <f>IFERROR(INDEX(DATA!$G$1:$H$721,MATCH((A480&amp;B480),DATA!$G$1:$G$721,0),2),"-")</f>
        <v>B2-T4-MODULE-D10</v>
      </c>
      <c r="E480" s="4" t="str">
        <f t="shared" si="37"/>
        <v>PBO-SRO-BPI-11665276-009</v>
      </c>
      <c r="F480" t="s">
        <v>1992</v>
      </c>
      <c r="G480" t="s">
        <v>1992</v>
      </c>
      <c r="H480" s="4"/>
      <c r="I480" s="7" t="str">
        <f t="shared" si="38"/>
        <v>Orange</v>
      </c>
      <c r="J480" s="7" t="str">
        <f t="shared" si="39"/>
        <v>Jaune</v>
      </c>
      <c r="K480" s="5" t="s">
        <v>60</v>
      </c>
      <c r="L480" s="35" t="s">
        <v>61</v>
      </c>
      <c r="M480" s="5">
        <v>2302</v>
      </c>
      <c r="N480" s="33">
        <v>2487</v>
      </c>
      <c r="O480" s="4"/>
      <c r="P480" s="4"/>
      <c r="Q480" s="5" t="s">
        <v>61</v>
      </c>
      <c r="R480" s="7"/>
      <c r="S480" s="7"/>
      <c r="T480" s="4"/>
      <c r="U480" s="4"/>
      <c r="V480" s="4"/>
      <c r="W480" s="4"/>
      <c r="X480" s="4"/>
      <c r="Y480" s="4"/>
      <c r="Z480" s="5"/>
      <c r="AA480" s="4"/>
      <c r="AB480" s="4" t="s">
        <v>2063</v>
      </c>
      <c r="AC480" s="4"/>
      <c r="AD480" s="4"/>
      <c r="AE480" s="4"/>
      <c r="AF480" s="4"/>
      <c r="AG480" s="4"/>
      <c r="AH480" s="4"/>
      <c r="AI480" s="4"/>
      <c r="AJ480" s="4"/>
      <c r="AK480" s="4"/>
      <c r="AL480" s="4"/>
      <c r="AM480" s="4"/>
      <c r="AN480" s="1" t="s">
        <v>1169</v>
      </c>
      <c r="AO480" s="1" t="s">
        <v>2080</v>
      </c>
      <c r="AP480" s="1" t="s">
        <v>2299</v>
      </c>
      <c r="AQ480" s="1" t="s">
        <v>2183</v>
      </c>
      <c r="AR480" s="1" t="s">
        <v>1170</v>
      </c>
      <c r="AS480" s="1" t="s">
        <v>1171</v>
      </c>
      <c r="AT480" s="1" t="s">
        <v>1170</v>
      </c>
      <c r="AU480" s="1" t="s">
        <v>1991</v>
      </c>
      <c r="AV480" s="1" t="s">
        <v>1992</v>
      </c>
      <c r="AW480" s="1" t="s">
        <v>1993</v>
      </c>
      <c r="AX480" s="1" t="s">
        <v>1175</v>
      </c>
      <c r="AY480" s="1" t="s">
        <v>1176</v>
      </c>
      <c r="AZ480" s="1" t="s">
        <v>1177</v>
      </c>
      <c r="BA480" s="1" t="s">
        <v>2300</v>
      </c>
      <c r="BB480" s="1" t="s">
        <v>1170</v>
      </c>
      <c r="BC480" s="1" t="s">
        <v>1170</v>
      </c>
      <c r="BD480" s="1" t="s">
        <v>2301</v>
      </c>
      <c r="BE480" s="1" t="s">
        <v>1170</v>
      </c>
      <c r="BF480" s="1" t="s">
        <v>1203</v>
      </c>
      <c r="BG480" s="1" t="s">
        <v>1179</v>
      </c>
      <c r="BH480" s="1" t="s">
        <v>1180</v>
      </c>
      <c r="BI480" s="1" t="s">
        <v>1181</v>
      </c>
      <c r="BJ480" s="1" t="s">
        <v>1182</v>
      </c>
      <c r="BK480" s="1" t="s">
        <v>1183</v>
      </c>
      <c r="BL480" s="1" t="s">
        <v>1999</v>
      </c>
      <c r="BM480" s="1" t="s">
        <v>1185</v>
      </c>
      <c r="BN480" s="1" t="s">
        <v>1186</v>
      </c>
      <c r="BO480" s="1" t="s">
        <v>1187</v>
      </c>
      <c r="BP480" s="1" t="s">
        <v>1992</v>
      </c>
      <c r="BQ480" s="1" t="s">
        <v>1200</v>
      </c>
      <c r="BR480" s="1" t="s">
        <v>1337</v>
      </c>
      <c r="BS480" s="1" t="s">
        <v>1995</v>
      </c>
      <c r="BT480" s="1" t="s">
        <v>1210</v>
      </c>
      <c r="BU480" s="1" t="s">
        <v>1201</v>
      </c>
      <c r="BV480" s="1" t="s">
        <v>1209</v>
      </c>
      <c r="BW480" s="1" t="s">
        <v>1287</v>
      </c>
      <c r="BX480" s="1" t="s">
        <v>2272</v>
      </c>
      <c r="BY480" s="1" t="s">
        <v>1210</v>
      </c>
      <c r="BZ480" s="1" t="s">
        <v>1218</v>
      </c>
      <c r="CA480" s="1" t="s">
        <v>1209</v>
      </c>
      <c r="CB480" s="1" t="s">
        <v>1406</v>
      </c>
      <c r="CC480" s="29" t="s">
        <v>1969</v>
      </c>
      <c r="CD480" s="29" t="s">
        <v>1251</v>
      </c>
      <c r="CE480" s="1" t="s">
        <v>1192</v>
      </c>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row>
    <row r="481" spans="1:116" x14ac:dyDescent="0.35">
      <c r="A481" s="4" t="str">
        <f t="shared" si="35"/>
        <v>B2-T4-MODULE-B</v>
      </c>
      <c r="B481" s="4" t="str">
        <f t="shared" si="36"/>
        <v>23</v>
      </c>
      <c r="C481" s="4" t="str">
        <f>IFERROR(INDEX(DATA!$G$1:$H$721,MATCH((A481&amp;B481),DATA!$H$1:$H$721,0),1),"-")</f>
        <v>-</v>
      </c>
      <c r="D481" s="4" t="str">
        <f>IFERROR(INDEX(DATA!$G$1:$H$721,MATCH((A481&amp;B481),DATA!$G$1:$G$721,0),2),"-")</f>
        <v>B2-T4-MODULE-D11</v>
      </c>
      <c r="E481" s="4" t="str">
        <f t="shared" si="37"/>
        <v>PBO-SRO-BPI-11665276-009</v>
      </c>
      <c r="F481" t="s">
        <v>1992</v>
      </c>
      <c r="G481" t="s">
        <v>1992</v>
      </c>
      <c r="H481" s="4"/>
      <c r="I481" s="7" t="str">
        <f t="shared" si="38"/>
        <v>Orange</v>
      </c>
      <c r="J481" s="7" t="str">
        <f t="shared" si="39"/>
        <v>Violet</v>
      </c>
      <c r="K481" s="7" t="s">
        <v>61</v>
      </c>
      <c r="L481" s="33" t="s">
        <v>64</v>
      </c>
      <c r="M481" s="5">
        <v>2304</v>
      </c>
      <c r="N481" s="33"/>
      <c r="O481" s="4"/>
      <c r="P481" s="4"/>
      <c r="Q481" s="5" t="s">
        <v>61</v>
      </c>
      <c r="R481" s="7"/>
      <c r="S481" s="7"/>
      <c r="T481" s="4"/>
      <c r="U481" s="4"/>
      <c r="V481" s="4"/>
      <c r="W481" s="4"/>
      <c r="X481" s="4"/>
      <c r="Y481" s="4"/>
      <c r="Z481" s="5"/>
      <c r="AA481" s="4"/>
      <c r="AB481" s="4"/>
      <c r="AC481" s="4"/>
      <c r="AD481" s="4"/>
      <c r="AE481" s="4"/>
      <c r="AF481" s="4"/>
      <c r="AG481" s="4"/>
      <c r="AH481" s="4"/>
      <c r="AI481" s="4"/>
      <c r="AJ481" s="4"/>
      <c r="AK481" s="4"/>
      <c r="AL481" s="4"/>
      <c r="AM481" s="4"/>
      <c r="AN481" s="1" t="s">
        <v>1169</v>
      </c>
      <c r="AO481" s="1" t="s">
        <v>2080</v>
      </c>
      <c r="AP481" s="1" t="s">
        <v>2299</v>
      </c>
      <c r="AQ481" s="1" t="s">
        <v>2183</v>
      </c>
      <c r="AR481" s="1" t="s">
        <v>1170</v>
      </c>
      <c r="AS481" s="1" t="s">
        <v>1171</v>
      </c>
      <c r="AT481" s="1" t="s">
        <v>1170</v>
      </c>
      <c r="AU481" s="1" t="s">
        <v>1991</v>
      </c>
      <c r="AV481" s="1" t="s">
        <v>1992</v>
      </c>
      <c r="AW481" s="1" t="s">
        <v>1993</v>
      </c>
      <c r="AX481" s="1" t="s">
        <v>1175</v>
      </c>
      <c r="AY481" s="1" t="s">
        <v>1176</v>
      </c>
      <c r="AZ481" s="1" t="s">
        <v>1177</v>
      </c>
      <c r="BA481" s="1" t="s">
        <v>2300</v>
      </c>
      <c r="BB481" s="1" t="s">
        <v>1170</v>
      </c>
      <c r="BC481" s="1" t="s">
        <v>1170</v>
      </c>
      <c r="BD481" s="1" t="s">
        <v>2301</v>
      </c>
      <c r="BE481" s="1" t="s">
        <v>1170</v>
      </c>
      <c r="BF481" s="1" t="s">
        <v>1203</v>
      </c>
      <c r="BG481" s="1" t="s">
        <v>1179</v>
      </c>
      <c r="BH481" s="1" t="s">
        <v>1180</v>
      </c>
      <c r="BI481" s="1" t="s">
        <v>1181</v>
      </c>
      <c r="BJ481" s="1" t="s">
        <v>1182</v>
      </c>
      <c r="BK481" s="1" t="s">
        <v>1183</v>
      </c>
      <c r="BL481" s="1" t="s">
        <v>2000</v>
      </c>
      <c r="BM481" s="1" t="s">
        <v>1185</v>
      </c>
      <c r="BN481" s="1" t="s">
        <v>1186</v>
      </c>
      <c r="BO481" s="1" t="s">
        <v>1187</v>
      </c>
      <c r="BP481" s="1" t="s">
        <v>1992</v>
      </c>
      <c r="BQ481" s="1" t="s">
        <v>1203</v>
      </c>
      <c r="BR481" s="1" t="s">
        <v>1337</v>
      </c>
      <c r="BS481" s="1" t="s">
        <v>1995</v>
      </c>
      <c r="BT481" s="1" t="s">
        <v>1210</v>
      </c>
      <c r="BU481" s="1" t="s">
        <v>1204</v>
      </c>
      <c r="BV481" s="1" t="s">
        <v>1209</v>
      </c>
      <c r="BW481" s="1" t="s">
        <v>1288</v>
      </c>
      <c r="BX481" s="1" t="s">
        <v>2272</v>
      </c>
      <c r="BY481" s="1" t="s">
        <v>1210</v>
      </c>
      <c r="BZ481" s="1" t="s">
        <v>1220</v>
      </c>
      <c r="CA481" s="1" t="s">
        <v>1209</v>
      </c>
      <c r="CB481" s="1" t="s">
        <v>1408</v>
      </c>
      <c r="CC481" s="29" t="s">
        <v>1969</v>
      </c>
      <c r="CD481" s="29" t="s">
        <v>1253</v>
      </c>
      <c r="CE481" s="1" t="s">
        <v>1192</v>
      </c>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row>
    <row r="482" spans="1:116" x14ac:dyDescent="0.35">
      <c r="A482" s="4" t="str">
        <f t="shared" si="35"/>
        <v>B2-T4-MODULE-B</v>
      </c>
      <c r="B482" s="4" t="str">
        <f t="shared" si="36"/>
        <v>24</v>
      </c>
      <c r="C482" s="4" t="str">
        <f>IFERROR(INDEX(DATA!$G$1:$H$721,MATCH((A482&amp;B482),DATA!$H$1:$H$721,0),1),"-")</f>
        <v>-</v>
      </c>
      <c r="D482" s="4" t="str">
        <f>IFERROR(INDEX(DATA!$G$1:$H$721,MATCH((A482&amp;B482),DATA!$G$1:$G$721,0),2),"-")</f>
        <v>B2-T4-MODULE-D12</v>
      </c>
      <c r="E482" s="4" t="str">
        <f t="shared" si="37"/>
        <v>PBO-SRO-BPI-11665276-009</v>
      </c>
      <c r="F482" t="s">
        <v>1992</v>
      </c>
      <c r="G482" t="s">
        <v>1992</v>
      </c>
      <c r="H482" s="4"/>
      <c r="I482" s="7" t="str">
        <f t="shared" si="38"/>
        <v>Orange</v>
      </c>
      <c r="J482" s="7" t="str">
        <f t="shared" si="39"/>
        <v>Blanc</v>
      </c>
      <c r="K482" s="5" t="s">
        <v>60</v>
      </c>
      <c r="L482" s="35" t="s">
        <v>64</v>
      </c>
      <c r="M482" s="5">
        <v>2302</v>
      </c>
      <c r="N482" s="33"/>
      <c r="O482" s="4"/>
      <c r="P482" s="4"/>
      <c r="Q482" s="5" t="s">
        <v>61</v>
      </c>
      <c r="R482" s="7"/>
      <c r="S482" s="7"/>
      <c r="T482" s="4"/>
      <c r="U482" s="4"/>
      <c r="V482" s="4"/>
      <c r="W482" s="4"/>
      <c r="X482" s="4"/>
      <c r="Y482" s="4"/>
      <c r="Z482" s="5"/>
      <c r="AA482" s="4"/>
      <c r="AB482" s="4" t="s">
        <v>2063</v>
      </c>
      <c r="AC482" s="4"/>
      <c r="AD482" s="4"/>
      <c r="AE482" s="4"/>
      <c r="AF482" s="4"/>
      <c r="AG482" s="4"/>
      <c r="AH482" s="4"/>
      <c r="AI482" s="4"/>
      <c r="AJ482" s="4"/>
      <c r="AK482" s="4"/>
      <c r="AL482" s="4"/>
      <c r="AM482" s="4"/>
      <c r="AN482" s="1" t="s">
        <v>1169</v>
      </c>
      <c r="AO482" s="1" t="s">
        <v>2080</v>
      </c>
      <c r="AP482" s="1" t="s">
        <v>2299</v>
      </c>
      <c r="AQ482" s="1" t="s">
        <v>2183</v>
      </c>
      <c r="AR482" s="1" t="s">
        <v>1170</v>
      </c>
      <c r="AS482" s="1" t="s">
        <v>1171</v>
      </c>
      <c r="AT482" s="1" t="s">
        <v>1170</v>
      </c>
      <c r="AU482" s="1" t="s">
        <v>1991</v>
      </c>
      <c r="AV482" s="1" t="s">
        <v>1992</v>
      </c>
      <c r="AW482" s="1" t="s">
        <v>1993</v>
      </c>
      <c r="AX482" s="1" t="s">
        <v>1175</v>
      </c>
      <c r="AY482" s="1" t="s">
        <v>1176</v>
      </c>
      <c r="AZ482" s="1" t="s">
        <v>1177</v>
      </c>
      <c r="BA482" s="1" t="s">
        <v>2300</v>
      </c>
      <c r="BB482" s="1" t="s">
        <v>1170</v>
      </c>
      <c r="BC482" s="1" t="s">
        <v>1170</v>
      </c>
      <c r="BD482" s="1" t="s">
        <v>2301</v>
      </c>
      <c r="BE482" s="1" t="s">
        <v>1170</v>
      </c>
      <c r="BF482" s="1" t="s">
        <v>1203</v>
      </c>
      <c r="BG482" s="1" t="s">
        <v>1179</v>
      </c>
      <c r="BH482" s="1" t="s">
        <v>1180</v>
      </c>
      <c r="BI482" s="1" t="s">
        <v>1181</v>
      </c>
      <c r="BJ482" s="1" t="s">
        <v>1182</v>
      </c>
      <c r="BK482" s="1"/>
      <c r="BL482" s="1"/>
      <c r="BM482" s="1"/>
      <c r="BN482" s="1"/>
      <c r="BO482" s="1"/>
      <c r="BP482" s="1" t="s">
        <v>1992</v>
      </c>
      <c r="BQ482" s="1" t="s">
        <v>1206</v>
      </c>
      <c r="BR482" s="1" t="s">
        <v>1337</v>
      </c>
      <c r="BS482" s="1" t="s">
        <v>1995</v>
      </c>
      <c r="BT482" s="1" t="s">
        <v>1210</v>
      </c>
      <c r="BU482" s="1" t="s">
        <v>1207</v>
      </c>
      <c r="BV482" s="1" t="s">
        <v>1209</v>
      </c>
      <c r="BW482" s="1" t="s">
        <v>1289</v>
      </c>
      <c r="BX482" s="1" t="s">
        <v>2272</v>
      </c>
      <c r="BY482" s="1" t="s">
        <v>1210</v>
      </c>
      <c r="BZ482" s="1" t="s">
        <v>1222</v>
      </c>
      <c r="CA482" s="1" t="s">
        <v>1209</v>
      </c>
      <c r="CB482" s="1" t="s">
        <v>1409</v>
      </c>
      <c r="CC482" s="29" t="s">
        <v>1969</v>
      </c>
      <c r="CD482" s="29" t="s">
        <v>1255</v>
      </c>
      <c r="CE482" s="1" t="s">
        <v>1192</v>
      </c>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row>
    <row r="483" spans="1:116" x14ac:dyDescent="0.35">
      <c r="A483" s="4" t="str">
        <f t="shared" si="35"/>
        <v>B2-T4-MODULE-C</v>
      </c>
      <c r="B483" s="4" t="str">
        <f t="shared" si="36"/>
        <v>1</v>
      </c>
      <c r="C483" s="4" t="str">
        <f>IFERROR(INDEX(DATA!$G$1:$H$721,MATCH((A483&amp;B483),DATA!$H$1:$H$721,0),1),"-")</f>
        <v>B2-T4-MODULE-B1</v>
      </c>
      <c r="D483" s="4" t="str">
        <f>IFERROR(INDEX(DATA!$G$1:$H$721,MATCH((A483&amp;B483),DATA!$G$1:$G$721,0),2),"-")</f>
        <v>B2-T4-MODULE-E1</v>
      </c>
      <c r="E483" s="4" t="str">
        <f t="shared" si="37"/>
        <v>PBO-SRO-BPI-11665276-025</v>
      </c>
      <c r="F483" t="s">
        <v>2002</v>
      </c>
      <c r="G483" t="s">
        <v>2002</v>
      </c>
      <c r="H483" s="4"/>
      <c r="I483" s="7" t="str">
        <f t="shared" si="38"/>
        <v>Rouge</v>
      </c>
      <c r="J483" s="7" t="str">
        <f t="shared" si="39"/>
        <v>Rouge</v>
      </c>
      <c r="K483" s="5" t="s">
        <v>60</v>
      </c>
      <c r="L483" s="35" t="s">
        <v>64</v>
      </c>
      <c r="M483" s="5">
        <v>2191</v>
      </c>
      <c r="N483" s="33"/>
      <c r="O483" s="4"/>
      <c r="P483" s="4"/>
      <c r="Q483" s="5" t="s">
        <v>61</v>
      </c>
      <c r="R483" s="7"/>
      <c r="S483" s="7"/>
      <c r="T483" s="4"/>
      <c r="U483" s="4"/>
      <c r="V483" s="4"/>
      <c r="W483" s="4"/>
      <c r="X483" s="4"/>
      <c r="Y483" s="4"/>
      <c r="Z483" s="5" t="s">
        <v>2065</v>
      </c>
      <c r="AA483" s="4"/>
      <c r="AB483" s="4" t="s">
        <v>2063</v>
      </c>
      <c r="AC483" s="4"/>
      <c r="AD483" s="4"/>
      <c r="AE483" s="4"/>
      <c r="AF483" s="4"/>
      <c r="AG483" s="4"/>
      <c r="AH483" s="4"/>
      <c r="AI483" s="4"/>
      <c r="AJ483" s="4"/>
      <c r="AK483" s="4"/>
      <c r="AL483" s="4"/>
      <c r="AM483" s="4"/>
      <c r="AN483" s="1" t="s">
        <v>1169</v>
      </c>
      <c r="AO483" s="1" t="s">
        <v>2080</v>
      </c>
      <c r="AP483" s="1" t="s">
        <v>2081</v>
      </c>
      <c r="AQ483" s="1" t="s">
        <v>2082</v>
      </c>
      <c r="AR483" s="1" t="s">
        <v>1170</v>
      </c>
      <c r="AS483" s="1" t="s">
        <v>1171</v>
      </c>
      <c r="AT483" s="1" t="s">
        <v>1170</v>
      </c>
      <c r="AU483" s="1" t="s">
        <v>2001</v>
      </c>
      <c r="AV483" s="1" t="s">
        <v>2002</v>
      </c>
      <c r="AW483" s="1" t="s">
        <v>2003</v>
      </c>
      <c r="AX483" s="1" t="s">
        <v>1175</v>
      </c>
      <c r="AY483" s="1" t="s">
        <v>1176</v>
      </c>
      <c r="AZ483" s="1" t="s">
        <v>1177</v>
      </c>
      <c r="BA483" s="1" t="s">
        <v>2302</v>
      </c>
      <c r="BB483" s="1" t="s">
        <v>1170</v>
      </c>
      <c r="BC483" s="1" t="s">
        <v>1170</v>
      </c>
      <c r="BD483" s="1" t="s">
        <v>2303</v>
      </c>
      <c r="BE483" s="1" t="s">
        <v>1170</v>
      </c>
      <c r="BF483" s="1" t="s">
        <v>1203</v>
      </c>
      <c r="BG483" s="1" t="s">
        <v>1179</v>
      </c>
      <c r="BH483" s="1" t="s">
        <v>1180</v>
      </c>
      <c r="BI483" s="1" t="s">
        <v>1181</v>
      </c>
      <c r="BJ483" s="1" t="s">
        <v>1182</v>
      </c>
      <c r="BK483" s="1" t="s">
        <v>1183</v>
      </c>
      <c r="BL483" s="1" t="s">
        <v>2004</v>
      </c>
      <c r="BM483" s="1" t="s">
        <v>1171</v>
      </c>
      <c r="BN483" s="1" t="s">
        <v>1186</v>
      </c>
      <c r="BO483" s="1" t="s">
        <v>1187</v>
      </c>
      <c r="BP483" s="1" t="s">
        <v>2002</v>
      </c>
      <c r="BQ483" s="1" t="s">
        <v>1187</v>
      </c>
      <c r="BR483" s="1" t="s">
        <v>1414</v>
      </c>
      <c r="BS483" s="1" t="s">
        <v>2005</v>
      </c>
      <c r="BT483" s="1" t="s">
        <v>1190</v>
      </c>
      <c r="BU483" s="1" t="s">
        <v>1190</v>
      </c>
      <c r="BV483" s="1" t="s">
        <v>1187</v>
      </c>
      <c r="BW483" s="1" t="s">
        <v>1187</v>
      </c>
      <c r="BX483" s="1" t="s">
        <v>2272</v>
      </c>
      <c r="BY483" s="1" t="s">
        <v>1213</v>
      </c>
      <c r="BZ483" s="1" t="s">
        <v>1190</v>
      </c>
      <c r="CA483" s="1" t="s">
        <v>1212</v>
      </c>
      <c r="CB483" s="1" t="s">
        <v>1416</v>
      </c>
      <c r="CC483" s="29" t="s">
        <v>2006</v>
      </c>
      <c r="CD483" s="29" t="s">
        <v>1187</v>
      </c>
      <c r="CE483" s="1" t="s">
        <v>1192</v>
      </c>
      <c r="CF483" s="1" t="s">
        <v>2007</v>
      </c>
      <c r="CG483" s="1" t="s">
        <v>1304</v>
      </c>
      <c r="CH483" s="1" t="s">
        <v>1171</v>
      </c>
      <c r="CI483" s="1" t="s">
        <v>2304</v>
      </c>
      <c r="CJ483" s="1" t="s">
        <v>1305</v>
      </c>
      <c r="CK483" s="1" t="s">
        <v>1194</v>
      </c>
      <c r="CL483" s="1" t="s">
        <v>1306</v>
      </c>
      <c r="CM483" s="1" t="s">
        <v>1307</v>
      </c>
      <c r="CN483" s="1" t="s">
        <v>1308</v>
      </c>
      <c r="CO483" s="1" t="s">
        <v>1170</v>
      </c>
      <c r="CP483" s="1" t="s">
        <v>1194</v>
      </c>
      <c r="CQ483" s="1" t="s">
        <v>1309</v>
      </c>
      <c r="CR483" s="1"/>
      <c r="CS483" s="1"/>
      <c r="CT483" s="1"/>
      <c r="CU483" s="1"/>
      <c r="CV483" s="1"/>
      <c r="CW483" s="1" t="s">
        <v>1310</v>
      </c>
      <c r="CX483" s="1" t="s">
        <v>1299</v>
      </c>
      <c r="CY483" s="1" t="s">
        <v>1311</v>
      </c>
      <c r="CZ483" s="1" t="s">
        <v>1197</v>
      </c>
      <c r="DA483" s="1" t="s">
        <v>1312</v>
      </c>
      <c r="DB483" s="1" t="s">
        <v>1313</v>
      </c>
      <c r="DC483" s="1" t="s">
        <v>1190</v>
      </c>
      <c r="DD483" s="1" t="s">
        <v>1198</v>
      </c>
      <c r="DE483" s="1" t="s">
        <v>1187</v>
      </c>
      <c r="DF483" s="1" t="s">
        <v>1197</v>
      </c>
      <c r="DG483" s="1"/>
      <c r="DH483" s="1"/>
      <c r="DI483" s="1"/>
      <c r="DJ483" s="1"/>
      <c r="DK483" s="1"/>
      <c r="DL483" s="1"/>
    </row>
    <row r="484" spans="1:116" x14ac:dyDescent="0.35">
      <c r="A484" s="4" t="str">
        <f t="shared" si="35"/>
        <v>B2-T4-MODULE-C</v>
      </c>
      <c r="B484" s="4" t="str">
        <f t="shared" si="36"/>
        <v>2</v>
      </c>
      <c r="C484" s="4" t="str">
        <f>IFERROR(INDEX(DATA!$G$1:$H$721,MATCH((A484&amp;B484),DATA!$H$1:$H$721,0),1),"-")</f>
        <v>B2-T4-MODULE-B2</v>
      </c>
      <c r="D484" s="4" t="str">
        <f>IFERROR(INDEX(DATA!$G$1:$H$721,MATCH((A484&amp;B484),DATA!$G$1:$G$721,0),2),"-")</f>
        <v>B2-T4-MODULE-E2</v>
      </c>
      <c r="E484" s="4" t="str">
        <f t="shared" si="37"/>
        <v>PBO-SRO-BPI-11665276-025</v>
      </c>
      <c r="F484" t="s">
        <v>2002</v>
      </c>
      <c r="G484" t="s">
        <v>2002</v>
      </c>
      <c r="H484" s="4"/>
      <c r="I484" s="7" t="str">
        <f t="shared" si="38"/>
        <v>Rouge</v>
      </c>
      <c r="J484" s="7" t="str">
        <f t="shared" si="39"/>
        <v>Bleu</v>
      </c>
      <c r="K484" s="5" t="s">
        <v>60</v>
      </c>
      <c r="L484" s="35" t="s">
        <v>64</v>
      </c>
      <c r="M484" s="5">
        <v>2192</v>
      </c>
      <c r="N484" s="33"/>
      <c r="O484" s="4"/>
      <c r="P484" s="4"/>
      <c r="Q484" s="5" t="s">
        <v>61</v>
      </c>
      <c r="R484" s="7"/>
      <c r="S484" s="7"/>
      <c r="T484" s="4"/>
      <c r="U484" s="4"/>
      <c r="V484" s="4"/>
      <c r="W484" s="4"/>
      <c r="X484" s="4"/>
      <c r="Y484" s="4"/>
      <c r="Z484" s="5" t="s">
        <v>2065</v>
      </c>
      <c r="AA484" s="4"/>
      <c r="AB484" s="4" t="s">
        <v>2063</v>
      </c>
      <c r="AC484" s="4"/>
      <c r="AD484" s="4"/>
      <c r="AE484" s="4"/>
      <c r="AF484" s="4"/>
      <c r="AG484" s="4"/>
      <c r="AH484" s="4"/>
      <c r="AI484" s="4"/>
      <c r="AJ484" s="4"/>
      <c r="AK484" s="4"/>
      <c r="AL484" s="4"/>
      <c r="AM484" s="4"/>
      <c r="AN484" s="1" t="s">
        <v>1169</v>
      </c>
      <c r="AO484" s="1" t="s">
        <v>2080</v>
      </c>
      <c r="AP484" s="1" t="s">
        <v>2081</v>
      </c>
      <c r="AQ484" s="1" t="s">
        <v>2082</v>
      </c>
      <c r="AR484" s="1" t="s">
        <v>1170</v>
      </c>
      <c r="AS484" s="1" t="s">
        <v>1171</v>
      </c>
      <c r="AT484" s="1" t="s">
        <v>1170</v>
      </c>
      <c r="AU484" s="1" t="s">
        <v>2001</v>
      </c>
      <c r="AV484" s="1" t="s">
        <v>2002</v>
      </c>
      <c r="AW484" s="1" t="s">
        <v>2003</v>
      </c>
      <c r="AX484" s="1" t="s">
        <v>1175</v>
      </c>
      <c r="AY484" s="1" t="s">
        <v>1176</v>
      </c>
      <c r="AZ484" s="1" t="s">
        <v>1177</v>
      </c>
      <c r="BA484" s="1" t="s">
        <v>2302</v>
      </c>
      <c r="BB484" s="1" t="s">
        <v>1170</v>
      </c>
      <c r="BC484" s="1" t="s">
        <v>1170</v>
      </c>
      <c r="BD484" s="1" t="s">
        <v>2303</v>
      </c>
      <c r="BE484" s="1" t="s">
        <v>1170</v>
      </c>
      <c r="BF484" s="1" t="s">
        <v>1203</v>
      </c>
      <c r="BG484" s="1" t="s">
        <v>1179</v>
      </c>
      <c r="BH484" s="1" t="s">
        <v>1180</v>
      </c>
      <c r="BI484" s="1" t="s">
        <v>1181</v>
      </c>
      <c r="BJ484" s="1" t="s">
        <v>1182</v>
      </c>
      <c r="BK484" s="1" t="s">
        <v>1183</v>
      </c>
      <c r="BL484" s="1" t="s">
        <v>2008</v>
      </c>
      <c r="BM484" s="1" t="s">
        <v>1171</v>
      </c>
      <c r="BN484" s="1" t="s">
        <v>1294</v>
      </c>
      <c r="BO484" s="1" t="s">
        <v>1187</v>
      </c>
      <c r="BP484" s="1" t="s">
        <v>2002</v>
      </c>
      <c r="BQ484" s="1" t="s">
        <v>1194</v>
      </c>
      <c r="BR484" s="1" t="s">
        <v>1414</v>
      </c>
      <c r="BS484" s="1" t="s">
        <v>2005</v>
      </c>
      <c r="BT484" s="1" t="s">
        <v>1190</v>
      </c>
      <c r="BU484" s="1" t="s">
        <v>1195</v>
      </c>
      <c r="BV484" s="1" t="s">
        <v>1187</v>
      </c>
      <c r="BW484" s="1" t="s">
        <v>1194</v>
      </c>
      <c r="BX484" s="1" t="s">
        <v>2272</v>
      </c>
      <c r="BY484" s="1" t="s">
        <v>1213</v>
      </c>
      <c r="BZ484" s="1" t="s">
        <v>1195</v>
      </c>
      <c r="CA484" s="1" t="s">
        <v>1212</v>
      </c>
      <c r="CB484" s="1" t="s">
        <v>1418</v>
      </c>
      <c r="CC484" s="29" t="s">
        <v>2006</v>
      </c>
      <c r="CD484" s="29" t="s">
        <v>1194</v>
      </c>
      <c r="CE484" s="1" t="s">
        <v>1192</v>
      </c>
      <c r="CF484" s="1" t="s">
        <v>2305</v>
      </c>
      <c r="CG484" s="1" t="s">
        <v>1299</v>
      </c>
      <c r="CH484" s="1" t="s">
        <v>1171</v>
      </c>
      <c r="CI484" s="1" t="s">
        <v>1170</v>
      </c>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c r="DH484" s="1"/>
      <c r="DI484" s="1"/>
      <c r="DJ484" s="1"/>
      <c r="DK484" s="1"/>
      <c r="DL484" s="1"/>
    </row>
    <row r="485" spans="1:116" x14ac:dyDescent="0.35">
      <c r="A485" s="4" t="str">
        <f t="shared" si="35"/>
        <v>B2-T4-MODULE-C</v>
      </c>
      <c r="B485" s="4" t="str">
        <f t="shared" si="36"/>
        <v>3</v>
      </c>
      <c r="C485" s="4" t="str">
        <f>IFERROR(INDEX(DATA!$G$1:$H$721,MATCH((A485&amp;B485),DATA!$H$1:$H$721,0),1),"-")</f>
        <v>B2-T4-MODULE-B3</v>
      </c>
      <c r="D485" s="4" t="str">
        <f>IFERROR(INDEX(DATA!$G$1:$H$721,MATCH((A485&amp;B485),DATA!$G$1:$G$721,0),2),"-")</f>
        <v>B2-T4-MODULE-E3</v>
      </c>
      <c r="E485" s="4" t="str">
        <f t="shared" si="37"/>
        <v>PBO-SRO-BPI-11665276-025</v>
      </c>
      <c r="F485" t="s">
        <v>2002</v>
      </c>
      <c r="G485" t="s">
        <v>2002</v>
      </c>
      <c r="H485" s="4"/>
      <c r="I485" s="7" t="str">
        <f t="shared" si="38"/>
        <v>Rouge</v>
      </c>
      <c r="J485" s="7" t="str">
        <f t="shared" si="39"/>
        <v>Vert</v>
      </c>
      <c r="K485" s="5" t="s">
        <v>64</v>
      </c>
      <c r="L485" s="35" t="s">
        <v>64</v>
      </c>
      <c r="M485" s="5"/>
      <c r="O485" s="4" t="s">
        <v>2079</v>
      </c>
      <c r="P485" s="4"/>
      <c r="Q485" s="5" t="s">
        <v>64</v>
      </c>
      <c r="R485" s="7"/>
      <c r="S485" s="7"/>
      <c r="T485" s="4"/>
      <c r="U485" s="4"/>
      <c r="V485" s="4"/>
      <c r="W485" s="4"/>
      <c r="X485" s="4"/>
      <c r="Y485" s="4"/>
      <c r="Z485" s="5" t="s">
        <v>2076</v>
      </c>
      <c r="AA485" s="4"/>
      <c r="AB485" s="4"/>
      <c r="AC485" s="4"/>
      <c r="AD485" s="4"/>
      <c r="AE485" s="4"/>
      <c r="AF485" s="4"/>
      <c r="AG485" s="4"/>
      <c r="AH485" s="4"/>
      <c r="AI485" s="4"/>
      <c r="AJ485" s="4"/>
      <c r="AK485" s="4"/>
      <c r="AL485" s="4"/>
      <c r="AM485" s="4"/>
      <c r="AN485" s="1" t="s">
        <v>1169</v>
      </c>
      <c r="AO485" s="1" t="s">
        <v>2080</v>
      </c>
      <c r="AP485" s="1" t="s">
        <v>2081</v>
      </c>
      <c r="AQ485" s="1" t="s">
        <v>2082</v>
      </c>
      <c r="AR485" s="1" t="s">
        <v>1170</v>
      </c>
      <c r="AS485" s="1" t="s">
        <v>1171</v>
      </c>
      <c r="AT485" s="1" t="s">
        <v>1170</v>
      </c>
      <c r="AU485" s="1" t="s">
        <v>2001</v>
      </c>
      <c r="AV485" s="1" t="s">
        <v>2002</v>
      </c>
      <c r="AW485" s="1" t="s">
        <v>2003</v>
      </c>
      <c r="AX485" s="1" t="s">
        <v>1175</v>
      </c>
      <c r="AY485" s="1" t="s">
        <v>1176</v>
      </c>
      <c r="AZ485" s="1" t="s">
        <v>1177</v>
      </c>
      <c r="BA485" s="1" t="s">
        <v>2302</v>
      </c>
      <c r="BB485" s="1" t="s">
        <v>1170</v>
      </c>
      <c r="BC485" s="1" t="s">
        <v>1170</v>
      </c>
      <c r="BD485" s="1" t="s">
        <v>2303</v>
      </c>
      <c r="BE485" s="1" t="s">
        <v>1170</v>
      </c>
      <c r="BF485" s="1" t="s">
        <v>1203</v>
      </c>
      <c r="BG485" s="1" t="s">
        <v>1179</v>
      </c>
      <c r="BH485" s="1" t="s">
        <v>1180</v>
      </c>
      <c r="BI485" s="1" t="s">
        <v>1181</v>
      </c>
      <c r="BJ485" s="1" t="s">
        <v>1182</v>
      </c>
      <c r="BK485" s="1" t="s">
        <v>1183</v>
      </c>
      <c r="BL485" s="1" t="s">
        <v>2009</v>
      </c>
      <c r="BM485" s="1" t="s">
        <v>1171</v>
      </c>
      <c r="BN485" s="1" t="s">
        <v>1301</v>
      </c>
      <c r="BO485" s="1" t="s">
        <v>1187</v>
      </c>
      <c r="BP485" s="1" t="s">
        <v>2002</v>
      </c>
      <c r="BQ485" s="1" t="s">
        <v>1197</v>
      </c>
      <c r="BR485" s="1" t="s">
        <v>1414</v>
      </c>
      <c r="BS485" s="1" t="s">
        <v>2005</v>
      </c>
      <c r="BT485" s="1" t="s">
        <v>1190</v>
      </c>
      <c r="BU485" s="1" t="s">
        <v>1198</v>
      </c>
      <c r="BV485" s="1" t="s">
        <v>1187</v>
      </c>
      <c r="BW485" s="1" t="s">
        <v>1197</v>
      </c>
      <c r="BX485" s="1" t="s">
        <v>2272</v>
      </c>
      <c r="BY485" s="1" t="s">
        <v>1213</v>
      </c>
      <c r="BZ485" s="1" t="s">
        <v>1198</v>
      </c>
      <c r="CA485" s="1" t="s">
        <v>1212</v>
      </c>
      <c r="CB485" s="1" t="s">
        <v>1421</v>
      </c>
      <c r="CC485" s="29" t="s">
        <v>2006</v>
      </c>
      <c r="CD485" s="29" t="s">
        <v>1197</v>
      </c>
      <c r="CE485" s="1" t="s">
        <v>1192</v>
      </c>
      <c r="CF485" s="1" t="s">
        <v>2010</v>
      </c>
      <c r="CG485" s="1" t="s">
        <v>1304</v>
      </c>
      <c r="CH485" s="1" t="s">
        <v>1171</v>
      </c>
      <c r="CI485" s="1" t="s">
        <v>1301</v>
      </c>
      <c r="CJ485" s="1" t="s">
        <v>1305</v>
      </c>
      <c r="CK485" s="1" t="s">
        <v>1206</v>
      </c>
      <c r="CL485" s="1" t="s">
        <v>1306</v>
      </c>
      <c r="CM485" s="1" t="s">
        <v>1307</v>
      </c>
      <c r="CN485" s="1" t="s">
        <v>1308</v>
      </c>
      <c r="CO485" s="1" t="s">
        <v>1170</v>
      </c>
      <c r="CP485" s="1" t="s">
        <v>1206</v>
      </c>
      <c r="CQ485" s="1" t="s">
        <v>1309</v>
      </c>
      <c r="CR485" s="1"/>
      <c r="CS485" s="1"/>
      <c r="CT485" s="1"/>
      <c r="CU485" s="1"/>
      <c r="CV485" s="1"/>
      <c r="CW485" s="1" t="s">
        <v>1310</v>
      </c>
      <c r="CX485" s="1" t="s">
        <v>1299</v>
      </c>
      <c r="CY485" s="1" t="s">
        <v>1311</v>
      </c>
      <c r="CZ485" s="1" t="s">
        <v>1197</v>
      </c>
      <c r="DA485" s="1" t="s">
        <v>1312</v>
      </c>
      <c r="DB485" s="1" t="s">
        <v>1313</v>
      </c>
      <c r="DC485" s="1" t="s">
        <v>1190</v>
      </c>
      <c r="DD485" s="1" t="s">
        <v>1198</v>
      </c>
      <c r="DE485" s="1" t="s">
        <v>1187</v>
      </c>
      <c r="DF485" s="1" t="s">
        <v>1197</v>
      </c>
      <c r="DG485" s="1"/>
      <c r="DH485" s="1"/>
      <c r="DI485" s="1"/>
      <c r="DJ485" s="1"/>
      <c r="DK485" s="1"/>
      <c r="DL485" s="1"/>
    </row>
    <row r="486" spans="1:116" x14ac:dyDescent="0.35">
      <c r="A486" s="4" t="str">
        <f t="shared" si="35"/>
        <v>B2-T4-MODULE-C</v>
      </c>
      <c r="B486" s="4" t="str">
        <f t="shared" si="36"/>
        <v>4</v>
      </c>
      <c r="C486" s="4" t="str">
        <f>IFERROR(INDEX(DATA!$G$1:$H$721,MATCH((A486&amp;B486),DATA!$H$1:$H$721,0),1),"-")</f>
        <v>B2-T4-MODULE-B4</v>
      </c>
      <c r="D486" s="4" t="str">
        <f>IFERROR(INDEX(DATA!$G$1:$H$721,MATCH((A486&amp;B486),DATA!$G$1:$G$721,0),2),"-")</f>
        <v>B2-T4-MODULE-E4</v>
      </c>
      <c r="E486" s="4" t="str">
        <f t="shared" si="37"/>
        <v>PBO-SRO-BPI-11665276-025</v>
      </c>
      <c r="F486" t="s">
        <v>2002</v>
      </c>
      <c r="G486" t="s">
        <v>2002</v>
      </c>
      <c r="H486" s="4"/>
      <c r="I486" s="7" t="str">
        <f t="shared" si="38"/>
        <v>Rouge</v>
      </c>
      <c r="J486" s="7" t="str">
        <f t="shared" si="39"/>
        <v>Jaune</v>
      </c>
      <c r="K486" s="5" t="s">
        <v>64</v>
      </c>
      <c r="L486" s="35" t="s">
        <v>64</v>
      </c>
      <c r="M486" s="5"/>
      <c r="N486" s="33"/>
      <c r="O486" s="4" t="s">
        <v>2079</v>
      </c>
      <c r="P486" s="4"/>
      <c r="Q486" s="5" t="s">
        <v>64</v>
      </c>
      <c r="R486" s="7"/>
      <c r="S486" s="7"/>
      <c r="T486" s="4"/>
      <c r="U486" s="4"/>
      <c r="V486" s="4"/>
      <c r="W486" s="4"/>
      <c r="X486" s="4"/>
      <c r="Y486" s="4"/>
      <c r="Z486" s="5" t="s">
        <v>2065</v>
      </c>
      <c r="AA486" s="4"/>
      <c r="AB486" s="4"/>
      <c r="AC486" s="4"/>
      <c r="AD486" s="4"/>
      <c r="AE486" s="4"/>
      <c r="AF486" s="4"/>
      <c r="AG486" s="4"/>
      <c r="AH486" s="4"/>
      <c r="AI486" s="4"/>
      <c r="AJ486" s="4"/>
      <c r="AK486" s="4"/>
      <c r="AL486" s="4"/>
      <c r="AM486" s="4"/>
      <c r="AN486" s="1" t="s">
        <v>1169</v>
      </c>
      <c r="AO486" s="1" t="s">
        <v>2080</v>
      </c>
      <c r="AP486" s="1" t="s">
        <v>2081</v>
      </c>
      <c r="AQ486" s="1" t="s">
        <v>2082</v>
      </c>
      <c r="AR486" s="1" t="s">
        <v>1170</v>
      </c>
      <c r="AS486" s="1" t="s">
        <v>1171</v>
      </c>
      <c r="AT486" s="1" t="s">
        <v>1170</v>
      </c>
      <c r="AU486" s="1" t="s">
        <v>2001</v>
      </c>
      <c r="AV486" s="1" t="s">
        <v>2002</v>
      </c>
      <c r="AW486" s="1" t="s">
        <v>2003</v>
      </c>
      <c r="AX486" s="1" t="s">
        <v>1175</v>
      </c>
      <c r="AY486" s="1" t="s">
        <v>1176</v>
      </c>
      <c r="AZ486" s="1" t="s">
        <v>1177</v>
      </c>
      <c r="BA486" s="1" t="s">
        <v>2302</v>
      </c>
      <c r="BB486" s="1" t="s">
        <v>1170</v>
      </c>
      <c r="BC486" s="1" t="s">
        <v>1170</v>
      </c>
      <c r="BD486" s="1" t="s">
        <v>2303</v>
      </c>
      <c r="BE486" s="1" t="s">
        <v>1170</v>
      </c>
      <c r="BF486" s="1" t="s">
        <v>1203</v>
      </c>
      <c r="BG486" s="1" t="s">
        <v>1179</v>
      </c>
      <c r="BH486" s="1" t="s">
        <v>1180</v>
      </c>
      <c r="BI486" s="1" t="s">
        <v>1181</v>
      </c>
      <c r="BJ486" s="1" t="s">
        <v>1182</v>
      </c>
      <c r="BK486" s="1" t="s">
        <v>1183</v>
      </c>
      <c r="BL486" s="1" t="s">
        <v>2011</v>
      </c>
      <c r="BM486" s="1" t="s">
        <v>1171</v>
      </c>
      <c r="BN486" s="1" t="s">
        <v>1294</v>
      </c>
      <c r="BO486" s="1" t="s">
        <v>1187</v>
      </c>
      <c r="BP486" s="1" t="s">
        <v>2002</v>
      </c>
      <c r="BQ486" s="1" t="s">
        <v>1200</v>
      </c>
      <c r="BR486" s="1" t="s">
        <v>1414</v>
      </c>
      <c r="BS486" s="1" t="s">
        <v>2005</v>
      </c>
      <c r="BT486" s="1" t="s">
        <v>1190</v>
      </c>
      <c r="BU486" s="1" t="s">
        <v>1201</v>
      </c>
      <c r="BV486" s="1" t="s">
        <v>1187</v>
      </c>
      <c r="BW486" s="1" t="s">
        <v>1200</v>
      </c>
      <c r="BX486" s="1" t="s">
        <v>2272</v>
      </c>
      <c r="BY486" s="1" t="s">
        <v>1213</v>
      </c>
      <c r="BZ486" s="1" t="s">
        <v>1201</v>
      </c>
      <c r="CA486" s="1" t="s">
        <v>1212</v>
      </c>
      <c r="CB486" s="1" t="s">
        <v>1423</v>
      </c>
      <c r="CC486" s="29" t="s">
        <v>2006</v>
      </c>
      <c r="CD486" s="29" t="s">
        <v>1200</v>
      </c>
      <c r="CE486" s="1" t="s">
        <v>1192</v>
      </c>
      <c r="CF486" s="1" t="s">
        <v>2306</v>
      </c>
      <c r="CG486" s="1" t="s">
        <v>1299</v>
      </c>
      <c r="CH486" s="1" t="s">
        <v>1171</v>
      </c>
      <c r="CI486" s="1" t="s">
        <v>1170</v>
      </c>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c r="DH486" s="1"/>
      <c r="DI486" s="1"/>
      <c r="DJ486" s="1"/>
      <c r="DK486" s="1"/>
      <c r="DL486" s="1"/>
    </row>
    <row r="487" spans="1:116" x14ac:dyDescent="0.35">
      <c r="A487" s="4" t="str">
        <f t="shared" si="35"/>
        <v>B2-T4-MODULE-C</v>
      </c>
      <c r="B487" s="4" t="str">
        <f t="shared" si="36"/>
        <v>5</v>
      </c>
      <c r="C487" s="4" t="str">
        <f>IFERROR(INDEX(DATA!$G$1:$H$721,MATCH((A487&amp;B487),DATA!$H$1:$H$721,0),1),"-")</f>
        <v>B2-T4-MODULE-B5</v>
      </c>
      <c r="D487" s="4" t="str">
        <f>IFERROR(INDEX(DATA!$G$1:$H$721,MATCH((A487&amp;B487),DATA!$G$1:$G$721,0),2),"-")</f>
        <v>B2-T4-MODULE-E5</v>
      </c>
      <c r="E487" s="4" t="str">
        <f t="shared" si="37"/>
        <v>PBO-SRO-BPI-11665276-025</v>
      </c>
      <c r="F487" t="s">
        <v>2002</v>
      </c>
      <c r="G487" t="s">
        <v>2002</v>
      </c>
      <c r="H487" s="4"/>
      <c r="I487" s="7" t="str">
        <f t="shared" si="38"/>
        <v>Rouge</v>
      </c>
      <c r="J487" s="7" t="str">
        <f t="shared" si="39"/>
        <v>Violet</v>
      </c>
      <c r="K487" s="5" t="s">
        <v>60</v>
      </c>
      <c r="L487" s="35" t="s">
        <v>61</v>
      </c>
      <c r="M487" s="5">
        <v>1959</v>
      </c>
      <c r="N487" s="33">
        <v>2447</v>
      </c>
      <c r="O487" s="4"/>
      <c r="P487" s="4"/>
      <c r="Q487" s="5" t="s">
        <v>60</v>
      </c>
      <c r="R487" s="7"/>
      <c r="S487" s="7"/>
      <c r="T487" s="4"/>
      <c r="U487" s="4"/>
      <c r="V487" s="4"/>
      <c r="W487" s="4"/>
      <c r="X487" s="4"/>
      <c r="Y487" s="4"/>
      <c r="Z487" s="5" t="s">
        <v>2077</v>
      </c>
      <c r="AA487" s="4"/>
      <c r="AB487" s="4" t="s">
        <v>2063</v>
      </c>
      <c r="AC487" s="4"/>
      <c r="AD487" s="4"/>
      <c r="AE487" s="4"/>
      <c r="AF487" s="4"/>
      <c r="AG487" s="4"/>
      <c r="AH487" s="4"/>
      <c r="AI487" s="4"/>
      <c r="AJ487" s="4"/>
      <c r="AK487" s="4"/>
      <c r="AL487" s="4"/>
      <c r="AM487" s="4"/>
      <c r="AN487" s="1" t="s">
        <v>1169</v>
      </c>
      <c r="AO487" s="1" t="s">
        <v>2080</v>
      </c>
      <c r="AP487" s="1" t="s">
        <v>2081</v>
      </c>
      <c r="AQ487" s="1" t="s">
        <v>2082</v>
      </c>
      <c r="AR487" s="1" t="s">
        <v>1170</v>
      </c>
      <c r="AS487" s="1" t="s">
        <v>1171</v>
      </c>
      <c r="AT487" s="1" t="s">
        <v>1170</v>
      </c>
      <c r="AU487" s="1" t="s">
        <v>2001</v>
      </c>
      <c r="AV487" s="1" t="s">
        <v>2002</v>
      </c>
      <c r="AW487" s="1" t="s">
        <v>2003</v>
      </c>
      <c r="AX487" s="1" t="s">
        <v>1175</v>
      </c>
      <c r="AY487" s="1" t="s">
        <v>1176</v>
      </c>
      <c r="AZ487" s="1" t="s">
        <v>1177</v>
      </c>
      <c r="BA487" s="1" t="s">
        <v>2302</v>
      </c>
      <c r="BB487" s="1" t="s">
        <v>1170</v>
      </c>
      <c r="BC487" s="1" t="s">
        <v>1170</v>
      </c>
      <c r="BD487" s="1" t="s">
        <v>2303</v>
      </c>
      <c r="BE487" s="1" t="s">
        <v>1170</v>
      </c>
      <c r="BF487" s="1" t="s">
        <v>1203</v>
      </c>
      <c r="BG487" s="1" t="s">
        <v>1179</v>
      </c>
      <c r="BH487" s="1" t="s">
        <v>1180</v>
      </c>
      <c r="BI487" s="1" t="s">
        <v>1181</v>
      </c>
      <c r="BJ487" s="1" t="s">
        <v>1182</v>
      </c>
      <c r="BK487" s="1" t="s">
        <v>1183</v>
      </c>
      <c r="BL487" s="1" t="s">
        <v>2012</v>
      </c>
      <c r="BM487" s="1" t="s">
        <v>1185</v>
      </c>
      <c r="BN487" s="1" t="s">
        <v>1186</v>
      </c>
      <c r="BO487" s="1" t="s">
        <v>1187</v>
      </c>
      <c r="BP487" s="1" t="s">
        <v>2002</v>
      </c>
      <c r="BQ487" s="1" t="s">
        <v>1203</v>
      </c>
      <c r="BR487" s="1" t="s">
        <v>1414</v>
      </c>
      <c r="BS487" s="1" t="s">
        <v>2005</v>
      </c>
      <c r="BT487" s="1" t="s">
        <v>1190</v>
      </c>
      <c r="BU487" s="1" t="s">
        <v>1204</v>
      </c>
      <c r="BV487" s="1" t="s">
        <v>1187</v>
      </c>
      <c r="BW487" s="1" t="s">
        <v>1203</v>
      </c>
      <c r="BX487" s="1" t="s">
        <v>2272</v>
      </c>
      <c r="BY487" s="1" t="s">
        <v>1213</v>
      </c>
      <c r="BZ487" s="1" t="s">
        <v>1204</v>
      </c>
      <c r="CA487" s="1" t="s">
        <v>1212</v>
      </c>
      <c r="CB487" s="1" t="s">
        <v>1425</v>
      </c>
      <c r="CC487" s="29" t="s">
        <v>2006</v>
      </c>
      <c r="CD487" s="29" t="s">
        <v>1203</v>
      </c>
      <c r="CE487" s="1" t="s">
        <v>1192</v>
      </c>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c r="DH487" s="1"/>
      <c r="DI487" s="1"/>
      <c r="DJ487" s="1"/>
      <c r="DK487" s="1"/>
      <c r="DL487" s="1"/>
    </row>
    <row r="488" spans="1:116" x14ac:dyDescent="0.35">
      <c r="A488" s="4" t="str">
        <f t="shared" si="35"/>
        <v>B2-T4-MODULE-C</v>
      </c>
      <c r="B488" s="4" t="str">
        <f t="shared" si="36"/>
        <v>6</v>
      </c>
      <c r="C488" s="4" t="str">
        <f>IFERROR(INDEX(DATA!$G$1:$H$721,MATCH((A488&amp;B488),DATA!$H$1:$H$721,0),1),"-")</f>
        <v>B2-T4-MODULE-B6</v>
      </c>
      <c r="D488" s="4" t="str">
        <f>IFERROR(INDEX(DATA!$G$1:$H$721,MATCH((A488&amp;B488),DATA!$G$1:$G$721,0),2),"-")</f>
        <v>B2-T4-MODULE-E6</v>
      </c>
      <c r="E488" s="4" t="str">
        <f t="shared" si="37"/>
        <v>PBO-SRO-BPI-11665276-025</v>
      </c>
      <c r="F488" t="s">
        <v>2002</v>
      </c>
      <c r="G488" t="s">
        <v>2002</v>
      </c>
      <c r="H488" s="4"/>
      <c r="I488" s="7" t="str">
        <f t="shared" si="38"/>
        <v>Rouge</v>
      </c>
      <c r="J488" s="7" t="str">
        <f t="shared" si="39"/>
        <v>Blanc</v>
      </c>
      <c r="K488" s="5" t="s">
        <v>60</v>
      </c>
      <c r="L488" s="35" t="s">
        <v>64</v>
      </c>
      <c r="M488" s="5">
        <v>2191</v>
      </c>
      <c r="N488" s="33"/>
      <c r="O488" s="4"/>
      <c r="P488" s="4"/>
      <c r="Q488" s="5" t="s">
        <v>61</v>
      </c>
      <c r="R488" s="7"/>
      <c r="S488" s="7"/>
      <c r="T488" s="4"/>
      <c r="U488" s="4"/>
      <c r="V488" s="4"/>
      <c r="W488" s="4"/>
      <c r="X488" s="4"/>
      <c r="Y488" s="4"/>
      <c r="Z488" s="5" t="s">
        <v>2065</v>
      </c>
      <c r="AA488" s="4"/>
      <c r="AB488" s="4" t="s">
        <v>2063</v>
      </c>
      <c r="AC488" s="4"/>
      <c r="AD488" s="4"/>
      <c r="AE488" s="4"/>
      <c r="AF488" s="4"/>
      <c r="AG488" s="4"/>
      <c r="AH488" s="4"/>
      <c r="AI488" s="4"/>
      <c r="AJ488" s="4"/>
      <c r="AK488" s="4"/>
      <c r="AL488" s="4"/>
      <c r="AM488" s="4"/>
      <c r="AN488" s="1" t="s">
        <v>1169</v>
      </c>
      <c r="AO488" s="1" t="s">
        <v>2080</v>
      </c>
      <c r="AP488" s="1" t="s">
        <v>2081</v>
      </c>
      <c r="AQ488" s="1" t="s">
        <v>2082</v>
      </c>
      <c r="AR488" s="1" t="s">
        <v>1170</v>
      </c>
      <c r="AS488" s="1" t="s">
        <v>1171</v>
      </c>
      <c r="AT488" s="1" t="s">
        <v>1170</v>
      </c>
      <c r="AU488" s="1" t="s">
        <v>2001</v>
      </c>
      <c r="AV488" s="1" t="s">
        <v>2002</v>
      </c>
      <c r="AW488" s="1" t="s">
        <v>2003</v>
      </c>
      <c r="AX488" s="1" t="s">
        <v>1175</v>
      </c>
      <c r="AY488" s="1" t="s">
        <v>1176</v>
      </c>
      <c r="AZ488" s="1" t="s">
        <v>1177</v>
      </c>
      <c r="BA488" s="1" t="s">
        <v>2302</v>
      </c>
      <c r="BB488" s="1" t="s">
        <v>1170</v>
      </c>
      <c r="BC488" s="1" t="s">
        <v>1170</v>
      </c>
      <c r="BD488" s="1" t="s">
        <v>2303</v>
      </c>
      <c r="BE488" s="1" t="s">
        <v>1170</v>
      </c>
      <c r="BF488" s="1" t="s">
        <v>1203</v>
      </c>
      <c r="BG488" s="1" t="s">
        <v>1179</v>
      </c>
      <c r="BH488" s="1" t="s">
        <v>1180</v>
      </c>
      <c r="BI488" s="1" t="s">
        <v>1181</v>
      </c>
      <c r="BJ488" s="1" t="s">
        <v>1182</v>
      </c>
      <c r="BK488" s="1"/>
      <c r="BL488" s="1"/>
      <c r="BM488" s="1"/>
      <c r="BN488" s="1"/>
      <c r="BO488" s="1"/>
      <c r="BP488" s="1" t="s">
        <v>2002</v>
      </c>
      <c r="BQ488" s="1" t="s">
        <v>1206</v>
      </c>
      <c r="BR488" s="1" t="s">
        <v>1414</v>
      </c>
      <c r="BS488" s="1" t="s">
        <v>2005</v>
      </c>
      <c r="BT488" s="1" t="s">
        <v>1190</v>
      </c>
      <c r="BU488" s="1" t="s">
        <v>1207</v>
      </c>
      <c r="BV488" s="1" t="s">
        <v>1187</v>
      </c>
      <c r="BW488" s="1" t="s">
        <v>1206</v>
      </c>
      <c r="BX488" s="1" t="s">
        <v>2272</v>
      </c>
      <c r="BY488" s="1" t="s">
        <v>1213</v>
      </c>
      <c r="BZ488" s="1" t="s">
        <v>1207</v>
      </c>
      <c r="CA488" s="1" t="s">
        <v>1212</v>
      </c>
      <c r="CB488" s="1" t="s">
        <v>1426</v>
      </c>
      <c r="CC488" s="29" t="s">
        <v>2006</v>
      </c>
      <c r="CD488" s="29" t="s">
        <v>1206</v>
      </c>
      <c r="CE488" s="1" t="s">
        <v>1192</v>
      </c>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c r="DH488" s="1"/>
      <c r="DI488" s="1"/>
      <c r="DJ488" s="1"/>
      <c r="DK488" s="1"/>
      <c r="DL488" s="1"/>
    </row>
    <row r="489" spans="1:116" x14ac:dyDescent="0.35">
      <c r="A489" s="4" t="str">
        <f t="shared" si="35"/>
        <v>B2-T4-MODULE-C</v>
      </c>
      <c r="B489" s="4" t="str">
        <f t="shared" si="36"/>
        <v>7</v>
      </c>
      <c r="C489" s="4" t="str">
        <f>IFERROR(INDEX(DATA!$G$1:$H$721,MATCH((A489&amp;B489),DATA!$H$1:$H$721,0),1),"-")</f>
        <v>B2-T4-MODULE-B7</v>
      </c>
      <c r="D489" s="4" t="str">
        <f>IFERROR(INDEX(DATA!$G$1:$H$721,MATCH((A489&amp;B489),DATA!$G$1:$G$721,0),2),"-")</f>
        <v>B2-T4-MODULE-E7</v>
      </c>
      <c r="E489" s="4" t="str">
        <f t="shared" si="37"/>
        <v>PBO-SRO-BPI-11665276-023</v>
      </c>
      <c r="F489" t="s">
        <v>2014</v>
      </c>
      <c r="G489" t="s">
        <v>2014</v>
      </c>
      <c r="H489" s="4"/>
      <c r="I489" s="7" t="str">
        <f t="shared" si="38"/>
        <v>Bleu</v>
      </c>
      <c r="J489" s="7" t="str">
        <f t="shared" si="39"/>
        <v>Rouge</v>
      </c>
      <c r="K489" s="5" t="s">
        <v>64</v>
      </c>
      <c r="L489" s="35" t="s">
        <v>64</v>
      </c>
      <c r="M489" s="5"/>
      <c r="N489" s="33"/>
      <c r="O489" s="4" t="s">
        <v>2078</v>
      </c>
      <c r="P489" s="4"/>
      <c r="Q489" s="5" t="s">
        <v>64</v>
      </c>
      <c r="R489" s="7"/>
      <c r="S489" s="7"/>
      <c r="T489" s="4"/>
      <c r="U489" s="4"/>
      <c r="V489" s="4"/>
      <c r="W489" s="4"/>
      <c r="X489" s="4"/>
      <c r="Y489" s="4"/>
      <c r="Z489" s="5"/>
      <c r="AA489" s="4"/>
      <c r="AB489" s="4"/>
      <c r="AC489" s="4"/>
      <c r="AD489" s="4"/>
      <c r="AE489" s="4"/>
      <c r="AF489" s="4"/>
      <c r="AG489" s="4"/>
      <c r="AH489" s="4"/>
      <c r="AI489" s="4"/>
      <c r="AJ489" s="4"/>
      <c r="AK489" s="4"/>
      <c r="AL489" s="4"/>
      <c r="AM489" s="4"/>
      <c r="AN489" s="1" t="s">
        <v>1169</v>
      </c>
      <c r="AO489" s="1" t="s">
        <v>2080</v>
      </c>
      <c r="AP489" s="1" t="s">
        <v>2081</v>
      </c>
      <c r="AQ489" s="1" t="s">
        <v>2082</v>
      </c>
      <c r="AR489" s="1" t="s">
        <v>1170</v>
      </c>
      <c r="AS489" s="1" t="s">
        <v>1171</v>
      </c>
      <c r="AT489" s="1" t="s">
        <v>1170</v>
      </c>
      <c r="AU489" s="1" t="s">
        <v>2013</v>
      </c>
      <c r="AV489" s="1" t="s">
        <v>2014</v>
      </c>
      <c r="AW489" s="1" t="s">
        <v>2015</v>
      </c>
      <c r="AX489" s="1" t="s">
        <v>1175</v>
      </c>
      <c r="AY489" s="1" t="s">
        <v>1176</v>
      </c>
      <c r="AZ489" s="1" t="s">
        <v>1177</v>
      </c>
      <c r="BA489" s="1" t="s">
        <v>2307</v>
      </c>
      <c r="BB489" s="1" t="s">
        <v>1170</v>
      </c>
      <c r="BC489" s="1" t="s">
        <v>1170</v>
      </c>
      <c r="BD489" s="1" t="s">
        <v>2308</v>
      </c>
      <c r="BE489" s="1" t="s">
        <v>1170</v>
      </c>
      <c r="BF489" s="1" t="s">
        <v>1209</v>
      </c>
      <c r="BG489" s="1" t="s">
        <v>1179</v>
      </c>
      <c r="BH489" s="1" t="s">
        <v>1180</v>
      </c>
      <c r="BI489" s="1" t="s">
        <v>1181</v>
      </c>
      <c r="BJ489" s="1" t="s">
        <v>1182</v>
      </c>
      <c r="BK489" s="1" t="s">
        <v>1183</v>
      </c>
      <c r="BL489" s="1" t="s">
        <v>2016</v>
      </c>
      <c r="BM489" s="1" t="s">
        <v>1171</v>
      </c>
      <c r="BN489" s="1" t="s">
        <v>1294</v>
      </c>
      <c r="BO489" s="1" t="s">
        <v>1187</v>
      </c>
      <c r="BP489" s="1" t="s">
        <v>2014</v>
      </c>
      <c r="BQ489" s="1" t="s">
        <v>1187</v>
      </c>
      <c r="BR489" s="1" t="s">
        <v>1337</v>
      </c>
      <c r="BS489" s="1" t="s">
        <v>2017</v>
      </c>
      <c r="BT489" s="1" t="s">
        <v>1195</v>
      </c>
      <c r="BU489" s="1" t="s">
        <v>1190</v>
      </c>
      <c r="BV489" s="1" t="s">
        <v>1194</v>
      </c>
      <c r="BW489" s="1" t="s">
        <v>1209</v>
      </c>
      <c r="BX489" s="1" t="s">
        <v>2272</v>
      </c>
      <c r="BY489" s="1" t="s">
        <v>1213</v>
      </c>
      <c r="BZ489" s="1" t="s">
        <v>1210</v>
      </c>
      <c r="CA489" s="1" t="s">
        <v>1212</v>
      </c>
      <c r="CB489" s="1" t="s">
        <v>1432</v>
      </c>
      <c r="CC489" s="29" t="s">
        <v>2006</v>
      </c>
      <c r="CD489" s="29" t="s">
        <v>1209</v>
      </c>
      <c r="CE489" s="1" t="s">
        <v>1192</v>
      </c>
      <c r="CF489" s="1" t="s">
        <v>2018</v>
      </c>
      <c r="CG489" s="1" t="s">
        <v>1299</v>
      </c>
      <c r="CH489" s="1" t="s">
        <v>1171</v>
      </c>
      <c r="CI489" s="1" t="s">
        <v>1170</v>
      </c>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row>
    <row r="490" spans="1:116" x14ac:dyDescent="0.35">
      <c r="A490" s="4" t="str">
        <f t="shared" si="35"/>
        <v>B2-T4-MODULE-C</v>
      </c>
      <c r="B490" s="4" t="str">
        <f t="shared" si="36"/>
        <v>8</v>
      </c>
      <c r="C490" s="4" t="str">
        <f>IFERROR(INDEX(DATA!$G$1:$H$721,MATCH((A490&amp;B490),DATA!$H$1:$H$721,0),1),"-")</f>
        <v>B2-T4-MODULE-B8</v>
      </c>
      <c r="D490" s="4" t="str">
        <f>IFERROR(INDEX(DATA!$G$1:$H$721,MATCH((A490&amp;B490),DATA!$G$1:$G$721,0),2),"-")</f>
        <v>B2-T4-MODULE-E8</v>
      </c>
      <c r="E490" s="4" t="str">
        <f t="shared" si="37"/>
        <v>PBO-SRO-BPI-11665276-023</v>
      </c>
      <c r="F490" t="s">
        <v>2014</v>
      </c>
      <c r="G490" t="s">
        <v>2014</v>
      </c>
      <c r="H490" s="4"/>
      <c r="I490" s="7" t="str">
        <f t="shared" si="38"/>
        <v>Bleu</v>
      </c>
      <c r="J490" s="7" t="str">
        <f t="shared" si="39"/>
        <v>Bleu</v>
      </c>
      <c r="K490" s="5" t="s">
        <v>64</v>
      </c>
      <c r="L490" s="35" t="s">
        <v>64</v>
      </c>
      <c r="M490" s="5"/>
      <c r="N490" s="33"/>
      <c r="O490" s="4" t="s">
        <v>2079</v>
      </c>
      <c r="P490" s="4"/>
      <c r="Q490" s="5" t="s">
        <v>64</v>
      </c>
      <c r="R490" s="7"/>
      <c r="S490" s="7"/>
      <c r="T490" s="4"/>
      <c r="U490" s="4"/>
      <c r="V490" s="4"/>
      <c r="W490" s="4"/>
      <c r="X490" s="4"/>
      <c r="Y490" s="4"/>
      <c r="Z490" s="5"/>
      <c r="AA490" s="4"/>
      <c r="AB490" s="4"/>
      <c r="AC490" s="4"/>
      <c r="AD490" s="4"/>
      <c r="AE490" s="4"/>
      <c r="AF490" s="4"/>
      <c r="AG490" s="4"/>
      <c r="AH490" s="4"/>
      <c r="AI490" s="4"/>
      <c r="AJ490" s="4"/>
      <c r="AK490" s="4"/>
      <c r="AL490" s="4"/>
      <c r="AM490" s="4"/>
      <c r="AN490" s="1" t="s">
        <v>1169</v>
      </c>
      <c r="AO490" s="1" t="s">
        <v>2080</v>
      </c>
      <c r="AP490" s="1" t="s">
        <v>2081</v>
      </c>
      <c r="AQ490" s="1" t="s">
        <v>2082</v>
      </c>
      <c r="AR490" s="1" t="s">
        <v>1170</v>
      </c>
      <c r="AS490" s="1" t="s">
        <v>1171</v>
      </c>
      <c r="AT490" s="1" t="s">
        <v>1170</v>
      </c>
      <c r="AU490" s="1" t="s">
        <v>2013</v>
      </c>
      <c r="AV490" s="1" t="s">
        <v>2014</v>
      </c>
      <c r="AW490" s="1" t="s">
        <v>2015</v>
      </c>
      <c r="AX490" s="1" t="s">
        <v>1175</v>
      </c>
      <c r="AY490" s="1" t="s">
        <v>1176</v>
      </c>
      <c r="AZ490" s="1" t="s">
        <v>1177</v>
      </c>
      <c r="BA490" s="1" t="s">
        <v>2307</v>
      </c>
      <c r="BB490" s="1" t="s">
        <v>1170</v>
      </c>
      <c r="BC490" s="1" t="s">
        <v>1170</v>
      </c>
      <c r="BD490" s="1" t="s">
        <v>2308</v>
      </c>
      <c r="BE490" s="1" t="s">
        <v>1170</v>
      </c>
      <c r="BF490" s="1" t="s">
        <v>1209</v>
      </c>
      <c r="BG490" s="1" t="s">
        <v>1179</v>
      </c>
      <c r="BH490" s="1" t="s">
        <v>1180</v>
      </c>
      <c r="BI490" s="1" t="s">
        <v>1181</v>
      </c>
      <c r="BJ490" s="1" t="s">
        <v>1182</v>
      </c>
      <c r="BK490" s="1" t="s">
        <v>1183</v>
      </c>
      <c r="BL490" s="1" t="s">
        <v>2019</v>
      </c>
      <c r="BM490" s="1" t="s">
        <v>1171</v>
      </c>
      <c r="BN490" s="1" t="s">
        <v>1301</v>
      </c>
      <c r="BO490" s="1" t="s">
        <v>1187</v>
      </c>
      <c r="BP490" s="1" t="s">
        <v>2014</v>
      </c>
      <c r="BQ490" s="1" t="s">
        <v>1194</v>
      </c>
      <c r="BR490" s="1" t="s">
        <v>1337</v>
      </c>
      <c r="BS490" s="1" t="s">
        <v>2017</v>
      </c>
      <c r="BT490" s="1" t="s">
        <v>1195</v>
      </c>
      <c r="BU490" s="1" t="s">
        <v>1195</v>
      </c>
      <c r="BV490" s="1" t="s">
        <v>1194</v>
      </c>
      <c r="BW490" s="1" t="s">
        <v>1212</v>
      </c>
      <c r="BX490" s="1" t="s">
        <v>2272</v>
      </c>
      <c r="BY490" s="1" t="s">
        <v>1213</v>
      </c>
      <c r="BZ490" s="1" t="s">
        <v>1213</v>
      </c>
      <c r="CA490" s="1" t="s">
        <v>1212</v>
      </c>
      <c r="CB490" s="1" t="s">
        <v>1437</v>
      </c>
      <c r="CC490" s="29" t="s">
        <v>2006</v>
      </c>
      <c r="CD490" s="29" t="s">
        <v>1212</v>
      </c>
      <c r="CE490" s="1" t="s">
        <v>1192</v>
      </c>
      <c r="CF490" s="1" t="s">
        <v>2020</v>
      </c>
      <c r="CG490" s="1" t="s">
        <v>1304</v>
      </c>
      <c r="CH490" s="1" t="s">
        <v>1171</v>
      </c>
      <c r="CI490" s="1" t="s">
        <v>1301</v>
      </c>
      <c r="CJ490" s="1" t="s">
        <v>1305</v>
      </c>
      <c r="CK490" s="1" t="s">
        <v>1235</v>
      </c>
      <c r="CL490" s="1" t="s">
        <v>1306</v>
      </c>
      <c r="CM490" s="1" t="s">
        <v>1307</v>
      </c>
      <c r="CN490" s="1" t="s">
        <v>1308</v>
      </c>
      <c r="CO490" s="1" t="s">
        <v>1170</v>
      </c>
      <c r="CP490" s="1" t="s">
        <v>1235</v>
      </c>
      <c r="CQ490" s="1" t="s">
        <v>1309</v>
      </c>
      <c r="CR490" s="1"/>
      <c r="CS490" s="1"/>
      <c r="CT490" s="1"/>
      <c r="CU490" s="1"/>
      <c r="CV490" s="1"/>
      <c r="CW490" s="1" t="s">
        <v>1310</v>
      </c>
      <c r="CX490" s="1" t="s">
        <v>1299</v>
      </c>
      <c r="CY490" s="1" t="s">
        <v>1311</v>
      </c>
      <c r="CZ490" s="1" t="s">
        <v>1197</v>
      </c>
      <c r="DA490" s="1" t="s">
        <v>1312</v>
      </c>
      <c r="DB490" s="1" t="s">
        <v>1313</v>
      </c>
      <c r="DC490" s="1" t="s">
        <v>1190</v>
      </c>
      <c r="DD490" s="1" t="s">
        <v>1198</v>
      </c>
      <c r="DE490" s="1" t="s">
        <v>1187</v>
      </c>
      <c r="DF490" s="1" t="s">
        <v>1197</v>
      </c>
      <c r="DG490" s="1"/>
      <c r="DH490" s="1"/>
      <c r="DI490" s="1"/>
      <c r="DJ490" s="1"/>
      <c r="DK490" s="1"/>
      <c r="DL490" s="1"/>
    </row>
    <row r="491" spans="1:116" x14ac:dyDescent="0.35">
      <c r="A491" s="4" t="str">
        <f t="shared" si="35"/>
        <v>B2-T4-MODULE-C</v>
      </c>
      <c r="B491" s="4" t="str">
        <f t="shared" si="36"/>
        <v>9</v>
      </c>
      <c r="C491" s="4" t="str">
        <f>IFERROR(INDEX(DATA!$G$1:$H$721,MATCH((A491&amp;B491),DATA!$H$1:$H$721,0),1),"-")</f>
        <v>B2-T4-MODULE-B9</v>
      </c>
      <c r="D491" s="4" t="str">
        <f>IFERROR(INDEX(DATA!$G$1:$H$721,MATCH((A491&amp;B491),DATA!$G$1:$G$721,0),2),"-")</f>
        <v>B2-T4-MODULE-E9</v>
      </c>
      <c r="E491" s="4" t="str">
        <f t="shared" si="37"/>
        <v>PBO-SRO-BPI-11665276-023</v>
      </c>
      <c r="F491" t="s">
        <v>2014</v>
      </c>
      <c r="G491" t="s">
        <v>2014</v>
      </c>
      <c r="H491" s="4"/>
      <c r="I491" s="7" t="str">
        <f t="shared" si="38"/>
        <v>Bleu</v>
      </c>
      <c r="J491" s="7" t="str">
        <f t="shared" si="39"/>
        <v>Vert</v>
      </c>
      <c r="K491" s="5" t="s">
        <v>60</v>
      </c>
      <c r="L491" s="35" t="s">
        <v>64</v>
      </c>
      <c r="M491" s="5">
        <v>2182</v>
      </c>
      <c r="N491" s="33"/>
      <c r="O491" s="4"/>
      <c r="P491" s="4"/>
      <c r="Q491" s="5" t="s">
        <v>61</v>
      </c>
      <c r="R491" s="7"/>
      <c r="S491" s="7"/>
      <c r="T491" s="4"/>
      <c r="U491" s="4"/>
      <c r="V491" s="4"/>
      <c r="W491" s="4"/>
      <c r="X491" s="4"/>
      <c r="Y491" s="4"/>
      <c r="Z491" s="5"/>
      <c r="AA491" s="4"/>
      <c r="AB491" s="4" t="s">
        <v>2063</v>
      </c>
      <c r="AC491" s="4"/>
      <c r="AD491" s="4"/>
      <c r="AE491" s="4"/>
      <c r="AF491" s="4"/>
      <c r="AG491" s="4"/>
      <c r="AH491" s="4"/>
      <c r="AI491" s="4"/>
      <c r="AJ491" s="4"/>
      <c r="AK491" s="4"/>
      <c r="AL491" s="4"/>
      <c r="AM491" s="4"/>
      <c r="AN491" s="1" t="s">
        <v>1169</v>
      </c>
      <c r="AO491" s="1" t="s">
        <v>2080</v>
      </c>
      <c r="AP491" s="1" t="s">
        <v>2081</v>
      </c>
      <c r="AQ491" s="1" t="s">
        <v>2082</v>
      </c>
      <c r="AR491" s="1" t="s">
        <v>1170</v>
      </c>
      <c r="AS491" s="1" t="s">
        <v>1171</v>
      </c>
      <c r="AT491" s="1" t="s">
        <v>1170</v>
      </c>
      <c r="AU491" s="1" t="s">
        <v>2013</v>
      </c>
      <c r="AV491" s="1" t="s">
        <v>2014</v>
      </c>
      <c r="AW491" s="1" t="s">
        <v>2015</v>
      </c>
      <c r="AX491" s="1" t="s">
        <v>1175</v>
      </c>
      <c r="AY491" s="1" t="s">
        <v>1176</v>
      </c>
      <c r="AZ491" s="1" t="s">
        <v>1177</v>
      </c>
      <c r="BA491" s="1" t="s">
        <v>2307</v>
      </c>
      <c r="BB491" s="1" t="s">
        <v>1170</v>
      </c>
      <c r="BC491" s="1" t="s">
        <v>1170</v>
      </c>
      <c r="BD491" s="1" t="s">
        <v>2308</v>
      </c>
      <c r="BE491" s="1" t="s">
        <v>1170</v>
      </c>
      <c r="BF491" s="1" t="s">
        <v>1209</v>
      </c>
      <c r="BG491" s="1" t="s">
        <v>1179</v>
      </c>
      <c r="BH491" s="1" t="s">
        <v>1180</v>
      </c>
      <c r="BI491" s="1" t="s">
        <v>1181</v>
      </c>
      <c r="BJ491" s="1" t="s">
        <v>1182</v>
      </c>
      <c r="BK491" s="1" t="s">
        <v>1183</v>
      </c>
      <c r="BL491" s="1" t="s">
        <v>2021</v>
      </c>
      <c r="BM491" s="1" t="s">
        <v>1171</v>
      </c>
      <c r="BN491" s="1" t="s">
        <v>1294</v>
      </c>
      <c r="BO491" s="1" t="s">
        <v>1187</v>
      </c>
      <c r="BP491" s="1" t="s">
        <v>2014</v>
      </c>
      <c r="BQ491" s="1" t="s">
        <v>1197</v>
      </c>
      <c r="BR491" s="1" t="s">
        <v>1337</v>
      </c>
      <c r="BS491" s="1" t="s">
        <v>2017</v>
      </c>
      <c r="BT491" s="1" t="s">
        <v>1195</v>
      </c>
      <c r="BU491" s="1" t="s">
        <v>1198</v>
      </c>
      <c r="BV491" s="1" t="s">
        <v>1194</v>
      </c>
      <c r="BW491" s="1" t="s">
        <v>1215</v>
      </c>
      <c r="BX491" s="1" t="s">
        <v>2272</v>
      </c>
      <c r="BY491" s="1" t="s">
        <v>1213</v>
      </c>
      <c r="BZ491" s="1" t="s">
        <v>1216</v>
      </c>
      <c r="CA491" s="1" t="s">
        <v>1212</v>
      </c>
      <c r="CB491" s="1" t="s">
        <v>1439</v>
      </c>
      <c r="CC491" s="29" t="s">
        <v>2006</v>
      </c>
      <c r="CD491" s="29" t="s">
        <v>1215</v>
      </c>
      <c r="CE491" s="1" t="s">
        <v>1192</v>
      </c>
      <c r="CF491" s="1" t="s">
        <v>2309</v>
      </c>
      <c r="CG491" s="1" t="s">
        <v>1299</v>
      </c>
      <c r="CH491" s="1" t="s">
        <v>1171</v>
      </c>
      <c r="CI491" s="1" t="s">
        <v>1170</v>
      </c>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row>
    <row r="492" spans="1:116" x14ac:dyDescent="0.35">
      <c r="A492" s="4" t="str">
        <f t="shared" si="35"/>
        <v>B2-T4-MODULE-C</v>
      </c>
      <c r="B492" s="4" t="str">
        <f t="shared" si="36"/>
        <v>10</v>
      </c>
      <c r="C492" s="4" t="str">
        <f>IFERROR(INDEX(DATA!$G$1:$H$721,MATCH((A492&amp;B492),DATA!$H$1:$H$721,0),1),"-")</f>
        <v>B2-T4-MODULE-B10</v>
      </c>
      <c r="D492" s="4" t="str">
        <f>IFERROR(INDEX(DATA!$G$1:$H$721,MATCH((A492&amp;B492),DATA!$G$1:$G$721,0),2),"-")</f>
        <v>B2-T4-MODULE-E10</v>
      </c>
      <c r="E492" s="4" t="str">
        <f t="shared" si="37"/>
        <v>PBO-SRO-BPI-11665276-023</v>
      </c>
      <c r="F492" t="s">
        <v>2014</v>
      </c>
      <c r="G492" t="s">
        <v>2014</v>
      </c>
      <c r="H492" s="4"/>
      <c r="I492" s="7" t="str">
        <f t="shared" si="38"/>
        <v>Bleu</v>
      </c>
      <c r="J492" s="7" t="str">
        <f t="shared" si="39"/>
        <v>Jaune</v>
      </c>
      <c r="K492" s="5" t="s">
        <v>60</v>
      </c>
      <c r="L492" s="35" t="s">
        <v>61</v>
      </c>
      <c r="M492" s="5">
        <v>1958</v>
      </c>
      <c r="N492" s="33">
        <v>2240</v>
      </c>
      <c r="O492" s="4"/>
      <c r="P492" s="4"/>
      <c r="Q492" s="5" t="s">
        <v>60</v>
      </c>
      <c r="R492" s="7"/>
      <c r="S492" s="7"/>
      <c r="T492" s="4"/>
      <c r="U492" s="4"/>
      <c r="V492" s="4"/>
      <c r="W492" s="4"/>
      <c r="X492" s="4"/>
      <c r="Y492" s="4"/>
      <c r="Z492" s="5" t="s">
        <v>2075</v>
      </c>
      <c r="AA492" s="4"/>
      <c r="AB492" s="4" t="s">
        <v>2063</v>
      </c>
      <c r="AC492" s="4"/>
      <c r="AD492" s="4"/>
      <c r="AE492" s="4"/>
      <c r="AF492" s="4"/>
      <c r="AG492" s="4"/>
      <c r="AH492" s="4"/>
      <c r="AI492" s="4"/>
      <c r="AJ492" s="4"/>
      <c r="AK492" s="4"/>
      <c r="AL492" s="4"/>
      <c r="AM492" s="4"/>
      <c r="AN492" s="1" t="s">
        <v>1169</v>
      </c>
      <c r="AO492" s="1" t="s">
        <v>2080</v>
      </c>
      <c r="AP492" s="1" t="s">
        <v>2081</v>
      </c>
      <c r="AQ492" s="1" t="s">
        <v>2082</v>
      </c>
      <c r="AR492" s="1" t="s">
        <v>1170</v>
      </c>
      <c r="AS492" s="1" t="s">
        <v>1171</v>
      </c>
      <c r="AT492" s="1" t="s">
        <v>1170</v>
      </c>
      <c r="AU492" s="1" t="s">
        <v>2013</v>
      </c>
      <c r="AV492" s="1" t="s">
        <v>2014</v>
      </c>
      <c r="AW492" s="1" t="s">
        <v>2015</v>
      </c>
      <c r="AX492" s="1" t="s">
        <v>1175</v>
      </c>
      <c r="AY492" s="1" t="s">
        <v>1176</v>
      </c>
      <c r="AZ492" s="1" t="s">
        <v>1177</v>
      </c>
      <c r="BA492" s="1" t="s">
        <v>2307</v>
      </c>
      <c r="BB492" s="1" t="s">
        <v>1170</v>
      </c>
      <c r="BC492" s="1" t="s">
        <v>1170</v>
      </c>
      <c r="BD492" s="1" t="s">
        <v>2308</v>
      </c>
      <c r="BE492" s="1" t="s">
        <v>1170</v>
      </c>
      <c r="BF492" s="1" t="s">
        <v>1209</v>
      </c>
      <c r="BG492" s="1" t="s">
        <v>1179</v>
      </c>
      <c r="BH492" s="1" t="s">
        <v>1180</v>
      </c>
      <c r="BI492" s="1" t="s">
        <v>1181</v>
      </c>
      <c r="BJ492" s="1" t="s">
        <v>1182</v>
      </c>
      <c r="BK492" s="1" t="s">
        <v>1183</v>
      </c>
      <c r="BL492" s="1" t="s">
        <v>2022</v>
      </c>
      <c r="BM492" s="1" t="s">
        <v>1185</v>
      </c>
      <c r="BN492" s="1" t="s">
        <v>1186</v>
      </c>
      <c r="BO492" s="1" t="s">
        <v>1187</v>
      </c>
      <c r="BP492" s="1" t="s">
        <v>2014</v>
      </c>
      <c r="BQ492" s="1" t="s">
        <v>1200</v>
      </c>
      <c r="BR492" s="1" t="s">
        <v>1337</v>
      </c>
      <c r="BS492" s="1" t="s">
        <v>2017</v>
      </c>
      <c r="BT492" s="1" t="s">
        <v>1195</v>
      </c>
      <c r="BU492" s="1" t="s">
        <v>1201</v>
      </c>
      <c r="BV492" s="1" t="s">
        <v>1194</v>
      </c>
      <c r="BW492" s="1" t="s">
        <v>1178</v>
      </c>
      <c r="BX492" s="1" t="s">
        <v>2272</v>
      </c>
      <c r="BY492" s="1" t="s">
        <v>1213</v>
      </c>
      <c r="BZ492" s="1" t="s">
        <v>1218</v>
      </c>
      <c r="CA492" s="1" t="s">
        <v>1212</v>
      </c>
      <c r="CB492" s="1" t="s">
        <v>1442</v>
      </c>
      <c r="CC492" s="29" t="s">
        <v>2006</v>
      </c>
      <c r="CD492" s="29" t="s">
        <v>1178</v>
      </c>
      <c r="CE492" s="1" t="s">
        <v>1192</v>
      </c>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c r="DH492" s="1"/>
      <c r="DI492" s="1"/>
      <c r="DJ492" s="1"/>
      <c r="DK492" s="1"/>
      <c r="DL492" s="1"/>
    </row>
    <row r="493" spans="1:116" x14ac:dyDescent="0.35">
      <c r="A493" s="4" t="str">
        <f t="shared" si="35"/>
        <v>B2-T4-MODULE-C</v>
      </c>
      <c r="B493" s="4" t="str">
        <f t="shared" si="36"/>
        <v>11</v>
      </c>
      <c r="C493" s="4" t="str">
        <f>IFERROR(INDEX(DATA!$G$1:$H$721,MATCH((A493&amp;B493),DATA!$H$1:$H$721,0),1),"-")</f>
        <v>B2-T4-MODULE-B11</v>
      </c>
      <c r="D493" s="4" t="str">
        <f>IFERROR(INDEX(DATA!$G$1:$H$721,MATCH((A493&amp;B493),DATA!$G$1:$G$721,0),2),"-")</f>
        <v>B2-T4-MODULE-E11</v>
      </c>
      <c r="E493" s="4" t="str">
        <f t="shared" si="37"/>
        <v>PBO-SRO-BPI-11665276-023</v>
      </c>
      <c r="F493" t="s">
        <v>2014</v>
      </c>
      <c r="G493" t="s">
        <v>2014</v>
      </c>
      <c r="H493" s="4"/>
      <c r="I493" s="7" t="str">
        <f t="shared" si="38"/>
        <v>Bleu</v>
      </c>
      <c r="J493" s="7" t="str">
        <f t="shared" si="39"/>
        <v>Violet</v>
      </c>
      <c r="K493" s="5" t="s">
        <v>60</v>
      </c>
      <c r="L493" s="35" t="s">
        <v>61</v>
      </c>
      <c r="M493" s="5">
        <v>2183</v>
      </c>
      <c r="N493" s="33">
        <v>2240</v>
      </c>
      <c r="O493" s="4"/>
      <c r="P493" s="4"/>
      <c r="Q493" s="5" t="s">
        <v>61</v>
      </c>
      <c r="R493" s="7"/>
      <c r="S493" s="7"/>
      <c r="T493" s="4"/>
      <c r="U493" s="4"/>
      <c r="V493" s="4"/>
      <c r="W493" s="4"/>
      <c r="X493" s="4"/>
      <c r="Y493" s="4"/>
      <c r="Z493" s="5"/>
      <c r="AA493" s="4"/>
      <c r="AB493" s="4" t="s">
        <v>2063</v>
      </c>
      <c r="AC493" s="4"/>
      <c r="AD493" s="4"/>
      <c r="AE493" s="4"/>
      <c r="AF493" s="4"/>
      <c r="AG493" s="4"/>
      <c r="AH493" s="4"/>
      <c r="AI493" s="4"/>
      <c r="AJ493" s="4"/>
      <c r="AK493" s="4"/>
      <c r="AL493" s="4"/>
      <c r="AM493" s="4"/>
      <c r="AN493" s="1" t="s">
        <v>1169</v>
      </c>
      <c r="AO493" s="1" t="s">
        <v>2080</v>
      </c>
      <c r="AP493" s="1" t="s">
        <v>2081</v>
      </c>
      <c r="AQ493" s="1" t="s">
        <v>2082</v>
      </c>
      <c r="AR493" s="1" t="s">
        <v>1170</v>
      </c>
      <c r="AS493" s="1" t="s">
        <v>1171</v>
      </c>
      <c r="AT493" s="1" t="s">
        <v>1170</v>
      </c>
      <c r="AU493" s="1" t="s">
        <v>2013</v>
      </c>
      <c r="AV493" s="1" t="s">
        <v>2014</v>
      </c>
      <c r="AW493" s="1" t="s">
        <v>2015</v>
      </c>
      <c r="AX493" s="1" t="s">
        <v>1175</v>
      </c>
      <c r="AY493" s="1" t="s">
        <v>1176</v>
      </c>
      <c r="AZ493" s="1" t="s">
        <v>1177</v>
      </c>
      <c r="BA493" s="1" t="s">
        <v>2307</v>
      </c>
      <c r="BB493" s="1" t="s">
        <v>1170</v>
      </c>
      <c r="BC493" s="1" t="s">
        <v>1170</v>
      </c>
      <c r="BD493" s="1" t="s">
        <v>2308</v>
      </c>
      <c r="BE493" s="1" t="s">
        <v>1170</v>
      </c>
      <c r="BF493" s="1" t="s">
        <v>1209</v>
      </c>
      <c r="BG493" s="1" t="s">
        <v>1179</v>
      </c>
      <c r="BH493" s="1" t="s">
        <v>1180</v>
      </c>
      <c r="BI493" s="1" t="s">
        <v>1181</v>
      </c>
      <c r="BJ493" s="1" t="s">
        <v>1182</v>
      </c>
      <c r="BK493" s="1" t="s">
        <v>1183</v>
      </c>
      <c r="BL493" s="1" t="s">
        <v>2023</v>
      </c>
      <c r="BM493" s="1" t="s">
        <v>1185</v>
      </c>
      <c r="BN493" s="1" t="s">
        <v>1186</v>
      </c>
      <c r="BO493" s="1" t="s">
        <v>1187</v>
      </c>
      <c r="BP493" s="1" t="s">
        <v>2014</v>
      </c>
      <c r="BQ493" s="1" t="s">
        <v>1203</v>
      </c>
      <c r="BR493" s="1" t="s">
        <v>1337</v>
      </c>
      <c r="BS493" s="1" t="s">
        <v>2017</v>
      </c>
      <c r="BT493" s="1" t="s">
        <v>1195</v>
      </c>
      <c r="BU493" s="1" t="s">
        <v>1204</v>
      </c>
      <c r="BV493" s="1" t="s">
        <v>1194</v>
      </c>
      <c r="BW493" s="1" t="s">
        <v>1219</v>
      </c>
      <c r="BX493" s="1" t="s">
        <v>2272</v>
      </c>
      <c r="BY493" s="1" t="s">
        <v>1213</v>
      </c>
      <c r="BZ493" s="1" t="s">
        <v>1220</v>
      </c>
      <c r="CA493" s="1" t="s">
        <v>1212</v>
      </c>
      <c r="CB493" s="1" t="s">
        <v>1444</v>
      </c>
      <c r="CC493" s="29" t="s">
        <v>2006</v>
      </c>
      <c r="CD493" s="29" t="s">
        <v>1219</v>
      </c>
      <c r="CE493" s="1" t="s">
        <v>1192</v>
      </c>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c r="DH493" s="1"/>
      <c r="DI493" s="1"/>
      <c r="DJ493" s="1"/>
      <c r="DK493" s="1"/>
      <c r="DL493" s="1"/>
    </row>
    <row r="494" spans="1:116" x14ac:dyDescent="0.35">
      <c r="A494" s="4" t="str">
        <f t="shared" si="35"/>
        <v>B2-T4-MODULE-C</v>
      </c>
      <c r="B494" s="4" t="str">
        <f t="shared" si="36"/>
        <v>12</v>
      </c>
      <c r="C494" s="4" t="str">
        <f>IFERROR(INDEX(DATA!$G$1:$H$721,MATCH((A494&amp;B494),DATA!$H$1:$H$721,0),1),"-")</f>
        <v>B2-T4-MODULE-B12</v>
      </c>
      <c r="D494" s="4" t="str">
        <f>IFERROR(INDEX(DATA!$G$1:$H$721,MATCH((A494&amp;B494),DATA!$G$1:$G$721,0),2),"-")</f>
        <v>B2-T4-MODULE-E12</v>
      </c>
      <c r="E494" s="4" t="str">
        <f t="shared" si="37"/>
        <v>PBO-SRO-BPI-11665276-023</v>
      </c>
      <c r="F494" t="s">
        <v>2014</v>
      </c>
      <c r="G494" t="s">
        <v>2014</v>
      </c>
      <c r="H494" s="4"/>
      <c r="I494" s="7" t="str">
        <f t="shared" si="38"/>
        <v>Bleu</v>
      </c>
      <c r="J494" s="7" t="str">
        <f t="shared" si="39"/>
        <v>Blanc</v>
      </c>
      <c r="K494" s="5" t="s">
        <v>60</v>
      </c>
      <c r="L494" s="35" t="s">
        <v>64</v>
      </c>
      <c r="M494" s="5">
        <v>2183</v>
      </c>
      <c r="N494" s="33"/>
      <c r="O494" s="4"/>
      <c r="P494" s="4"/>
      <c r="Q494" s="5" t="s">
        <v>61</v>
      </c>
      <c r="R494" s="7"/>
      <c r="S494" s="7"/>
      <c r="T494" s="4"/>
      <c r="U494" s="4"/>
      <c r="V494" s="4"/>
      <c r="W494" s="4"/>
      <c r="X494" s="4"/>
      <c r="Y494" s="4"/>
      <c r="Z494" s="5"/>
      <c r="AA494" s="4"/>
      <c r="AB494" s="4" t="s">
        <v>2063</v>
      </c>
      <c r="AC494" s="4"/>
      <c r="AD494" s="4"/>
      <c r="AE494" s="4"/>
      <c r="AF494" s="4"/>
      <c r="AG494" s="4"/>
      <c r="AH494" s="4"/>
      <c r="AI494" s="4"/>
      <c r="AJ494" s="4"/>
      <c r="AK494" s="4"/>
      <c r="AL494" s="4"/>
      <c r="AM494" s="4"/>
      <c r="AN494" s="1" t="s">
        <v>1169</v>
      </c>
      <c r="AO494" s="1" t="s">
        <v>2080</v>
      </c>
      <c r="AP494" s="1" t="s">
        <v>2081</v>
      </c>
      <c r="AQ494" s="1" t="s">
        <v>2082</v>
      </c>
      <c r="AR494" s="1" t="s">
        <v>1170</v>
      </c>
      <c r="AS494" s="1" t="s">
        <v>1171</v>
      </c>
      <c r="AT494" s="1" t="s">
        <v>1170</v>
      </c>
      <c r="AU494" s="1" t="s">
        <v>2013</v>
      </c>
      <c r="AV494" s="1" t="s">
        <v>2014</v>
      </c>
      <c r="AW494" s="1" t="s">
        <v>2015</v>
      </c>
      <c r="AX494" s="1" t="s">
        <v>1175</v>
      </c>
      <c r="AY494" s="1" t="s">
        <v>1176</v>
      </c>
      <c r="AZ494" s="1" t="s">
        <v>1177</v>
      </c>
      <c r="BA494" s="1" t="s">
        <v>2307</v>
      </c>
      <c r="BB494" s="1" t="s">
        <v>1170</v>
      </c>
      <c r="BC494" s="1" t="s">
        <v>1170</v>
      </c>
      <c r="BD494" s="1" t="s">
        <v>2308</v>
      </c>
      <c r="BE494" s="1" t="s">
        <v>1170</v>
      </c>
      <c r="BF494" s="1" t="s">
        <v>1209</v>
      </c>
      <c r="BG494" s="1" t="s">
        <v>1179</v>
      </c>
      <c r="BH494" s="1" t="s">
        <v>1180</v>
      </c>
      <c r="BI494" s="1" t="s">
        <v>1181</v>
      </c>
      <c r="BJ494" s="1" t="s">
        <v>1182</v>
      </c>
      <c r="BK494" s="1" t="s">
        <v>1183</v>
      </c>
      <c r="BL494" s="1" t="s">
        <v>2024</v>
      </c>
      <c r="BM494" s="1" t="s">
        <v>1185</v>
      </c>
      <c r="BN494" s="1" t="s">
        <v>1186</v>
      </c>
      <c r="BO494" s="1" t="s">
        <v>1187</v>
      </c>
      <c r="BP494" s="1" t="s">
        <v>2014</v>
      </c>
      <c r="BQ494" s="1" t="s">
        <v>1206</v>
      </c>
      <c r="BR494" s="1" t="s">
        <v>1337</v>
      </c>
      <c r="BS494" s="1" t="s">
        <v>2017</v>
      </c>
      <c r="BT494" s="1" t="s">
        <v>1195</v>
      </c>
      <c r="BU494" s="1" t="s">
        <v>1207</v>
      </c>
      <c r="BV494" s="1" t="s">
        <v>1194</v>
      </c>
      <c r="BW494" s="1" t="s">
        <v>1221</v>
      </c>
      <c r="BX494" s="1" t="s">
        <v>2272</v>
      </c>
      <c r="BY494" s="1" t="s">
        <v>1213</v>
      </c>
      <c r="BZ494" s="1" t="s">
        <v>1222</v>
      </c>
      <c r="CA494" s="1" t="s">
        <v>1212</v>
      </c>
      <c r="CB494" s="1" t="s">
        <v>1445</v>
      </c>
      <c r="CC494" s="29" t="s">
        <v>2006</v>
      </c>
      <c r="CD494" s="29" t="s">
        <v>1221</v>
      </c>
      <c r="CE494" s="1" t="s">
        <v>1192</v>
      </c>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c r="DH494" s="1"/>
      <c r="DI494" s="1"/>
      <c r="DJ494" s="1"/>
      <c r="DK494" s="1"/>
      <c r="DL494" s="1"/>
    </row>
    <row r="495" spans="1:116" x14ac:dyDescent="0.35">
      <c r="A495" s="4" t="str">
        <f t="shared" si="35"/>
        <v>B2-T4-MODULE-C</v>
      </c>
      <c r="B495" s="4" t="str">
        <f t="shared" si="36"/>
        <v>13</v>
      </c>
      <c r="C495" s="4" t="str">
        <f>IFERROR(INDEX(DATA!$G$1:$H$721,MATCH((A495&amp;B495),DATA!$H$1:$H$721,0),1),"-")</f>
        <v>-</v>
      </c>
      <c r="D495" s="4" t="str">
        <f>IFERROR(INDEX(DATA!$G$1:$H$721,MATCH((A495&amp;B495),DATA!$G$1:$G$721,0),2),"-")</f>
        <v>B2-T4-MODULE-F1</v>
      </c>
      <c r="E495" s="4" t="str">
        <f t="shared" si="37"/>
        <v>PBO-SRO-BPI-11665276-023</v>
      </c>
      <c r="F495" t="s">
        <v>2014</v>
      </c>
      <c r="G495" t="s">
        <v>2014</v>
      </c>
      <c r="H495" s="4"/>
      <c r="I495" s="7" t="str">
        <f t="shared" si="38"/>
        <v>Vert</v>
      </c>
      <c r="J495" s="7" t="str">
        <f t="shared" si="39"/>
        <v>Rouge</v>
      </c>
      <c r="K495" s="5" t="s">
        <v>60</v>
      </c>
      <c r="L495" s="35" t="s">
        <v>61</v>
      </c>
      <c r="M495" s="5">
        <v>2183</v>
      </c>
      <c r="N495" s="33">
        <v>2240</v>
      </c>
      <c r="O495" s="4"/>
      <c r="P495" s="4"/>
      <c r="Q495" s="5" t="s">
        <v>61</v>
      </c>
      <c r="R495" s="7"/>
      <c r="S495" s="7"/>
      <c r="T495" s="4"/>
      <c r="U495" s="4"/>
      <c r="V495" s="4"/>
      <c r="W495" s="4"/>
      <c r="X495" s="4"/>
      <c r="Y495" s="4"/>
      <c r="Z495" s="5"/>
      <c r="AA495" s="4"/>
      <c r="AB495" s="4" t="s">
        <v>2063</v>
      </c>
      <c r="AC495" s="4"/>
      <c r="AD495" s="4"/>
      <c r="AE495" s="4"/>
      <c r="AF495" s="4"/>
      <c r="AG495" s="4"/>
      <c r="AH495" s="4"/>
      <c r="AI495" s="4"/>
      <c r="AJ495" s="4"/>
      <c r="AK495" s="4"/>
      <c r="AL495" s="4"/>
      <c r="AM495" s="4"/>
      <c r="AN495" s="1" t="s">
        <v>1169</v>
      </c>
      <c r="AO495" s="1" t="s">
        <v>2080</v>
      </c>
      <c r="AP495" s="1" t="s">
        <v>2081</v>
      </c>
      <c r="AQ495" s="1" t="s">
        <v>2082</v>
      </c>
      <c r="AR495" s="1" t="s">
        <v>1170</v>
      </c>
      <c r="AS495" s="1" t="s">
        <v>1171</v>
      </c>
      <c r="AT495" s="1" t="s">
        <v>1170</v>
      </c>
      <c r="AU495" s="1" t="s">
        <v>2013</v>
      </c>
      <c r="AV495" s="1" t="s">
        <v>2014</v>
      </c>
      <c r="AW495" s="1" t="s">
        <v>2015</v>
      </c>
      <c r="AX495" s="1" t="s">
        <v>1175</v>
      </c>
      <c r="AY495" s="1" t="s">
        <v>1176</v>
      </c>
      <c r="AZ495" s="1" t="s">
        <v>1177</v>
      </c>
      <c r="BA495" s="1" t="s">
        <v>2307</v>
      </c>
      <c r="BB495" s="1" t="s">
        <v>1170</v>
      </c>
      <c r="BC495" s="1" t="s">
        <v>1170</v>
      </c>
      <c r="BD495" s="1" t="s">
        <v>2308</v>
      </c>
      <c r="BE495" s="1" t="s">
        <v>1170</v>
      </c>
      <c r="BF495" s="1" t="s">
        <v>1209</v>
      </c>
      <c r="BG495" s="1" t="s">
        <v>1179</v>
      </c>
      <c r="BH495" s="1" t="s">
        <v>1180</v>
      </c>
      <c r="BI495" s="1" t="s">
        <v>1181</v>
      </c>
      <c r="BJ495" s="1" t="s">
        <v>1182</v>
      </c>
      <c r="BK495" s="1" t="s">
        <v>1183</v>
      </c>
      <c r="BL495" s="1" t="s">
        <v>2025</v>
      </c>
      <c r="BM495" s="1" t="s">
        <v>1185</v>
      </c>
      <c r="BN495" s="1" t="s">
        <v>1186</v>
      </c>
      <c r="BO495" s="1" t="s">
        <v>1187</v>
      </c>
      <c r="BP495" s="1" t="s">
        <v>2014</v>
      </c>
      <c r="BQ495" s="1" t="s">
        <v>1209</v>
      </c>
      <c r="BR495" s="1" t="s">
        <v>1337</v>
      </c>
      <c r="BS495" s="1" t="s">
        <v>2017</v>
      </c>
      <c r="BT495" s="1" t="s">
        <v>1198</v>
      </c>
      <c r="BU495" s="1" t="s">
        <v>1190</v>
      </c>
      <c r="BV495" s="1" t="s">
        <v>1197</v>
      </c>
      <c r="BW495" s="1" t="s">
        <v>1229</v>
      </c>
      <c r="BX495" s="1" t="s">
        <v>2272</v>
      </c>
      <c r="BY495" s="1" t="s">
        <v>1216</v>
      </c>
      <c r="BZ495" s="1" t="s">
        <v>1190</v>
      </c>
      <c r="CA495" s="1" t="s">
        <v>1215</v>
      </c>
      <c r="CB495" s="1" t="s">
        <v>1450</v>
      </c>
      <c r="CC495" s="29" t="s">
        <v>2006</v>
      </c>
      <c r="CD495" s="29" t="s">
        <v>1229</v>
      </c>
      <c r="CE495" s="1" t="s">
        <v>1192</v>
      </c>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c r="DH495" s="1"/>
      <c r="DI495" s="1"/>
      <c r="DJ495" s="1"/>
      <c r="DK495" s="1"/>
      <c r="DL495" s="1"/>
    </row>
    <row r="496" spans="1:116" x14ac:dyDescent="0.35">
      <c r="A496" s="4" t="str">
        <f t="shared" si="35"/>
        <v>B2-T4-MODULE-C</v>
      </c>
      <c r="B496" s="4" t="str">
        <f t="shared" si="36"/>
        <v>14</v>
      </c>
      <c r="C496" s="4" t="str">
        <f>IFERROR(INDEX(DATA!$G$1:$H$721,MATCH((A496&amp;B496),DATA!$H$1:$H$721,0),1),"-")</f>
        <v>-</v>
      </c>
      <c r="D496" s="4" t="str">
        <f>IFERROR(INDEX(DATA!$G$1:$H$721,MATCH((A496&amp;B496),DATA!$G$1:$G$721,0),2),"-")</f>
        <v>B2-T4-MODULE-F2</v>
      </c>
      <c r="E496" s="4" t="str">
        <f t="shared" si="37"/>
        <v>PBO-SRO-BPI-11665276-023</v>
      </c>
      <c r="F496" t="s">
        <v>2014</v>
      </c>
      <c r="G496" t="s">
        <v>2014</v>
      </c>
      <c r="H496" s="4"/>
      <c r="I496" s="7" t="str">
        <f t="shared" si="38"/>
        <v>Vert</v>
      </c>
      <c r="J496" s="7" t="str">
        <f t="shared" si="39"/>
        <v>Bleu</v>
      </c>
      <c r="K496" s="5" t="s">
        <v>60</v>
      </c>
      <c r="L496" s="35" t="s">
        <v>61</v>
      </c>
      <c r="M496" s="5">
        <v>2183</v>
      </c>
      <c r="N496" s="33">
        <v>2240</v>
      </c>
      <c r="O496" s="4"/>
      <c r="P496" s="4"/>
      <c r="Q496" s="5" t="s">
        <v>61</v>
      </c>
      <c r="R496" s="7"/>
      <c r="S496" s="7"/>
      <c r="T496" s="4"/>
      <c r="U496" s="4"/>
      <c r="V496" s="4"/>
      <c r="W496" s="4"/>
      <c r="X496" s="4"/>
      <c r="Y496" s="4"/>
      <c r="Z496" s="5"/>
      <c r="AA496" s="4"/>
      <c r="AB496" s="4" t="s">
        <v>2063</v>
      </c>
      <c r="AC496" s="4"/>
      <c r="AD496" s="4"/>
      <c r="AE496" s="4"/>
      <c r="AF496" s="4"/>
      <c r="AG496" s="4"/>
      <c r="AH496" s="4"/>
      <c r="AI496" s="4"/>
      <c r="AJ496" s="4"/>
      <c r="AK496" s="4"/>
      <c r="AL496" s="4"/>
      <c r="AM496" s="4"/>
      <c r="AN496" s="1" t="s">
        <v>1169</v>
      </c>
      <c r="AO496" s="1" t="s">
        <v>2080</v>
      </c>
      <c r="AP496" s="1" t="s">
        <v>2081</v>
      </c>
      <c r="AQ496" s="1" t="s">
        <v>2082</v>
      </c>
      <c r="AR496" s="1" t="s">
        <v>1170</v>
      </c>
      <c r="AS496" s="1" t="s">
        <v>1171</v>
      </c>
      <c r="AT496" s="1" t="s">
        <v>1170</v>
      </c>
      <c r="AU496" s="1" t="s">
        <v>2013</v>
      </c>
      <c r="AV496" s="1" t="s">
        <v>2014</v>
      </c>
      <c r="AW496" s="1" t="s">
        <v>2015</v>
      </c>
      <c r="AX496" s="1" t="s">
        <v>1175</v>
      </c>
      <c r="AY496" s="1" t="s">
        <v>1176</v>
      </c>
      <c r="AZ496" s="1" t="s">
        <v>1177</v>
      </c>
      <c r="BA496" s="1" t="s">
        <v>2307</v>
      </c>
      <c r="BB496" s="1" t="s">
        <v>1170</v>
      </c>
      <c r="BC496" s="1" t="s">
        <v>1170</v>
      </c>
      <c r="BD496" s="1" t="s">
        <v>2308</v>
      </c>
      <c r="BE496" s="1" t="s">
        <v>1170</v>
      </c>
      <c r="BF496" s="1" t="s">
        <v>1209</v>
      </c>
      <c r="BG496" s="1" t="s">
        <v>1179</v>
      </c>
      <c r="BH496" s="1" t="s">
        <v>1180</v>
      </c>
      <c r="BI496" s="1" t="s">
        <v>1181</v>
      </c>
      <c r="BJ496" s="1" t="s">
        <v>1182</v>
      </c>
      <c r="BK496" s="1"/>
      <c r="BL496" s="1"/>
      <c r="BM496" s="1"/>
      <c r="BN496" s="1"/>
      <c r="BO496" s="1"/>
      <c r="BP496" s="1" t="s">
        <v>2014</v>
      </c>
      <c r="BQ496" s="1" t="s">
        <v>1212</v>
      </c>
      <c r="BR496" s="1" t="s">
        <v>1337</v>
      </c>
      <c r="BS496" s="1" t="s">
        <v>2017</v>
      </c>
      <c r="BT496" s="1" t="s">
        <v>1198</v>
      </c>
      <c r="BU496" s="1" t="s">
        <v>1195</v>
      </c>
      <c r="BV496" s="1" t="s">
        <v>1197</v>
      </c>
      <c r="BW496" s="1" t="s">
        <v>1231</v>
      </c>
      <c r="BX496" s="1" t="s">
        <v>2272</v>
      </c>
      <c r="BY496" s="1" t="s">
        <v>1216</v>
      </c>
      <c r="BZ496" s="1" t="s">
        <v>1195</v>
      </c>
      <c r="CA496" s="1" t="s">
        <v>1215</v>
      </c>
      <c r="CB496" s="1" t="s">
        <v>1454</v>
      </c>
      <c r="CC496" s="29" t="s">
        <v>2006</v>
      </c>
      <c r="CD496" s="29" t="s">
        <v>1231</v>
      </c>
      <c r="CE496" s="1" t="s">
        <v>1192</v>
      </c>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c r="DH496" s="1"/>
      <c r="DI496" s="1"/>
      <c r="DJ496" s="1"/>
      <c r="DK496" s="1"/>
      <c r="DL496" s="1"/>
    </row>
    <row r="497" spans="1:116" x14ac:dyDescent="0.35">
      <c r="A497" s="4" t="str">
        <f t="shared" si="35"/>
        <v>B2-T4-MODULE-C</v>
      </c>
      <c r="B497" s="4" t="str">
        <f t="shared" si="36"/>
        <v>15</v>
      </c>
      <c r="C497" s="4" t="str">
        <f>IFERROR(INDEX(DATA!$G$1:$H$721,MATCH((A497&amp;B497),DATA!$H$1:$H$721,0),1),"-")</f>
        <v>-</v>
      </c>
      <c r="D497" s="4" t="str">
        <f>IFERROR(INDEX(DATA!$G$1:$H$721,MATCH((A497&amp;B497),DATA!$G$1:$G$721,0),2),"-")</f>
        <v>B2-T4-MODULE-F3</v>
      </c>
      <c r="E497" s="4" t="str">
        <f t="shared" si="37"/>
        <v>PBO-SRO-BPI-11665276-023</v>
      </c>
      <c r="F497" t="s">
        <v>2014</v>
      </c>
      <c r="G497" t="s">
        <v>2014</v>
      </c>
      <c r="H497" s="4"/>
      <c r="I497" s="7" t="str">
        <f t="shared" si="38"/>
        <v>Vert</v>
      </c>
      <c r="J497" s="7" t="str">
        <f t="shared" si="39"/>
        <v>Vert</v>
      </c>
      <c r="K497" s="7" t="s">
        <v>61</v>
      </c>
      <c r="L497" s="35" t="s">
        <v>61</v>
      </c>
      <c r="M497" s="5">
        <v>2183</v>
      </c>
      <c r="N497" s="33">
        <v>2240</v>
      </c>
      <c r="O497" s="4"/>
      <c r="P497" s="4"/>
      <c r="Q497" s="5" t="s">
        <v>61</v>
      </c>
      <c r="R497" s="7"/>
      <c r="S497" s="7"/>
      <c r="T497" s="4"/>
      <c r="U497" s="4"/>
      <c r="V497" s="4"/>
      <c r="W497" s="4"/>
      <c r="X497" s="4"/>
      <c r="Y497" s="4"/>
      <c r="Z497" s="5"/>
      <c r="AA497" s="4"/>
      <c r="AB497" s="4"/>
      <c r="AC497" s="4"/>
      <c r="AD497" s="4"/>
      <c r="AE497" s="4"/>
      <c r="AF497" s="4"/>
      <c r="AG497" s="4"/>
      <c r="AH497" s="4"/>
      <c r="AI497" s="4"/>
      <c r="AJ497" s="4"/>
      <c r="AK497" s="4"/>
      <c r="AL497" s="4"/>
      <c r="AM497" s="4"/>
      <c r="AN497" s="1" t="s">
        <v>1169</v>
      </c>
      <c r="AO497" s="1" t="s">
        <v>2080</v>
      </c>
      <c r="AP497" s="1" t="s">
        <v>2081</v>
      </c>
      <c r="AQ497" s="1" t="s">
        <v>2082</v>
      </c>
      <c r="AR497" s="1" t="s">
        <v>1170</v>
      </c>
      <c r="AS497" s="1" t="s">
        <v>1171</v>
      </c>
      <c r="AT497" s="1" t="s">
        <v>1170</v>
      </c>
      <c r="AU497" s="1" t="s">
        <v>2013</v>
      </c>
      <c r="AV497" s="1" t="s">
        <v>2014</v>
      </c>
      <c r="AW497" s="1" t="s">
        <v>2015</v>
      </c>
      <c r="AX497" s="1" t="s">
        <v>1175</v>
      </c>
      <c r="AY497" s="1" t="s">
        <v>1176</v>
      </c>
      <c r="AZ497" s="1" t="s">
        <v>1177</v>
      </c>
      <c r="BA497" s="1" t="s">
        <v>2307</v>
      </c>
      <c r="BB497" s="1" t="s">
        <v>1170</v>
      </c>
      <c r="BC497" s="1" t="s">
        <v>1170</v>
      </c>
      <c r="BD497" s="1" t="s">
        <v>2308</v>
      </c>
      <c r="BE497" s="1" t="s">
        <v>1170</v>
      </c>
      <c r="BF497" s="1" t="s">
        <v>1209</v>
      </c>
      <c r="BG497" s="1" t="s">
        <v>1179</v>
      </c>
      <c r="BH497" s="1" t="s">
        <v>1180</v>
      </c>
      <c r="BI497" s="1" t="s">
        <v>1181</v>
      </c>
      <c r="BJ497" s="1" t="s">
        <v>1182</v>
      </c>
      <c r="BK497" s="1"/>
      <c r="BL497" s="1"/>
      <c r="BM497" s="1"/>
      <c r="BN497" s="1"/>
      <c r="BO497" s="1"/>
      <c r="BP497" s="1" t="s">
        <v>2014</v>
      </c>
      <c r="BQ497" s="1" t="s">
        <v>1215</v>
      </c>
      <c r="BR497" s="1" t="s">
        <v>1337</v>
      </c>
      <c r="BS497" s="1" t="s">
        <v>2017</v>
      </c>
      <c r="BT497" s="1" t="s">
        <v>1198</v>
      </c>
      <c r="BU497" s="1" t="s">
        <v>1198</v>
      </c>
      <c r="BV497" s="1" t="s">
        <v>1197</v>
      </c>
      <c r="BW497" s="1" t="s">
        <v>1233</v>
      </c>
      <c r="BX497" s="1" t="s">
        <v>2272</v>
      </c>
      <c r="BY497" s="1" t="s">
        <v>1216</v>
      </c>
      <c r="BZ497" s="1" t="s">
        <v>1198</v>
      </c>
      <c r="CA497" s="1" t="s">
        <v>1215</v>
      </c>
      <c r="CB497" s="1" t="s">
        <v>1457</v>
      </c>
      <c r="CC497" s="29" t="s">
        <v>2006</v>
      </c>
      <c r="CD497" s="29" t="s">
        <v>1233</v>
      </c>
      <c r="CE497" s="1" t="s">
        <v>1192</v>
      </c>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row>
    <row r="498" spans="1:116" x14ac:dyDescent="0.35">
      <c r="A498" s="4" t="str">
        <f t="shared" si="35"/>
        <v>B2-T4-MODULE-C</v>
      </c>
      <c r="B498" s="4" t="str">
        <f t="shared" si="36"/>
        <v>16</v>
      </c>
      <c r="C498" s="4" t="str">
        <f>IFERROR(INDEX(DATA!$G$1:$H$721,MATCH((A498&amp;B498),DATA!$H$1:$H$721,0),1),"-")</f>
        <v>-</v>
      </c>
      <c r="D498" s="4" t="str">
        <f>IFERROR(INDEX(DATA!$G$1:$H$721,MATCH((A498&amp;B498),DATA!$G$1:$G$721,0),2),"-")</f>
        <v>B2-T4-MODULE-F4</v>
      </c>
      <c r="E498" s="4" t="str">
        <f t="shared" si="37"/>
        <v>PBO-SRO-BPI-11665276-023</v>
      </c>
      <c r="F498" t="s">
        <v>2014</v>
      </c>
      <c r="G498" t="s">
        <v>2014</v>
      </c>
      <c r="H498" s="4"/>
      <c r="I498" s="7" t="str">
        <f t="shared" si="38"/>
        <v>Vert</v>
      </c>
      <c r="J498" s="7" t="str">
        <f t="shared" si="39"/>
        <v>Jaune</v>
      </c>
      <c r="K498" s="7" t="s">
        <v>61</v>
      </c>
      <c r="L498" s="35" t="s">
        <v>61</v>
      </c>
      <c r="M498" s="5">
        <v>2183</v>
      </c>
      <c r="N498" s="33">
        <v>2240</v>
      </c>
      <c r="O498" s="4"/>
      <c r="P498" s="4"/>
      <c r="Q498" s="5" t="s">
        <v>61</v>
      </c>
      <c r="R498" s="7"/>
      <c r="S498" s="7"/>
      <c r="T498" s="4"/>
      <c r="U498" s="4"/>
      <c r="V498" s="4"/>
      <c r="W498" s="4"/>
      <c r="X498" s="4"/>
      <c r="Y498" s="4"/>
      <c r="Z498" s="5"/>
      <c r="AA498" s="4"/>
      <c r="AB498" s="4"/>
      <c r="AC498" s="4"/>
      <c r="AD498" s="4"/>
      <c r="AE498" s="4"/>
      <c r="AF498" s="4"/>
      <c r="AG498" s="4"/>
      <c r="AH498" s="4"/>
      <c r="AI498" s="4"/>
      <c r="AJ498" s="4"/>
      <c r="AK498" s="4"/>
      <c r="AL498" s="4"/>
      <c r="AM498" s="4"/>
      <c r="AN498" s="1" t="s">
        <v>1169</v>
      </c>
      <c r="AO498" s="1" t="s">
        <v>2080</v>
      </c>
      <c r="AP498" s="1" t="s">
        <v>2081</v>
      </c>
      <c r="AQ498" s="1" t="s">
        <v>2082</v>
      </c>
      <c r="AR498" s="1" t="s">
        <v>1170</v>
      </c>
      <c r="AS498" s="1" t="s">
        <v>1171</v>
      </c>
      <c r="AT498" s="1" t="s">
        <v>1170</v>
      </c>
      <c r="AU498" s="1" t="s">
        <v>2013</v>
      </c>
      <c r="AV498" s="1" t="s">
        <v>2014</v>
      </c>
      <c r="AW498" s="1" t="s">
        <v>2015</v>
      </c>
      <c r="AX498" s="1" t="s">
        <v>1175</v>
      </c>
      <c r="AY498" s="1" t="s">
        <v>1176</v>
      </c>
      <c r="AZ498" s="1" t="s">
        <v>1177</v>
      </c>
      <c r="BA498" s="1" t="s">
        <v>2307</v>
      </c>
      <c r="BB498" s="1" t="s">
        <v>1170</v>
      </c>
      <c r="BC498" s="1" t="s">
        <v>1170</v>
      </c>
      <c r="BD498" s="1" t="s">
        <v>2308</v>
      </c>
      <c r="BE498" s="1" t="s">
        <v>1170</v>
      </c>
      <c r="BF498" s="1" t="s">
        <v>1209</v>
      </c>
      <c r="BG498" s="1" t="s">
        <v>1179</v>
      </c>
      <c r="BH498" s="1" t="s">
        <v>1180</v>
      </c>
      <c r="BI498" s="1" t="s">
        <v>1181</v>
      </c>
      <c r="BJ498" s="1" t="s">
        <v>1182</v>
      </c>
      <c r="BK498" s="1"/>
      <c r="BL498" s="1"/>
      <c r="BM498" s="1"/>
      <c r="BN498" s="1"/>
      <c r="BO498" s="1"/>
      <c r="BP498" s="1" t="s">
        <v>2014</v>
      </c>
      <c r="BQ498" s="1" t="s">
        <v>1178</v>
      </c>
      <c r="BR498" s="1" t="s">
        <v>1337</v>
      </c>
      <c r="BS498" s="1" t="s">
        <v>2017</v>
      </c>
      <c r="BT498" s="1" t="s">
        <v>1198</v>
      </c>
      <c r="BU498" s="1" t="s">
        <v>1201</v>
      </c>
      <c r="BV498" s="1" t="s">
        <v>1197</v>
      </c>
      <c r="BW498" s="1" t="s">
        <v>1235</v>
      </c>
      <c r="BX498" s="1" t="s">
        <v>2272</v>
      </c>
      <c r="BY498" s="1" t="s">
        <v>1216</v>
      </c>
      <c r="BZ498" s="1" t="s">
        <v>1201</v>
      </c>
      <c r="CA498" s="1" t="s">
        <v>1215</v>
      </c>
      <c r="CB498" s="1" t="s">
        <v>1460</v>
      </c>
      <c r="CC498" s="29" t="s">
        <v>2006</v>
      </c>
      <c r="CD498" s="29" t="s">
        <v>1235</v>
      </c>
      <c r="CE498" s="1" t="s">
        <v>1192</v>
      </c>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c r="DH498" s="1"/>
      <c r="DI498" s="1"/>
      <c r="DJ498" s="1"/>
      <c r="DK498" s="1"/>
      <c r="DL498" s="1"/>
    </row>
    <row r="499" spans="1:116" x14ac:dyDescent="0.35">
      <c r="A499" s="4" t="str">
        <f t="shared" si="35"/>
        <v>B2-T4-MODULE-C</v>
      </c>
      <c r="B499" s="4" t="str">
        <f t="shared" si="36"/>
        <v>17</v>
      </c>
      <c r="C499" s="4" t="str">
        <f>IFERROR(INDEX(DATA!$G$1:$H$721,MATCH((A499&amp;B499),DATA!$H$1:$H$721,0),1),"-")</f>
        <v>-</v>
      </c>
      <c r="D499" s="4" t="str">
        <f>IFERROR(INDEX(DATA!$G$1:$H$721,MATCH((A499&amp;B499),DATA!$G$1:$G$721,0),2),"-")</f>
        <v>B2-T4-MODULE-F5</v>
      </c>
      <c r="E499" s="4" t="str">
        <f t="shared" si="37"/>
        <v>PBO-SRO-BPI-11665276-023</v>
      </c>
      <c r="F499" t="s">
        <v>2014</v>
      </c>
      <c r="G499" t="s">
        <v>2014</v>
      </c>
      <c r="H499" s="4"/>
      <c r="I499" s="7" t="str">
        <f t="shared" si="38"/>
        <v>Vert</v>
      </c>
      <c r="J499" s="7" t="str">
        <f t="shared" si="39"/>
        <v>Violet</v>
      </c>
      <c r="K499" s="5" t="s">
        <v>60</v>
      </c>
      <c r="L499" s="35" t="s">
        <v>61</v>
      </c>
      <c r="M499" s="5">
        <v>2183</v>
      </c>
      <c r="N499" s="33">
        <v>2240</v>
      </c>
      <c r="O499" s="4"/>
      <c r="P499" s="4"/>
      <c r="Q499" s="5" t="s">
        <v>61</v>
      </c>
      <c r="R499" s="7"/>
      <c r="S499" s="7"/>
      <c r="T499" s="4"/>
      <c r="U499" s="4"/>
      <c r="V499" s="4"/>
      <c r="W499" s="4"/>
      <c r="X499" s="4"/>
      <c r="Y499" s="4"/>
      <c r="Z499" s="5"/>
      <c r="AA499" s="4"/>
      <c r="AB499" s="4" t="s">
        <v>2063</v>
      </c>
      <c r="AC499" s="4"/>
      <c r="AD499" s="4"/>
      <c r="AE499" s="4"/>
      <c r="AF499" s="4"/>
      <c r="AG499" s="4"/>
      <c r="AH499" s="4"/>
      <c r="AI499" s="4"/>
      <c r="AJ499" s="4"/>
      <c r="AK499" s="4"/>
      <c r="AL499" s="4"/>
      <c r="AM499" s="4"/>
      <c r="AN499" s="1" t="s">
        <v>1169</v>
      </c>
      <c r="AO499" s="1" t="s">
        <v>2080</v>
      </c>
      <c r="AP499" s="1" t="s">
        <v>2081</v>
      </c>
      <c r="AQ499" s="1" t="s">
        <v>2082</v>
      </c>
      <c r="AR499" s="1" t="s">
        <v>1170</v>
      </c>
      <c r="AS499" s="1" t="s">
        <v>1171</v>
      </c>
      <c r="AT499" s="1" t="s">
        <v>1170</v>
      </c>
      <c r="AU499" s="1" t="s">
        <v>2013</v>
      </c>
      <c r="AV499" s="1" t="s">
        <v>2014</v>
      </c>
      <c r="AW499" s="1" t="s">
        <v>2015</v>
      </c>
      <c r="AX499" s="1" t="s">
        <v>1175</v>
      </c>
      <c r="AY499" s="1" t="s">
        <v>1176</v>
      </c>
      <c r="AZ499" s="1" t="s">
        <v>1177</v>
      </c>
      <c r="BA499" s="1" t="s">
        <v>2307</v>
      </c>
      <c r="BB499" s="1" t="s">
        <v>1170</v>
      </c>
      <c r="BC499" s="1" t="s">
        <v>1170</v>
      </c>
      <c r="BD499" s="1" t="s">
        <v>2308</v>
      </c>
      <c r="BE499" s="1" t="s">
        <v>1170</v>
      </c>
      <c r="BF499" s="1" t="s">
        <v>1209</v>
      </c>
      <c r="BG499" s="1" t="s">
        <v>1179</v>
      </c>
      <c r="BH499" s="1" t="s">
        <v>1180</v>
      </c>
      <c r="BI499" s="1" t="s">
        <v>1181</v>
      </c>
      <c r="BJ499" s="1" t="s">
        <v>1182</v>
      </c>
      <c r="BK499" s="1"/>
      <c r="BL499" s="1"/>
      <c r="BM499" s="1"/>
      <c r="BN499" s="1"/>
      <c r="BO499" s="1"/>
      <c r="BP499" s="1" t="s">
        <v>2014</v>
      </c>
      <c r="BQ499" s="1" t="s">
        <v>1219</v>
      </c>
      <c r="BR499" s="1" t="s">
        <v>1337</v>
      </c>
      <c r="BS499" s="1" t="s">
        <v>2017</v>
      </c>
      <c r="BT499" s="1" t="s">
        <v>1198</v>
      </c>
      <c r="BU499" s="1" t="s">
        <v>1204</v>
      </c>
      <c r="BV499" s="1" t="s">
        <v>1197</v>
      </c>
      <c r="BW499" s="1" t="s">
        <v>1237</v>
      </c>
      <c r="BX499" s="1" t="s">
        <v>2272</v>
      </c>
      <c r="BY499" s="1" t="s">
        <v>1216</v>
      </c>
      <c r="BZ499" s="1" t="s">
        <v>1204</v>
      </c>
      <c r="CA499" s="1" t="s">
        <v>1215</v>
      </c>
      <c r="CB499" s="1" t="s">
        <v>1462</v>
      </c>
      <c r="CC499" s="29" t="s">
        <v>2006</v>
      </c>
      <c r="CD499" s="29" t="s">
        <v>1237</v>
      </c>
      <c r="CE499" s="1" t="s">
        <v>1192</v>
      </c>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c r="DH499" s="1"/>
      <c r="DI499" s="1"/>
      <c r="DJ499" s="1"/>
      <c r="DK499" s="1"/>
      <c r="DL499" s="1"/>
    </row>
    <row r="500" spans="1:116" x14ac:dyDescent="0.35">
      <c r="A500" s="4" t="str">
        <f t="shared" si="35"/>
        <v>B2-T4-MODULE-C</v>
      </c>
      <c r="B500" s="4" t="str">
        <f t="shared" si="36"/>
        <v>18</v>
      </c>
      <c r="C500" s="4" t="str">
        <f>IFERROR(INDEX(DATA!$G$1:$H$721,MATCH((A500&amp;B500),DATA!$H$1:$H$721,0),1),"-")</f>
        <v>-</v>
      </c>
      <c r="D500" s="4" t="str">
        <f>IFERROR(INDEX(DATA!$G$1:$H$721,MATCH((A500&amp;B500),DATA!$G$1:$G$721,0),2),"-")</f>
        <v>B2-T4-MODULE-F6</v>
      </c>
      <c r="E500" s="4" t="str">
        <f t="shared" si="37"/>
        <v>PBO-SRO-BPI-11665276-023</v>
      </c>
      <c r="F500" t="s">
        <v>2014</v>
      </c>
      <c r="G500" t="s">
        <v>2014</v>
      </c>
      <c r="H500" s="4"/>
      <c r="I500" s="7" t="str">
        <f t="shared" si="38"/>
        <v>Vert</v>
      </c>
      <c r="J500" s="7" t="str">
        <f t="shared" si="39"/>
        <v>Blanc</v>
      </c>
      <c r="K500" s="5" t="s">
        <v>60</v>
      </c>
      <c r="L500" s="35" t="s">
        <v>61</v>
      </c>
      <c r="M500" s="5">
        <v>2184</v>
      </c>
      <c r="N500" s="33">
        <v>2240</v>
      </c>
      <c r="O500" s="4"/>
      <c r="P500" s="4"/>
      <c r="Q500" s="5" t="s">
        <v>61</v>
      </c>
      <c r="R500" s="7"/>
      <c r="S500" s="7"/>
      <c r="T500" s="4"/>
      <c r="U500" s="4"/>
      <c r="V500" s="4"/>
      <c r="W500" s="4"/>
      <c r="X500" s="4"/>
      <c r="Y500" s="4"/>
      <c r="Z500" s="5"/>
      <c r="AA500" s="4"/>
      <c r="AB500" s="4" t="s">
        <v>2063</v>
      </c>
      <c r="AC500" s="4"/>
      <c r="AD500" s="4"/>
      <c r="AE500" s="4"/>
      <c r="AF500" s="4"/>
      <c r="AG500" s="4"/>
      <c r="AH500" s="4"/>
      <c r="AI500" s="4"/>
      <c r="AJ500" s="4"/>
      <c r="AK500" s="4"/>
      <c r="AL500" s="4"/>
      <c r="AM500" s="4"/>
      <c r="AN500" s="1" t="s">
        <v>1169</v>
      </c>
      <c r="AO500" s="1" t="s">
        <v>2080</v>
      </c>
      <c r="AP500" s="1" t="s">
        <v>2081</v>
      </c>
      <c r="AQ500" s="1" t="s">
        <v>2082</v>
      </c>
      <c r="AR500" s="1" t="s">
        <v>1170</v>
      </c>
      <c r="AS500" s="1" t="s">
        <v>1171</v>
      </c>
      <c r="AT500" s="1" t="s">
        <v>1170</v>
      </c>
      <c r="AU500" s="1" t="s">
        <v>2013</v>
      </c>
      <c r="AV500" s="1" t="s">
        <v>2014</v>
      </c>
      <c r="AW500" s="1" t="s">
        <v>2015</v>
      </c>
      <c r="AX500" s="1" t="s">
        <v>1175</v>
      </c>
      <c r="AY500" s="1" t="s">
        <v>1176</v>
      </c>
      <c r="AZ500" s="1" t="s">
        <v>1177</v>
      </c>
      <c r="BA500" s="1" t="s">
        <v>2307</v>
      </c>
      <c r="BB500" s="1" t="s">
        <v>1170</v>
      </c>
      <c r="BC500" s="1" t="s">
        <v>1170</v>
      </c>
      <c r="BD500" s="1" t="s">
        <v>2308</v>
      </c>
      <c r="BE500" s="1" t="s">
        <v>1170</v>
      </c>
      <c r="BF500" s="1" t="s">
        <v>1209</v>
      </c>
      <c r="BG500" s="1" t="s">
        <v>1179</v>
      </c>
      <c r="BH500" s="1" t="s">
        <v>1180</v>
      </c>
      <c r="BI500" s="1" t="s">
        <v>1181</v>
      </c>
      <c r="BJ500" s="1" t="s">
        <v>1182</v>
      </c>
      <c r="BK500" s="1"/>
      <c r="BL500" s="1"/>
      <c r="BM500" s="1"/>
      <c r="BN500" s="1"/>
      <c r="BO500" s="1"/>
      <c r="BP500" s="1" t="s">
        <v>2014</v>
      </c>
      <c r="BQ500" s="1" t="s">
        <v>1221</v>
      </c>
      <c r="BR500" s="1" t="s">
        <v>1337</v>
      </c>
      <c r="BS500" s="1" t="s">
        <v>2017</v>
      </c>
      <c r="BT500" s="1" t="s">
        <v>1198</v>
      </c>
      <c r="BU500" s="1" t="s">
        <v>1207</v>
      </c>
      <c r="BV500" s="1" t="s">
        <v>1197</v>
      </c>
      <c r="BW500" s="1" t="s">
        <v>1238</v>
      </c>
      <c r="BX500" s="1" t="s">
        <v>2272</v>
      </c>
      <c r="BY500" s="1" t="s">
        <v>1216</v>
      </c>
      <c r="BZ500" s="1" t="s">
        <v>1207</v>
      </c>
      <c r="CA500" s="1" t="s">
        <v>1215</v>
      </c>
      <c r="CB500" s="1" t="s">
        <v>1464</v>
      </c>
      <c r="CC500" s="29" t="s">
        <v>2006</v>
      </c>
      <c r="CD500" s="29" t="s">
        <v>1238</v>
      </c>
      <c r="CE500" s="1" t="s">
        <v>1192</v>
      </c>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c r="DH500" s="1"/>
      <c r="DI500" s="1"/>
      <c r="DJ500" s="1"/>
      <c r="DK500" s="1"/>
      <c r="DL500" s="1"/>
    </row>
    <row r="501" spans="1:116" x14ac:dyDescent="0.35">
      <c r="A501" s="4" t="str">
        <f t="shared" si="35"/>
        <v>B2-T4-MODULE-C</v>
      </c>
      <c r="B501" s="4" t="str">
        <f t="shared" si="36"/>
        <v>19</v>
      </c>
      <c r="C501" s="4" t="str">
        <f>IFERROR(INDEX(DATA!$G$1:$H$721,MATCH((A501&amp;B501),DATA!$H$1:$H$721,0),1),"-")</f>
        <v>-</v>
      </c>
      <c r="D501" s="4" t="str">
        <f>IFERROR(INDEX(DATA!$G$1:$H$721,MATCH((A501&amp;B501),DATA!$G$1:$G$721,0),2),"-")</f>
        <v>B2-T4-MODULE-F7</v>
      </c>
      <c r="E501" s="4" t="str">
        <f t="shared" si="37"/>
        <v>PBO-SRO-BPI-11665276-001</v>
      </c>
      <c r="F501" t="s">
        <v>2027</v>
      </c>
      <c r="G501" t="s">
        <v>2027</v>
      </c>
      <c r="H501" s="4"/>
      <c r="I501" s="7" t="str">
        <f t="shared" si="38"/>
        <v>Rouge</v>
      </c>
      <c r="J501" s="7" t="str">
        <f t="shared" si="39"/>
        <v>Rouge</v>
      </c>
      <c r="K501" s="5" t="s">
        <v>64</v>
      </c>
      <c r="L501" s="35" t="s">
        <v>64</v>
      </c>
      <c r="M501" s="5"/>
      <c r="N501" s="33"/>
      <c r="O501" s="4" t="s">
        <v>2078</v>
      </c>
      <c r="P501" s="4"/>
      <c r="Q501" s="5" t="s">
        <v>64</v>
      </c>
      <c r="R501" s="7"/>
      <c r="S501" s="7"/>
      <c r="T501" s="4"/>
      <c r="U501" s="4"/>
      <c r="V501" s="4"/>
      <c r="W501" s="4"/>
      <c r="X501" s="4"/>
      <c r="Y501" s="4"/>
      <c r="Z501" s="5" t="s">
        <v>2065</v>
      </c>
      <c r="AA501" s="4"/>
      <c r="AB501" s="4"/>
      <c r="AC501" s="4"/>
      <c r="AD501" s="4"/>
      <c r="AE501" s="4"/>
      <c r="AF501" s="4"/>
      <c r="AG501" s="4"/>
      <c r="AH501" s="4"/>
      <c r="AI501" s="4"/>
      <c r="AJ501" s="4"/>
      <c r="AK501" s="4"/>
      <c r="AL501" s="4"/>
      <c r="AM501" s="4"/>
      <c r="AN501" s="1" t="s">
        <v>1169</v>
      </c>
      <c r="AO501" s="1" t="s">
        <v>2080</v>
      </c>
      <c r="AP501" s="1" t="s">
        <v>2310</v>
      </c>
      <c r="AQ501" s="1" t="s">
        <v>2183</v>
      </c>
      <c r="AR501" s="1" t="s">
        <v>1170</v>
      </c>
      <c r="AS501" s="1" t="s">
        <v>1171</v>
      </c>
      <c r="AT501" s="1" t="s">
        <v>1170</v>
      </c>
      <c r="AU501" s="1" t="s">
        <v>2026</v>
      </c>
      <c r="AV501" s="1" t="s">
        <v>2027</v>
      </c>
      <c r="AW501" s="1" t="s">
        <v>2028</v>
      </c>
      <c r="AX501" s="1" t="s">
        <v>1175</v>
      </c>
      <c r="AY501" s="1" t="s">
        <v>1176</v>
      </c>
      <c r="AZ501" s="1" t="s">
        <v>1177</v>
      </c>
      <c r="BA501" s="1" t="s">
        <v>2311</v>
      </c>
      <c r="BB501" s="1" t="s">
        <v>1170</v>
      </c>
      <c r="BC501" s="1" t="s">
        <v>1170</v>
      </c>
      <c r="BD501" s="1" t="s">
        <v>2312</v>
      </c>
      <c r="BE501" s="1" t="s">
        <v>1170</v>
      </c>
      <c r="BF501" s="1" t="s">
        <v>1178</v>
      </c>
      <c r="BG501" s="1" t="s">
        <v>1179</v>
      </c>
      <c r="BH501" s="1" t="s">
        <v>1180</v>
      </c>
      <c r="BI501" s="1" t="s">
        <v>1181</v>
      </c>
      <c r="BJ501" s="1" t="s">
        <v>1182</v>
      </c>
      <c r="BK501" s="1" t="s">
        <v>1183</v>
      </c>
      <c r="BL501" s="1" t="s">
        <v>2029</v>
      </c>
      <c r="BM501" s="1" t="s">
        <v>1171</v>
      </c>
      <c r="BN501" s="1" t="s">
        <v>1294</v>
      </c>
      <c r="BO501" s="1" t="s">
        <v>1187</v>
      </c>
      <c r="BP501" s="1" t="s">
        <v>2027</v>
      </c>
      <c r="BQ501" s="1" t="s">
        <v>1187</v>
      </c>
      <c r="BR501" s="1" t="s">
        <v>2030</v>
      </c>
      <c r="BS501" s="1" t="s">
        <v>2031</v>
      </c>
      <c r="BT501" s="1" t="s">
        <v>1190</v>
      </c>
      <c r="BU501" s="1" t="s">
        <v>1190</v>
      </c>
      <c r="BV501" s="1" t="s">
        <v>1187</v>
      </c>
      <c r="BW501" s="1" t="s">
        <v>1187</v>
      </c>
      <c r="BX501" s="1" t="s">
        <v>2272</v>
      </c>
      <c r="BY501" s="1" t="s">
        <v>1216</v>
      </c>
      <c r="BZ501" s="1" t="s">
        <v>1210</v>
      </c>
      <c r="CA501" s="1" t="s">
        <v>1215</v>
      </c>
      <c r="CB501" s="1" t="s">
        <v>1465</v>
      </c>
      <c r="CC501" s="29" t="s">
        <v>2006</v>
      </c>
      <c r="CD501" s="29" t="s">
        <v>1245</v>
      </c>
      <c r="CE501" s="1" t="s">
        <v>1192</v>
      </c>
      <c r="CF501" s="1" t="s">
        <v>2032</v>
      </c>
      <c r="CG501" s="1" t="s">
        <v>1299</v>
      </c>
      <c r="CH501" s="1" t="s">
        <v>1171</v>
      </c>
      <c r="CI501" s="1" t="s">
        <v>1170</v>
      </c>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c r="DH501" s="1"/>
      <c r="DI501" s="1"/>
      <c r="DJ501" s="1"/>
      <c r="DK501" s="1"/>
      <c r="DL501" s="1"/>
    </row>
    <row r="502" spans="1:116" x14ac:dyDescent="0.35">
      <c r="A502" s="4" t="str">
        <f t="shared" si="35"/>
        <v>B2-T4-MODULE-C</v>
      </c>
      <c r="B502" s="4" t="str">
        <f t="shared" si="36"/>
        <v>20</v>
      </c>
      <c r="C502" s="4" t="str">
        <f>IFERROR(INDEX(DATA!$G$1:$H$721,MATCH((A502&amp;B502),DATA!$H$1:$H$721,0),1),"-")</f>
        <v>-</v>
      </c>
      <c r="D502" s="4" t="str">
        <f>IFERROR(INDEX(DATA!$G$1:$H$721,MATCH((A502&amp;B502),DATA!$G$1:$G$721,0),2),"-")</f>
        <v>B2-T4-MODULE-F8</v>
      </c>
      <c r="E502" s="4" t="str">
        <f t="shared" si="37"/>
        <v>PBO-SRO-BPI-11665276-001</v>
      </c>
      <c r="F502" t="s">
        <v>2027</v>
      </c>
      <c r="G502" t="s">
        <v>2027</v>
      </c>
      <c r="H502" s="4"/>
      <c r="I502" s="7" t="str">
        <f t="shared" si="38"/>
        <v>Rouge</v>
      </c>
      <c r="J502" s="7" t="str">
        <f t="shared" si="39"/>
        <v>Bleu</v>
      </c>
      <c r="K502" s="5" t="s">
        <v>64</v>
      </c>
      <c r="L502" s="35" t="s">
        <v>64</v>
      </c>
      <c r="M502" s="5"/>
      <c r="N502" s="33"/>
      <c r="O502" s="4" t="s">
        <v>2079</v>
      </c>
      <c r="P502" s="4"/>
      <c r="Q502" s="5" t="s">
        <v>64</v>
      </c>
      <c r="R502" s="7"/>
      <c r="S502" s="7"/>
      <c r="T502" s="4"/>
      <c r="U502" s="4"/>
      <c r="V502" s="4"/>
      <c r="W502" s="4"/>
      <c r="X502" s="4"/>
      <c r="Y502" s="4"/>
      <c r="Z502" s="5" t="s">
        <v>2065</v>
      </c>
      <c r="AA502" s="4"/>
      <c r="AB502" s="4"/>
      <c r="AC502" s="4"/>
      <c r="AD502" s="4"/>
      <c r="AE502" s="4"/>
      <c r="AF502" s="4"/>
      <c r="AG502" s="4"/>
      <c r="AH502" s="4"/>
      <c r="AI502" s="4"/>
      <c r="AJ502" s="4"/>
      <c r="AK502" s="4"/>
      <c r="AL502" s="4"/>
      <c r="AM502" s="4"/>
      <c r="AN502" s="1" t="s">
        <v>1169</v>
      </c>
      <c r="AO502" s="1" t="s">
        <v>2080</v>
      </c>
      <c r="AP502" s="1" t="s">
        <v>2310</v>
      </c>
      <c r="AQ502" s="1" t="s">
        <v>2183</v>
      </c>
      <c r="AR502" s="1" t="s">
        <v>1170</v>
      </c>
      <c r="AS502" s="1" t="s">
        <v>1171</v>
      </c>
      <c r="AT502" s="1" t="s">
        <v>1170</v>
      </c>
      <c r="AU502" s="1" t="s">
        <v>2026</v>
      </c>
      <c r="AV502" s="1" t="s">
        <v>2027</v>
      </c>
      <c r="AW502" s="1" t="s">
        <v>2028</v>
      </c>
      <c r="AX502" s="1" t="s">
        <v>1175</v>
      </c>
      <c r="AY502" s="1" t="s">
        <v>1176</v>
      </c>
      <c r="AZ502" s="1" t="s">
        <v>1177</v>
      </c>
      <c r="BA502" s="1" t="s">
        <v>2311</v>
      </c>
      <c r="BB502" s="1" t="s">
        <v>1170</v>
      </c>
      <c r="BC502" s="1" t="s">
        <v>1170</v>
      </c>
      <c r="BD502" s="1" t="s">
        <v>2312</v>
      </c>
      <c r="BE502" s="1" t="s">
        <v>1170</v>
      </c>
      <c r="BF502" s="1" t="s">
        <v>1178</v>
      </c>
      <c r="BG502" s="1" t="s">
        <v>1179</v>
      </c>
      <c r="BH502" s="1" t="s">
        <v>1180</v>
      </c>
      <c r="BI502" s="1" t="s">
        <v>1181</v>
      </c>
      <c r="BJ502" s="1" t="s">
        <v>1182</v>
      </c>
      <c r="BK502" s="1" t="s">
        <v>1183</v>
      </c>
      <c r="BL502" s="1" t="s">
        <v>2033</v>
      </c>
      <c r="BM502" s="1" t="s">
        <v>1171</v>
      </c>
      <c r="BN502" s="1" t="s">
        <v>1301</v>
      </c>
      <c r="BO502" s="1" t="s">
        <v>1187</v>
      </c>
      <c r="BP502" s="1" t="s">
        <v>2027</v>
      </c>
      <c r="BQ502" s="1" t="s">
        <v>1194</v>
      </c>
      <c r="BR502" s="1" t="s">
        <v>2030</v>
      </c>
      <c r="BS502" s="1" t="s">
        <v>2031</v>
      </c>
      <c r="BT502" s="1" t="s">
        <v>1190</v>
      </c>
      <c r="BU502" s="1" t="s">
        <v>1195</v>
      </c>
      <c r="BV502" s="1" t="s">
        <v>1187</v>
      </c>
      <c r="BW502" s="1" t="s">
        <v>1194</v>
      </c>
      <c r="BX502" s="1" t="s">
        <v>2272</v>
      </c>
      <c r="BY502" s="1" t="s">
        <v>1216</v>
      </c>
      <c r="BZ502" s="1" t="s">
        <v>1213</v>
      </c>
      <c r="CA502" s="1" t="s">
        <v>1215</v>
      </c>
      <c r="CB502" s="1" t="s">
        <v>1466</v>
      </c>
      <c r="CC502" s="29" t="s">
        <v>2006</v>
      </c>
      <c r="CD502" s="29" t="s">
        <v>1247</v>
      </c>
      <c r="CE502" s="1" t="s">
        <v>1192</v>
      </c>
      <c r="CF502" s="1" t="s">
        <v>2034</v>
      </c>
      <c r="CG502" s="1" t="s">
        <v>1304</v>
      </c>
      <c r="CH502" s="1" t="s">
        <v>1171</v>
      </c>
      <c r="CI502" s="1" t="s">
        <v>1301</v>
      </c>
      <c r="CJ502" s="1" t="s">
        <v>1305</v>
      </c>
      <c r="CK502" s="1" t="s">
        <v>1264</v>
      </c>
      <c r="CL502" s="1" t="s">
        <v>1306</v>
      </c>
      <c r="CM502" s="1" t="s">
        <v>1307</v>
      </c>
      <c r="CN502" s="1" t="s">
        <v>1308</v>
      </c>
      <c r="CO502" s="1" t="s">
        <v>1170</v>
      </c>
      <c r="CP502" s="1" t="s">
        <v>1264</v>
      </c>
      <c r="CQ502" s="1" t="s">
        <v>1309</v>
      </c>
      <c r="CR502" s="1"/>
      <c r="CS502" s="1"/>
      <c r="CT502" s="1"/>
      <c r="CU502" s="1"/>
      <c r="CV502" s="1"/>
      <c r="CW502" s="1" t="s">
        <v>1310</v>
      </c>
      <c r="CX502" s="1" t="s">
        <v>1299</v>
      </c>
      <c r="CY502" s="1" t="s">
        <v>1311</v>
      </c>
      <c r="CZ502" s="1" t="s">
        <v>1197</v>
      </c>
      <c r="DA502" s="1" t="s">
        <v>1312</v>
      </c>
      <c r="DB502" s="1" t="s">
        <v>1313</v>
      </c>
      <c r="DC502" s="1" t="s">
        <v>1190</v>
      </c>
      <c r="DD502" s="1" t="s">
        <v>1198</v>
      </c>
      <c r="DE502" s="1" t="s">
        <v>1187</v>
      </c>
      <c r="DF502" s="1" t="s">
        <v>1197</v>
      </c>
      <c r="DG502" s="1"/>
      <c r="DH502" s="1"/>
      <c r="DI502" s="1"/>
      <c r="DJ502" s="1"/>
      <c r="DK502" s="1"/>
      <c r="DL502" s="1"/>
    </row>
    <row r="503" spans="1:116" x14ac:dyDescent="0.35">
      <c r="A503" s="4" t="str">
        <f t="shared" si="35"/>
        <v>B2-T4-MODULE-C</v>
      </c>
      <c r="B503" s="4" t="str">
        <f t="shared" si="36"/>
        <v>21</v>
      </c>
      <c r="C503" s="4" t="str">
        <f>IFERROR(INDEX(DATA!$G$1:$H$721,MATCH((A503&amp;B503),DATA!$H$1:$H$721,0),1),"-")</f>
        <v>-</v>
      </c>
      <c r="D503" s="4" t="str">
        <f>IFERROR(INDEX(DATA!$G$1:$H$721,MATCH((A503&amp;B503),DATA!$G$1:$G$721,0),2),"-")</f>
        <v>B2-T4-MODULE-F9</v>
      </c>
      <c r="E503" s="4" t="str">
        <f t="shared" si="37"/>
        <v>PBO-SRO-BPI-11665276-001</v>
      </c>
      <c r="F503" t="s">
        <v>2027</v>
      </c>
      <c r="G503" t="s">
        <v>2027</v>
      </c>
      <c r="H503" s="4"/>
      <c r="I503" s="7" t="str">
        <f t="shared" si="38"/>
        <v>Rouge</v>
      </c>
      <c r="J503" s="7" t="str">
        <f t="shared" si="39"/>
        <v>Vert</v>
      </c>
      <c r="K503" s="5" t="s">
        <v>60</v>
      </c>
      <c r="L503" s="35" t="s">
        <v>61</v>
      </c>
      <c r="M503" s="5">
        <v>2348</v>
      </c>
      <c r="N503" s="33">
        <v>2405</v>
      </c>
      <c r="O503" s="4"/>
      <c r="P503" s="4"/>
      <c r="Q503" s="5" t="s">
        <v>61</v>
      </c>
      <c r="R503" s="7"/>
      <c r="S503" s="7"/>
      <c r="T503" s="4"/>
      <c r="U503" s="4"/>
      <c r="V503" s="4"/>
      <c r="W503" s="4"/>
      <c r="X503" s="4"/>
      <c r="Y503" s="4"/>
      <c r="Z503" s="5" t="s">
        <v>2065</v>
      </c>
      <c r="AA503" s="4"/>
      <c r="AB503" s="4" t="s">
        <v>2063</v>
      </c>
      <c r="AC503" s="4"/>
      <c r="AD503" s="4"/>
      <c r="AE503" s="4"/>
      <c r="AF503" s="4"/>
      <c r="AG503" s="4"/>
      <c r="AH503" s="4"/>
      <c r="AI503" s="4"/>
      <c r="AJ503" s="4"/>
      <c r="AK503" s="4"/>
      <c r="AL503" s="4"/>
      <c r="AM503" s="4"/>
      <c r="AN503" s="1" t="s">
        <v>1169</v>
      </c>
      <c r="AO503" s="1" t="s">
        <v>2080</v>
      </c>
      <c r="AP503" s="1" t="s">
        <v>2310</v>
      </c>
      <c r="AQ503" s="1" t="s">
        <v>2183</v>
      </c>
      <c r="AR503" s="1" t="s">
        <v>1170</v>
      </c>
      <c r="AS503" s="1" t="s">
        <v>1171</v>
      </c>
      <c r="AT503" s="1" t="s">
        <v>1170</v>
      </c>
      <c r="AU503" s="1" t="s">
        <v>2026</v>
      </c>
      <c r="AV503" s="1" t="s">
        <v>2027</v>
      </c>
      <c r="AW503" s="1" t="s">
        <v>2028</v>
      </c>
      <c r="AX503" s="1" t="s">
        <v>1175</v>
      </c>
      <c r="AY503" s="1" t="s">
        <v>1176</v>
      </c>
      <c r="AZ503" s="1" t="s">
        <v>1177</v>
      </c>
      <c r="BA503" s="1" t="s">
        <v>2311</v>
      </c>
      <c r="BB503" s="1" t="s">
        <v>1170</v>
      </c>
      <c r="BC503" s="1" t="s">
        <v>1170</v>
      </c>
      <c r="BD503" s="1" t="s">
        <v>2312</v>
      </c>
      <c r="BE503" s="1" t="s">
        <v>1170</v>
      </c>
      <c r="BF503" s="1" t="s">
        <v>1178</v>
      </c>
      <c r="BG503" s="1" t="s">
        <v>1179</v>
      </c>
      <c r="BH503" s="1" t="s">
        <v>1180</v>
      </c>
      <c r="BI503" s="1" t="s">
        <v>1181</v>
      </c>
      <c r="BJ503" s="1" t="s">
        <v>1182</v>
      </c>
      <c r="BK503" s="1" t="s">
        <v>1183</v>
      </c>
      <c r="BL503" s="1" t="s">
        <v>2035</v>
      </c>
      <c r="BM503" s="1" t="s">
        <v>1435</v>
      </c>
      <c r="BN503" s="1" t="s">
        <v>1436</v>
      </c>
      <c r="BO503" s="1" t="s">
        <v>1187</v>
      </c>
      <c r="BP503" s="1" t="s">
        <v>2027</v>
      </c>
      <c r="BQ503" s="1" t="s">
        <v>1197</v>
      </c>
      <c r="BR503" s="1" t="s">
        <v>2030</v>
      </c>
      <c r="BS503" s="1" t="s">
        <v>2031</v>
      </c>
      <c r="BT503" s="1" t="s">
        <v>1190</v>
      </c>
      <c r="BU503" s="1" t="s">
        <v>1198</v>
      </c>
      <c r="BV503" s="1" t="s">
        <v>1187</v>
      </c>
      <c r="BW503" s="1" t="s">
        <v>1197</v>
      </c>
      <c r="BX503" s="1" t="s">
        <v>2272</v>
      </c>
      <c r="BY503" s="1" t="s">
        <v>1216</v>
      </c>
      <c r="BZ503" s="1" t="s">
        <v>1216</v>
      </c>
      <c r="CA503" s="1" t="s">
        <v>1215</v>
      </c>
      <c r="CB503" s="1" t="s">
        <v>1467</v>
      </c>
      <c r="CC503" s="29" t="s">
        <v>2006</v>
      </c>
      <c r="CD503" s="29" t="s">
        <v>1249</v>
      </c>
      <c r="CE503" s="1" t="s">
        <v>1192</v>
      </c>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c r="DH503" s="1"/>
      <c r="DI503" s="1"/>
      <c r="DJ503" s="1"/>
      <c r="DK503" s="1"/>
      <c r="DL503" s="1"/>
    </row>
    <row r="504" spans="1:116" x14ac:dyDescent="0.35">
      <c r="A504" s="4" t="str">
        <f t="shared" si="35"/>
        <v>B2-T4-MODULE-C</v>
      </c>
      <c r="B504" s="4" t="str">
        <f t="shared" si="36"/>
        <v>22</v>
      </c>
      <c r="C504" s="4" t="str">
        <f>IFERROR(INDEX(DATA!$G$1:$H$721,MATCH((A504&amp;B504),DATA!$H$1:$H$721,0),1),"-")</f>
        <v>-</v>
      </c>
      <c r="D504" s="4" t="str">
        <f>IFERROR(INDEX(DATA!$G$1:$H$721,MATCH((A504&amp;B504),DATA!$G$1:$G$721,0),2),"-")</f>
        <v>B2-T4-MODULE-F10</v>
      </c>
      <c r="E504" s="4" t="str">
        <f t="shared" si="37"/>
        <v>PBO-SRO-BPI-11665276-001</v>
      </c>
      <c r="F504" t="s">
        <v>2027</v>
      </c>
      <c r="G504" t="s">
        <v>2027</v>
      </c>
      <c r="H504" s="4"/>
      <c r="I504" s="7" t="str">
        <f t="shared" si="38"/>
        <v>Rouge</v>
      </c>
      <c r="J504" s="7" t="str">
        <f t="shared" si="39"/>
        <v>Jaune</v>
      </c>
      <c r="K504" s="5" t="s">
        <v>60</v>
      </c>
      <c r="L504" s="35" t="s">
        <v>64</v>
      </c>
      <c r="M504" s="5">
        <v>2350</v>
      </c>
      <c r="N504" s="33"/>
      <c r="O504" s="4"/>
      <c r="P504" s="4"/>
      <c r="Q504" s="5" t="s">
        <v>61</v>
      </c>
      <c r="R504" s="7"/>
      <c r="S504" s="7"/>
      <c r="T504" s="4"/>
      <c r="U504" s="4"/>
      <c r="V504" s="4"/>
      <c r="W504" s="4"/>
      <c r="X504" s="4"/>
      <c r="Y504" s="4"/>
      <c r="Z504" s="5" t="s">
        <v>2065</v>
      </c>
      <c r="AA504" s="4"/>
      <c r="AB504" s="4" t="s">
        <v>2063</v>
      </c>
      <c r="AC504" s="4"/>
      <c r="AD504" s="4"/>
      <c r="AE504" s="4"/>
      <c r="AF504" s="4"/>
      <c r="AG504" s="4"/>
      <c r="AH504" s="4"/>
      <c r="AI504" s="4"/>
      <c r="AJ504" s="4"/>
      <c r="AK504" s="4"/>
      <c r="AL504" s="4"/>
      <c r="AM504" s="4"/>
      <c r="AN504" s="1" t="s">
        <v>1169</v>
      </c>
      <c r="AO504" s="1" t="s">
        <v>2080</v>
      </c>
      <c r="AP504" s="1" t="s">
        <v>2310</v>
      </c>
      <c r="AQ504" s="1" t="s">
        <v>2183</v>
      </c>
      <c r="AR504" s="1" t="s">
        <v>1170</v>
      </c>
      <c r="AS504" s="1" t="s">
        <v>1171</v>
      </c>
      <c r="AT504" s="1" t="s">
        <v>1170</v>
      </c>
      <c r="AU504" s="1" t="s">
        <v>2026</v>
      </c>
      <c r="AV504" s="1" t="s">
        <v>2027</v>
      </c>
      <c r="AW504" s="1" t="s">
        <v>2028</v>
      </c>
      <c r="AX504" s="1" t="s">
        <v>1175</v>
      </c>
      <c r="AY504" s="1" t="s">
        <v>1176</v>
      </c>
      <c r="AZ504" s="1" t="s">
        <v>1177</v>
      </c>
      <c r="BA504" s="1" t="s">
        <v>2311</v>
      </c>
      <c r="BB504" s="1" t="s">
        <v>1170</v>
      </c>
      <c r="BC504" s="1" t="s">
        <v>1170</v>
      </c>
      <c r="BD504" s="1" t="s">
        <v>2312</v>
      </c>
      <c r="BE504" s="1" t="s">
        <v>1170</v>
      </c>
      <c r="BF504" s="1" t="s">
        <v>1178</v>
      </c>
      <c r="BG504" s="1" t="s">
        <v>1179</v>
      </c>
      <c r="BH504" s="1" t="s">
        <v>1180</v>
      </c>
      <c r="BI504" s="1" t="s">
        <v>1181</v>
      </c>
      <c r="BJ504" s="1" t="s">
        <v>1182</v>
      </c>
      <c r="BK504" s="1" t="s">
        <v>1183</v>
      </c>
      <c r="BL504" s="1" t="s">
        <v>2036</v>
      </c>
      <c r="BM504" s="1" t="s">
        <v>1171</v>
      </c>
      <c r="BN504" s="1" t="s">
        <v>1294</v>
      </c>
      <c r="BO504" s="1" t="s">
        <v>1187</v>
      </c>
      <c r="BP504" s="1" t="s">
        <v>2027</v>
      </c>
      <c r="BQ504" s="1" t="s">
        <v>1200</v>
      </c>
      <c r="BR504" s="1" t="s">
        <v>2030</v>
      </c>
      <c r="BS504" s="1" t="s">
        <v>2031</v>
      </c>
      <c r="BT504" s="1" t="s">
        <v>1190</v>
      </c>
      <c r="BU504" s="1" t="s">
        <v>1201</v>
      </c>
      <c r="BV504" s="1" t="s">
        <v>1187</v>
      </c>
      <c r="BW504" s="1" t="s">
        <v>1200</v>
      </c>
      <c r="BX504" s="1" t="s">
        <v>2272</v>
      </c>
      <c r="BY504" s="1" t="s">
        <v>1216</v>
      </c>
      <c r="BZ504" s="1" t="s">
        <v>1218</v>
      </c>
      <c r="CA504" s="1" t="s">
        <v>1215</v>
      </c>
      <c r="CB504" s="1" t="s">
        <v>1468</v>
      </c>
      <c r="CC504" s="29" t="s">
        <v>2006</v>
      </c>
      <c r="CD504" s="29" t="s">
        <v>1251</v>
      </c>
      <c r="CE504" s="1" t="s">
        <v>1192</v>
      </c>
      <c r="CF504" s="1" t="s">
        <v>2313</v>
      </c>
      <c r="CG504" s="1" t="s">
        <v>1299</v>
      </c>
      <c r="CH504" s="1" t="s">
        <v>1171</v>
      </c>
      <c r="CI504" s="1" t="s">
        <v>1170</v>
      </c>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c r="DH504" s="1"/>
      <c r="DI504" s="1"/>
      <c r="DJ504" s="1"/>
      <c r="DK504" s="1"/>
      <c r="DL504" s="1"/>
    </row>
    <row r="505" spans="1:116" x14ac:dyDescent="0.35">
      <c r="A505" s="4" t="str">
        <f t="shared" si="35"/>
        <v>B2-T4-MODULE-C</v>
      </c>
      <c r="B505" s="4" t="str">
        <f t="shared" si="36"/>
        <v>23</v>
      </c>
      <c r="C505" s="4" t="str">
        <f>IFERROR(INDEX(DATA!$G$1:$H$721,MATCH((A505&amp;B505),DATA!$H$1:$H$721,0),1),"-")</f>
        <v>-</v>
      </c>
      <c r="D505" s="4" t="str">
        <f>IFERROR(INDEX(DATA!$G$1:$H$721,MATCH((A505&amp;B505),DATA!$G$1:$G$721,0),2),"-")</f>
        <v>B2-T4-MODULE-F11</v>
      </c>
      <c r="E505" s="4" t="str">
        <f t="shared" si="37"/>
        <v>PBO-SRO-BPI-11665276-001</v>
      </c>
      <c r="F505" t="s">
        <v>2027</v>
      </c>
      <c r="G505" t="s">
        <v>2027</v>
      </c>
      <c r="H505" s="4"/>
      <c r="I505" s="7" t="str">
        <f t="shared" si="38"/>
        <v>Rouge</v>
      </c>
      <c r="J505" s="7" t="str">
        <f t="shared" si="39"/>
        <v>Violet</v>
      </c>
      <c r="K505" s="5" t="s">
        <v>60</v>
      </c>
      <c r="L505" s="35" t="s">
        <v>61</v>
      </c>
      <c r="M505" s="5">
        <v>2350</v>
      </c>
      <c r="N505" s="33">
        <v>2405</v>
      </c>
      <c r="O505" s="4"/>
      <c r="P505" s="4"/>
      <c r="Q505" s="5" t="s">
        <v>61</v>
      </c>
      <c r="R505" s="7"/>
      <c r="S505" s="7"/>
      <c r="T505" s="4"/>
      <c r="U505" s="4"/>
      <c r="V505" s="4"/>
      <c r="W505" s="4"/>
      <c r="X505" s="4"/>
      <c r="Y505" s="4"/>
      <c r="Z505" s="5" t="s">
        <v>2065</v>
      </c>
      <c r="AA505" s="4"/>
      <c r="AB505" s="4" t="s">
        <v>2063</v>
      </c>
      <c r="AC505" s="4"/>
      <c r="AD505" s="4"/>
      <c r="AE505" s="4"/>
      <c r="AF505" s="4"/>
      <c r="AG505" s="4"/>
      <c r="AH505" s="4"/>
      <c r="AI505" s="4"/>
      <c r="AJ505" s="4"/>
      <c r="AK505" s="4"/>
      <c r="AL505" s="4"/>
      <c r="AM505" s="4"/>
      <c r="AN505" s="1" t="s">
        <v>1169</v>
      </c>
      <c r="AO505" s="1" t="s">
        <v>2080</v>
      </c>
      <c r="AP505" s="1" t="s">
        <v>2310</v>
      </c>
      <c r="AQ505" s="1" t="s">
        <v>2183</v>
      </c>
      <c r="AR505" s="1" t="s">
        <v>1170</v>
      </c>
      <c r="AS505" s="1" t="s">
        <v>1171</v>
      </c>
      <c r="AT505" s="1" t="s">
        <v>1170</v>
      </c>
      <c r="AU505" s="1" t="s">
        <v>2026</v>
      </c>
      <c r="AV505" s="1" t="s">
        <v>2027</v>
      </c>
      <c r="AW505" s="1" t="s">
        <v>2028</v>
      </c>
      <c r="AX505" s="1" t="s">
        <v>1175</v>
      </c>
      <c r="AY505" s="1" t="s">
        <v>1176</v>
      </c>
      <c r="AZ505" s="1" t="s">
        <v>1177</v>
      </c>
      <c r="BA505" s="1" t="s">
        <v>2311</v>
      </c>
      <c r="BB505" s="1" t="s">
        <v>1170</v>
      </c>
      <c r="BC505" s="1" t="s">
        <v>1170</v>
      </c>
      <c r="BD505" s="1" t="s">
        <v>2312</v>
      </c>
      <c r="BE505" s="1" t="s">
        <v>1170</v>
      </c>
      <c r="BF505" s="1" t="s">
        <v>1178</v>
      </c>
      <c r="BG505" s="1" t="s">
        <v>1179</v>
      </c>
      <c r="BH505" s="1" t="s">
        <v>1180</v>
      </c>
      <c r="BI505" s="1" t="s">
        <v>1181</v>
      </c>
      <c r="BJ505" s="1" t="s">
        <v>1182</v>
      </c>
      <c r="BK505" s="1" t="s">
        <v>1183</v>
      </c>
      <c r="BL505" s="1" t="s">
        <v>2037</v>
      </c>
      <c r="BM505" s="1" t="s">
        <v>1185</v>
      </c>
      <c r="BN505" s="1" t="s">
        <v>1186</v>
      </c>
      <c r="BO505" s="1" t="s">
        <v>1187</v>
      </c>
      <c r="BP505" s="1" t="s">
        <v>2027</v>
      </c>
      <c r="BQ505" s="1" t="s">
        <v>1203</v>
      </c>
      <c r="BR505" s="1" t="s">
        <v>2030</v>
      </c>
      <c r="BS505" s="1" t="s">
        <v>2031</v>
      </c>
      <c r="BT505" s="1" t="s">
        <v>1190</v>
      </c>
      <c r="BU505" s="1" t="s">
        <v>1204</v>
      </c>
      <c r="BV505" s="1" t="s">
        <v>1187</v>
      </c>
      <c r="BW505" s="1" t="s">
        <v>1203</v>
      </c>
      <c r="BX505" s="1" t="s">
        <v>2272</v>
      </c>
      <c r="BY505" s="1" t="s">
        <v>1216</v>
      </c>
      <c r="BZ505" s="1" t="s">
        <v>1220</v>
      </c>
      <c r="CA505" s="1" t="s">
        <v>1215</v>
      </c>
      <c r="CB505" s="1" t="s">
        <v>1469</v>
      </c>
      <c r="CC505" s="29" t="s">
        <v>2006</v>
      </c>
      <c r="CD505" s="29" t="s">
        <v>1253</v>
      </c>
      <c r="CE505" s="1" t="s">
        <v>1192</v>
      </c>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c r="DH505" s="1"/>
      <c r="DI505" s="1"/>
      <c r="DJ505" s="1"/>
      <c r="DK505" s="1"/>
      <c r="DL505" s="1"/>
    </row>
    <row r="506" spans="1:116" x14ac:dyDescent="0.35">
      <c r="A506" s="4" t="str">
        <f t="shared" si="35"/>
        <v>B2-T4-MODULE-C</v>
      </c>
      <c r="B506" s="4" t="str">
        <f t="shared" si="36"/>
        <v>24</v>
      </c>
      <c r="C506" s="4" t="str">
        <f>IFERROR(INDEX(DATA!$G$1:$H$721,MATCH((A506&amp;B506),DATA!$H$1:$H$721,0),1),"-")</f>
        <v>-</v>
      </c>
      <c r="D506" s="4" t="str">
        <f>IFERROR(INDEX(DATA!$G$1:$H$721,MATCH((A506&amp;B506),DATA!$G$1:$G$721,0),2),"-")</f>
        <v>B2-T4-MODULE-F12</v>
      </c>
      <c r="E506" s="4" t="str">
        <f t="shared" si="37"/>
        <v>PBO-SRO-BPI-11665276-001</v>
      </c>
      <c r="F506" t="s">
        <v>2027</v>
      </c>
      <c r="G506" t="s">
        <v>2027</v>
      </c>
      <c r="H506" s="4"/>
      <c r="I506" s="7" t="str">
        <f t="shared" si="38"/>
        <v>Rouge</v>
      </c>
      <c r="J506" s="7" t="str">
        <f t="shared" si="39"/>
        <v>Blanc</v>
      </c>
      <c r="K506" s="5" t="s">
        <v>60</v>
      </c>
      <c r="L506" s="35" t="s">
        <v>64</v>
      </c>
      <c r="M506" s="5">
        <v>1958</v>
      </c>
      <c r="O506" s="4"/>
      <c r="P506" s="4"/>
      <c r="Q506" s="5" t="s">
        <v>61</v>
      </c>
      <c r="R506" s="7"/>
      <c r="S506" s="7"/>
      <c r="T506" s="4"/>
      <c r="U506" s="4"/>
      <c r="V506" s="4"/>
      <c r="W506" s="4"/>
      <c r="X506" s="4"/>
      <c r="Y506" s="4"/>
      <c r="Z506" s="5" t="s">
        <v>2065</v>
      </c>
      <c r="AA506" s="4"/>
      <c r="AB506" s="4" t="s">
        <v>2063</v>
      </c>
      <c r="AC506" s="4"/>
      <c r="AD506" s="4"/>
      <c r="AE506" s="4"/>
      <c r="AF506" s="4"/>
      <c r="AG506" s="4"/>
      <c r="AH506" s="4"/>
      <c r="AI506" s="4"/>
      <c r="AJ506" s="4"/>
      <c r="AK506" s="4"/>
      <c r="AL506" s="4"/>
      <c r="AM506" s="4"/>
      <c r="AN506" s="1" t="s">
        <v>1169</v>
      </c>
      <c r="AO506" s="1" t="s">
        <v>2080</v>
      </c>
      <c r="AP506" s="1" t="s">
        <v>2310</v>
      </c>
      <c r="AQ506" s="1" t="s">
        <v>2183</v>
      </c>
      <c r="AR506" s="1" t="s">
        <v>1170</v>
      </c>
      <c r="AS506" s="1" t="s">
        <v>1171</v>
      </c>
      <c r="AT506" s="1" t="s">
        <v>1170</v>
      </c>
      <c r="AU506" s="1" t="s">
        <v>2026</v>
      </c>
      <c r="AV506" s="1" t="s">
        <v>2027</v>
      </c>
      <c r="AW506" s="1" t="s">
        <v>2028</v>
      </c>
      <c r="AX506" s="1" t="s">
        <v>1175</v>
      </c>
      <c r="AY506" s="1" t="s">
        <v>1176</v>
      </c>
      <c r="AZ506" s="1" t="s">
        <v>1177</v>
      </c>
      <c r="BA506" s="1" t="s">
        <v>2311</v>
      </c>
      <c r="BB506" s="1" t="s">
        <v>1170</v>
      </c>
      <c r="BC506" s="1" t="s">
        <v>1170</v>
      </c>
      <c r="BD506" s="1" t="s">
        <v>2312</v>
      </c>
      <c r="BE506" s="1" t="s">
        <v>1170</v>
      </c>
      <c r="BF506" s="1" t="s">
        <v>1178</v>
      </c>
      <c r="BG506" s="1" t="s">
        <v>1179</v>
      </c>
      <c r="BH506" s="1" t="s">
        <v>1180</v>
      </c>
      <c r="BI506" s="1" t="s">
        <v>1181</v>
      </c>
      <c r="BJ506" s="1" t="s">
        <v>1182</v>
      </c>
      <c r="BK506" s="1" t="s">
        <v>1183</v>
      </c>
      <c r="BL506" s="1" t="s">
        <v>2038</v>
      </c>
      <c r="BM506" s="1" t="s">
        <v>1185</v>
      </c>
      <c r="BN506" s="1" t="s">
        <v>1186</v>
      </c>
      <c r="BO506" s="1" t="s">
        <v>1187</v>
      </c>
      <c r="BP506" s="1" t="s">
        <v>2027</v>
      </c>
      <c r="BQ506" s="1" t="s">
        <v>1206</v>
      </c>
      <c r="BR506" s="1" t="s">
        <v>2030</v>
      </c>
      <c r="BS506" s="1" t="s">
        <v>2031</v>
      </c>
      <c r="BT506" s="1" t="s">
        <v>1190</v>
      </c>
      <c r="BU506" s="1" t="s">
        <v>1207</v>
      </c>
      <c r="BV506" s="1" t="s">
        <v>1187</v>
      </c>
      <c r="BW506" s="1" t="s">
        <v>1206</v>
      </c>
      <c r="BX506" s="1" t="s">
        <v>2272</v>
      </c>
      <c r="BY506" s="1" t="s">
        <v>1216</v>
      </c>
      <c r="BZ506" s="1" t="s">
        <v>1222</v>
      </c>
      <c r="CA506" s="1" t="s">
        <v>1215</v>
      </c>
      <c r="CB506" s="1" t="s">
        <v>1470</v>
      </c>
      <c r="CC506" s="29" t="s">
        <v>2006</v>
      </c>
      <c r="CD506" s="29" t="s">
        <v>1255</v>
      </c>
      <c r="CE506" s="1" t="s">
        <v>1192</v>
      </c>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c r="DH506" s="1"/>
      <c r="DI506" s="1"/>
      <c r="DJ506" s="1"/>
      <c r="DK506" s="1"/>
      <c r="DL506" s="1"/>
    </row>
    <row r="507" spans="1:116" x14ac:dyDescent="0.35">
      <c r="A507" s="4" t="str">
        <f t="shared" si="35"/>
        <v>B2-T4-MODULE-D</v>
      </c>
      <c r="B507" s="4" t="str">
        <f t="shared" si="36"/>
        <v>1</v>
      </c>
      <c r="C507" s="4" t="str">
        <f>IFERROR(INDEX(DATA!$G$1:$H$721,MATCH((A507&amp;B507),DATA!$H$1:$H$721,0),1),"-")</f>
        <v>B2-T4-MODULE-B13</v>
      </c>
      <c r="D507" s="4" t="str">
        <f>IFERROR(INDEX(DATA!$G$1:$H$721,MATCH((A507&amp;B507),DATA!$G$1:$G$721,0),2),"-")</f>
        <v>B2-T4-MODULE-G1</v>
      </c>
      <c r="E507" s="4" t="str">
        <f t="shared" si="37"/>
        <v>PBO-SRO-BPI-11665276-001</v>
      </c>
      <c r="F507" t="s">
        <v>2027</v>
      </c>
      <c r="G507" s="31" t="s">
        <v>2045</v>
      </c>
      <c r="H507" s="4"/>
      <c r="I507" s="7" t="str">
        <f t="shared" si="38"/>
        <v>Bleu</v>
      </c>
      <c r="J507" s="7" t="str">
        <f t="shared" si="39"/>
        <v>Rouge</v>
      </c>
      <c r="K507" s="7" t="s">
        <v>61</v>
      </c>
      <c r="L507" s="35" t="s">
        <v>64</v>
      </c>
      <c r="M507" s="5">
        <v>2348</v>
      </c>
      <c r="N507" s="33"/>
      <c r="O507" s="4"/>
      <c r="P507" s="4"/>
      <c r="Q507" s="5" t="s">
        <v>61</v>
      </c>
      <c r="R507" s="7"/>
      <c r="S507" s="7"/>
      <c r="T507" s="4"/>
      <c r="U507" s="4"/>
      <c r="V507" s="4"/>
      <c r="W507" s="4"/>
      <c r="X507" s="4"/>
      <c r="Y507" s="4"/>
      <c r="Z507" s="5" t="s">
        <v>2065</v>
      </c>
      <c r="AA507" s="4"/>
      <c r="AB507" s="4"/>
      <c r="AC507" s="4"/>
      <c r="AD507" s="4"/>
      <c r="AE507" s="4"/>
      <c r="AF507" s="4"/>
      <c r="AG507" s="4"/>
      <c r="AH507" s="4"/>
      <c r="AI507" s="4"/>
      <c r="AJ507" s="4"/>
      <c r="AK507" s="4"/>
      <c r="AL507" s="4"/>
      <c r="AM507" s="4"/>
      <c r="AN507" s="1" t="s">
        <v>1169</v>
      </c>
      <c r="AO507" s="1" t="s">
        <v>2080</v>
      </c>
      <c r="AP507" s="1" t="s">
        <v>2310</v>
      </c>
      <c r="AQ507" s="1" t="s">
        <v>2183</v>
      </c>
      <c r="AR507" s="1" t="s">
        <v>1170</v>
      </c>
      <c r="AS507" s="1" t="s">
        <v>1171</v>
      </c>
      <c r="AT507" s="1" t="s">
        <v>1170</v>
      </c>
      <c r="AU507" s="1" t="s">
        <v>2026</v>
      </c>
      <c r="AV507" s="1" t="s">
        <v>2027</v>
      </c>
      <c r="AW507" s="1" t="s">
        <v>2028</v>
      </c>
      <c r="AX507" s="1" t="s">
        <v>1175</v>
      </c>
      <c r="AY507" s="1" t="s">
        <v>1176</v>
      </c>
      <c r="AZ507" s="1" t="s">
        <v>1177</v>
      </c>
      <c r="BA507" s="1" t="s">
        <v>2311</v>
      </c>
      <c r="BB507" s="1" t="s">
        <v>1170</v>
      </c>
      <c r="BC507" s="1" t="s">
        <v>1170</v>
      </c>
      <c r="BD507" s="1" t="s">
        <v>2312</v>
      </c>
      <c r="BE507" s="1" t="s">
        <v>1170</v>
      </c>
      <c r="BF507" s="1" t="s">
        <v>1178</v>
      </c>
      <c r="BG507" s="1" t="s">
        <v>1179</v>
      </c>
      <c r="BH507" s="1" t="s">
        <v>1180</v>
      </c>
      <c r="BI507" s="1" t="s">
        <v>1181</v>
      </c>
      <c r="BJ507" s="1" t="s">
        <v>1182</v>
      </c>
      <c r="BK507" s="1" t="s">
        <v>1183</v>
      </c>
      <c r="BL507" s="1" t="s">
        <v>2039</v>
      </c>
      <c r="BM507" s="1" t="s">
        <v>1185</v>
      </c>
      <c r="BN507" s="1" t="s">
        <v>1186</v>
      </c>
      <c r="BO507" s="1" t="s">
        <v>1187</v>
      </c>
      <c r="BP507" s="1" t="s">
        <v>2027</v>
      </c>
      <c r="BQ507" s="1" t="s">
        <v>1209</v>
      </c>
      <c r="BR507" s="1" t="s">
        <v>2030</v>
      </c>
      <c r="BS507" s="1" t="s">
        <v>2031</v>
      </c>
      <c r="BT507" s="1" t="s">
        <v>1195</v>
      </c>
      <c r="BU507" s="1" t="s">
        <v>1190</v>
      </c>
      <c r="BV507" s="1" t="s">
        <v>1194</v>
      </c>
      <c r="BW507" s="1" t="s">
        <v>1209</v>
      </c>
      <c r="BX507" s="1" t="s">
        <v>2272</v>
      </c>
      <c r="BY507" s="1" t="s">
        <v>1218</v>
      </c>
      <c r="BZ507" s="1" t="s">
        <v>1190</v>
      </c>
      <c r="CA507" s="1" t="s">
        <v>1178</v>
      </c>
      <c r="CB507" s="1" t="s">
        <v>1477</v>
      </c>
      <c r="CC507" s="29" t="s">
        <v>2040</v>
      </c>
      <c r="CD507" s="29" t="s">
        <v>1187</v>
      </c>
      <c r="CE507" s="1" t="s">
        <v>1192</v>
      </c>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c r="DH507" s="1"/>
      <c r="DI507" s="1"/>
      <c r="DJ507" s="1"/>
      <c r="DK507" s="1"/>
      <c r="DL507" s="1"/>
    </row>
    <row r="508" spans="1:116" x14ac:dyDescent="0.35">
      <c r="A508" s="4" t="str">
        <f t="shared" si="35"/>
        <v>B2-T4-MODULE-D</v>
      </c>
      <c r="B508" s="4" t="str">
        <f t="shared" si="36"/>
        <v>2</v>
      </c>
      <c r="C508" s="4" t="str">
        <f>IFERROR(INDEX(DATA!$G$1:$H$721,MATCH((A508&amp;B508),DATA!$H$1:$H$721,0),1),"-")</f>
        <v>B2-T4-MODULE-B14</v>
      </c>
      <c r="D508" s="4" t="str">
        <f>IFERROR(INDEX(DATA!$G$1:$H$721,MATCH((A508&amp;B508),DATA!$G$1:$G$721,0),2),"-")</f>
        <v>B2-T4-MODULE-G2</v>
      </c>
      <c r="E508" s="4" t="str">
        <f t="shared" si="37"/>
        <v>PBO-SRO-BPI-11665276-001</v>
      </c>
      <c r="F508" t="s">
        <v>2027</v>
      </c>
      <c r="G508" s="31" t="s">
        <v>2045</v>
      </c>
      <c r="H508" s="4"/>
      <c r="I508" s="7" t="str">
        <f t="shared" si="38"/>
        <v>Bleu</v>
      </c>
      <c r="J508" s="7" t="str">
        <f t="shared" si="39"/>
        <v>Bleu</v>
      </c>
      <c r="K508" s="5" t="s">
        <v>60</v>
      </c>
      <c r="L508" s="35" t="s">
        <v>64</v>
      </c>
      <c r="M508" s="5">
        <v>2350</v>
      </c>
      <c r="N508" s="33"/>
      <c r="O508" s="4"/>
      <c r="P508" s="4"/>
      <c r="Q508" s="5" t="s">
        <v>61</v>
      </c>
      <c r="R508" s="7"/>
      <c r="S508" s="7"/>
      <c r="T508" s="4"/>
      <c r="U508" s="4"/>
      <c r="V508" s="4"/>
      <c r="W508" s="4"/>
      <c r="X508" s="4"/>
      <c r="Y508" s="4"/>
      <c r="Z508" s="5" t="s">
        <v>2065</v>
      </c>
      <c r="AA508" s="4"/>
      <c r="AB508" s="4" t="s">
        <v>2063</v>
      </c>
      <c r="AC508" s="4"/>
      <c r="AD508" s="4"/>
      <c r="AE508" s="4"/>
      <c r="AF508" s="4"/>
      <c r="AG508" s="4"/>
      <c r="AH508" s="4"/>
      <c r="AI508" s="4"/>
      <c r="AJ508" s="4"/>
      <c r="AK508" s="4"/>
      <c r="AL508" s="4"/>
      <c r="AM508" s="4"/>
      <c r="AN508" s="1" t="s">
        <v>1169</v>
      </c>
      <c r="AO508" s="1" t="s">
        <v>2080</v>
      </c>
      <c r="AP508" s="1" t="s">
        <v>2310</v>
      </c>
      <c r="AQ508" s="1" t="s">
        <v>2183</v>
      </c>
      <c r="AR508" s="1" t="s">
        <v>1170</v>
      </c>
      <c r="AS508" s="1" t="s">
        <v>1171</v>
      </c>
      <c r="AT508" s="1" t="s">
        <v>1170</v>
      </c>
      <c r="AU508" s="1" t="s">
        <v>2026</v>
      </c>
      <c r="AV508" s="1" t="s">
        <v>2027</v>
      </c>
      <c r="AW508" s="1" t="s">
        <v>2028</v>
      </c>
      <c r="AX508" s="1" t="s">
        <v>1175</v>
      </c>
      <c r="AY508" s="1" t="s">
        <v>1176</v>
      </c>
      <c r="AZ508" s="1" t="s">
        <v>1177</v>
      </c>
      <c r="BA508" s="1" t="s">
        <v>2311</v>
      </c>
      <c r="BB508" s="1" t="s">
        <v>1170</v>
      </c>
      <c r="BC508" s="1" t="s">
        <v>1170</v>
      </c>
      <c r="BD508" s="1" t="s">
        <v>2312</v>
      </c>
      <c r="BE508" s="1" t="s">
        <v>1170</v>
      </c>
      <c r="BF508" s="1" t="s">
        <v>1178</v>
      </c>
      <c r="BG508" s="1" t="s">
        <v>1179</v>
      </c>
      <c r="BH508" s="1" t="s">
        <v>1180</v>
      </c>
      <c r="BI508" s="1" t="s">
        <v>1181</v>
      </c>
      <c r="BJ508" s="1" t="s">
        <v>1182</v>
      </c>
      <c r="BK508" s="1" t="s">
        <v>1183</v>
      </c>
      <c r="BL508" s="1" t="s">
        <v>2041</v>
      </c>
      <c r="BM508" s="1" t="s">
        <v>1185</v>
      </c>
      <c r="BN508" s="1" t="s">
        <v>1186</v>
      </c>
      <c r="BO508" s="1" t="s">
        <v>1187</v>
      </c>
      <c r="BP508" s="1" t="s">
        <v>2027</v>
      </c>
      <c r="BQ508" s="1" t="s">
        <v>1212</v>
      </c>
      <c r="BR508" s="1" t="s">
        <v>2030</v>
      </c>
      <c r="BS508" s="1" t="s">
        <v>2031</v>
      </c>
      <c r="BT508" s="1" t="s">
        <v>1195</v>
      </c>
      <c r="BU508" s="1" t="s">
        <v>1195</v>
      </c>
      <c r="BV508" s="1" t="s">
        <v>1194</v>
      </c>
      <c r="BW508" s="1" t="s">
        <v>1212</v>
      </c>
      <c r="BX508" s="1" t="s">
        <v>2272</v>
      </c>
      <c r="BY508" s="1" t="s">
        <v>1218</v>
      </c>
      <c r="BZ508" s="1" t="s">
        <v>1195</v>
      </c>
      <c r="CA508" s="1" t="s">
        <v>1178</v>
      </c>
      <c r="CB508" s="1" t="s">
        <v>1479</v>
      </c>
      <c r="CC508" s="29" t="s">
        <v>2040</v>
      </c>
      <c r="CD508" s="29" t="s">
        <v>1194</v>
      </c>
      <c r="CE508" s="1" t="s">
        <v>1192</v>
      </c>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c r="DH508" s="1"/>
      <c r="DI508" s="1"/>
      <c r="DJ508" s="1"/>
      <c r="DK508" s="1"/>
      <c r="DL508" s="1"/>
    </row>
    <row r="509" spans="1:116" x14ac:dyDescent="0.35">
      <c r="A509" s="4" t="str">
        <f t="shared" si="35"/>
        <v>B2-T4-MODULE-D</v>
      </c>
      <c r="B509" s="4" t="str">
        <f t="shared" si="36"/>
        <v>3</v>
      </c>
      <c r="C509" s="4" t="str">
        <f>IFERROR(INDEX(DATA!$G$1:$H$721,MATCH((A509&amp;B509),DATA!$H$1:$H$721,0),1),"-")</f>
        <v>B2-T4-MODULE-B15</v>
      </c>
      <c r="D509" s="4" t="str">
        <f>IFERROR(INDEX(DATA!$G$1:$H$721,MATCH((A509&amp;B509),DATA!$G$1:$G$721,0),2),"-")</f>
        <v>B2-T4-MODULE-G3</v>
      </c>
      <c r="E509" s="4" t="str">
        <f t="shared" si="37"/>
        <v>PBO-SRO-BPI-11665276-001</v>
      </c>
      <c r="F509" t="s">
        <v>2027</v>
      </c>
      <c r="G509" s="31" t="s">
        <v>2045</v>
      </c>
      <c r="H509" s="4"/>
      <c r="I509" s="7" t="str">
        <f t="shared" si="38"/>
        <v>Bleu</v>
      </c>
      <c r="J509" s="7" t="str">
        <f t="shared" si="39"/>
        <v>Vert</v>
      </c>
      <c r="K509" s="5" t="s">
        <v>60</v>
      </c>
      <c r="L509" s="35" t="s">
        <v>64</v>
      </c>
      <c r="M509" s="5">
        <v>2349</v>
      </c>
      <c r="O509" s="4"/>
      <c r="P509" s="4"/>
      <c r="Q509" s="5" t="s">
        <v>61</v>
      </c>
      <c r="R509" s="7"/>
      <c r="S509" s="7"/>
      <c r="T509" s="4"/>
      <c r="U509" s="4"/>
      <c r="V509" s="4"/>
      <c r="W509" s="4"/>
      <c r="X509" s="4"/>
      <c r="Y509" s="4"/>
      <c r="Z509" s="5" t="s">
        <v>2065</v>
      </c>
      <c r="AA509" s="4"/>
      <c r="AB509" s="4" t="s">
        <v>2063</v>
      </c>
      <c r="AC509" s="4"/>
      <c r="AD509" s="4"/>
      <c r="AE509" s="4"/>
      <c r="AF509" s="4"/>
      <c r="AG509" s="4"/>
      <c r="AH509" s="4"/>
      <c r="AI509" s="4"/>
      <c r="AJ509" s="4"/>
      <c r="AK509" s="4"/>
      <c r="AL509" s="4"/>
      <c r="AM509" s="4"/>
      <c r="AN509" s="1" t="s">
        <v>1169</v>
      </c>
      <c r="AO509" s="1" t="s">
        <v>2080</v>
      </c>
      <c r="AP509" s="1" t="s">
        <v>2310</v>
      </c>
      <c r="AQ509" s="1" t="s">
        <v>2183</v>
      </c>
      <c r="AR509" s="1" t="s">
        <v>1170</v>
      </c>
      <c r="AS509" s="1" t="s">
        <v>1171</v>
      </c>
      <c r="AT509" s="1" t="s">
        <v>1170</v>
      </c>
      <c r="AU509" s="1" t="s">
        <v>2026</v>
      </c>
      <c r="AV509" s="1" t="s">
        <v>2027</v>
      </c>
      <c r="AW509" s="1" t="s">
        <v>2028</v>
      </c>
      <c r="AX509" s="1" t="s">
        <v>1175</v>
      </c>
      <c r="AY509" s="1" t="s">
        <v>1176</v>
      </c>
      <c r="AZ509" s="1" t="s">
        <v>1177</v>
      </c>
      <c r="BA509" s="1" t="s">
        <v>2311</v>
      </c>
      <c r="BB509" s="1" t="s">
        <v>1170</v>
      </c>
      <c r="BC509" s="1" t="s">
        <v>1170</v>
      </c>
      <c r="BD509" s="1" t="s">
        <v>2312</v>
      </c>
      <c r="BE509" s="1" t="s">
        <v>1170</v>
      </c>
      <c r="BF509" s="1" t="s">
        <v>1178</v>
      </c>
      <c r="BG509" s="1" t="s">
        <v>1179</v>
      </c>
      <c r="BH509" s="1" t="s">
        <v>1180</v>
      </c>
      <c r="BI509" s="1" t="s">
        <v>1181</v>
      </c>
      <c r="BJ509" s="1" t="s">
        <v>1182</v>
      </c>
      <c r="BK509" s="1" t="s">
        <v>1183</v>
      </c>
      <c r="BL509" s="1" t="s">
        <v>2042</v>
      </c>
      <c r="BM509" s="1" t="s">
        <v>1185</v>
      </c>
      <c r="BN509" s="1" t="s">
        <v>1186</v>
      </c>
      <c r="BO509" s="1" t="s">
        <v>1187</v>
      </c>
      <c r="BP509" s="1" t="s">
        <v>2027</v>
      </c>
      <c r="BQ509" s="1" t="s">
        <v>1215</v>
      </c>
      <c r="BR509" s="1" t="s">
        <v>2030</v>
      </c>
      <c r="BS509" s="1" t="s">
        <v>2031</v>
      </c>
      <c r="BT509" s="1" t="s">
        <v>1195</v>
      </c>
      <c r="BU509" s="1" t="s">
        <v>1198</v>
      </c>
      <c r="BV509" s="1" t="s">
        <v>1194</v>
      </c>
      <c r="BW509" s="1" t="s">
        <v>1215</v>
      </c>
      <c r="BX509" s="1" t="s">
        <v>2272</v>
      </c>
      <c r="BY509" s="1" t="s">
        <v>1218</v>
      </c>
      <c r="BZ509" s="1" t="s">
        <v>1198</v>
      </c>
      <c r="CA509" s="1" t="s">
        <v>1178</v>
      </c>
      <c r="CB509" s="1" t="s">
        <v>1481</v>
      </c>
      <c r="CC509" s="29" t="s">
        <v>2040</v>
      </c>
      <c r="CD509" s="29" t="s">
        <v>1197</v>
      </c>
      <c r="CE509" s="1" t="s">
        <v>1192</v>
      </c>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c r="DH509" s="1"/>
      <c r="DI509" s="1"/>
      <c r="DJ509" s="1"/>
      <c r="DK509" s="1"/>
      <c r="DL509" s="1"/>
    </row>
    <row r="510" spans="1:116" x14ac:dyDescent="0.35">
      <c r="A510" s="4" t="str">
        <f t="shared" si="35"/>
        <v>B2-T4-MODULE-D</v>
      </c>
      <c r="B510" s="4" t="str">
        <f t="shared" si="36"/>
        <v>4</v>
      </c>
      <c r="C510" s="4" t="str">
        <f>IFERROR(INDEX(DATA!$G$1:$H$721,MATCH((A510&amp;B510),DATA!$H$1:$H$721,0),1),"-")</f>
        <v>B2-T4-MODULE-B16</v>
      </c>
      <c r="D510" s="4" t="str">
        <f>IFERROR(INDEX(DATA!$G$1:$H$721,MATCH((A510&amp;B510),DATA!$G$1:$G$721,0),2),"-")</f>
        <v>B2-T4-MODULE-G4</v>
      </c>
      <c r="E510" s="4" t="str">
        <f t="shared" si="37"/>
        <v>PBO-SRO-BPI-11665276-001</v>
      </c>
      <c r="F510" t="s">
        <v>2027</v>
      </c>
      <c r="G510" s="31" t="s">
        <v>2045</v>
      </c>
      <c r="H510" s="4"/>
      <c r="I510" s="7" t="str">
        <f t="shared" si="38"/>
        <v>Bleu</v>
      </c>
      <c r="J510" s="7" t="str">
        <f t="shared" si="39"/>
        <v>Jaune</v>
      </c>
      <c r="K510" s="5" t="s">
        <v>60</v>
      </c>
      <c r="L510" s="35" t="s">
        <v>64</v>
      </c>
      <c r="M510" s="5">
        <v>2349</v>
      </c>
      <c r="N510" s="33"/>
      <c r="O510" s="4"/>
      <c r="P510" s="4"/>
      <c r="Q510" s="5" t="s">
        <v>61</v>
      </c>
      <c r="R510" s="7"/>
      <c r="S510" s="7"/>
      <c r="T510" s="4"/>
      <c r="U510" s="4"/>
      <c r="V510" s="4"/>
      <c r="W510" s="4"/>
      <c r="X510" s="4"/>
      <c r="Y510" s="4"/>
      <c r="Z510" s="5" t="s">
        <v>2065</v>
      </c>
      <c r="AA510" s="4"/>
      <c r="AB510" s="4" t="s">
        <v>2063</v>
      </c>
      <c r="AC510" s="4"/>
      <c r="AD510" s="4"/>
      <c r="AE510" s="4"/>
      <c r="AF510" s="4"/>
      <c r="AG510" s="4"/>
      <c r="AH510" s="4"/>
      <c r="AI510" s="4"/>
      <c r="AJ510" s="4"/>
      <c r="AK510" s="4"/>
      <c r="AL510" s="4"/>
      <c r="AM510" s="4"/>
      <c r="AN510" s="1" t="s">
        <v>1169</v>
      </c>
      <c r="AO510" s="1" t="s">
        <v>2080</v>
      </c>
      <c r="AP510" s="1" t="s">
        <v>2310</v>
      </c>
      <c r="AQ510" s="1" t="s">
        <v>2183</v>
      </c>
      <c r="AR510" s="1" t="s">
        <v>1170</v>
      </c>
      <c r="AS510" s="1" t="s">
        <v>1171</v>
      </c>
      <c r="AT510" s="1" t="s">
        <v>1170</v>
      </c>
      <c r="AU510" s="1" t="s">
        <v>2026</v>
      </c>
      <c r="AV510" s="1" t="s">
        <v>2027</v>
      </c>
      <c r="AW510" s="1" t="s">
        <v>2028</v>
      </c>
      <c r="AX510" s="1" t="s">
        <v>1175</v>
      </c>
      <c r="AY510" s="1" t="s">
        <v>1176</v>
      </c>
      <c r="AZ510" s="1" t="s">
        <v>1177</v>
      </c>
      <c r="BA510" s="1" t="s">
        <v>2311</v>
      </c>
      <c r="BB510" s="1" t="s">
        <v>1170</v>
      </c>
      <c r="BC510" s="1" t="s">
        <v>1170</v>
      </c>
      <c r="BD510" s="1" t="s">
        <v>2312</v>
      </c>
      <c r="BE510" s="1" t="s">
        <v>1170</v>
      </c>
      <c r="BF510" s="1" t="s">
        <v>1178</v>
      </c>
      <c r="BG510" s="1" t="s">
        <v>1179</v>
      </c>
      <c r="BH510" s="1" t="s">
        <v>1180</v>
      </c>
      <c r="BI510" s="1" t="s">
        <v>1181</v>
      </c>
      <c r="BJ510" s="1" t="s">
        <v>1182</v>
      </c>
      <c r="BK510" s="1" t="s">
        <v>1183</v>
      </c>
      <c r="BL510" s="1" t="s">
        <v>2043</v>
      </c>
      <c r="BM510" s="1" t="s">
        <v>1185</v>
      </c>
      <c r="BN510" s="1" t="s">
        <v>1186</v>
      </c>
      <c r="BO510" s="1" t="s">
        <v>1187</v>
      </c>
      <c r="BP510" s="1" t="s">
        <v>2027</v>
      </c>
      <c r="BQ510" s="1" t="s">
        <v>1178</v>
      </c>
      <c r="BR510" s="1" t="s">
        <v>2030</v>
      </c>
      <c r="BS510" s="1" t="s">
        <v>2031</v>
      </c>
      <c r="BT510" s="1" t="s">
        <v>1195</v>
      </c>
      <c r="BU510" s="1" t="s">
        <v>1201</v>
      </c>
      <c r="BV510" s="1" t="s">
        <v>1194</v>
      </c>
      <c r="BW510" s="1" t="s">
        <v>1178</v>
      </c>
      <c r="BX510" s="1" t="s">
        <v>2272</v>
      </c>
      <c r="BY510" s="1" t="s">
        <v>1218</v>
      </c>
      <c r="BZ510" s="1" t="s">
        <v>1201</v>
      </c>
      <c r="CA510" s="1" t="s">
        <v>1178</v>
      </c>
      <c r="CB510" s="1" t="s">
        <v>1483</v>
      </c>
      <c r="CC510" s="29" t="s">
        <v>2040</v>
      </c>
      <c r="CD510" s="29" t="s">
        <v>1200</v>
      </c>
      <c r="CE510" s="1" t="s">
        <v>1192</v>
      </c>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c r="DH510" s="1"/>
      <c r="DI510" s="1"/>
      <c r="DJ510" s="1"/>
      <c r="DK510" s="1"/>
      <c r="DL510" s="1"/>
    </row>
    <row r="511" spans="1:116" x14ac:dyDescent="0.35">
      <c r="A511" s="4" t="str">
        <f t="shared" si="35"/>
        <v>B2-T4-MODULE-D</v>
      </c>
      <c r="B511" s="4" t="str">
        <f t="shared" si="36"/>
        <v>5</v>
      </c>
      <c r="C511" s="4" t="str">
        <f>IFERROR(INDEX(DATA!$G$1:$H$721,MATCH((A511&amp;B511),DATA!$H$1:$H$721,0),1),"-")</f>
        <v>B2-T4-MODULE-B17</v>
      </c>
      <c r="D511" s="4" t="str">
        <f>IFERROR(INDEX(DATA!$G$1:$H$721,MATCH((A511&amp;B511),DATA!$G$1:$G$721,0),2),"-")</f>
        <v>B2-T4-MODULE-G5</v>
      </c>
      <c r="E511" s="4" t="str">
        <f t="shared" si="37"/>
        <v>PBO-SRO-BPI-11665276-001</v>
      </c>
      <c r="F511" t="s">
        <v>2027</v>
      </c>
      <c r="G511" s="31" t="s">
        <v>2045</v>
      </c>
      <c r="H511" s="4"/>
      <c r="I511" s="7" t="str">
        <f t="shared" si="38"/>
        <v>Bleu</v>
      </c>
      <c r="J511" s="7" t="str">
        <f t="shared" si="39"/>
        <v>Violet</v>
      </c>
      <c r="K511" s="5" t="s">
        <v>60</v>
      </c>
      <c r="L511" s="35" t="s">
        <v>61</v>
      </c>
      <c r="M511" s="5">
        <v>2349</v>
      </c>
      <c r="N511" s="33">
        <v>2405</v>
      </c>
      <c r="O511" s="4"/>
      <c r="P511" s="4"/>
      <c r="Q511" s="5" t="s">
        <v>61</v>
      </c>
      <c r="R511" s="7"/>
      <c r="S511" s="7"/>
      <c r="T511" s="4"/>
      <c r="U511" s="4"/>
      <c r="V511" s="4"/>
      <c r="W511" s="4"/>
      <c r="X511" s="4"/>
      <c r="Y511" s="4"/>
      <c r="Z511" s="5" t="s">
        <v>2065</v>
      </c>
      <c r="AA511" s="4"/>
      <c r="AB511" s="4" t="s">
        <v>2063</v>
      </c>
      <c r="AC511" s="4"/>
      <c r="AD511" s="4"/>
      <c r="AE511" s="4"/>
      <c r="AF511" s="4"/>
      <c r="AG511" s="4"/>
      <c r="AH511" s="4"/>
      <c r="AI511" s="4"/>
      <c r="AJ511" s="4"/>
      <c r="AK511" s="4"/>
      <c r="AL511" s="4"/>
      <c r="AM511" s="4"/>
      <c r="AN511" s="1" t="s">
        <v>1169</v>
      </c>
      <c r="AO511" s="1" t="s">
        <v>2080</v>
      </c>
      <c r="AP511" s="1" t="s">
        <v>2310</v>
      </c>
      <c r="AQ511" s="1" t="s">
        <v>2183</v>
      </c>
      <c r="AR511" s="1" t="s">
        <v>1170</v>
      </c>
      <c r="AS511" s="1" t="s">
        <v>1171</v>
      </c>
      <c r="AT511" s="1" t="s">
        <v>1170</v>
      </c>
      <c r="AU511" s="1" t="s">
        <v>2026</v>
      </c>
      <c r="AV511" s="1" t="s">
        <v>2027</v>
      </c>
      <c r="AW511" s="1" t="s">
        <v>2028</v>
      </c>
      <c r="AX511" s="1" t="s">
        <v>1175</v>
      </c>
      <c r="AY511" s="1" t="s">
        <v>1176</v>
      </c>
      <c r="AZ511" s="1" t="s">
        <v>1177</v>
      </c>
      <c r="BA511" s="1" t="s">
        <v>2311</v>
      </c>
      <c r="BB511" s="1" t="s">
        <v>1170</v>
      </c>
      <c r="BC511" s="1" t="s">
        <v>1170</v>
      </c>
      <c r="BD511" s="1" t="s">
        <v>2312</v>
      </c>
      <c r="BE511" s="1" t="s">
        <v>1170</v>
      </c>
      <c r="BF511" s="1" t="s">
        <v>1178</v>
      </c>
      <c r="BG511" s="1" t="s">
        <v>1179</v>
      </c>
      <c r="BH511" s="1" t="s">
        <v>1180</v>
      </c>
      <c r="BI511" s="1" t="s">
        <v>1181</v>
      </c>
      <c r="BJ511" s="1" t="s">
        <v>1182</v>
      </c>
      <c r="BK511" s="1"/>
      <c r="BL511" s="1"/>
      <c r="BM511" s="1"/>
      <c r="BN511" s="1"/>
      <c r="BO511" s="1"/>
      <c r="BP511" s="1" t="s">
        <v>2027</v>
      </c>
      <c r="BQ511" s="1" t="s">
        <v>1219</v>
      </c>
      <c r="BR511" s="1" t="s">
        <v>2030</v>
      </c>
      <c r="BS511" s="1" t="s">
        <v>2031</v>
      </c>
      <c r="BT511" s="1" t="s">
        <v>1195</v>
      </c>
      <c r="BU511" s="1" t="s">
        <v>1204</v>
      </c>
      <c r="BV511" s="1" t="s">
        <v>1194</v>
      </c>
      <c r="BW511" s="1" t="s">
        <v>1219</v>
      </c>
      <c r="BX511" s="1" t="s">
        <v>2272</v>
      </c>
      <c r="BY511" s="1" t="s">
        <v>1218</v>
      </c>
      <c r="BZ511" s="1" t="s">
        <v>1204</v>
      </c>
      <c r="CA511" s="1" t="s">
        <v>1178</v>
      </c>
      <c r="CB511" s="1" t="s">
        <v>1485</v>
      </c>
      <c r="CC511" s="29" t="s">
        <v>2040</v>
      </c>
      <c r="CD511" s="29" t="s">
        <v>1203</v>
      </c>
      <c r="CE511" s="1" t="s">
        <v>1192</v>
      </c>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c r="DH511" s="1"/>
      <c r="DI511" s="1"/>
      <c r="DJ511" s="1"/>
      <c r="DK511" s="1"/>
      <c r="DL511" s="1"/>
    </row>
    <row r="512" spans="1:116" x14ac:dyDescent="0.35">
      <c r="A512" s="4" t="str">
        <f t="shared" si="35"/>
        <v>B2-T4-MODULE-D</v>
      </c>
      <c r="B512" s="4" t="str">
        <f t="shared" si="36"/>
        <v>6</v>
      </c>
      <c r="C512" s="4" t="str">
        <f>IFERROR(INDEX(DATA!$G$1:$H$721,MATCH((A512&amp;B512),DATA!$H$1:$H$721,0),1),"-")</f>
        <v>B2-T4-MODULE-B18</v>
      </c>
      <c r="D512" s="4" t="str">
        <f>IFERROR(INDEX(DATA!$G$1:$H$721,MATCH((A512&amp;B512),DATA!$G$1:$G$721,0),2),"-")</f>
        <v>B2-T4-MODULE-G6</v>
      </c>
      <c r="E512" s="4" t="str">
        <f t="shared" si="37"/>
        <v>PBO-SRO-BPI-11665276-001</v>
      </c>
      <c r="F512" t="s">
        <v>2027</v>
      </c>
      <c r="G512" s="31" t="s">
        <v>2045</v>
      </c>
      <c r="H512" s="4"/>
      <c r="I512" s="7" t="str">
        <f t="shared" si="38"/>
        <v>Bleu</v>
      </c>
      <c r="J512" s="7" t="str">
        <f t="shared" si="39"/>
        <v>Blanc</v>
      </c>
      <c r="K512" s="5" t="s">
        <v>60</v>
      </c>
      <c r="L512" s="35" t="s">
        <v>64</v>
      </c>
      <c r="M512" s="5">
        <v>2348</v>
      </c>
      <c r="N512" s="33"/>
      <c r="O512" s="4"/>
      <c r="P512" s="4"/>
      <c r="Q512" s="5" t="s">
        <v>61</v>
      </c>
      <c r="R512" s="7"/>
      <c r="S512" s="7"/>
      <c r="T512" s="4"/>
      <c r="U512" s="4"/>
      <c r="V512" s="4"/>
      <c r="W512" s="4"/>
      <c r="X512" s="4"/>
      <c r="Y512" s="4"/>
      <c r="Z512" s="5" t="s">
        <v>2065</v>
      </c>
      <c r="AA512" s="4"/>
      <c r="AB512" s="4" t="s">
        <v>2063</v>
      </c>
      <c r="AC512" s="4"/>
      <c r="AD512" s="4"/>
      <c r="AE512" s="4"/>
      <c r="AF512" s="4"/>
      <c r="AG512" s="4"/>
      <c r="AH512" s="4"/>
      <c r="AI512" s="4"/>
      <c r="AJ512" s="4"/>
      <c r="AK512" s="4"/>
      <c r="AL512" s="4"/>
      <c r="AM512" s="4"/>
      <c r="AN512" s="1" t="s">
        <v>1169</v>
      </c>
      <c r="AO512" s="1" t="s">
        <v>2080</v>
      </c>
      <c r="AP512" s="1" t="s">
        <v>2310</v>
      </c>
      <c r="AQ512" s="1" t="s">
        <v>2183</v>
      </c>
      <c r="AR512" s="1" t="s">
        <v>1170</v>
      </c>
      <c r="AS512" s="1" t="s">
        <v>1171</v>
      </c>
      <c r="AT512" s="1" t="s">
        <v>1170</v>
      </c>
      <c r="AU512" s="1" t="s">
        <v>2026</v>
      </c>
      <c r="AV512" s="1" t="s">
        <v>2027</v>
      </c>
      <c r="AW512" s="1" t="s">
        <v>2028</v>
      </c>
      <c r="AX512" s="1" t="s">
        <v>1175</v>
      </c>
      <c r="AY512" s="1" t="s">
        <v>1176</v>
      </c>
      <c r="AZ512" s="1" t="s">
        <v>1177</v>
      </c>
      <c r="BA512" s="1" t="s">
        <v>2311</v>
      </c>
      <c r="BB512" s="1" t="s">
        <v>1170</v>
      </c>
      <c r="BC512" s="1" t="s">
        <v>1170</v>
      </c>
      <c r="BD512" s="1" t="s">
        <v>2312</v>
      </c>
      <c r="BE512" s="1" t="s">
        <v>1170</v>
      </c>
      <c r="BF512" s="1" t="s">
        <v>1178</v>
      </c>
      <c r="BG512" s="1" t="s">
        <v>1179</v>
      </c>
      <c r="BH512" s="1" t="s">
        <v>1180</v>
      </c>
      <c r="BI512" s="1" t="s">
        <v>1181</v>
      </c>
      <c r="BJ512" s="1" t="s">
        <v>1182</v>
      </c>
      <c r="BK512" s="1"/>
      <c r="BL512" s="1"/>
      <c r="BM512" s="1"/>
      <c r="BN512" s="1"/>
      <c r="BO512" s="1"/>
      <c r="BP512" s="1" t="s">
        <v>2027</v>
      </c>
      <c r="BQ512" s="1" t="s">
        <v>1221</v>
      </c>
      <c r="BR512" s="1" t="s">
        <v>2030</v>
      </c>
      <c r="BS512" s="1" t="s">
        <v>2031</v>
      </c>
      <c r="BT512" s="1" t="s">
        <v>1195</v>
      </c>
      <c r="BU512" s="1" t="s">
        <v>1207</v>
      </c>
      <c r="BV512" s="1" t="s">
        <v>1194</v>
      </c>
      <c r="BW512" s="1" t="s">
        <v>1221</v>
      </c>
      <c r="BX512" s="1" t="s">
        <v>2272</v>
      </c>
      <c r="BY512" s="1" t="s">
        <v>1218</v>
      </c>
      <c r="BZ512" s="1" t="s">
        <v>1207</v>
      </c>
      <c r="CA512" s="1" t="s">
        <v>1178</v>
      </c>
      <c r="CB512" s="1" t="s">
        <v>1486</v>
      </c>
      <c r="CC512" s="29" t="s">
        <v>2040</v>
      </c>
      <c r="CD512" s="29" t="s">
        <v>1206</v>
      </c>
      <c r="CE512" s="1" t="s">
        <v>1192</v>
      </c>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c r="DH512" s="1"/>
      <c r="DI512" s="1"/>
      <c r="DJ512" s="1"/>
      <c r="DK512" s="1"/>
      <c r="DL512" s="1"/>
    </row>
    <row r="513" spans="1:116" x14ac:dyDescent="0.35">
      <c r="A513" s="4" t="str">
        <f t="shared" si="35"/>
        <v>B2-T4-MODULE-D</v>
      </c>
      <c r="B513" s="4" t="str">
        <f t="shared" si="36"/>
        <v>7</v>
      </c>
      <c r="C513" s="4" t="str">
        <f>IFERROR(INDEX(DATA!$G$1:$H$721,MATCH((A513&amp;B513),DATA!$H$1:$H$721,0),1),"-")</f>
        <v>B2-T4-MODULE-B19</v>
      </c>
      <c r="D513" s="4" t="str">
        <f>IFERROR(INDEX(DATA!$G$1:$H$721,MATCH((A513&amp;B513),DATA!$G$1:$G$721,0),2),"-")</f>
        <v>B2-T4-MODULE-G7</v>
      </c>
      <c r="E513" s="4" t="str">
        <f t="shared" si="37"/>
        <v>PBO-SRO-BPI-11665276-067</v>
      </c>
      <c r="F513" t="s">
        <v>2317</v>
      </c>
      <c r="G513" s="31" t="s">
        <v>1940</v>
      </c>
      <c r="H513" s="4"/>
      <c r="I513" s="7" t="str">
        <f t="shared" si="38"/>
        <v>Rouge</v>
      </c>
      <c r="J513" s="7" t="str">
        <f t="shared" si="39"/>
        <v>Rouge</v>
      </c>
      <c r="K513" s="5" t="s">
        <v>64</v>
      </c>
      <c r="L513" s="35" t="s">
        <v>64</v>
      </c>
      <c r="M513" s="5"/>
      <c r="N513" s="33"/>
      <c r="O513" s="4" t="s">
        <v>2078</v>
      </c>
      <c r="P513" s="4"/>
      <c r="Q513" s="5" t="s">
        <v>60</v>
      </c>
      <c r="R513" s="7"/>
      <c r="S513" s="7"/>
      <c r="T513" s="4"/>
      <c r="U513" s="4"/>
      <c r="V513" s="4"/>
      <c r="W513" s="4"/>
      <c r="X513" s="4"/>
      <c r="Y513" s="4"/>
      <c r="Z513" s="5" t="s">
        <v>2073</v>
      </c>
      <c r="AA513" s="4"/>
      <c r="AB513" s="4"/>
      <c r="AC513" s="4"/>
      <c r="AD513" s="4"/>
      <c r="AE513" s="4"/>
      <c r="AF513" s="4"/>
      <c r="AG513" s="4"/>
      <c r="AH513" s="4"/>
      <c r="AI513" s="4"/>
      <c r="AJ513" s="4"/>
      <c r="AK513" s="4"/>
      <c r="AL513" s="4"/>
      <c r="AM513" s="4"/>
      <c r="AN513" s="1" t="s">
        <v>1169</v>
      </c>
      <c r="AO513" s="1" t="s">
        <v>2080</v>
      </c>
      <c r="AP513" s="1" t="s">
        <v>2314</v>
      </c>
      <c r="AQ513" s="1" t="s">
        <v>2183</v>
      </c>
      <c r="AR513" s="1" t="s">
        <v>1170</v>
      </c>
      <c r="AS513" s="1" t="s">
        <v>1171</v>
      </c>
      <c r="AT513" s="1" t="s">
        <v>2315</v>
      </c>
      <c r="AU513" s="1" t="s">
        <v>2316</v>
      </c>
      <c r="AV513" s="1" t="s">
        <v>2317</v>
      </c>
      <c r="AW513" s="1" t="s">
        <v>1170</v>
      </c>
      <c r="AX513" s="1" t="s">
        <v>1175</v>
      </c>
      <c r="AY513" s="1" t="s">
        <v>1176</v>
      </c>
      <c r="AZ513" s="1" t="s">
        <v>1177</v>
      </c>
      <c r="BA513" s="1" t="s">
        <v>2318</v>
      </c>
      <c r="BB513" s="1" t="s">
        <v>1170</v>
      </c>
      <c r="BC513" s="1" t="s">
        <v>1170</v>
      </c>
      <c r="BD513" s="1" t="s">
        <v>2319</v>
      </c>
      <c r="BE513" s="1" t="s">
        <v>1170</v>
      </c>
      <c r="BF513" s="1" t="s">
        <v>1212</v>
      </c>
      <c r="BG513" s="1" t="s">
        <v>1179</v>
      </c>
      <c r="BH513" s="1" t="s">
        <v>1180</v>
      </c>
      <c r="BI513" s="1" t="s">
        <v>1181</v>
      </c>
      <c r="BJ513" s="1" t="s">
        <v>1182</v>
      </c>
      <c r="BK513" s="1" t="s">
        <v>1183</v>
      </c>
      <c r="BL513" s="1" t="s">
        <v>2320</v>
      </c>
      <c r="BM513" s="1" t="s">
        <v>1185</v>
      </c>
      <c r="BN513" s="1" t="s">
        <v>1186</v>
      </c>
      <c r="BO513" s="1" t="s">
        <v>1187</v>
      </c>
      <c r="BP513" s="1" t="s">
        <v>2317</v>
      </c>
      <c r="BQ513" s="1" t="s">
        <v>1187</v>
      </c>
      <c r="BR513" s="1" t="s">
        <v>1762</v>
      </c>
      <c r="BS513" s="1" t="s">
        <v>2321</v>
      </c>
      <c r="BT513" s="1" t="s">
        <v>1190</v>
      </c>
      <c r="BU513" s="1" t="s">
        <v>1190</v>
      </c>
      <c r="BV513" s="1" t="s">
        <v>1187</v>
      </c>
      <c r="BW513" s="1" t="s">
        <v>1187</v>
      </c>
      <c r="BX513" s="1" t="s">
        <v>2272</v>
      </c>
      <c r="BY513" s="1" t="s">
        <v>1218</v>
      </c>
      <c r="BZ513" s="1" t="s">
        <v>1210</v>
      </c>
      <c r="CA513" s="1" t="s">
        <v>1178</v>
      </c>
      <c r="CB513" s="1" t="s">
        <v>1492</v>
      </c>
      <c r="CC513" s="29" t="s">
        <v>2040</v>
      </c>
      <c r="CD513" s="29" t="s">
        <v>1209</v>
      </c>
      <c r="CE513" s="1" t="s">
        <v>1192</v>
      </c>
      <c r="CF513" s="1" t="s">
        <v>2048</v>
      </c>
      <c r="CG513" s="1" t="s">
        <v>1299</v>
      </c>
      <c r="CH513" s="1" t="s">
        <v>1171</v>
      </c>
      <c r="CI513" s="1" t="s">
        <v>1170</v>
      </c>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c r="DH513" s="1"/>
      <c r="DI513" s="1"/>
      <c r="DJ513" s="1"/>
      <c r="DK513" s="1"/>
      <c r="DL513" s="1"/>
    </row>
    <row r="514" spans="1:116" x14ac:dyDescent="0.35">
      <c r="A514" s="4" t="str">
        <f t="shared" si="35"/>
        <v>B2-T4-MODULE-D</v>
      </c>
      <c r="B514" s="4" t="str">
        <f t="shared" si="36"/>
        <v>8</v>
      </c>
      <c r="C514" s="4" t="str">
        <f>IFERROR(INDEX(DATA!$G$1:$H$721,MATCH((A514&amp;B514),DATA!$H$1:$H$721,0),1),"-")</f>
        <v>B2-T4-MODULE-B20</v>
      </c>
      <c r="D514" s="4" t="str">
        <f>IFERROR(INDEX(DATA!$G$1:$H$721,MATCH((A514&amp;B514),DATA!$G$1:$G$721,0),2),"-")</f>
        <v>B2-T4-MODULE-G8</v>
      </c>
      <c r="E514" s="4" t="str">
        <f t="shared" si="37"/>
        <v>PBO-SRO-BPI-11665276-067</v>
      </c>
      <c r="F514" t="s">
        <v>2317</v>
      </c>
      <c r="G514" s="31" t="s">
        <v>1940</v>
      </c>
      <c r="H514" s="4"/>
      <c r="I514" s="7" t="str">
        <f t="shared" si="38"/>
        <v>Rouge</v>
      </c>
      <c r="J514" s="7" t="str">
        <f t="shared" si="39"/>
        <v>Bleu</v>
      </c>
      <c r="K514" s="5" t="s">
        <v>64</v>
      </c>
      <c r="L514" s="35" t="s">
        <v>64</v>
      </c>
      <c r="M514" s="5"/>
      <c r="N514" s="33"/>
      <c r="O514" s="4" t="s">
        <v>2078</v>
      </c>
      <c r="P514" s="4"/>
      <c r="Q514" s="5" t="s">
        <v>60</v>
      </c>
      <c r="R514" s="7"/>
      <c r="S514" s="7"/>
      <c r="T514" s="4"/>
      <c r="U514" s="4"/>
      <c r="V514" s="4"/>
      <c r="W514" s="4"/>
      <c r="X514" s="4"/>
      <c r="Y514" s="4"/>
      <c r="Z514" s="5" t="s">
        <v>2073</v>
      </c>
      <c r="AA514" s="4"/>
      <c r="AB514" s="4"/>
      <c r="AC514" s="4"/>
      <c r="AD514" s="4"/>
      <c r="AE514" s="4"/>
      <c r="AF514" s="4"/>
      <c r="AG514" s="4"/>
      <c r="AH514" s="4"/>
      <c r="AI514" s="4"/>
      <c r="AJ514" s="4"/>
      <c r="AK514" s="4"/>
      <c r="AL514" s="4"/>
      <c r="AM514" s="4"/>
      <c r="AN514" s="1" t="s">
        <v>1169</v>
      </c>
      <c r="AO514" s="1" t="s">
        <v>2080</v>
      </c>
      <c r="AP514" s="1" t="s">
        <v>2314</v>
      </c>
      <c r="AQ514" s="1" t="s">
        <v>2183</v>
      </c>
      <c r="AR514" s="1" t="s">
        <v>1170</v>
      </c>
      <c r="AS514" s="1" t="s">
        <v>1171</v>
      </c>
      <c r="AT514" s="1" t="s">
        <v>2315</v>
      </c>
      <c r="AU514" s="1" t="s">
        <v>2316</v>
      </c>
      <c r="AV514" s="1" t="s">
        <v>2317</v>
      </c>
      <c r="AW514" s="1" t="s">
        <v>1170</v>
      </c>
      <c r="AX514" s="1" t="s">
        <v>1175</v>
      </c>
      <c r="AY514" s="1" t="s">
        <v>1176</v>
      </c>
      <c r="AZ514" s="1" t="s">
        <v>1177</v>
      </c>
      <c r="BA514" s="1" t="s">
        <v>2318</v>
      </c>
      <c r="BB514" s="1" t="s">
        <v>1170</v>
      </c>
      <c r="BC514" s="1" t="s">
        <v>1170</v>
      </c>
      <c r="BD514" s="1" t="s">
        <v>2319</v>
      </c>
      <c r="BE514" s="1" t="s">
        <v>1170</v>
      </c>
      <c r="BF514" s="1" t="s">
        <v>1212</v>
      </c>
      <c r="BG514" s="1" t="s">
        <v>1179</v>
      </c>
      <c r="BH514" s="1" t="s">
        <v>1180</v>
      </c>
      <c r="BI514" s="1" t="s">
        <v>1181</v>
      </c>
      <c r="BJ514" s="1" t="s">
        <v>1182</v>
      </c>
      <c r="BK514" s="1" t="s">
        <v>1183</v>
      </c>
      <c r="BL514" s="1" t="s">
        <v>2322</v>
      </c>
      <c r="BM514" s="1" t="s">
        <v>1185</v>
      </c>
      <c r="BN514" s="1" t="s">
        <v>1186</v>
      </c>
      <c r="BO514" s="1" t="s">
        <v>1187</v>
      </c>
      <c r="BP514" s="1" t="s">
        <v>2317</v>
      </c>
      <c r="BQ514" s="1" t="s">
        <v>1194</v>
      </c>
      <c r="BR514" s="1" t="s">
        <v>1762</v>
      </c>
      <c r="BS514" s="1" t="s">
        <v>2321</v>
      </c>
      <c r="BT514" s="1" t="s">
        <v>1190</v>
      </c>
      <c r="BU514" s="1" t="s">
        <v>1195</v>
      </c>
      <c r="BV514" s="1" t="s">
        <v>1187</v>
      </c>
      <c r="BW514" s="1" t="s">
        <v>1194</v>
      </c>
      <c r="BX514" s="1" t="s">
        <v>2272</v>
      </c>
      <c r="BY514" s="1" t="s">
        <v>1218</v>
      </c>
      <c r="BZ514" s="1" t="s">
        <v>1213</v>
      </c>
      <c r="CA514" s="1" t="s">
        <v>1178</v>
      </c>
      <c r="CB514" s="1" t="s">
        <v>1494</v>
      </c>
      <c r="CC514" s="29" t="s">
        <v>2040</v>
      </c>
      <c r="CD514" s="29" t="s">
        <v>1212</v>
      </c>
      <c r="CE514" s="1" t="s">
        <v>1192</v>
      </c>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c r="DH514" s="1"/>
      <c r="DI514" s="1"/>
      <c r="DJ514" s="1"/>
      <c r="DK514" s="1"/>
      <c r="DL514" s="1"/>
    </row>
    <row r="515" spans="1:116" x14ac:dyDescent="0.35">
      <c r="A515" s="4" t="str">
        <f t="shared" ref="A515:A578" si="43">CC515</f>
        <v>B2-T4-MODULE-D</v>
      </c>
      <c r="B515" s="4" t="str">
        <f t="shared" ref="B515:B578" si="44">CD515</f>
        <v>9</v>
      </c>
      <c r="C515" s="4" t="str">
        <f>IFERROR(INDEX(DATA!$G$1:$H$721,MATCH((A515&amp;B515),DATA!$H$1:$H$721,0),1),"-")</f>
        <v>B2-T4-MODULE-B21</v>
      </c>
      <c r="D515" s="4" t="str">
        <f>IFERROR(INDEX(DATA!$G$1:$H$721,MATCH((A515&amp;B515),DATA!$G$1:$G$721,0),2),"-")</f>
        <v>B2-T4-MODULE-G9</v>
      </c>
      <c r="E515" s="4" t="str">
        <f t="shared" ref="E515:E578" si="45">BP515</f>
        <v>PBO-SRO-BPI-11665276-067</v>
      </c>
      <c r="F515" t="s">
        <v>2317</v>
      </c>
      <c r="G515" s="31" t="s">
        <v>1940</v>
      </c>
      <c r="H515" s="4"/>
      <c r="I515" s="7" t="str">
        <f t="shared" ref="I515:I578" si="46">BT515</f>
        <v>Rouge</v>
      </c>
      <c r="J515" s="7" t="str">
        <f t="shared" ref="J515:J578" si="47">BU515</f>
        <v>Vert</v>
      </c>
      <c r="K515" s="5" t="s">
        <v>64</v>
      </c>
      <c r="L515" s="35" t="s">
        <v>64</v>
      </c>
      <c r="M515" s="5"/>
      <c r="N515" s="33"/>
      <c r="O515" s="4" t="s">
        <v>2078</v>
      </c>
      <c r="P515" s="4"/>
      <c r="Q515" s="5" t="s">
        <v>60</v>
      </c>
      <c r="R515" s="7"/>
      <c r="S515" s="7"/>
      <c r="T515" s="4"/>
      <c r="U515" s="4"/>
      <c r="V515" s="4"/>
      <c r="W515" s="4"/>
      <c r="X515" s="4"/>
      <c r="Y515" s="4"/>
      <c r="Z515" s="5" t="s">
        <v>2073</v>
      </c>
      <c r="AA515" s="4"/>
      <c r="AB515" s="4"/>
      <c r="AC515" s="4"/>
      <c r="AD515" s="4"/>
      <c r="AE515" s="4"/>
      <c r="AF515" s="4"/>
      <c r="AG515" s="4"/>
      <c r="AH515" s="4"/>
      <c r="AI515" s="4"/>
      <c r="AJ515" s="4"/>
      <c r="AK515" s="4"/>
      <c r="AL515" s="4"/>
      <c r="AM515" s="4"/>
      <c r="AN515" s="1" t="s">
        <v>1169</v>
      </c>
      <c r="AO515" s="1" t="s">
        <v>2080</v>
      </c>
      <c r="AP515" s="1" t="s">
        <v>2314</v>
      </c>
      <c r="AQ515" s="1" t="s">
        <v>2183</v>
      </c>
      <c r="AR515" s="1" t="s">
        <v>1170</v>
      </c>
      <c r="AS515" s="1" t="s">
        <v>1171</v>
      </c>
      <c r="AT515" s="1" t="s">
        <v>2315</v>
      </c>
      <c r="AU515" s="1" t="s">
        <v>2316</v>
      </c>
      <c r="AV515" s="1" t="s">
        <v>2317</v>
      </c>
      <c r="AW515" s="1" t="s">
        <v>1170</v>
      </c>
      <c r="AX515" s="1" t="s">
        <v>1175</v>
      </c>
      <c r="AY515" s="1" t="s">
        <v>1176</v>
      </c>
      <c r="AZ515" s="1" t="s">
        <v>1177</v>
      </c>
      <c r="BA515" s="1" t="s">
        <v>2318</v>
      </c>
      <c r="BB515" s="1" t="s">
        <v>1170</v>
      </c>
      <c r="BC515" s="1" t="s">
        <v>1170</v>
      </c>
      <c r="BD515" s="1" t="s">
        <v>2319</v>
      </c>
      <c r="BE515" s="1" t="s">
        <v>1170</v>
      </c>
      <c r="BF515" s="1" t="s">
        <v>1212</v>
      </c>
      <c r="BG515" s="1" t="s">
        <v>1179</v>
      </c>
      <c r="BH515" s="1" t="s">
        <v>1180</v>
      </c>
      <c r="BI515" s="1" t="s">
        <v>1181</v>
      </c>
      <c r="BJ515" s="1" t="s">
        <v>1182</v>
      </c>
      <c r="BK515" s="1" t="s">
        <v>1183</v>
      </c>
      <c r="BL515" s="1" t="s">
        <v>2323</v>
      </c>
      <c r="BM515" s="1" t="s">
        <v>1185</v>
      </c>
      <c r="BN515" s="1" t="s">
        <v>1186</v>
      </c>
      <c r="BO515" s="1" t="s">
        <v>1187</v>
      </c>
      <c r="BP515" s="1" t="s">
        <v>2317</v>
      </c>
      <c r="BQ515" s="1" t="s">
        <v>1197</v>
      </c>
      <c r="BR515" s="1" t="s">
        <v>1762</v>
      </c>
      <c r="BS515" s="1" t="s">
        <v>2321</v>
      </c>
      <c r="BT515" s="1" t="s">
        <v>1190</v>
      </c>
      <c r="BU515" s="1" t="s">
        <v>1198</v>
      </c>
      <c r="BV515" s="1" t="s">
        <v>1187</v>
      </c>
      <c r="BW515" s="1" t="s">
        <v>1197</v>
      </c>
      <c r="BX515" s="1" t="s">
        <v>2272</v>
      </c>
      <c r="BY515" s="1" t="s">
        <v>1218</v>
      </c>
      <c r="BZ515" s="1" t="s">
        <v>1216</v>
      </c>
      <c r="CA515" s="1" t="s">
        <v>1178</v>
      </c>
      <c r="CB515" s="1" t="s">
        <v>1496</v>
      </c>
      <c r="CC515" s="29" t="s">
        <v>2040</v>
      </c>
      <c r="CD515" s="29" t="s">
        <v>1215</v>
      </c>
      <c r="CE515" s="1" t="s">
        <v>1192</v>
      </c>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c r="DH515" s="1"/>
      <c r="DI515" s="1"/>
      <c r="DJ515" s="1"/>
      <c r="DK515" s="1"/>
      <c r="DL515" s="1"/>
    </row>
    <row r="516" spans="1:116" x14ac:dyDescent="0.35">
      <c r="A516" s="4" t="str">
        <f t="shared" si="43"/>
        <v>B2-T4-MODULE-D</v>
      </c>
      <c r="B516" s="4" t="str">
        <f t="shared" si="44"/>
        <v>10</v>
      </c>
      <c r="C516" s="4" t="str">
        <f>IFERROR(INDEX(DATA!$G$1:$H$721,MATCH((A516&amp;B516),DATA!$H$1:$H$721,0),1),"-")</f>
        <v>B2-T4-MODULE-B22</v>
      </c>
      <c r="D516" s="4" t="str">
        <f>IFERROR(INDEX(DATA!$G$1:$H$721,MATCH((A516&amp;B516),DATA!$G$1:$G$721,0),2),"-")</f>
        <v>B2-T4-MODULE-G10</v>
      </c>
      <c r="E516" s="4" t="str">
        <f t="shared" si="45"/>
        <v>PBO-SRO-BPI-11665276-067</v>
      </c>
      <c r="F516" t="s">
        <v>2317</v>
      </c>
      <c r="G516" s="31" t="s">
        <v>1940</v>
      </c>
      <c r="H516" s="4"/>
      <c r="I516" s="7" t="str">
        <f t="shared" si="46"/>
        <v>Rouge</v>
      </c>
      <c r="J516" s="7" t="str">
        <f t="shared" si="47"/>
        <v>Jaune</v>
      </c>
      <c r="K516" s="5" t="s">
        <v>60</v>
      </c>
      <c r="L516" s="35" t="s">
        <v>61</v>
      </c>
      <c r="M516" s="5">
        <v>2730</v>
      </c>
      <c r="N516" s="33">
        <v>2787</v>
      </c>
      <c r="O516" s="4"/>
      <c r="P516" s="4"/>
      <c r="Q516" s="5" t="s">
        <v>60</v>
      </c>
      <c r="R516" s="7"/>
      <c r="S516" s="7"/>
      <c r="T516" s="4"/>
      <c r="U516" s="4"/>
      <c r="V516" s="4"/>
      <c r="W516" s="4"/>
      <c r="X516" s="4"/>
      <c r="Y516" s="4"/>
      <c r="Z516" s="5" t="s">
        <v>2073</v>
      </c>
      <c r="AA516" s="4"/>
      <c r="AB516" s="4" t="s">
        <v>2063</v>
      </c>
      <c r="AC516" s="4"/>
      <c r="AD516" s="4"/>
      <c r="AE516" s="4"/>
      <c r="AF516" s="4"/>
      <c r="AG516" s="4"/>
      <c r="AH516" s="4"/>
      <c r="AI516" s="4"/>
      <c r="AJ516" s="4"/>
      <c r="AK516" s="4"/>
      <c r="AL516" s="4"/>
      <c r="AM516" s="4"/>
      <c r="AN516" s="1" t="s">
        <v>1169</v>
      </c>
      <c r="AO516" s="1" t="s">
        <v>2080</v>
      </c>
      <c r="AP516" s="1" t="s">
        <v>2314</v>
      </c>
      <c r="AQ516" s="1" t="s">
        <v>2183</v>
      </c>
      <c r="AR516" s="1" t="s">
        <v>1170</v>
      </c>
      <c r="AS516" s="1" t="s">
        <v>1171</v>
      </c>
      <c r="AT516" s="1" t="s">
        <v>2315</v>
      </c>
      <c r="AU516" s="1" t="s">
        <v>2316</v>
      </c>
      <c r="AV516" s="1" t="s">
        <v>2317</v>
      </c>
      <c r="AW516" s="1" t="s">
        <v>1170</v>
      </c>
      <c r="AX516" s="1" t="s">
        <v>1175</v>
      </c>
      <c r="AY516" s="1" t="s">
        <v>1176</v>
      </c>
      <c r="AZ516" s="1" t="s">
        <v>1177</v>
      </c>
      <c r="BA516" s="1" t="s">
        <v>2318</v>
      </c>
      <c r="BB516" s="1" t="s">
        <v>1170</v>
      </c>
      <c r="BC516" s="1" t="s">
        <v>1170</v>
      </c>
      <c r="BD516" s="1" t="s">
        <v>2319</v>
      </c>
      <c r="BE516" s="1" t="s">
        <v>1170</v>
      </c>
      <c r="BF516" s="1" t="s">
        <v>1212</v>
      </c>
      <c r="BG516" s="1" t="s">
        <v>1179</v>
      </c>
      <c r="BH516" s="1" t="s">
        <v>1180</v>
      </c>
      <c r="BI516" s="1" t="s">
        <v>1181</v>
      </c>
      <c r="BJ516" s="1" t="s">
        <v>1182</v>
      </c>
      <c r="BK516" s="1" t="s">
        <v>1183</v>
      </c>
      <c r="BL516" s="1" t="s">
        <v>2324</v>
      </c>
      <c r="BM516" s="1" t="s">
        <v>1185</v>
      </c>
      <c r="BN516" s="1" t="s">
        <v>1186</v>
      </c>
      <c r="BO516" s="1" t="s">
        <v>1187</v>
      </c>
      <c r="BP516" s="1" t="s">
        <v>2317</v>
      </c>
      <c r="BQ516" s="1" t="s">
        <v>1200</v>
      </c>
      <c r="BR516" s="1" t="s">
        <v>1762</v>
      </c>
      <c r="BS516" s="1" t="s">
        <v>2321</v>
      </c>
      <c r="BT516" s="1" t="s">
        <v>1190</v>
      </c>
      <c r="BU516" s="1" t="s">
        <v>1201</v>
      </c>
      <c r="BV516" s="1" t="s">
        <v>1187</v>
      </c>
      <c r="BW516" s="1" t="s">
        <v>1200</v>
      </c>
      <c r="BX516" s="1" t="s">
        <v>2272</v>
      </c>
      <c r="BY516" s="1" t="s">
        <v>1218</v>
      </c>
      <c r="BZ516" s="1" t="s">
        <v>1218</v>
      </c>
      <c r="CA516" s="1" t="s">
        <v>1178</v>
      </c>
      <c r="CB516" s="1" t="s">
        <v>1498</v>
      </c>
      <c r="CC516" s="29" t="s">
        <v>2040</v>
      </c>
      <c r="CD516" s="29" t="s">
        <v>1178</v>
      </c>
      <c r="CE516" s="1" t="s">
        <v>1192</v>
      </c>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c r="DH516" s="1"/>
      <c r="DI516" s="1"/>
      <c r="DJ516" s="1"/>
      <c r="DK516" s="1"/>
      <c r="DL516" s="1"/>
    </row>
    <row r="517" spans="1:116" x14ac:dyDescent="0.35">
      <c r="A517" s="4" t="str">
        <f t="shared" si="43"/>
        <v>B2-T4-MODULE-D</v>
      </c>
      <c r="B517" s="4" t="str">
        <f t="shared" si="44"/>
        <v>11</v>
      </c>
      <c r="C517" s="4" t="str">
        <f>IFERROR(INDEX(DATA!$G$1:$H$721,MATCH((A517&amp;B517),DATA!$H$1:$H$721,0),1),"-")</f>
        <v>B2-T4-MODULE-B23</v>
      </c>
      <c r="D517" s="4" t="str">
        <f>IFERROR(INDEX(DATA!$G$1:$H$721,MATCH((A517&amp;B517),DATA!$G$1:$G$721,0),2),"-")</f>
        <v>B2-T4-MODULE-G11</v>
      </c>
      <c r="E517" s="4" t="str">
        <f t="shared" si="45"/>
        <v>PBO-SRO-BPI-11665276-067</v>
      </c>
      <c r="F517" t="s">
        <v>2317</v>
      </c>
      <c r="G517" s="31" t="s">
        <v>1940</v>
      </c>
      <c r="H517" s="4"/>
      <c r="I517" s="7" t="str">
        <f t="shared" si="46"/>
        <v>Rouge</v>
      </c>
      <c r="J517" s="7" t="str">
        <f t="shared" si="47"/>
        <v>Violet</v>
      </c>
      <c r="K517" s="5" t="s">
        <v>60</v>
      </c>
      <c r="L517" s="35" t="s">
        <v>61</v>
      </c>
      <c r="M517" s="5">
        <v>2731</v>
      </c>
      <c r="N517" s="33">
        <v>2787</v>
      </c>
      <c r="O517" s="4"/>
      <c r="P517" s="4"/>
      <c r="Q517" s="5" t="s">
        <v>60</v>
      </c>
      <c r="R517" s="7"/>
      <c r="S517" s="7"/>
      <c r="T517" s="4"/>
      <c r="U517" s="4"/>
      <c r="V517" s="4"/>
      <c r="W517" s="4"/>
      <c r="X517" s="4"/>
      <c r="Y517" s="4"/>
      <c r="Z517" s="5" t="s">
        <v>2073</v>
      </c>
      <c r="AA517" s="4"/>
      <c r="AB517" s="4" t="s">
        <v>2063</v>
      </c>
      <c r="AC517" s="4"/>
      <c r="AD517" s="4"/>
      <c r="AE517" s="4"/>
      <c r="AF517" s="4"/>
      <c r="AG517" s="4"/>
      <c r="AH517" s="4"/>
      <c r="AI517" s="4"/>
      <c r="AJ517" s="4"/>
      <c r="AK517" s="4"/>
      <c r="AL517" s="4"/>
      <c r="AM517" s="4"/>
      <c r="AN517" s="1" t="s">
        <v>1169</v>
      </c>
      <c r="AO517" s="1" t="s">
        <v>2080</v>
      </c>
      <c r="AP517" s="1" t="s">
        <v>2314</v>
      </c>
      <c r="AQ517" s="1" t="s">
        <v>2183</v>
      </c>
      <c r="AR517" s="1" t="s">
        <v>1170</v>
      </c>
      <c r="AS517" s="1" t="s">
        <v>1171</v>
      </c>
      <c r="AT517" s="1" t="s">
        <v>2315</v>
      </c>
      <c r="AU517" s="1" t="s">
        <v>2316</v>
      </c>
      <c r="AV517" s="1" t="s">
        <v>2317</v>
      </c>
      <c r="AW517" s="1" t="s">
        <v>1170</v>
      </c>
      <c r="AX517" s="1" t="s">
        <v>1175</v>
      </c>
      <c r="AY517" s="1" t="s">
        <v>1176</v>
      </c>
      <c r="AZ517" s="1" t="s">
        <v>1177</v>
      </c>
      <c r="BA517" s="1" t="s">
        <v>2318</v>
      </c>
      <c r="BB517" s="1" t="s">
        <v>1170</v>
      </c>
      <c r="BC517" s="1" t="s">
        <v>1170</v>
      </c>
      <c r="BD517" s="1" t="s">
        <v>2319</v>
      </c>
      <c r="BE517" s="1" t="s">
        <v>1170</v>
      </c>
      <c r="BF517" s="1" t="s">
        <v>1212</v>
      </c>
      <c r="BG517" s="1" t="s">
        <v>1179</v>
      </c>
      <c r="BH517" s="1" t="s">
        <v>1180</v>
      </c>
      <c r="BI517" s="1" t="s">
        <v>1181</v>
      </c>
      <c r="BJ517" s="1" t="s">
        <v>1182</v>
      </c>
      <c r="BK517" s="1" t="s">
        <v>1183</v>
      </c>
      <c r="BL517" s="1" t="s">
        <v>2325</v>
      </c>
      <c r="BM517" s="1" t="s">
        <v>1185</v>
      </c>
      <c r="BN517" s="1" t="s">
        <v>1186</v>
      </c>
      <c r="BO517" s="1" t="s">
        <v>1187</v>
      </c>
      <c r="BP517" s="1" t="s">
        <v>2317</v>
      </c>
      <c r="BQ517" s="1" t="s">
        <v>1203</v>
      </c>
      <c r="BR517" s="1" t="s">
        <v>1762</v>
      </c>
      <c r="BS517" s="1" t="s">
        <v>2321</v>
      </c>
      <c r="BT517" s="1" t="s">
        <v>1190</v>
      </c>
      <c r="BU517" s="1" t="s">
        <v>1204</v>
      </c>
      <c r="BV517" s="1" t="s">
        <v>1187</v>
      </c>
      <c r="BW517" s="1" t="s">
        <v>1203</v>
      </c>
      <c r="BX517" s="1" t="s">
        <v>2272</v>
      </c>
      <c r="BY517" s="1" t="s">
        <v>1218</v>
      </c>
      <c r="BZ517" s="1" t="s">
        <v>1220</v>
      </c>
      <c r="CA517" s="1" t="s">
        <v>1178</v>
      </c>
      <c r="CB517" s="1" t="s">
        <v>1500</v>
      </c>
      <c r="CC517" s="29" t="s">
        <v>2040</v>
      </c>
      <c r="CD517" s="29" t="s">
        <v>1219</v>
      </c>
      <c r="CE517" s="1" t="s">
        <v>1192</v>
      </c>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c r="DH517" s="1"/>
      <c r="DI517" s="1"/>
      <c r="DJ517" s="1"/>
      <c r="DK517" s="1"/>
      <c r="DL517" s="1"/>
    </row>
    <row r="518" spans="1:116" x14ac:dyDescent="0.35">
      <c r="A518" s="4" t="str">
        <f t="shared" si="43"/>
        <v>B2-T4-MODULE-D</v>
      </c>
      <c r="B518" s="4" t="str">
        <f t="shared" si="44"/>
        <v>12</v>
      </c>
      <c r="C518" s="4" t="str">
        <f>IFERROR(INDEX(DATA!$G$1:$H$721,MATCH((A518&amp;B518),DATA!$H$1:$H$721,0),1),"-")</f>
        <v>B2-T4-MODULE-B24</v>
      </c>
      <c r="D518" s="4" t="str">
        <f>IFERROR(INDEX(DATA!$G$1:$H$721,MATCH((A518&amp;B518),DATA!$G$1:$G$721,0),2),"-")</f>
        <v>B2-T4-MODULE-G12</v>
      </c>
      <c r="E518" s="4" t="str">
        <f t="shared" si="45"/>
        <v>PBO-SRO-BPI-11665276-067</v>
      </c>
      <c r="F518" t="s">
        <v>2317</v>
      </c>
      <c r="G518" s="31" t="s">
        <v>1940</v>
      </c>
      <c r="H518" s="4"/>
      <c r="I518" s="7" t="str">
        <f t="shared" si="46"/>
        <v>Rouge</v>
      </c>
      <c r="J518" s="7" t="str">
        <f t="shared" si="47"/>
        <v>Blanc</v>
      </c>
      <c r="K518" s="5" t="s">
        <v>60</v>
      </c>
      <c r="L518" s="35" t="s">
        <v>61</v>
      </c>
      <c r="M518" s="5">
        <v>2730</v>
      </c>
      <c r="N518" s="33">
        <v>2787</v>
      </c>
      <c r="O518" s="4"/>
      <c r="P518" s="4"/>
      <c r="Q518" s="5" t="s">
        <v>60</v>
      </c>
      <c r="R518" s="7"/>
      <c r="S518" s="7"/>
      <c r="T518" s="4"/>
      <c r="U518" s="4"/>
      <c r="V518" s="4"/>
      <c r="W518" s="4"/>
      <c r="X518" s="4"/>
      <c r="Y518" s="4"/>
      <c r="Z518" s="5" t="s">
        <v>2073</v>
      </c>
      <c r="AA518" s="4"/>
      <c r="AB518" s="4" t="s">
        <v>2063</v>
      </c>
      <c r="AC518" s="4"/>
      <c r="AD518" s="4"/>
      <c r="AE518" s="4"/>
      <c r="AF518" s="4"/>
      <c r="AG518" s="4"/>
      <c r="AH518" s="4"/>
      <c r="AI518" s="4"/>
      <c r="AJ518" s="4"/>
      <c r="AK518" s="4"/>
      <c r="AL518" s="4"/>
      <c r="AM518" s="4"/>
      <c r="AN518" s="1" t="s">
        <v>1169</v>
      </c>
      <c r="AO518" s="1" t="s">
        <v>2080</v>
      </c>
      <c r="AP518" s="1" t="s">
        <v>2314</v>
      </c>
      <c r="AQ518" s="1" t="s">
        <v>2183</v>
      </c>
      <c r="AR518" s="1" t="s">
        <v>1170</v>
      </c>
      <c r="AS518" s="1" t="s">
        <v>1171</v>
      </c>
      <c r="AT518" s="1" t="s">
        <v>2315</v>
      </c>
      <c r="AU518" s="1" t="s">
        <v>2316</v>
      </c>
      <c r="AV518" s="1" t="s">
        <v>2317</v>
      </c>
      <c r="AW518" s="1" t="s">
        <v>1170</v>
      </c>
      <c r="AX518" s="1" t="s">
        <v>1175</v>
      </c>
      <c r="AY518" s="1" t="s">
        <v>1176</v>
      </c>
      <c r="AZ518" s="1" t="s">
        <v>1177</v>
      </c>
      <c r="BA518" s="1" t="s">
        <v>2318</v>
      </c>
      <c r="BB518" s="1" t="s">
        <v>1170</v>
      </c>
      <c r="BC518" s="1" t="s">
        <v>1170</v>
      </c>
      <c r="BD518" s="1" t="s">
        <v>2319</v>
      </c>
      <c r="BE518" s="1" t="s">
        <v>1170</v>
      </c>
      <c r="BF518" s="1" t="s">
        <v>1212</v>
      </c>
      <c r="BG518" s="1" t="s">
        <v>1179</v>
      </c>
      <c r="BH518" s="1" t="s">
        <v>1180</v>
      </c>
      <c r="BI518" s="1" t="s">
        <v>1181</v>
      </c>
      <c r="BJ518" s="1" t="s">
        <v>1182</v>
      </c>
      <c r="BK518" s="1" t="s">
        <v>1183</v>
      </c>
      <c r="BL518" s="1" t="s">
        <v>2326</v>
      </c>
      <c r="BM518" s="1" t="s">
        <v>1185</v>
      </c>
      <c r="BN518" s="1" t="s">
        <v>1186</v>
      </c>
      <c r="BO518" s="1" t="s">
        <v>1187</v>
      </c>
      <c r="BP518" s="1" t="s">
        <v>2317</v>
      </c>
      <c r="BQ518" s="1" t="s">
        <v>1206</v>
      </c>
      <c r="BR518" s="1" t="s">
        <v>1762</v>
      </c>
      <c r="BS518" s="1" t="s">
        <v>2321</v>
      </c>
      <c r="BT518" s="1" t="s">
        <v>1190</v>
      </c>
      <c r="BU518" s="1" t="s">
        <v>1207</v>
      </c>
      <c r="BV518" s="1" t="s">
        <v>1187</v>
      </c>
      <c r="BW518" s="1" t="s">
        <v>1206</v>
      </c>
      <c r="BX518" s="1" t="s">
        <v>2272</v>
      </c>
      <c r="BY518" s="1" t="s">
        <v>1218</v>
      </c>
      <c r="BZ518" s="1" t="s">
        <v>1222</v>
      </c>
      <c r="CA518" s="1" t="s">
        <v>1178</v>
      </c>
      <c r="CB518" s="1" t="s">
        <v>1502</v>
      </c>
      <c r="CC518" s="29" t="s">
        <v>2040</v>
      </c>
      <c r="CD518" s="29" t="s">
        <v>1221</v>
      </c>
      <c r="CE518" s="1" t="s">
        <v>1192</v>
      </c>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c r="DH518" s="1"/>
      <c r="DI518" s="1"/>
      <c r="DJ518" s="1"/>
      <c r="DK518" s="1"/>
      <c r="DL518" s="1"/>
    </row>
    <row r="519" spans="1:116" x14ac:dyDescent="0.35">
      <c r="A519" s="4" t="str">
        <f t="shared" si="43"/>
        <v>B2-T4-MODULE-D</v>
      </c>
      <c r="B519" s="4" t="str">
        <f t="shared" si="44"/>
        <v>13</v>
      </c>
      <c r="C519" s="4" t="str">
        <f>IFERROR(INDEX(DATA!$G$1:$H$721,MATCH((A519&amp;B519),DATA!$H$1:$H$721,0),1),"-")</f>
        <v>-</v>
      </c>
      <c r="D519" s="4" t="str">
        <f>IFERROR(INDEX(DATA!$G$1:$H$721,MATCH((A519&amp;B519),DATA!$G$1:$G$721,0),2),"-")</f>
        <v>B2-T4-MODULE-H1</v>
      </c>
      <c r="E519" s="4">
        <f t="shared" si="45"/>
        <v>0</v>
      </c>
      <c r="H519" s="4"/>
      <c r="I519" s="7">
        <f t="shared" si="46"/>
        <v>0</v>
      </c>
      <c r="J519" s="7">
        <f t="shared" si="47"/>
        <v>0</v>
      </c>
      <c r="K519" s="5"/>
      <c r="L519" s="35"/>
      <c r="M519" s="5"/>
      <c r="N519" s="33"/>
      <c r="O519" s="4"/>
      <c r="P519" s="4"/>
      <c r="Q519" s="5"/>
      <c r="R519" s="7"/>
      <c r="S519" s="7"/>
      <c r="T519" s="4"/>
      <c r="U519" s="4"/>
      <c r="V519" s="4"/>
      <c r="W519" s="4"/>
      <c r="X519" s="4"/>
      <c r="Y519" s="4"/>
      <c r="Z519" s="5"/>
      <c r="AA519" s="4"/>
      <c r="AB519" s="4"/>
      <c r="AC519" s="4"/>
      <c r="AD519" s="4"/>
      <c r="AE519" s="4"/>
      <c r="AF519" s="4"/>
      <c r="AG519" s="4"/>
      <c r="AH519" s="4"/>
      <c r="AI519" s="4"/>
      <c r="AJ519" s="4"/>
      <c r="AK519" s="4"/>
      <c r="AL519" s="4"/>
      <c r="AM519" s="4"/>
      <c r="AN519" s="1" t="s">
        <v>1169</v>
      </c>
      <c r="AO519" s="1" t="s">
        <v>2080</v>
      </c>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29" t="s">
        <v>2040</v>
      </c>
      <c r="CD519" s="29" t="s">
        <v>1229</v>
      </c>
      <c r="CE519" s="1" t="s">
        <v>1192</v>
      </c>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t="s">
        <v>2052</v>
      </c>
      <c r="DH519" s="1" t="s">
        <v>2053</v>
      </c>
      <c r="DI519" s="1" t="s">
        <v>2040</v>
      </c>
      <c r="DJ519" s="1" t="s">
        <v>2054</v>
      </c>
      <c r="DK519" s="1" t="s">
        <v>1229</v>
      </c>
      <c r="DL519" s="1" t="s">
        <v>1532</v>
      </c>
    </row>
    <row r="520" spans="1:116" x14ac:dyDescent="0.35">
      <c r="A520" s="4" t="str">
        <f t="shared" si="43"/>
        <v>B2-T4-MODULE-D</v>
      </c>
      <c r="B520" s="4" t="str">
        <f t="shared" si="44"/>
        <v>14</v>
      </c>
      <c r="C520" s="4" t="str">
        <f>IFERROR(INDEX(DATA!$G$1:$H$721,MATCH((A520&amp;B520),DATA!$H$1:$H$721,0),1),"-")</f>
        <v>-</v>
      </c>
      <c r="D520" s="4" t="str">
        <f>IFERROR(INDEX(DATA!$G$1:$H$721,MATCH((A520&amp;B520),DATA!$G$1:$G$721,0),2),"-")</f>
        <v>B2-T4-MODULE-H2</v>
      </c>
      <c r="E520" s="4">
        <f t="shared" si="45"/>
        <v>0</v>
      </c>
      <c r="H520" s="4"/>
      <c r="I520" s="7">
        <f t="shared" si="46"/>
        <v>0</v>
      </c>
      <c r="J520" s="7">
        <f t="shared" si="47"/>
        <v>0</v>
      </c>
      <c r="K520" s="5"/>
      <c r="L520" s="35"/>
      <c r="M520" s="5"/>
      <c r="N520" s="33"/>
      <c r="O520" s="4"/>
      <c r="P520" s="4"/>
      <c r="Q520" s="5"/>
      <c r="R520" s="7"/>
      <c r="S520" s="7"/>
      <c r="T520" s="4"/>
      <c r="U520" s="4"/>
      <c r="V520" s="4"/>
      <c r="W520" s="4"/>
      <c r="X520" s="4"/>
      <c r="Y520" s="4"/>
      <c r="Z520" s="5"/>
      <c r="AA520" s="4"/>
      <c r="AB520" s="4"/>
      <c r="AC520" s="4"/>
      <c r="AD520" s="4"/>
      <c r="AE520" s="4"/>
      <c r="AF520" s="4"/>
      <c r="AG520" s="4"/>
      <c r="AH520" s="4"/>
      <c r="AI520" s="4"/>
      <c r="AJ520" s="4"/>
      <c r="AK520" s="4"/>
      <c r="AL520" s="4"/>
      <c r="AM520" s="4"/>
      <c r="AN520" s="1" t="s">
        <v>1169</v>
      </c>
      <c r="AO520" s="1" t="s">
        <v>2080</v>
      </c>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29" t="s">
        <v>2040</v>
      </c>
      <c r="CD520" s="29" t="s">
        <v>1231</v>
      </c>
      <c r="CE520" s="1" t="s">
        <v>1192</v>
      </c>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t="s">
        <v>2052</v>
      </c>
      <c r="DH520" s="1" t="s">
        <v>2053</v>
      </c>
      <c r="DI520" s="1" t="s">
        <v>2040</v>
      </c>
      <c r="DJ520" s="1" t="s">
        <v>2054</v>
      </c>
      <c r="DK520" s="1" t="s">
        <v>1231</v>
      </c>
      <c r="DL520" s="1" t="s">
        <v>1532</v>
      </c>
    </row>
    <row r="521" spans="1:116" x14ac:dyDescent="0.35">
      <c r="A521" s="4" t="str">
        <f t="shared" si="43"/>
        <v>B2-T4-MODULE-D</v>
      </c>
      <c r="B521" s="4" t="str">
        <f t="shared" si="44"/>
        <v>15</v>
      </c>
      <c r="C521" s="4" t="str">
        <f>IFERROR(INDEX(DATA!$G$1:$H$721,MATCH((A521&amp;B521),DATA!$H$1:$H$721,0),1),"-")</f>
        <v>-</v>
      </c>
      <c r="D521" s="4" t="str">
        <f>IFERROR(INDEX(DATA!$G$1:$H$721,MATCH((A521&amp;B521),DATA!$G$1:$G$721,0),2),"-")</f>
        <v>B2-T4-MODULE-H3</v>
      </c>
      <c r="E521" s="4">
        <f t="shared" si="45"/>
        <v>0</v>
      </c>
      <c r="H521" s="4"/>
      <c r="I521" s="7">
        <f t="shared" si="46"/>
        <v>0</v>
      </c>
      <c r="J521" s="7">
        <f t="shared" si="47"/>
        <v>0</v>
      </c>
      <c r="K521" s="5"/>
      <c r="L521" s="35"/>
      <c r="M521" s="5"/>
      <c r="N521" s="33"/>
      <c r="O521" s="4"/>
      <c r="P521" s="4"/>
      <c r="Q521" s="5"/>
      <c r="R521" s="7"/>
      <c r="S521" s="7"/>
      <c r="T521" s="4"/>
      <c r="U521" s="4"/>
      <c r="V521" s="4"/>
      <c r="W521" s="4"/>
      <c r="X521" s="4"/>
      <c r="Y521" s="4"/>
      <c r="Z521" s="5"/>
      <c r="AA521" s="4"/>
      <c r="AB521" s="4"/>
      <c r="AC521" s="4"/>
      <c r="AD521" s="4"/>
      <c r="AE521" s="4"/>
      <c r="AF521" s="4"/>
      <c r="AG521" s="4"/>
      <c r="AH521" s="4"/>
      <c r="AI521" s="4"/>
      <c r="AJ521" s="4"/>
      <c r="AK521" s="4"/>
      <c r="AL521" s="4"/>
      <c r="AM521" s="4"/>
      <c r="AN521" s="1" t="s">
        <v>1169</v>
      </c>
      <c r="AO521" s="1" t="s">
        <v>2080</v>
      </c>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29" t="s">
        <v>2040</v>
      </c>
      <c r="CD521" s="29" t="s">
        <v>1233</v>
      </c>
      <c r="CE521" s="1" t="s">
        <v>1192</v>
      </c>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t="s">
        <v>2052</v>
      </c>
      <c r="DH521" s="1" t="s">
        <v>2053</v>
      </c>
      <c r="DI521" s="1" t="s">
        <v>2040</v>
      </c>
      <c r="DJ521" s="1" t="s">
        <v>2054</v>
      </c>
      <c r="DK521" s="1" t="s">
        <v>1233</v>
      </c>
      <c r="DL521" s="1" t="s">
        <v>1532</v>
      </c>
    </row>
    <row r="522" spans="1:116" x14ac:dyDescent="0.35">
      <c r="A522" s="4" t="str">
        <f t="shared" si="43"/>
        <v>B2-T4-MODULE-D</v>
      </c>
      <c r="B522" s="4" t="str">
        <f t="shared" si="44"/>
        <v>16</v>
      </c>
      <c r="C522" s="4" t="str">
        <f>IFERROR(INDEX(DATA!$G$1:$H$721,MATCH((A522&amp;B522),DATA!$H$1:$H$721,0),1),"-")</f>
        <v>-</v>
      </c>
      <c r="D522" s="4" t="str">
        <f>IFERROR(INDEX(DATA!$G$1:$H$721,MATCH((A522&amp;B522),DATA!$G$1:$G$721,0),2),"-")</f>
        <v>B2-T4-MODULE-H4</v>
      </c>
      <c r="E522" s="4">
        <f t="shared" si="45"/>
        <v>0</v>
      </c>
      <c r="H522" s="4"/>
      <c r="I522" s="7">
        <f t="shared" si="46"/>
        <v>0</v>
      </c>
      <c r="J522" s="7">
        <f t="shared" si="47"/>
        <v>0</v>
      </c>
      <c r="K522" s="5"/>
      <c r="L522" s="35"/>
      <c r="M522" s="5"/>
      <c r="N522" s="33"/>
      <c r="O522" s="4"/>
      <c r="P522" s="4"/>
      <c r="Q522" s="5"/>
      <c r="R522" s="7"/>
      <c r="S522" s="7"/>
      <c r="T522" s="4"/>
      <c r="U522" s="4"/>
      <c r="V522" s="4"/>
      <c r="W522" s="4"/>
      <c r="X522" s="4"/>
      <c r="Y522" s="4"/>
      <c r="Z522" s="5"/>
      <c r="AA522" s="4"/>
      <c r="AB522" s="4"/>
      <c r="AC522" s="4"/>
      <c r="AD522" s="4"/>
      <c r="AE522" s="4"/>
      <c r="AF522" s="4"/>
      <c r="AG522" s="4"/>
      <c r="AH522" s="4"/>
      <c r="AI522" s="4"/>
      <c r="AJ522" s="4"/>
      <c r="AK522" s="4"/>
      <c r="AL522" s="4"/>
      <c r="AM522" s="4"/>
      <c r="AN522" s="1" t="s">
        <v>1169</v>
      </c>
      <c r="AO522" s="1" t="s">
        <v>2080</v>
      </c>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29" t="s">
        <v>2040</v>
      </c>
      <c r="CD522" s="29" t="s">
        <v>1235</v>
      </c>
      <c r="CE522" s="1" t="s">
        <v>1192</v>
      </c>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t="s">
        <v>2052</v>
      </c>
      <c r="DH522" s="1" t="s">
        <v>2053</v>
      </c>
      <c r="DI522" s="1" t="s">
        <v>2040</v>
      </c>
      <c r="DJ522" s="1" t="s">
        <v>2054</v>
      </c>
      <c r="DK522" s="1" t="s">
        <v>1235</v>
      </c>
      <c r="DL522" s="1" t="s">
        <v>1532</v>
      </c>
    </row>
    <row r="523" spans="1:116" x14ac:dyDescent="0.35">
      <c r="A523" s="4" t="str">
        <f t="shared" si="43"/>
        <v>B2-T4-MODULE-D</v>
      </c>
      <c r="B523" s="4" t="str">
        <f t="shared" si="44"/>
        <v>17</v>
      </c>
      <c r="C523" s="4" t="str">
        <f>IFERROR(INDEX(DATA!$G$1:$H$721,MATCH((A523&amp;B523),DATA!$H$1:$H$721,0),1),"-")</f>
        <v>-</v>
      </c>
      <c r="D523" s="4" t="str">
        <f>IFERROR(INDEX(DATA!$G$1:$H$721,MATCH((A523&amp;B523),DATA!$G$1:$G$721,0),2),"-")</f>
        <v>B2-T4-MODULE-H5</v>
      </c>
      <c r="E523" s="4">
        <f t="shared" si="45"/>
        <v>0</v>
      </c>
      <c r="H523" s="4"/>
      <c r="I523" s="7">
        <f t="shared" si="46"/>
        <v>0</v>
      </c>
      <c r="J523" s="7">
        <f t="shared" si="47"/>
        <v>0</v>
      </c>
      <c r="K523" s="5"/>
      <c r="L523" s="35"/>
      <c r="M523" s="5"/>
      <c r="N523" s="33"/>
      <c r="O523" s="4"/>
      <c r="P523" s="4"/>
      <c r="Q523" s="5"/>
      <c r="R523" s="7"/>
      <c r="S523" s="7"/>
      <c r="T523" s="4"/>
      <c r="U523" s="4"/>
      <c r="V523" s="4"/>
      <c r="W523" s="4"/>
      <c r="X523" s="4"/>
      <c r="Y523" s="4"/>
      <c r="Z523" s="5"/>
      <c r="AA523" s="4"/>
      <c r="AB523" s="4"/>
      <c r="AC523" s="4"/>
      <c r="AD523" s="4"/>
      <c r="AE523" s="4"/>
      <c r="AF523" s="4"/>
      <c r="AG523" s="4"/>
      <c r="AH523" s="4"/>
      <c r="AI523" s="4"/>
      <c r="AJ523" s="4"/>
      <c r="AK523" s="4"/>
      <c r="AL523" s="4"/>
      <c r="AM523" s="4"/>
      <c r="AN523" s="1" t="s">
        <v>1169</v>
      </c>
      <c r="AO523" s="1" t="s">
        <v>2080</v>
      </c>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29" t="s">
        <v>2040</v>
      </c>
      <c r="CD523" s="29" t="s">
        <v>1237</v>
      </c>
      <c r="CE523" s="1" t="s">
        <v>1192</v>
      </c>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t="s">
        <v>2052</v>
      </c>
      <c r="DH523" s="1" t="s">
        <v>2053</v>
      </c>
      <c r="DI523" s="1" t="s">
        <v>2040</v>
      </c>
      <c r="DJ523" s="1" t="s">
        <v>2054</v>
      </c>
      <c r="DK523" s="1" t="s">
        <v>1237</v>
      </c>
      <c r="DL523" s="1" t="s">
        <v>1532</v>
      </c>
    </row>
    <row r="524" spans="1:116" x14ac:dyDescent="0.35">
      <c r="A524" s="4" t="str">
        <f t="shared" si="43"/>
        <v>B2-T4-MODULE-D</v>
      </c>
      <c r="B524" s="4" t="str">
        <f t="shared" si="44"/>
        <v>18</v>
      </c>
      <c r="C524" s="4" t="str">
        <f>IFERROR(INDEX(DATA!$G$1:$H$721,MATCH((A524&amp;B524),DATA!$H$1:$H$721,0),1),"-")</f>
        <v>-</v>
      </c>
      <c r="D524" s="4" t="str">
        <f>IFERROR(INDEX(DATA!$G$1:$H$721,MATCH((A524&amp;B524),DATA!$G$1:$G$721,0),2),"-")</f>
        <v>B2-T4-MODULE-H6</v>
      </c>
      <c r="E524" s="4">
        <f t="shared" si="45"/>
        <v>0</v>
      </c>
      <c r="H524" s="4"/>
      <c r="I524" s="7">
        <f t="shared" si="46"/>
        <v>0</v>
      </c>
      <c r="J524" s="7">
        <f t="shared" si="47"/>
        <v>0</v>
      </c>
      <c r="K524" s="5"/>
      <c r="L524" s="35"/>
      <c r="M524" s="5"/>
      <c r="N524" s="33"/>
      <c r="O524" s="4"/>
      <c r="P524" s="4"/>
      <c r="Q524" s="5"/>
      <c r="R524" s="7"/>
      <c r="S524" s="7"/>
      <c r="T524" s="4"/>
      <c r="U524" s="4"/>
      <c r="V524" s="4"/>
      <c r="W524" s="4"/>
      <c r="X524" s="4"/>
      <c r="Y524" s="4"/>
      <c r="Z524" s="5"/>
      <c r="AA524" s="4"/>
      <c r="AB524" s="4"/>
      <c r="AC524" s="4"/>
      <c r="AD524" s="4"/>
      <c r="AE524" s="4"/>
      <c r="AF524" s="4"/>
      <c r="AG524" s="4"/>
      <c r="AH524" s="4"/>
      <c r="AI524" s="4"/>
      <c r="AJ524" s="4"/>
      <c r="AK524" s="4"/>
      <c r="AL524" s="4"/>
      <c r="AM524" s="4"/>
      <c r="AN524" s="1" t="s">
        <v>1169</v>
      </c>
      <c r="AO524" s="1" t="s">
        <v>2080</v>
      </c>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29" t="s">
        <v>2040</v>
      </c>
      <c r="CD524" s="29" t="s">
        <v>1238</v>
      </c>
      <c r="CE524" s="1" t="s">
        <v>1192</v>
      </c>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t="s">
        <v>2052</v>
      </c>
      <c r="DH524" s="1" t="s">
        <v>2053</v>
      </c>
      <c r="DI524" s="1" t="s">
        <v>2040</v>
      </c>
      <c r="DJ524" s="1" t="s">
        <v>2054</v>
      </c>
      <c r="DK524" s="1" t="s">
        <v>1238</v>
      </c>
      <c r="DL524" s="1" t="s">
        <v>1532</v>
      </c>
    </row>
    <row r="525" spans="1:116" x14ac:dyDescent="0.35">
      <c r="A525" s="4" t="str">
        <f t="shared" si="43"/>
        <v>B2-T4-MODULE-D</v>
      </c>
      <c r="B525" s="4" t="str">
        <f t="shared" si="44"/>
        <v>19</v>
      </c>
      <c r="C525" s="4" t="str">
        <f>IFERROR(INDEX(DATA!$G$1:$H$721,MATCH((A525&amp;B525),DATA!$H$1:$H$721,0),1),"-")</f>
        <v>-</v>
      </c>
      <c r="D525" s="4" t="str">
        <f>IFERROR(INDEX(DATA!$G$1:$H$721,MATCH((A525&amp;B525),DATA!$G$1:$G$721,0),2),"-")</f>
        <v>B2-T4-MODULE-H7</v>
      </c>
      <c r="E525" s="4">
        <f t="shared" si="45"/>
        <v>0</v>
      </c>
      <c r="H525" s="4"/>
      <c r="I525" s="7">
        <f t="shared" si="46"/>
        <v>0</v>
      </c>
      <c r="J525" s="7">
        <f t="shared" si="47"/>
        <v>0</v>
      </c>
      <c r="K525" s="5"/>
      <c r="L525" s="35"/>
      <c r="M525" s="5"/>
      <c r="N525" s="33"/>
      <c r="O525" s="4"/>
      <c r="P525" s="4"/>
      <c r="Q525" s="5"/>
      <c r="R525" s="7"/>
      <c r="S525" s="7"/>
      <c r="T525" s="4"/>
      <c r="U525" s="4"/>
      <c r="V525" s="4"/>
      <c r="W525" s="4"/>
      <c r="X525" s="4"/>
      <c r="Y525" s="4"/>
      <c r="Z525" s="5"/>
      <c r="AA525" s="4"/>
      <c r="AB525" s="4"/>
      <c r="AC525" s="4"/>
      <c r="AD525" s="4"/>
      <c r="AE525" s="4"/>
      <c r="AF525" s="4"/>
      <c r="AG525" s="4"/>
      <c r="AH525" s="4"/>
      <c r="AI525" s="4"/>
      <c r="AJ525" s="4"/>
      <c r="AK525" s="4"/>
      <c r="AL525" s="4"/>
      <c r="AM525" s="4"/>
      <c r="AN525" s="1" t="s">
        <v>1169</v>
      </c>
      <c r="AO525" s="1" t="s">
        <v>2080</v>
      </c>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29" t="s">
        <v>2040</v>
      </c>
      <c r="CD525" s="29" t="s">
        <v>1245</v>
      </c>
      <c r="CE525" s="1" t="s">
        <v>1192</v>
      </c>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t="s">
        <v>2052</v>
      </c>
      <c r="DH525" s="1" t="s">
        <v>2053</v>
      </c>
      <c r="DI525" s="1" t="s">
        <v>2040</v>
      </c>
      <c r="DJ525" s="1" t="s">
        <v>2054</v>
      </c>
      <c r="DK525" s="1" t="s">
        <v>1245</v>
      </c>
      <c r="DL525" s="1" t="s">
        <v>1532</v>
      </c>
    </row>
    <row r="526" spans="1:116" x14ac:dyDescent="0.35">
      <c r="A526" s="4" t="str">
        <f t="shared" si="43"/>
        <v>B2-T4-MODULE-D</v>
      </c>
      <c r="B526" s="4" t="str">
        <f t="shared" si="44"/>
        <v>20</v>
      </c>
      <c r="C526" s="4" t="str">
        <f>IFERROR(INDEX(DATA!$G$1:$H$721,MATCH((A526&amp;B526),DATA!$H$1:$H$721,0),1),"-")</f>
        <v>-</v>
      </c>
      <c r="D526" s="4" t="str">
        <f>IFERROR(INDEX(DATA!$G$1:$H$721,MATCH((A526&amp;B526),DATA!$G$1:$G$721,0),2),"-")</f>
        <v>B2-T4-MODULE-H8</v>
      </c>
      <c r="E526" s="4">
        <f t="shared" si="45"/>
        <v>0</v>
      </c>
      <c r="H526" s="4"/>
      <c r="I526" s="7">
        <f t="shared" si="46"/>
        <v>0</v>
      </c>
      <c r="J526" s="7">
        <f t="shared" si="47"/>
        <v>0</v>
      </c>
      <c r="K526" s="5"/>
      <c r="L526" s="35"/>
      <c r="M526" s="5"/>
      <c r="N526" s="33"/>
      <c r="O526" s="4"/>
      <c r="P526" s="4"/>
      <c r="Q526" s="5"/>
      <c r="R526" s="7"/>
      <c r="S526" s="7"/>
      <c r="T526" s="4"/>
      <c r="U526" s="4"/>
      <c r="V526" s="4"/>
      <c r="W526" s="4"/>
      <c r="X526" s="4"/>
      <c r="Y526" s="4"/>
      <c r="Z526" s="5"/>
      <c r="AA526" s="4"/>
      <c r="AB526" s="4"/>
      <c r="AC526" s="4"/>
      <c r="AD526" s="4"/>
      <c r="AE526" s="4"/>
      <c r="AF526" s="4"/>
      <c r="AG526" s="4"/>
      <c r="AH526" s="4"/>
      <c r="AI526" s="4"/>
      <c r="AJ526" s="4"/>
      <c r="AK526" s="4"/>
      <c r="AL526" s="4"/>
      <c r="AM526" s="4"/>
      <c r="AN526" s="1" t="s">
        <v>1169</v>
      </c>
      <c r="AO526" s="1" t="s">
        <v>2080</v>
      </c>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29" t="s">
        <v>2040</v>
      </c>
      <c r="CD526" s="29" t="s">
        <v>1247</v>
      </c>
      <c r="CE526" s="1" t="s">
        <v>1192</v>
      </c>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t="s">
        <v>2052</v>
      </c>
      <c r="DH526" s="1" t="s">
        <v>2053</v>
      </c>
      <c r="DI526" s="1" t="s">
        <v>2040</v>
      </c>
      <c r="DJ526" s="1" t="s">
        <v>2054</v>
      </c>
      <c r="DK526" s="1" t="s">
        <v>1247</v>
      </c>
      <c r="DL526" s="1" t="s">
        <v>1532</v>
      </c>
    </row>
    <row r="527" spans="1:116" x14ac:dyDescent="0.35">
      <c r="A527" s="4" t="str">
        <f t="shared" si="43"/>
        <v>B2-T4-MODULE-D</v>
      </c>
      <c r="B527" s="4" t="str">
        <f t="shared" si="44"/>
        <v>21</v>
      </c>
      <c r="C527" s="4" t="str">
        <f>IFERROR(INDEX(DATA!$G$1:$H$721,MATCH((A527&amp;B527),DATA!$H$1:$H$721,0),1),"-")</f>
        <v>-</v>
      </c>
      <c r="D527" s="4" t="str">
        <f>IFERROR(INDEX(DATA!$G$1:$H$721,MATCH((A527&amp;B527),DATA!$G$1:$G$721,0),2),"-")</f>
        <v>B2-T4-MODULE-H9</v>
      </c>
      <c r="E527" s="4">
        <f t="shared" si="45"/>
        <v>0</v>
      </c>
      <c r="H527" s="4"/>
      <c r="I527" s="7">
        <f t="shared" si="46"/>
        <v>0</v>
      </c>
      <c r="J527" s="7">
        <f t="shared" si="47"/>
        <v>0</v>
      </c>
      <c r="K527" s="5"/>
      <c r="L527" s="35"/>
      <c r="M527" s="5"/>
      <c r="N527" s="33"/>
      <c r="O527" s="4"/>
      <c r="P527" s="4"/>
      <c r="Q527" s="5"/>
      <c r="R527" s="7"/>
      <c r="S527" s="7"/>
      <c r="T527" s="4"/>
      <c r="U527" s="4"/>
      <c r="V527" s="4"/>
      <c r="W527" s="4"/>
      <c r="X527" s="4"/>
      <c r="Y527" s="4"/>
      <c r="Z527" s="5"/>
      <c r="AA527" s="4"/>
      <c r="AB527" s="4"/>
      <c r="AC527" s="4"/>
      <c r="AD527" s="4"/>
      <c r="AE527" s="4"/>
      <c r="AF527" s="4"/>
      <c r="AG527" s="4"/>
      <c r="AH527" s="4"/>
      <c r="AI527" s="4"/>
      <c r="AJ527" s="4"/>
      <c r="AK527" s="4"/>
      <c r="AL527" s="4"/>
      <c r="AM527" s="4"/>
      <c r="AN527" s="1" t="s">
        <v>1169</v>
      </c>
      <c r="AO527" s="1" t="s">
        <v>2080</v>
      </c>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29" t="s">
        <v>2040</v>
      </c>
      <c r="CD527" s="29" t="s">
        <v>1249</v>
      </c>
      <c r="CE527" s="1" t="s">
        <v>1192</v>
      </c>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t="s">
        <v>2052</v>
      </c>
      <c r="DH527" s="1" t="s">
        <v>2053</v>
      </c>
      <c r="DI527" s="1" t="s">
        <v>2040</v>
      </c>
      <c r="DJ527" s="1" t="s">
        <v>2054</v>
      </c>
      <c r="DK527" s="1" t="s">
        <v>1249</v>
      </c>
      <c r="DL527" s="1" t="s">
        <v>1532</v>
      </c>
    </row>
    <row r="528" spans="1:116" x14ac:dyDescent="0.35">
      <c r="A528" s="4" t="str">
        <f t="shared" si="43"/>
        <v>B2-T4-MODULE-D</v>
      </c>
      <c r="B528" s="4" t="str">
        <f t="shared" si="44"/>
        <v>22</v>
      </c>
      <c r="C528" s="4" t="str">
        <f>IFERROR(INDEX(DATA!$G$1:$H$721,MATCH((A528&amp;B528),DATA!$H$1:$H$721,0),1),"-")</f>
        <v>-</v>
      </c>
      <c r="D528" s="4" t="str">
        <f>IFERROR(INDEX(DATA!$G$1:$H$721,MATCH((A528&amp;B528),DATA!$G$1:$G$721,0),2),"-")</f>
        <v>B2-T4-MODULE-H10</v>
      </c>
      <c r="E528" s="4">
        <f t="shared" si="45"/>
        <v>0</v>
      </c>
      <c r="H528" s="4"/>
      <c r="I528" s="7">
        <f t="shared" si="46"/>
        <v>0</v>
      </c>
      <c r="J528" s="7">
        <f t="shared" si="47"/>
        <v>0</v>
      </c>
      <c r="K528" s="5"/>
      <c r="L528" s="35"/>
      <c r="M528" s="5"/>
      <c r="N528" s="33"/>
      <c r="O528" s="4"/>
      <c r="P528" s="4"/>
      <c r="Q528" s="5"/>
      <c r="R528" s="7"/>
      <c r="S528" s="7"/>
      <c r="T528" s="4"/>
      <c r="U528" s="4"/>
      <c r="V528" s="4"/>
      <c r="W528" s="4"/>
      <c r="X528" s="4"/>
      <c r="Y528" s="4"/>
      <c r="Z528" s="5"/>
      <c r="AA528" s="4"/>
      <c r="AB528" s="4"/>
      <c r="AC528" s="4"/>
      <c r="AD528" s="4"/>
      <c r="AE528" s="4"/>
      <c r="AF528" s="4"/>
      <c r="AG528" s="4"/>
      <c r="AH528" s="4"/>
      <c r="AI528" s="4"/>
      <c r="AJ528" s="4"/>
      <c r="AK528" s="4"/>
      <c r="AL528" s="4"/>
      <c r="AM528" s="4"/>
      <c r="AN528" s="1" t="s">
        <v>1169</v>
      </c>
      <c r="AO528" s="1" t="s">
        <v>2080</v>
      </c>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29" t="s">
        <v>2040</v>
      </c>
      <c r="CD528" s="29" t="s">
        <v>1251</v>
      </c>
      <c r="CE528" s="1" t="s">
        <v>1192</v>
      </c>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t="s">
        <v>2052</v>
      </c>
      <c r="DH528" s="1" t="s">
        <v>2053</v>
      </c>
      <c r="DI528" s="1" t="s">
        <v>2040</v>
      </c>
      <c r="DJ528" s="1" t="s">
        <v>2054</v>
      </c>
      <c r="DK528" s="1" t="s">
        <v>1251</v>
      </c>
      <c r="DL528" s="1" t="s">
        <v>1532</v>
      </c>
    </row>
    <row r="529" spans="1:116" x14ac:dyDescent="0.35">
      <c r="A529" s="4" t="str">
        <f t="shared" si="43"/>
        <v>B2-T4-MODULE-D</v>
      </c>
      <c r="B529" s="4" t="str">
        <f t="shared" si="44"/>
        <v>23</v>
      </c>
      <c r="C529" s="4" t="str">
        <f>IFERROR(INDEX(DATA!$G$1:$H$721,MATCH((A529&amp;B529),DATA!$H$1:$H$721,0),1),"-")</f>
        <v>-</v>
      </c>
      <c r="D529" s="4" t="str">
        <f>IFERROR(INDEX(DATA!$G$1:$H$721,MATCH((A529&amp;B529),DATA!$G$1:$G$721,0),2),"-")</f>
        <v>B2-T4-MODULE-H11</v>
      </c>
      <c r="E529" s="4">
        <f t="shared" si="45"/>
        <v>0</v>
      </c>
      <c r="H529" s="4"/>
      <c r="I529" s="7">
        <f t="shared" si="46"/>
        <v>0</v>
      </c>
      <c r="J529" s="7">
        <f t="shared" si="47"/>
        <v>0</v>
      </c>
      <c r="K529" s="5"/>
      <c r="L529" s="35"/>
      <c r="M529" s="5"/>
      <c r="N529" s="33"/>
      <c r="O529" s="4"/>
      <c r="P529" s="4"/>
      <c r="Q529" s="5"/>
      <c r="R529" s="7"/>
      <c r="S529" s="7"/>
      <c r="T529" s="4"/>
      <c r="U529" s="4"/>
      <c r="V529" s="4"/>
      <c r="W529" s="4"/>
      <c r="X529" s="4"/>
      <c r="Y529" s="4"/>
      <c r="Z529" s="5"/>
      <c r="AA529" s="4"/>
      <c r="AB529" s="4"/>
      <c r="AC529" s="4"/>
      <c r="AD529" s="4"/>
      <c r="AE529" s="4"/>
      <c r="AF529" s="4"/>
      <c r="AG529" s="4"/>
      <c r="AH529" s="4"/>
      <c r="AI529" s="4"/>
      <c r="AJ529" s="4"/>
      <c r="AK529" s="4"/>
      <c r="AL529" s="4"/>
      <c r="AM529" s="4"/>
      <c r="AN529" s="1" t="s">
        <v>1169</v>
      </c>
      <c r="AO529" s="1" t="s">
        <v>2080</v>
      </c>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29" t="s">
        <v>2040</v>
      </c>
      <c r="CD529" s="29" t="s">
        <v>1253</v>
      </c>
      <c r="CE529" s="1" t="s">
        <v>1192</v>
      </c>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t="s">
        <v>2052</v>
      </c>
      <c r="DH529" s="1" t="s">
        <v>2053</v>
      </c>
      <c r="DI529" s="1" t="s">
        <v>2040</v>
      </c>
      <c r="DJ529" s="1" t="s">
        <v>2054</v>
      </c>
      <c r="DK529" s="1" t="s">
        <v>1253</v>
      </c>
      <c r="DL529" s="1" t="s">
        <v>1532</v>
      </c>
    </row>
    <row r="530" spans="1:116" x14ac:dyDescent="0.35">
      <c r="A530" s="4" t="str">
        <f t="shared" si="43"/>
        <v>B2-T4-MODULE-D</v>
      </c>
      <c r="B530" s="4" t="str">
        <f t="shared" si="44"/>
        <v>24</v>
      </c>
      <c r="C530" s="4" t="str">
        <f>IFERROR(INDEX(DATA!$G$1:$H$721,MATCH((A530&amp;B530),DATA!$H$1:$H$721,0),1),"-")</f>
        <v>-</v>
      </c>
      <c r="D530" s="4" t="str">
        <f>IFERROR(INDEX(DATA!$G$1:$H$721,MATCH((A530&amp;B530),DATA!$G$1:$G$721,0),2),"-")</f>
        <v>B2-T4-MODULE-H12</v>
      </c>
      <c r="E530" s="4">
        <f t="shared" si="45"/>
        <v>0</v>
      </c>
      <c r="H530" s="4"/>
      <c r="I530" s="7">
        <f t="shared" si="46"/>
        <v>0</v>
      </c>
      <c r="J530" s="7">
        <f t="shared" si="47"/>
        <v>0</v>
      </c>
      <c r="K530" s="5"/>
      <c r="L530" s="35"/>
      <c r="M530" s="5"/>
      <c r="N530" s="33"/>
      <c r="O530" s="4"/>
      <c r="P530" s="4"/>
      <c r="Q530" s="5"/>
      <c r="R530" s="7"/>
      <c r="S530" s="7"/>
      <c r="T530" s="4"/>
      <c r="U530" s="4"/>
      <c r="V530" s="4"/>
      <c r="W530" s="4"/>
      <c r="X530" s="4"/>
      <c r="Y530" s="4"/>
      <c r="Z530" s="5"/>
      <c r="AA530" s="4"/>
      <c r="AB530" s="4"/>
      <c r="AC530" s="4"/>
      <c r="AD530" s="4"/>
      <c r="AE530" s="4"/>
      <c r="AF530" s="4"/>
      <c r="AG530" s="4"/>
      <c r="AH530" s="4"/>
      <c r="AI530" s="4"/>
      <c r="AJ530" s="4"/>
      <c r="AK530" s="4"/>
      <c r="AL530" s="4"/>
      <c r="AM530" s="4"/>
      <c r="AN530" s="1" t="s">
        <v>1169</v>
      </c>
      <c r="AO530" s="1" t="s">
        <v>2080</v>
      </c>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29" t="s">
        <v>2040</v>
      </c>
      <c r="CD530" s="29" t="s">
        <v>1255</v>
      </c>
      <c r="CE530" s="1" t="s">
        <v>1192</v>
      </c>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t="s">
        <v>2052</v>
      </c>
      <c r="DH530" s="1" t="s">
        <v>2053</v>
      </c>
      <c r="DI530" s="1" t="s">
        <v>2040</v>
      </c>
      <c r="DJ530" s="1" t="s">
        <v>2054</v>
      </c>
      <c r="DK530" s="1" t="s">
        <v>1255</v>
      </c>
      <c r="DL530" s="1" t="s">
        <v>1532</v>
      </c>
    </row>
    <row r="531" spans="1:116" x14ac:dyDescent="0.35">
      <c r="A531" s="4" t="str">
        <f t="shared" si="43"/>
        <v>B2-T4-MODULE-E</v>
      </c>
      <c r="B531" s="4" t="str">
        <f t="shared" si="44"/>
        <v>1</v>
      </c>
      <c r="C531" s="4" t="str">
        <f>IFERROR(INDEX(DATA!$G$1:$H$721,MATCH((A531&amp;B531),DATA!$H$1:$H$721,0),1),"-")</f>
        <v>B2-T4-MODULE-C1</v>
      </c>
      <c r="D531" s="4" t="str">
        <f>IFERROR(INDEX(DATA!$G$1:$H$721,MATCH((A531&amp;B531),DATA!$G$1:$G$721,0),2),"-")</f>
        <v>B2-T4-MODULE-I1</v>
      </c>
      <c r="E531" s="4" t="str">
        <f t="shared" si="45"/>
        <v>PBO-SRO-BPI-11665276-067</v>
      </c>
      <c r="F531" t="s">
        <v>2317</v>
      </c>
      <c r="G531" t="s">
        <v>2317</v>
      </c>
      <c r="H531" s="4"/>
      <c r="I531" s="7" t="str">
        <f t="shared" si="46"/>
        <v>Bleu</v>
      </c>
      <c r="J531" s="7" t="str">
        <f t="shared" si="47"/>
        <v>Rouge</v>
      </c>
      <c r="K531" s="5"/>
      <c r="L531" s="35" t="s">
        <v>64</v>
      </c>
      <c r="M531" s="5"/>
      <c r="N531" s="33"/>
      <c r="O531" s="4"/>
      <c r="P531" s="4"/>
      <c r="Q531" s="5"/>
      <c r="R531" s="7"/>
      <c r="S531" s="7"/>
      <c r="T531" s="4"/>
      <c r="U531" s="4"/>
      <c r="V531" s="4"/>
      <c r="W531" s="4"/>
      <c r="X531" s="4"/>
      <c r="Y531" s="4"/>
      <c r="Z531" s="5"/>
      <c r="AA531" s="4"/>
      <c r="AB531" s="4"/>
      <c r="AC531" s="4"/>
      <c r="AD531" s="4"/>
      <c r="AE531" s="4"/>
      <c r="AF531" s="4"/>
      <c r="AG531" s="4"/>
      <c r="AH531" s="4"/>
      <c r="AI531" s="4"/>
      <c r="AJ531" s="4"/>
      <c r="AK531" s="4"/>
      <c r="AL531" s="4"/>
      <c r="AM531" s="4"/>
      <c r="AN531" s="1" t="s">
        <v>1169</v>
      </c>
      <c r="AO531" s="1" t="s">
        <v>2080</v>
      </c>
      <c r="AP531" s="1" t="s">
        <v>2314</v>
      </c>
      <c r="AQ531" s="1" t="s">
        <v>2183</v>
      </c>
      <c r="AR531" s="1" t="s">
        <v>1170</v>
      </c>
      <c r="AS531" s="1" t="s">
        <v>1171</v>
      </c>
      <c r="AT531" s="1" t="s">
        <v>2315</v>
      </c>
      <c r="AU531" s="1" t="s">
        <v>2316</v>
      </c>
      <c r="AV531" s="1" t="s">
        <v>2317</v>
      </c>
      <c r="AW531" s="1" t="s">
        <v>1170</v>
      </c>
      <c r="AX531" s="1" t="s">
        <v>1175</v>
      </c>
      <c r="AY531" s="1" t="s">
        <v>1176</v>
      </c>
      <c r="AZ531" s="1" t="s">
        <v>1177</v>
      </c>
      <c r="BA531" s="1" t="s">
        <v>2318</v>
      </c>
      <c r="BB531" s="1" t="s">
        <v>1170</v>
      </c>
      <c r="BC531" s="1" t="s">
        <v>1170</v>
      </c>
      <c r="BD531" s="1" t="s">
        <v>2319</v>
      </c>
      <c r="BE531" s="1" t="s">
        <v>1170</v>
      </c>
      <c r="BF531" s="1" t="s">
        <v>1212</v>
      </c>
      <c r="BG531" s="1" t="s">
        <v>1179</v>
      </c>
      <c r="BH531" s="1" t="s">
        <v>1180</v>
      </c>
      <c r="BI531" s="1" t="s">
        <v>1181</v>
      </c>
      <c r="BJ531" s="1" t="s">
        <v>1182</v>
      </c>
      <c r="BK531" s="1" t="s">
        <v>1183</v>
      </c>
      <c r="BL531" s="1" t="s">
        <v>2327</v>
      </c>
      <c r="BM531" s="1" t="s">
        <v>1185</v>
      </c>
      <c r="BN531" s="1" t="s">
        <v>1186</v>
      </c>
      <c r="BO531" s="1" t="s">
        <v>1187</v>
      </c>
      <c r="BP531" s="1" t="s">
        <v>2317</v>
      </c>
      <c r="BQ531" s="1" t="s">
        <v>1209</v>
      </c>
      <c r="BR531" s="1" t="s">
        <v>1762</v>
      </c>
      <c r="BS531" s="1" t="s">
        <v>2321</v>
      </c>
      <c r="BT531" s="1" t="s">
        <v>1195</v>
      </c>
      <c r="BU531" s="1" t="s">
        <v>1190</v>
      </c>
      <c r="BV531" s="1" t="s">
        <v>1194</v>
      </c>
      <c r="BW531" s="1" t="s">
        <v>1209</v>
      </c>
      <c r="BX531" s="1" t="s">
        <v>2272</v>
      </c>
      <c r="BY531" s="1" t="s">
        <v>1220</v>
      </c>
      <c r="BZ531" s="1" t="s">
        <v>1190</v>
      </c>
      <c r="CA531" s="1" t="s">
        <v>1219</v>
      </c>
      <c r="CB531" s="1" t="s">
        <v>1504</v>
      </c>
      <c r="CC531" s="29" t="s">
        <v>2055</v>
      </c>
      <c r="CD531" s="29" t="s">
        <v>1187</v>
      </c>
      <c r="CE531" s="1" t="s">
        <v>1192</v>
      </c>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c r="DH531" s="1"/>
      <c r="DI531" s="1"/>
      <c r="DJ531" s="1"/>
      <c r="DK531" s="1"/>
      <c r="DL531" s="1"/>
    </row>
    <row r="532" spans="1:116" x14ac:dyDescent="0.35">
      <c r="A532" s="4" t="str">
        <f t="shared" si="43"/>
        <v>B2-T4-MODULE-E</v>
      </c>
      <c r="B532" s="4" t="str">
        <f t="shared" si="44"/>
        <v>2</v>
      </c>
      <c r="C532" s="4" t="str">
        <f>IFERROR(INDEX(DATA!$G$1:$H$721,MATCH((A532&amp;B532),DATA!$H$1:$H$721,0),1),"-")</f>
        <v>B2-T4-MODULE-C2</v>
      </c>
      <c r="D532" s="4" t="str">
        <f>IFERROR(INDEX(DATA!$G$1:$H$721,MATCH((A532&amp;B532),DATA!$G$1:$G$721,0),2),"-")</f>
        <v>B2-T4-MODULE-I2</v>
      </c>
      <c r="E532" s="4" t="str">
        <f t="shared" si="45"/>
        <v>PBO-SRO-BPI-11665276-067</v>
      </c>
      <c r="F532" t="s">
        <v>2317</v>
      </c>
      <c r="G532" t="s">
        <v>2317</v>
      </c>
      <c r="H532" s="4"/>
      <c r="I532" s="7" t="str">
        <f t="shared" si="46"/>
        <v>Bleu</v>
      </c>
      <c r="J532" s="7" t="str">
        <f t="shared" si="47"/>
        <v>Bleu</v>
      </c>
      <c r="K532" s="5"/>
      <c r="L532" s="35" t="s">
        <v>64</v>
      </c>
      <c r="M532" s="5"/>
      <c r="N532" s="33"/>
      <c r="O532" s="4"/>
      <c r="P532" s="4"/>
      <c r="Q532" s="5"/>
      <c r="R532" s="7"/>
      <c r="S532" s="7"/>
      <c r="T532" s="4"/>
      <c r="U532" s="4"/>
      <c r="V532" s="4"/>
      <c r="W532" s="4"/>
      <c r="X532" s="4"/>
      <c r="Y532" s="4"/>
      <c r="Z532" s="5"/>
      <c r="AA532" s="4"/>
      <c r="AB532" s="4"/>
      <c r="AC532" s="4"/>
      <c r="AD532" s="4"/>
      <c r="AE532" s="4"/>
      <c r="AF532" s="4"/>
      <c r="AG532" s="4"/>
      <c r="AH532" s="4"/>
      <c r="AI532" s="4"/>
      <c r="AJ532" s="4"/>
      <c r="AK532" s="4"/>
      <c r="AL532" s="4"/>
      <c r="AM532" s="4"/>
      <c r="AN532" s="1" t="s">
        <v>1169</v>
      </c>
      <c r="AO532" s="1" t="s">
        <v>2080</v>
      </c>
      <c r="AP532" s="1" t="s">
        <v>2314</v>
      </c>
      <c r="AQ532" s="1" t="s">
        <v>2183</v>
      </c>
      <c r="AR532" s="1" t="s">
        <v>1170</v>
      </c>
      <c r="AS532" s="1" t="s">
        <v>1171</v>
      </c>
      <c r="AT532" s="1" t="s">
        <v>2315</v>
      </c>
      <c r="AU532" s="1" t="s">
        <v>2316</v>
      </c>
      <c r="AV532" s="1" t="s">
        <v>2317</v>
      </c>
      <c r="AW532" s="1" t="s">
        <v>1170</v>
      </c>
      <c r="AX532" s="1" t="s">
        <v>1175</v>
      </c>
      <c r="AY532" s="1" t="s">
        <v>1176</v>
      </c>
      <c r="AZ532" s="1" t="s">
        <v>1177</v>
      </c>
      <c r="BA532" s="1" t="s">
        <v>2318</v>
      </c>
      <c r="BB532" s="1" t="s">
        <v>1170</v>
      </c>
      <c r="BC532" s="1" t="s">
        <v>1170</v>
      </c>
      <c r="BD532" s="1" t="s">
        <v>2319</v>
      </c>
      <c r="BE532" s="1" t="s">
        <v>1170</v>
      </c>
      <c r="BF532" s="1" t="s">
        <v>1212</v>
      </c>
      <c r="BG532" s="1" t="s">
        <v>1179</v>
      </c>
      <c r="BH532" s="1" t="s">
        <v>1180</v>
      </c>
      <c r="BI532" s="1" t="s">
        <v>1181</v>
      </c>
      <c r="BJ532" s="1" t="s">
        <v>1182</v>
      </c>
      <c r="BK532" s="1" t="s">
        <v>1183</v>
      </c>
      <c r="BL532" s="1" t="s">
        <v>2328</v>
      </c>
      <c r="BM532" s="1" t="s">
        <v>1185</v>
      </c>
      <c r="BN532" s="1" t="s">
        <v>1186</v>
      </c>
      <c r="BO532" s="1" t="s">
        <v>1187</v>
      </c>
      <c r="BP532" s="1" t="s">
        <v>2317</v>
      </c>
      <c r="BQ532" s="1" t="s">
        <v>1212</v>
      </c>
      <c r="BR532" s="1" t="s">
        <v>1762</v>
      </c>
      <c r="BS532" s="1" t="s">
        <v>2321</v>
      </c>
      <c r="BT532" s="1" t="s">
        <v>1195</v>
      </c>
      <c r="BU532" s="1" t="s">
        <v>1195</v>
      </c>
      <c r="BV532" s="1" t="s">
        <v>1194</v>
      </c>
      <c r="BW532" s="1" t="s">
        <v>1212</v>
      </c>
      <c r="BX532" s="1" t="s">
        <v>2272</v>
      </c>
      <c r="BY532" s="1" t="s">
        <v>1220</v>
      </c>
      <c r="BZ532" s="1" t="s">
        <v>1195</v>
      </c>
      <c r="CA532" s="1" t="s">
        <v>1219</v>
      </c>
      <c r="CB532" s="1" t="s">
        <v>1507</v>
      </c>
      <c r="CC532" s="29" t="s">
        <v>2055</v>
      </c>
      <c r="CD532" s="29" t="s">
        <v>1194</v>
      </c>
      <c r="CE532" s="1" t="s">
        <v>1192</v>
      </c>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c r="DH532" s="1"/>
      <c r="DI532" s="1"/>
      <c r="DJ532" s="1"/>
      <c r="DK532" s="1"/>
      <c r="DL532" s="1"/>
    </row>
    <row r="533" spans="1:116" x14ac:dyDescent="0.35">
      <c r="A533" s="4" t="str">
        <f t="shared" si="43"/>
        <v>B2-T4-MODULE-E</v>
      </c>
      <c r="B533" s="4" t="str">
        <f t="shared" si="44"/>
        <v>3</v>
      </c>
      <c r="C533" s="4" t="str">
        <f>IFERROR(INDEX(DATA!$G$1:$H$721,MATCH((A533&amp;B533),DATA!$H$1:$H$721,0),1),"-")</f>
        <v>B2-T4-MODULE-C3</v>
      </c>
      <c r="D533" s="4" t="str">
        <f>IFERROR(INDEX(DATA!$G$1:$H$721,MATCH((A533&amp;B533),DATA!$G$1:$G$721,0),2),"-")</f>
        <v>B2-T4-MODULE-I3</v>
      </c>
      <c r="E533" s="4" t="str">
        <f t="shared" si="45"/>
        <v>PBO-SRO-BPI-11665276-067</v>
      </c>
      <c r="F533" t="s">
        <v>2317</v>
      </c>
      <c r="G533" t="s">
        <v>2317</v>
      </c>
      <c r="H533" s="4"/>
      <c r="I533" s="7" t="str">
        <f t="shared" si="46"/>
        <v>Bleu</v>
      </c>
      <c r="J533" s="7" t="str">
        <f t="shared" si="47"/>
        <v>Vert</v>
      </c>
      <c r="K533" s="5"/>
      <c r="L533" s="35" t="s">
        <v>61</v>
      </c>
      <c r="M533" s="5"/>
      <c r="N533" s="33">
        <v>2595</v>
      </c>
      <c r="O533" s="4"/>
      <c r="P533" s="4"/>
      <c r="Q533" s="5"/>
      <c r="R533" s="7"/>
      <c r="S533" s="7"/>
      <c r="T533" s="4"/>
      <c r="U533" s="4"/>
      <c r="V533" s="4"/>
      <c r="W533" s="4"/>
      <c r="X533" s="4"/>
      <c r="Y533" s="4"/>
      <c r="Z533" s="5"/>
      <c r="AA533" s="4"/>
      <c r="AB533" s="4"/>
      <c r="AC533" s="4"/>
      <c r="AD533" s="4"/>
      <c r="AE533" s="4"/>
      <c r="AF533" s="4"/>
      <c r="AG533" s="4"/>
      <c r="AH533" s="4"/>
      <c r="AI533" s="4"/>
      <c r="AJ533" s="4"/>
      <c r="AK533" s="4"/>
      <c r="AL533" s="4"/>
      <c r="AM533" s="4"/>
      <c r="AN533" s="1" t="s">
        <v>1169</v>
      </c>
      <c r="AO533" s="1" t="s">
        <v>2080</v>
      </c>
      <c r="AP533" s="1" t="s">
        <v>2314</v>
      </c>
      <c r="AQ533" s="1" t="s">
        <v>2183</v>
      </c>
      <c r="AR533" s="1" t="s">
        <v>1170</v>
      </c>
      <c r="AS533" s="1" t="s">
        <v>1171</v>
      </c>
      <c r="AT533" s="1" t="s">
        <v>2315</v>
      </c>
      <c r="AU533" s="1" t="s">
        <v>2316</v>
      </c>
      <c r="AV533" s="1" t="s">
        <v>2317</v>
      </c>
      <c r="AW533" s="1" t="s">
        <v>1170</v>
      </c>
      <c r="AX533" s="1" t="s">
        <v>1175</v>
      </c>
      <c r="AY533" s="1" t="s">
        <v>1176</v>
      </c>
      <c r="AZ533" s="1" t="s">
        <v>1177</v>
      </c>
      <c r="BA533" s="1" t="s">
        <v>2318</v>
      </c>
      <c r="BB533" s="1" t="s">
        <v>1170</v>
      </c>
      <c r="BC533" s="1" t="s">
        <v>1170</v>
      </c>
      <c r="BD533" s="1" t="s">
        <v>2319</v>
      </c>
      <c r="BE533" s="1" t="s">
        <v>1170</v>
      </c>
      <c r="BF533" s="1" t="s">
        <v>1212</v>
      </c>
      <c r="BG533" s="1" t="s">
        <v>1179</v>
      </c>
      <c r="BH533" s="1" t="s">
        <v>1180</v>
      </c>
      <c r="BI533" s="1" t="s">
        <v>1181</v>
      </c>
      <c r="BJ533" s="1" t="s">
        <v>1182</v>
      </c>
      <c r="BK533" s="1"/>
      <c r="BL533" s="1"/>
      <c r="BM533" s="1"/>
      <c r="BN533" s="1"/>
      <c r="BO533" s="1"/>
      <c r="BP533" s="1" t="s">
        <v>2317</v>
      </c>
      <c r="BQ533" s="1" t="s">
        <v>1215</v>
      </c>
      <c r="BR533" s="1" t="s">
        <v>1762</v>
      </c>
      <c r="BS533" s="1" t="s">
        <v>2321</v>
      </c>
      <c r="BT533" s="1" t="s">
        <v>1195</v>
      </c>
      <c r="BU533" s="1" t="s">
        <v>1198</v>
      </c>
      <c r="BV533" s="1" t="s">
        <v>1194</v>
      </c>
      <c r="BW533" s="1" t="s">
        <v>1215</v>
      </c>
      <c r="BX533" s="1" t="s">
        <v>2272</v>
      </c>
      <c r="BY533" s="1" t="s">
        <v>1220</v>
      </c>
      <c r="BZ533" s="1" t="s">
        <v>1198</v>
      </c>
      <c r="CA533" s="1" t="s">
        <v>1219</v>
      </c>
      <c r="CB533" s="1" t="s">
        <v>1509</v>
      </c>
      <c r="CC533" s="29" t="s">
        <v>2055</v>
      </c>
      <c r="CD533" s="29" t="s">
        <v>1197</v>
      </c>
      <c r="CE533" s="1" t="s">
        <v>1192</v>
      </c>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c r="DH533" s="1"/>
      <c r="DI533" s="1"/>
      <c r="DJ533" s="1"/>
      <c r="DK533" s="1"/>
      <c r="DL533" s="1"/>
    </row>
    <row r="534" spans="1:116" x14ac:dyDescent="0.35">
      <c r="A534" s="4" t="str">
        <f t="shared" si="43"/>
        <v>B2-T4-MODULE-E</v>
      </c>
      <c r="B534" s="4" t="str">
        <f t="shared" si="44"/>
        <v>4</v>
      </c>
      <c r="C534" s="4" t="str">
        <f>IFERROR(INDEX(DATA!$G$1:$H$721,MATCH((A534&amp;B534),DATA!$H$1:$H$721,0),1),"-")</f>
        <v>B2-T4-MODULE-C4</v>
      </c>
      <c r="D534" s="4" t="str">
        <f>IFERROR(INDEX(DATA!$G$1:$H$721,MATCH((A534&amp;B534),DATA!$G$1:$G$721,0),2),"-")</f>
        <v>B2-T4-MODULE-I4</v>
      </c>
      <c r="E534" s="4" t="str">
        <f t="shared" si="45"/>
        <v>PBO-SRO-BPI-11665276-067</v>
      </c>
      <c r="F534" t="s">
        <v>2317</v>
      </c>
      <c r="G534" t="s">
        <v>2317</v>
      </c>
      <c r="H534" s="4"/>
      <c r="I534" s="7" t="str">
        <f t="shared" si="46"/>
        <v>Bleu</v>
      </c>
      <c r="J534" s="7" t="str">
        <f t="shared" si="47"/>
        <v>Jaune</v>
      </c>
      <c r="K534" s="5"/>
      <c r="L534" s="35" t="s">
        <v>61</v>
      </c>
      <c r="M534" s="5"/>
      <c r="N534" s="33">
        <v>2595</v>
      </c>
      <c r="O534" s="4"/>
      <c r="P534" s="4"/>
      <c r="Q534" s="5"/>
      <c r="R534" s="7"/>
      <c r="S534" s="7"/>
      <c r="T534" s="4"/>
      <c r="U534" s="4"/>
      <c r="V534" s="4"/>
      <c r="W534" s="4"/>
      <c r="X534" s="4"/>
      <c r="Y534" s="4"/>
      <c r="Z534" s="5"/>
      <c r="AA534" s="4"/>
      <c r="AB534" s="4"/>
      <c r="AC534" s="4"/>
      <c r="AD534" s="4"/>
      <c r="AE534" s="4"/>
      <c r="AF534" s="4"/>
      <c r="AG534" s="4"/>
      <c r="AH534" s="4"/>
      <c r="AI534" s="4"/>
      <c r="AJ534" s="4"/>
      <c r="AK534" s="4"/>
      <c r="AL534" s="4"/>
      <c r="AM534" s="4"/>
      <c r="AN534" s="1" t="s">
        <v>1169</v>
      </c>
      <c r="AO534" s="1" t="s">
        <v>2080</v>
      </c>
      <c r="AP534" s="1" t="s">
        <v>2314</v>
      </c>
      <c r="AQ534" s="1" t="s">
        <v>2183</v>
      </c>
      <c r="AR534" s="1" t="s">
        <v>1170</v>
      </c>
      <c r="AS534" s="1" t="s">
        <v>1171</v>
      </c>
      <c r="AT534" s="1" t="s">
        <v>2315</v>
      </c>
      <c r="AU534" s="1" t="s">
        <v>2316</v>
      </c>
      <c r="AV534" s="1" t="s">
        <v>2317</v>
      </c>
      <c r="AW534" s="1" t="s">
        <v>1170</v>
      </c>
      <c r="AX534" s="1" t="s">
        <v>1175</v>
      </c>
      <c r="AY534" s="1" t="s">
        <v>1176</v>
      </c>
      <c r="AZ534" s="1" t="s">
        <v>1177</v>
      </c>
      <c r="BA534" s="1" t="s">
        <v>2318</v>
      </c>
      <c r="BB534" s="1" t="s">
        <v>1170</v>
      </c>
      <c r="BC534" s="1" t="s">
        <v>1170</v>
      </c>
      <c r="BD534" s="1" t="s">
        <v>2319</v>
      </c>
      <c r="BE534" s="1" t="s">
        <v>1170</v>
      </c>
      <c r="BF534" s="1" t="s">
        <v>1212</v>
      </c>
      <c r="BG534" s="1" t="s">
        <v>1179</v>
      </c>
      <c r="BH534" s="1" t="s">
        <v>1180</v>
      </c>
      <c r="BI534" s="1" t="s">
        <v>1181</v>
      </c>
      <c r="BJ534" s="1" t="s">
        <v>1182</v>
      </c>
      <c r="BK534" s="1"/>
      <c r="BL534" s="1"/>
      <c r="BM534" s="1"/>
      <c r="BN534" s="1"/>
      <c r="BO534" s="1"/>
      <c r="BP534" s="1" t="s">
        <v>2317</v>
      </c>
      <c r="BQ534" s="1" t="s">
        <v>1178</v>
      </c>
      <c r="BR534" s="1" t="s">
        <v>1762</v>
      </c>
      <c r="BS534" s="1" t="s">
        <v>2321</v>
      </c>
      <c r="BT534" s="1" t="s">
        <v>1195</v>
      </c>
      <c r="BU534" s="1" t="s">
        <v>1201</v>
      </c>
      <c r="BV534" s="1" t="s">
        <v>1194</v>
      </c>
      <c r="BW534" s="1" t="s">
        <v>1178</v>
      </c>
      <c r="BX534" s="1" t="s">
        <v>2272</v>
      </c>
      <c r="BY534" s="1" t="s">
        <v>1220</v>
      </c>
      <c r="BZ534" s="1" t="s">
        <v>1201</v>
      </c>
      <c r="CA534" s="1" t="s">
        <v>1219</v>
      </c>
      <c r="CB534" s="1" t="s">
        <v>1511</v>
      </c>
      <c r="CC534" s="29" t="s">
        <v>2055</v>
      </c>
      <c r="CD534" s="29" t="s">
        <v>1200</v>
      </c>
      <c r="CE534" s="1" t="s">
        <v>1192</v>
      </c>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c r="DH534" s="1"/>
      <c r="DI534" s="1"/>
      <c r="DJ534" s="1"/>
      <c r="DK534" s="1"/>
      <c r="DL534" s="1"/>
    </row>
    <row r="535" spans="1:116" x14ac:dyDescent="0.35">
      <c r="A535" s="4" t="str">
        <f t="shared" si="43"/>
        <v>B2-T4-MODULE-E</v>
      </c>
      <c r="B535" s="4" t="str">
        <f t="shared" si="44"/>
        <v>5</v>
      </c>
      <c r="C535" s="4" t="str">
        <f>IFERROR(INDEX(DATA!$G$1:$H$721,MATCH((A535&amp;B535),DATA!$H$1:$H$721,0),1),"-")</f>
        <v>B2-T4-MODULE-C5</v>
      </c>
      <c r="D535" s="4" t="str">
        <f>IFERROR(INDEX(DATA!$G$1:$H$721,MATCH((A535&amp;B535),DATA!$G$1:$G$721,0),2),"-")</f>
        <v>B2-T4-MODULE-I5</v>
      </c>
      <c r="E535" s="4" t="str">
        <f t="shared" si="45"/>
        <v>PBO-SRO-BPI-11665276-067</v>
      </c>
      <c r="F535" t="s">
        <v>2317</v>
      </c>
      <c r="G535" t="s">
        <v>2317</v>
      </c>
      <c r="H535" s="4"/>
      <c r="I535" s="7" t="str">
        <f t="shared" si="46"/>
        <v>Bleu</v>
      </c>
      <c r="J535" s="7" t="str">
        <f t="shared" si="47"/>
        <v>Violet</v>
      </c>
      <c r="K535" s="5"/>
      <c r="L535" s="35" t="s">
        <v>61</v>
      </c>
      <c r="M535" s="5"/>
      <c r="N535" s="33">
        <v>2595</v>
      </c>
      <c r="O535" s="4"/>
      <c r="P535" s="4"/>
      <c r="Q535" s="5"/>
      <c r="R535" s="7"/>
      <c r="S535" s="7"/>
      <c r="T535" s="4"/>
      <c r="U535" s="4"/>
      <c r="V535" s="4"/>
      <c r="W535" s="4"/>
      <c r="X535" s="4"/>
      <c r="Y535" s="4"/>
      <c r="Z535" s="5"/>
      <c r="AA535" s="4"/>
      <c r="AB535" s="4"/>
      <c r="AC535" s="4"/>
      <c r="AD535" s="4"/>
      <c r="AE535" s="4"/>
      <c r="AF535" s="4"/>
      <c r="AG535" s="4"/>
      <c r="AH535" s="4"/>
      <c r="AI535" s="4"/>
      <c r="AJ535" s="4"/>
      <c r="AK535" s="4"/>
      <c r="AL535" s="4"/>
      <c r="AM535" s="4"/>
      <c r="AN535" s="1" t="s">
        <v>1169</v>
      </c>
      <c r="AO535" s="1" t="s">
        <v>2080</v>
      </c>
      <c r="AP535" s="1" t="s">
        <v>2314</v>
      </c>
      <c r="AQ535" s="1" t="s">
        <v>2183</v>
      </c>
      <c r="AR535" s="1" t="s">
        <v>1170</v>
      </c>
      <c r="AS535" s="1" t="s">
        <v>1171</v>
      </c>
      <c r="AT535" s="1" t="s">
        <v>2315</v>
      </c>
      <c r="AU535" s="1" t="s">
        <v>2316</v>
      </c>
      <c r="AV535" s="1" t="s">
        <v>2317</v>
      </c>
      <c r="AW535" s="1" t="s">
        <v>1170</v>
      </c>
      <c r="AX535" s="1" t="s">
        <v>1175</v>
      </c>
      <c r="AY535" s="1" t="s">
        <v>1176</v>
      </c>
      <c r="AZ535" s="1" t="s">
        <v>1177</v>
      </c>
      <c r="BA535" s="1" t="s">
        <v>2318</v>
      </c>
      <c r="BB535" s="1" t="s">
        <v>1170</v>
      </c>
      <c r="BC535" s="1" t="s">
        <v>1170</v>
      </c>
      <c r="BD535" s="1" t="s">
        <v>2319</v>
      </c>
      <c r="BE535" s="1" t="s">
        <v>1170</v>
      </c>
      <c r="BF535" s="1" t="s">
        <v>1212</v>
      </c>
      <c r="BG535" s="1" t="s">
        <v>1179</v>
      </c>
      <c r="BH535" s="1" t="s">
        <v>1180</v>
      </c>
      <c r="BI535" s="1" t="s">
        <v>1181</v>
      </c>
      <c r="BJ535" s="1" t="s">
        <v>1182</v>
      </c>
      <c r="BK535" s="1"/>
      <c r="BL535" s="1"/>
      <c r="BM535" s="1"/>
      <c r="BN535" s="1"/>
      <c r="BO535" s="1"/>
      <c r="BP535" s="1" t="s">
        <v>2317</v>
      </c>
      <c r="BQ535" s="1" t="s">
        <v>1219</v>
      </c>
      <c r="BR535" s="1" t="s">
        <v>1762</v>
      </c>
      <c r="BS535" s="1" t="s">
        <v>2321</v>
      </c>
      <c r="BT535" s="1" t="s">
        <v>1195</v>
      </c>
      <c r="BU535" s="1" t="s">
        <v>1204</v>
      </c>
      <c r="BV535" s="1" t="s">
        <v>1194</v>
      </c>
      <c r="BW535" s="1" t="s">
        <v>1219</v>
      </c>
      <c r="BX535" s="1" t="s">
        <v>2272</v>
      </c>
      <c r="BY535" s="1" t="s">
        <v>1220</v>
      </c>
      <c r="BZ535" s="1" t="s">
        <v>1204</v>
      </c>
      <c r="CA535" s="1" t="s">
        <v>1219</v>
      </c>
      <c r="CB535" s="1" t="s">
        <v>1512</v>
      </c>
      <c r="CC535" s="29" t="s">
        <v>2055</v>
      </c>
      <c r="CD535" s="29" t="s">
        <v>1203</v>
      </c>
      <c r="CE535" s="1" t="s">
        <v>1192</v>
      </c>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c r="DH535" s="1"/>
      <c r="DI535" s="1"/>
      <c r="DJ535" s="1"/>
      <c r="DK535" s="1"/>
      <c r="DL535" s="1"/>
    </row>
    <row r="536" spans="1:116" x14ac:dyDescent="0.35">
      <c r="A536" s="4" t="str">
        <f t="shared" si="43"/>
        <v>B2-T4-MODULE-E</v>
      </c>
      <c r="B536" s="4" t="str">
        <f t="shared" si="44"/>
        <v>6</v>
      </c>
      <c r="C536" s="4" t="str">
        <f>IFERROR(INDEX(DATA!$G$1:$H$721,MATCH((A536&amp;B536),DATA!$H$1:$H$721,0),1),"-")</f>
        <v>B2-T4-MODULE-C6</v>
      </c>
      <c r="D536" s="4" t="str">
        <f>IFERROR(INDEX(DATA!$G$1:$H$721,MATCH((A536&amp;B536),DATA!$G$1:$G$721,0),2),"-")</f>
        <v>B2-T4-MODULE-I6</v>
      </c>
      <c r="E536" s="4" t="str">
        <f t="shared" si="45"/>
        <v>PBO-SRO-BPI-11665276-067</v>
      </c>
      <c r="F536" t="s">
        <v>2317</v>
      </c>
      <c r="G536" t="s">
        <v>2317</v>
      </c>
      <c r="H536" s="4"/>
      <c r="I536" s="7" t="str">
        <f t="shared" si="46"/>
        <v>Bleu</v>
      </c>
      <c r="J536" s="7" t="str">
        <f t="shared" si="47"/>
        <v>Blanc</v>
      </c>
      <c r="K536" s="5"/>
      <c r="L536" s="35" t="s">
        <v>61</v>
      </c>
      <c r="M536" s="5"/>
      <c r="N536" s="33">
        <v>2595</v>
      </c>
      <c r="O536" s="4"/>
      <c r="P536" s="4"/>
      <c r="Q536" s="5"/>
      <c r="R536" s="7"/>
      <c r="S536" s="7"/>
      <c r="T536" s="4"/>
      <c r="U536" s="4"/>
      <c r="V536" s="4"/>
      <c r="W536" s="4"/>
      <c r="X536" s="4"/>
      <c r="Y536" s="4"/>
      <c r="Z536" s="5"/>
      <c r="AA536" s="4"/>
      <c r="AB536" s="4"/>
      <c r="AC536" s="4"/>
      <c r="AD536" s="4"/>
      <c r="AE536" s="4"/>
      <c r="AF536" s="4"/>
      <c r="AG536" s="4"/>
      <c r="AH536" s="4"/>
      <c r="AI536" s="4"/>
      <c r="AJ536" s="4"/>
      <c r="AK536" s="4"/>
      <c r="AL536" s="4"/>
      <c r="AM536" s="4"/>
      <c r="AN536" s="1" t="s">
        <v>1169</v>
      </c>
      <c r="AO536" s="1" t="s">
        <v>2080</v>
      </c>
      <c r="AP536" s="1" t="s">
        <v>2314</v>
      </c>
      <c r="AQ536" s="1" t="s">
        <v>2183</v>
      </c>
      <c r="AR536" s="1" t="s">
        <v>1170</v>
      </c>
      <c r="AS536" s="1" t="s">
        <v>1171</v>
      </c>
      <c r="AT536" s="1" t="s">
        <v>2315</v>
      </c>
      <c r="AU536" s="1" t="s">
        <v>2316</v>
      </c>
      <c r="AV536" s="1" t="s">
        <v>2317</v>
      </c>
      <c r="AW536" s="1" t="s">
        <v>1170</v>
      </c>
      <c r="AX536" s="1" t="s">
        <v>1175</v>
      </c>
      <c r="AY536" s="1" t="s">
        <v>1176</v>
      </c>
      <c r="AZ536" s="1" t="s">
        <v>1177</v>
      </c>
      <c r="BA536" s="1" t="s">
        <v>2318</v>
      </c>
      <c r="BB536" s="1" t="s">
        <v>1170</v>
      </c>
      <c r="BC536" s="1" t="s">
        <v>1170</v>
      </c>
      <c r="BD536" s="1" t="s">
        <v>2319</v>
      </c>
      <c r="BE536" s="1" t="s">
        <v>1170</v>
      </c>
      <c r="BF536" s="1" t="s">
        <v>1212</v>
      </c>
      <c r="BG536" s="1" t="s">
        <v>1179</v>
      </c>
      <c r="BH536" s="1" t="s">
        <v>1180</v>
      </c>
      <c r="BI536" s="1" t="s">
        <v>1181</v>
      </c>
      <c r="BJ536" s="1" t="s">
        <v>1182</v>
      </c>
      <c r="BK536" s="1"/>
      <c r="BL536" s="1"/>
      <c r="BM536" s="1"/>
      <c r="BN536" s="1"/>
      <c r="BO536" s="1"/>
      <c r="BP536" s="1" t="s">
        <v>2317</v>
      </c>
      <c r="BQ536" s="1" t="s">
        <v>1221</v>
      </c>
      <c r="BR536" s="1" t="s">
        <v>1762</v>
      </c>
      <c r="BS536" s="1" t="s">
        <v>2321</v>
      </c>
      <c r="BT536" s="1" t="s">
        <v>1195</v>
      </c>
      <c r="BU536" s="1" t="s">
        <v>1207</v>
      </c>
      <c r="BV536" s="1" t="s">
        <v>1194</v>
      </c>
      <c r="BW536" s="1" t="s">
        <v>1221</v>
      </c>
      <c r="BX536" s="1" t="s">
        <v>2272</v>
      </c>
      <c r="BY536" s="1" t="s">
        <v>1220</v>
      </c>
      <c r="BZ536" s="1" t="s">
        <v>1207</v>
      </c>
      <c r="CA536" s="1" t="s">
        <v>1219</v>
      </c>
      <c r="CB536" s="1" t="s">
        <v>1513</v>
      </c>
      <c r="CC536" s="29" t="s">
        <v>2055</v>
      </c>
      <c r="CD536" s="29" t="s">
        <v>1206</v>
      </c>
      <c r="CE536" s="1" t="s">
        <v>1192</v>
      </c>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c r="DH536" s="1"/>
      <c r="DI536" s="1"/>
      <c r="DJ536" s="1"/>
      <c r="DK536" s="1"/>
      <c r="DL536" s="1"/>
    </row>
    <row r="537" spans="1:116" x14ac:dyDescent="0.35">
      <c r="A537" s="4" t="str">
        <f t="shared" si="43"/>
        <v>B2-T4-MODULE-E</v>
      </c>
      <c r="B537" s="4" t="str">
        <f t="shared" si="44"/>
        <v>7</v>
      </c>
      <c r="C537" s="4" t="str">
        <f>IFERROR(INDEX(DATA!$G$1:$H$721,MATCH((A537&amp;B537),DATA!$H$1:$H$721,0),1),"-")</f>
        <v>B2-T4-MODULE-C7</v>
      </c>
      <c r="D537" s="4" t="str">
        <f>IFERROR(INDEX(DATA!$G$1:$H$721,MATCH((A537&amp;B537),DATA!$G$1:$G$721,0),2),"-")</f>
        <v>B2-T4-MODULE-I7</v>
      </c>
      <c r="E537" s="4" t="str">
        <f t="shared" si="45"/>
        <v>PBO-SRO-BPI-11665276-022</v>
      </c>
      <c r="F537" t="s">
        <v>2045</v>
      </c>
      <c r="G537" s="31" t="s">
        <v>2317</v>
      </c>
      <c r="H537" s="4"/>
      <c r="I537" s="7" t="str">
        <f t="shared" si="46"/>
        <v>Rouge</v>
      </c>
      <c r="J537" s="7" t="str">
        <f t="shared" si="47"/>
        <v>Rouge</v>
      </c>
      <c r="K537" s="5"/>
      <c r="L537" s="35" t="s">
        <v>61</v>
      </c>
      <c r="M537" s="5"/>
      <c r="N537" s="33">
        <v>2595</v>
      </c>
      <c r="O537" s="4"/>
      <c r="P537" s="4"/>
      <c r="Q537" s="5"/>
      <c r="R537" s="7"/>
      <c r="S537" s="7"/>
      <c r="T537" s="4"/>
      <c r="U537" s="4"/>
      <c r="V537" s="4"/>
      <c r="W537" s="4"/>
      <c r="X537" s="4"/>
      <c r="Y537" s="4"/>
      <c r="Z537" s="5"/>
      <c r="AA537" s="4"/>
      <c r="AB537" s="4"/>
      <c r="AC537" s="4"/>
      <c r="AD537" s="4"/>
      <c r="AE537" s="4"/>
      <c r="AF537" s="4"/>
      <c r="AG537" s="4"/>
      <c r="AH537" s="4"/>
      <c r="AI537" s="4"/>
      <c r="AJ537" s="4"/>
      <c r="AK537" s="4"/>
      <c r="AL537" s="4"/>
      <c r="AM537" s="4"/>
      <c r="AN537" s="1" t="s">
        <v>1169</v>
      </c>
      <c r="AO537" s="1" t="s">
        <v>2080</v>
      </c>
      <c r="AP537" s="1" t="s">
        <v>2329</v>
      </c>
      <c r="AQ537" s="1" t="s">
        <v>2183</v>
      </c>
      <c r="AR537" s="1" t="s">
        <v>1170</v>
      </c>
      <c r="AS537" s="1" t="s">
        <v>1171</v>
      </c>
      <c r="AT537" s="1" t="s">
        <v>1170</v>
      </c>
      <c r="AU537" s="1" t="s">
        <v>2044</v>
      </c>
      <c r="AV537" s="1" t="s">
        <v>2045</v>
      </c>
      <c r="AW537" s="1" t="s">
        <v>2046</v>
      </c>
      <c r="AX537" s="1" t="s">
        <v>1175</v>
      </c>
      <c r="AY537" s="1" t="s">
        <v>1176</v>
      </c>
      <c r="AZ537" s="1" t="s">
        <v>1177</v>
      </c>
      <c r="BA537" s="1" t="s">
        <v>2330</v>
      </c>
      <c r="BB537" s="1" t="s">
        <v>1170</v>
      </c>
      <c r="BC537" s="1" t="s">
        <v>1170</v>
      </c>
      <c r="BD537" s="1" t="s">
        <v>2331</v>
      </c>
      <c r="BE537" s="1" t="s">
        <v>1170</v>
      </c>
      <c r="BF537" s="1" t="s">
        <v>1200</v>
      </c>
      <c r="BG537" s="1" t="s">
        <v>1179</v>
      </c>
      <c r="BH537" s="1" t="s">
        <v>1180</v>
      </c>
      <c r="BI537" s="1" t="s">
        <v>1181</v>
      </c>
      <c r="BJ537" s="1" t="s">
        <v>1182</v>
      </c>
      <c r="BK537" s="1" t="s">
        <v>1183</v>
      </c>
      <c r="BL537" s="1" t="s">
        <v>2047</v>
      </c>
      <c r="BM537" s="1" t="s">
        <v>1171</v>
      </c>
      <c r="BN537" s="1" t="s">
        <v>1294</v>
      </c>
      <c r="BO537" s="1" t="s">
        <v>1187</v>
      </c>
      <c r="BP537" s="1" t="s">
        <v>2045</v>
      </c>
      <c r="BQ537" s="1" t="s">
        <v>1187</v>
      </c>
      <c r="BR537" s="1" t="s">
        <v>1762</v>
      </c>
      <c r="BS537" s="1" t="s">
        <v>2332</v>
      </c>
      <c r="BT537" s="1" t="s">
        <v>1190</v>
      </c>
      <c r="BU537" s="1" t="s">
        <v>1190</v>
      </c>
      <c r="BV537" s="1" t="s">
        <v>1187</v>
      </c>
      <c r="BW537" s="1" t="s">
        <v>1187</v>
      </c>
      <c r="BX537" s="1" t="s">
        <v>2272</v>
      </c>
      <c r="BY537" s="1" t="s">
        <v>1220</v>
      </c>
      <c r="BZ537" s="1" t="s">
        <v>1210</v>
      </c>
      <c r="CA537" s="1" t="s">
        <v>1219</v>
      </c>
      <c r="CB537" s="1" t="s">
        <v>1518</v>
      </c>
      <c r="CC537" s="29" t="s">
        <v>2055</v>
      </c>
      <c r="CD537" s="29" t="s">
        <v>1209</v>
      </c>
      <c r="CE537" s="1" t="s">
        <v>1192</v>
      </c>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c r="DH537" s="1"/>
      <c r="DI537" s="1"/>
      <c r="DJ537" s="1"/>
      <c r="DK537" s="1"/>
      <c r="DL537" s="1"/>
    </row>
    <row r="538" spans="1:116" x14ac:dyDescent="0.35">
      <c r="A538" s="4" t="str">
        <f t="shared" si="43"/>
        <v>B2-T4-MODULE-E</v>
      </c>
      <c r="B538" s="4" t="str">
        <f t="shared" si="44"/>
        <v>8</v>
      </c>
      <c r="C538" s="4" t="str">
        <f>IFERROR(INDEX(DATA!$G$1:$H$721,MATCH((A538&amp;B538),DATA!$H$1:$H$721,0),1),"-")</f>
        <v>B2-T4-MODULE-C8</v>
      </c>
      <c r="D538" s="4" t="str">
        <f>IFERROR(INDEX(DATA!$G$1:$H$721,MATCH((A538&amp;B538),DATA!$G$1:$G$721,0),2),"-")</f>
        <v>B2-T4-MODULE-I8</v>
      </c>
      <c r="E538" s="4" t="str">
        <f t="shared" si="45"/>
        <v>PBO-SRO-BPI-11665276-022</v>
      </c>
      <c r="F538" t="s">
        <v>2045</v>
      </c>
      <c r="G538" s="31" t="s">
        <v>2317</v>
      </c>
      <c r="H538" s="4"/>
      <c r="I538" s="7" t="str">
        <f t="shared" si="46"/>
        <v>Rouge</v>
      </c>
      <c r="J538" s="7" t="str">
        <f t="shared" si="47"/>
        <v>Bleu</v>
      </c>
      <c r="K538" s="5"/>
      <c r="L538" s="35" t="s">
        <v>61</v>
      </c>
      <c r="M538" s="5"/>
      <c r="N538" s="33">
        <v>2595</v>
      </c>
      <c r="O538" s="4"/>
      <c r="P538" s="4"/>
      <c r="Q538" s="5"/>
      <c r="R538" s="7"/>
      <c r="S538" s="7"/>
      <c r="T538" s="4"/>
      <c r="U538" s="4"/>
      <c r="V538" s="4"/>
      <c r="W538" s="4"/>
      <c r="X538" s="4"/>
      <c r="Y538" s="4"/>
      <c r="Z538" s="5"/>
      <c r="AA538" s="4"/>
      <c r="AB538" s="4"/>
      <c r="AC538" s="4"/>
      <c r="AD538" s="4"/>
      <c r="AE538" s="4"/>
      <c r="AF538" s="4"/>
      <c r="AG538" s="4"/>
      <c r="AH538" s="4"/>
      <c r="AI538" s="4"/>
      <c r="AJ538" s="4"/>
      <c r="AK538" s="4"/>
      <c r="AL538" s="4"/>
      <c r="AM538" s="4"/>
      <c r="AN538" s="1" t="s">
        <v>1169</v>
      </c>
      <c r="AO538" s="1" t="s">
        <v>2080</v>
      </c>
      <c r="AP538" s="1" t="s">
        <v>2329</v>
      </c>
      <c r="AQ538" s="1" t="s">
        <v>2183</v>
      </c>
      <c r="AR538" s="1" t="s">
        <v>1170</v>
      </c>
      <c r="AS538" s="1" t="s">
        <v>1171</v>
      </c>
      <c r="AT538" s="1" t="s">
        <v>1170</v>
      </c>
      <c r="AU538" s="1" t="s">
        <v>2044</v>
      </c>
      <c r="AV538" s="1" t="s">
        <v>2045</v>
      </c>
      <c r="AW538" s="1" t="s">
        <v>2046</v>
      </c>
      <c r="AX538" s="1" t="s">
        <v>1175</v>
      </c>
      <c r="AY538" s="1" t="s">
        <v>1176</v>
      </c>
      <c r="AZ538" s="1" t="s">
        <v>1177</v>
      </c>
      <c r="BA538" s="1" t="s">
        <v>2330</v>
      </c>
      <c r="BB538" s="1" t="s">
        <v>1170</v>
      </c>
      <c r="BC538" s="1" t="s">
        <v>1170</v>
      </c>
      <c r="BD538" s="1" t="s">
        <v>2331</v>
      </c>
      <c r="BE538" s="1" t="s">
        <v>1170</v>
      </c>
      <c r="BF538" s="1" t="s">
        <v>1200</v>
      </c>
      <c r="BG538" s="1" t="s">
        <v>1179</v>
      </c>
      <c r="BH538" s="1" t="s">
        <v>1180</v>
      </c>
      <c r="BI538" s="1" t="s">
        <v>1181</v>
      </c>
      <c r="BJ538" s="1" t="s">
        <v>1182</v>
      </c>
      <c r="BK538" s="1" t="s">
        <v>1183</v>
      </c>
      <c r="BL538" s="1" t="s">
        <v>2049</v>
      </c>
      <c r="BM538" s="1" t="s">
        <v>1435</v>
      </c>
      <c r="BN538" s="1" t="s">
        <v>1436</v>
      </c>
      <c r="BO538" s="1" t="s">
        <v>1187</v>
      </c>
      <c r="BP538" s="1" t="s">
        <v>2045</v>
      </c>
      <c r="BQ538" s="1" t="s">
        <v>1194</v>
      </c>
      <c r="BR538" s="1" t="s">
        <v>1762</v>
      </c>
      <c r="BS538" s="1" t="s">
        <v>2332</v>
      </c>
      <c r="BT538" s="1" t="s">
        <v>1190</v>
      </c>
      <c r="BU538" s="1" t="s">
        <v>1195</v>
      </c>
      <c r="BV538" s="1" t="s">
        <v>1187</v>
      </c>
      <c r="BW538" s="1" t="s">
        <v>1194</v>
      </c>
      <c r="BX538" s="1" t="s">
        <v>2272</v>
      </c>
      <c r="BY538" s="1" t="s">
        <v>1220</v>
      </c>
      <c r="BZ538" s="1" t="s">
        <v>1213</v>
      </c>
      <c r="CA538" s="1" t="s">
        <v>1219</v>
      </c>
      <c r="CB538" s="1" t="s">
        <v>1520</v>
      </c>
      <c r="CC538" s="29" t="s">
        <v>2055</v>
      </c>
      <c r="CD538" s="29" t="s">
        <v>1212</v>
      </c>
      <c r="CE538" s="1" t="s">
        <v>1192</v>
      </c>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c r="DH538" s="1"/>
      <c r="DI538" s="1"/>
      <c r="DJ538" s="1"/>
      <c r="DK538" s="1"/>
      <c r="DL538" s="1"/>
    </row>
    <row r="539" spans="1:116" x14ac:dyDescent="0.35">
      <c r="A539" s="4" t="str">
        <f t="shared" si="43"/>
        <v>B2-T4-MODULE-E</v>
      </c>
      <c r="B539" s="4" t="str">
        <f t="shared" si="44"/>
        <v>9</v>
      </c>
      <c r="C539" s="4" t="str">
        <f>IFERROR(INDEX(DATA!$G$1:$H$721,MATCH((A539&amp;B539),DATA!$H$1:$H$721,0),1),"-")</f>
        <v>B2-T4-MODULE-C9</v>
      </c>
      <c r="D539" s="4" t="str">
        <f>IFERROR(INDEX(DATA!$G$1:$H$721,MATCH((A539&amp;B539),DATA!$G$1:$G$721,0),2),"-")</f>
        <v>B2-T4-MODULE-I9</v>
      </c>
      <c r="E539" s="4" t="str">
        <f t="shared" si="45"/>
        <v>PBO-SRO-BPI-11665276-022</v>
      </c>
      <c r="F539" t="s">
        <v>2045</v>
      </c>
      <c r="G539" s="31" t="s">
        <v>2317</v>
      </c>
      <c r="H539" s="4"/>
      <c r="I539" s="7" t="str">
        <f t="shared" si="46"/>
        <v>Rouge</v>
      </c>
      <c r="J539" s="7" t="str">
        <f t="shared" si="47"/>
        <v>Vert</v>
      </c>
      <c r="K539" s="5"/>
      <c r="L539" s="35" t="s">
        <v>61</v>
      </c>
      <c r="M539" s="5"/>
      <c r="N539" s="33">
        <v>2595</v>
      </c>
      <c r="O539" s="4"/>
      <c r="P539" s="4"/>
      <c r="Q539" s="5"/>
      <c r="R539" s="7"/>
      <c r="S539" s="7"/>
      <c r="T539" s="4"/>
      <c r="U539" s="4"/>
      <c r="V539" s="4"/>
      <c r="W539" s="4"/>
      <c r="X539" s="4"/>
      <c r="Y539" s="4"/>
      <c r="Z539" s="5"/>
      <c r="AA539" s="4"/>
      <c r="AB539" s="4"/>
      <c r="AC539" s="4"/>
      <c r="AD539" s="4"/>
      <c r="AE539" s="4"/>
      <c r="AF539" s="4"/>
      <c r="AG539" s="4"/>
      <c r="AH539" s="4"/>
      <c r="AI539" s="4"/>
      <c r="AJ539" s="4"/>
      <c r="AK539" s="4"/>
      <c r="AL539" s="4"/>
      <c r="AM539" s="4"/>
      <c r="AN539" s="1" t="s">
        <v>1169</v>
      </c>
      <c r="AO539" s="1" t="s">
        <v>2080</v>
      </c>
      <c r="AP539" s="1" t="s">
        <v>2329</v>
      </c>
      <c r="AQ539" s="1" t="s">
        <v>2183</v>
      </c>
      <c r="AR539" s="1" t="s">
        <v>1170</v>
      </c>
      <c r="AS539" s="1" t="s">
        <v>1171</v>
      </c>
      <c r="AT539" s="1" t="s">
        <v>1170</v>
      </c>
      <c r="AU539" s="1" t="s">
        <v>2044</v>
      </c>
      <c r="AV539" s="1" t="s">
        <v>2045</v>
      </c>
      <c r="AW539" s="1" t="s">
        <v>2046</v>
      </c>
      <c r="AX539" s="1" t="s">
        <v>1175</v>
      </c>
      <c r="AY539" s="1" t="s">
        <v>1176</v>
      </c>
      <c r="AZ539" s="1" t="s">
        <v>1177</v>
      </c>
      <c r="BA539" s="1" t="s">
        <v>2330</v>
      </c>
      <c r="BB539" s="1" t="s">
        <v>1170</v>
      </c>
      <c r="BC539" s="1" t="s">
        <v>1170</v>
      </c>
      <c r="BD539" s="1" t="s">
        <v>2331</v>
      </c>
      <c r="BE539" s="1" t="s">
        <v>1170</v>
      </c>
      <c r="BF539" s="1" t="s">
        <v>1200</v>
      </c>
      <c r="BG539" s="1" t="s">
        <v>1179</v>
      </c>
      <c r="BH539" s="1" t="s">
        <v>1180</v>
      </c>
      <c r="BI539" s="1" t="s">
        <v>1181</v>
      </c>
      <c r="BJ539" s="1" t="s">
        <v>1182</v>
      </c>
      <c r="BK539" s="1" t="s">
        <v>1183</v>
      </c>
      <c r="BL539" s="1" t="s">
        <v>2050</v>
      </c>
      <c r="BM539" s="1" t="s">
        <v>1185</v>
      </c>
      <c r="BN539" s="1" t="s">
        <v>1186</v>
      </c>
      <c r="BO539" s="1" t="s">
        <v>1187</v>
      </c>
      <c r="BP539" s="1" t="s">
        <v>2045</v>
      </c>
      <c r="BQ539" s="1" t="s">
        <v>1197</v>
      </c>
      <c r="BR539" s="1" t="s">
        <v>1762</v>
      </c>
      <c r="BS539" s="1" t="s">
        <v>2332</v>
      </c>
      <c r="BT539" s="1" t="s">
        <v>1190</v>
      </c>
      <c r="BU539" s="1" t="s">
        <v>1198</v>
      </c>
      <c r="BV539" s="1" t="s">
        <v>1187</v>
      </c>
      <c r="BW539" s="1" t="s">
        <v>1197</v>
      </c>
      <c r="BX539" s="1" t="s">
        <v>2272</v>
      </c>
      <c r="BY539" s="1" t="s">
        <v>1220</v>
      </c>
      <c r="BZ539" s="1" t="s">
        <v>1216</v>
      </c>
      <c r="CA539" s="1" t="s">
        <v>1219</v>
      </c>
      <c r="CB539" s="1" t="s">
        <v>1522</v>
      </c>
      <c r="CC539" s="29" t="s">
        <v>2055</v>
      </c>
      <c r="CD539" s="29" t="s">
        <v>1215</v>
      </c>
      <c r="CE539" s="1" t="s">
        <v>1192</v>
      </c>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c r="DH539" s="1"/>
      <c r="DI539" s="1"/>
      <c r="DJ539" s="1"/>
      <c r="DK539" s="1"/>
      <c r="DL539" s="1"/>
    </row>
    <row r="540" spans="1:116" x14ac:dyDescent="0.35">
      <c r="A540" s="4" t="str">
        <f t="shared" si="43"/>
        <v>B2-T4-MODULE-E</v>
      </c>
      <c r="B540" s="4" t="str">
        <f t="shared" si="44"/>
        <v>10</v>
      </c>
      <c r="C540" s="4" t="str">
        <f>IFERROR(INDEX(DATA!$G$1:$H$721,MATCH((A540&amp;B540),DATA!$H$1:$H$721,0),1),"-")</f>
        <v>B2-T4-MODULE-C10</v>
      </c>
      <c r="D540" s="4" t="str">
        <f>IFERROR(INDEX(DATA!$G$1:$H$721,MATCH((A540&amp;B540),DATA!$G$1:$G$721,0),2),"-")</f>
        <v>B2-T4-MODULE-I10</v>
      </c>
      <c r="E540" s="4" t="str">
        <f t="shared" si="45"/>
        <v>PBO-SRO-BPI-11665276-022</v>
      </c>
      <c r="F540" t="s">
        <v>2045</v>
      </c>
      <c r="G540" s="31" t="s">
        <v>2317</v>
      </c>
      <c r="H540" s="4"/>
      <c r="I540" s="7" t="str">
        <f t="shared" si="46"/>
        <v>Rouge</v>
      </c>
      <c r="J540" s="7" t="str">
        <f t="shared" si="47"/>
        <v>Jaune</v>
      </c>
      <c r="K540" s="5"/>
      <c r="L540" s="35" t="s">
        <v>61</v>
      </c>
      <c r="M540" s="5"/>
      <c r="N540" s="33">
        <v>2595</v>
      </c>
      <c r="O540" s="4"/>
      <c r="P540" s="4"/>
      <c r="Q540" s="5"/>
      <c r="R540" s="7"/>
      <c r="S540" s="7"/>
      <c r="T540" s="4"/>
      <c r="U540" s="4"/>
      <c r="V540" s="4"/>
      <c r="W540" s="4"/>
      <c r="X540" s="4"/>
      <c r="Y540" s="4"/>
      <c r="Z540" s="5"/>
      <c r="AA540" s="4"/>
      <c r="AB540" s="4"/>
      <c r="AC540" s="4"/>
      <c r="AD540" s="4"/>
      <c r="AE540" s="4"/>
      <c r="AF540" s="4"/>
      <c r="AG540" s="4"/>
      <c r="AH540" s="4"/>
      <c r="AI540" s="4"/>
      <c r="AJ540" s="4"/>
      <c r="AK540" s="4"/>
      <c r="AL540" s="4"/>
      <c r="AM540" s="4"/>
      <c r="AN540" s="1" t="s">
        <v>1169</v>
      </c>
      <c r="AO540" s="1" t="s">
        <v>2080</v>
      </c>
      <c r="AP540" s="1" t="s">
        <v>2329</v>
      </c>
      <c r="AQ540" s="1" t="s">
        <v>2183</v>
      </c>
      <c r="AR540" s="1" t="s">
        <v>1170</v>
      </c>
      <c r="AS540" s="1" t="s">
        <v>1171</v>
      </c>
      <c r="AT540" s="1" t="s">
        <v>1170</v>
      </c>
      <c r="AU540" s="1" t="s">
        <v>2044</v>
      </c>
      <c r="AV540" s="1" t="s">
        <v>2045</v>
      </c>
      <c r="AW540" s="1" t="s">
        <v>2046</v>
      </c>
      <c r="AX540" s="1" t="s">
        <v>1175</v>
      </c>
      <c r="AY540" s="1" t="s">
        <v>1176</v>
      </c>
      <c r="AZ540" s="1" t="s">
        <v>1177</v>
      </c>
      <c r="BA540" s="1" t="s">
        <v>2330</v>
      </c>
      <c r="BB540" s="1" t="s">
        <v>1170</v>
      </c>
      <c r="BC540" s="1" t="s">
        <v>1170</v>
      </c>
      <c r="BD540" s="1" t="s">
        <v>2331</v>
      </c>
      <c r="BE540" s="1" t="s">
        <v>1170</v>
      </c>
      <c r="BF540" s="1" t="s">
        <v>1200</v>
      </c>
      <c r="BG540" s="1" t="s">
        <v>1179</v>
      </c>
      <c r="BH540" s="1" t="s">
        <v>1180</v>
      </c>
      <c r="BI540" s="1" t="s">
        <v>1181</v>
      </c>
      <c r="BJ540" s="1" t="s">
        <v>1182</v>
      </c>
      <c r="BK540" s="1" t="s">
        <v>1183</v>
      </c>
      <c r="BL540" s="1" t="s">
        <v>2051</v>
      </c>
      <c r="BM540" s="1" t="s">
        <v>1185</v>
      </c>
      <c r="BN540" s="1" t="s">
        <v>1186</v>
      </c>
      <c r="BO540" s="1" t="s">
        <v>1187</v>
      </c>
      <c r="BP540" s="1" t="s">
        <v>2045</v>
      </c>
      <c r="BQ540" s="1" t="s">
        <v>1200</v>
      </c>
      <c r="BR540" s="1" t="s">
        <v>1762</v>
      </c>
      <c r="BS540" s="1" t="s">
        <v>2332</v>
      </c>
      <c r="BT540" s="1" t="s">
        <v>1190</v>
      </c>
      <c r="BU540" s="1" t="s">
        <v>1201</v>
      </c>
      <c r="BV540" s="1" t="s">
        <v>1187</v>
      </c>
      <c r="BW540" s="1" t="s">
        <v>1200</v>
      </c>
      <c r="BX540" s="1" t="s">
        <v>2272</v>
      </c>
      <c r="BY540" s="1" t="s">
        <v>1220</v>
      </c>
      <c r="BZ540" s="1" t="s">
        <v>1218</v>
      </c>
      <c r="CA540" s="1" t="s">
        <v>1219</v>
      </c>
      <c r="CB540" s="1" t="s">
        <v>1524</v>
      </c>
      <c r="CC540" s="29" t="s">
        <v>2055</v>
      </c>
      <c r="CD540" s="29" t="s">
        <v>1178</v>
      </c>
      <c r="CE540" s="1" t="s">
        <v>1192</v>
      </c>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c r="DH540" s="1"/>
      <c r="DI540" s="1"/>
      <c r="DJ540" s="1"/>
      <c r="DK540" s="1"/>
      <c r="DL540" s="1"/>
    </row>
    <row r="541" spans="1:116" x14ac:dyDescent="0.35">
      <c r="A541" s="4" t="str">
        <f t="shared" si="43"/>
        <v>B2-T4-MODULE-E</v>
      </c>
      <c r="B541" s="4" t="str">
        <f t="shared" si="44"/>
        <v>11</v>
      </c>
      <c r="C541" s="4" t="str">
        <f>IFERROR(INDEX(DATA!$G$1:$H$721,MATCH((A541&amp;B541),DATA!$H$1:$H$721,0),1),"-")</f>
        <v>B2-T4-MODULE-C11</v>
      </c>
      <c r="D541" s="4" t="str">
        <f>IFERROR(INDEX(DATA!$G$1:$H$721,MATCH((A541&amp;B541),DATA!$G$1:$G$721,0),2),"-")</f>
        <v>B2-T4-MODULE-I11</v>
      </c>
      <c r="E541" s="4" t="str">
        <f t="shared" si="45"/>
        <v>PBO-SRO-BPI-11665276-022</v>
      </c>
      <c r="F541" t="s">
        <v>2045</v>
      </c>
      <c r="G541" s="31" t="s">
        <v>2317</v>
      </c>
      <c r="H541" s="4"/>
      <c r="I541" s="7" t="str">
        <f t="shared" si="46"/>
        <v>Rouge</v>
      </c>
      <c r="J541" s="7" t="str">
        <f t="shared" si="47"/>
        <v>Violet</v>
      </c>
      <c r="K541" s="5"/>
      <c r="L541" s="35" t="s">
        <v>61</v>
      </c>
      <c r="M541" s="5"/>
      <c r="N541" s="33">
        <v>2595</v>
      </c>
      <c r="O541" s="4"/>
      <c r="P541" s="4"/>
      <c r="Q541" s="5"/>
      <c r="R541" s="7"/>
      <c r="S541" s="7"/>
      <c r="T541" s="4"/>
      <c r="U541" s="4"/>
      <c r="V541" s="4"/>
      <c r="W541" s="4"/>
      <c r="X541" s="4"/>
      <c r="Y541" s="4"/>
      <c r="Z541" s="5"/>
      <c r="AA541" s="4"/>
      <c r="AB541" s="4"/>
      <c r="AC541" s="4"/>
      <c r="AD541" s="4"/>
      <c r="AE541" s="4"/>
      <c r="AF541" s="4"/>
      <c r="AG541" s="4"/>
      <c r="AH541" s="4"/>
      <c r="AI541" s="4"/>
      <c r="AJ541" s="4"/>
      <c r="AK541" s="4"/>
      <c r="AL541" s="4"/>
      <c r="AM541" s="4"/>
      <c r="AN541" s="1" t="s">
        <v>1169</v>
      </c>
      <c r="AO541" s="1" t="s">
        <v>2080</v>
      </c>
      <c r="AP541" s="1" t="s">
        <v>2329</v>
      </c>
      <c r="AQ541" s="1" t="s">
        <v>2183</v>
      </c>
      <c r="AR541" s="1" t="s">
        <v>1170</v>
      </c>
      <c r="AS541" s="1" t="s">
        <v>1171</v>
      </c>
      <c r="AT541" s="1" t="s">
        <v>1170</v>
      </c>
      <c r="AU541" s="1" t="s">
        <v>2044</v>
      </c>
      <c r="AV541" s="1" t="s">
        <v>2045</v>
      </c>
      <c r="AW541" s="1" t="s">
        <v>2046</v>
      </c>
      <c r="AX541" s="1" t="s">
        <v>1175</v>
      </c>
      <c r="AY541" s="1" t="s">
        <v>1176</v>
      </c>
      <c r="AZ541" s="1" t="s">
        <v>1177</v>
      </c>
      <c r="BA541" s="1" t="s">
        <v>2330</v>
      </c>
      <c r="BB541" s="1" t="s">
        <v>1170</v>
      </c>
      <c r="BC541" s="1" t="s">
        <v>1170</v>
      </c>
      <c r="BD541" s="1" t="s">
        <v>2331</v>
      </c>
      <c r="BE541" s="1" t="s">
        <v>1170</v>
      </c>
      <c r="BF541" s="1" t="s">
        <v>1200</v>
      </c>
      <c r="BG541" s="1" t="s">
        <v>1179</v>
      </c>
      <c r="BH541" s="1" t="s">
        <v>1180</v>
      </c>
      <c r="BI541" s="1" t="s">
        <v>1181</v>
      </c>
      <c r="BJ541" s="1" t="s">
        <v>1182</v>
      </c>
      <c r="BK541" s="1"/>
      <c r="BL541" s="1"/>
      <c r="BM541" s="1"/>
      <c r="BN541" s="1"/>
      <c r="BO541" s="1"/>
      <c r="BP541" s="1" t="s">
        <v>2045</v>
      </c>
      <c r="BQ541" s="1" t="s">
        <v>1203</v>
      </c>
      <c r="BR541" s="1" t="s">
        <v>1762</v>
      </c>
      <c r="BS541" s="1" t="s">
        <v>2332</v>
      </c>
      <c r="BT541" s="1" t="s">
        <v>1190</v>
      </c>
      <c r="BU541" s="1" t="s">
        <v>1204</v>
      </c>
      <c r="BV541" s="1" t="s">
        <v>1187</v>
      </c>
      <c r="BW541" s="1" t="s">
        <v>1203</v>
      </c>
      <c r="BX541" s="1" t="s">
        <v>2272</v>
      </c>
      <c r="BY541" s="1" t="s">
        <v>1220</v>
      </c>
      <c r="BZ541" s="1" t="s">
        <v>1220</v>
      </c>
      <c r="CA541" s="1" t="s">
        <v>1219</v>
      </c>
      <c r="CB541" s="1" t="s">
        <v>1526</v>
      </c>
      <c r="CC541" s="29" t="s">
        <v>2055</v>
      </c>
      <c r="CD541" s="29" t="s">
        <v>1219</v>
      </c>
      <c r="CE541" s="1" t="s">
        <v>1192</v>
      </c>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c r="DH541" s="1"/>
      <c r="DI541" s="1"/>
      <c r="DJ541" s="1"/>
      <c r="DK541" s="1"/>
      <c r="DL541" s="1"/>
    </row>
    <row r="542" spans="1:116" x14ac:dyDescent="0.35">
      <c r="A542" s="4" t="str">
        <f t="shared" si="43"/>
        <v>B2-T4-MODULE-E</v>
      </c>
      <c r="B542" s="4" t="str">
        <f t="shared" si="44"/>
        <v>12</v>
      </c>
      <c r="C542" s="4" t="str">
        <f>IFERROR(INDEX(DATA!$G$1:$H$721,MATCH((A542&amp;B542),DATA!$H$1:$H$721,0),1),"-")</f>
        <v>B2-T4-MODULE-C12</v>
      </c>
      <c r="D542" s="4" t="str">
        <f>IFERROR(INDEX(DATA!$G$1:$H$721,MATCH((A542&amp;B542),DATA!$G$1:$G$721,0),2),"-")</f>
        <v>B2-T4-MODULE-I12</v>
      </c>
      <c r="E542" s="4" t="str">
        <f t="shared" si="45"/>
        <v>PBO-SRO-BPI-11665276-022</v>
      </c>
      <c r="F542" t="s">
        <v>2045</v>
      </c>
      <c r="G542" s="31" t="s">
        <v>2317</v>
      </c>
      <c r="H542" s="4"/>
      <c r="I542" s="7" t="str">
        <f t="shared" si="46"/>
        <v>Rouge</v>
      </c>
      <c r="J542" s="7" t="str">
        <f t="shared" si="47"/>
        <v>Blanc</v>
      </c>
      <c r="K542" s="5"/>
      <c r="L542" s="35" t="s">
        <v>64</v>
      </c>
      <c r="M542" s="5"/>
      <c r="N542" s="33"/>
      <c r="O542" s="4"/>
      <c r="P542" s="4"/>
      <c r="Q542" s="5"/>
      <c r="R542" s="7"/>
      <c r="S542" s="7"/>
      <c r="T542" s="4"/>
      <c r="U542" s="4"/>
      <c r="V542" s="4"/>
      <c r="W542" s="4"/>
      <c r="X542" s="4"/>
      <c r="Y542" s="4"/>
      <c r="Z542" s="5"/>
      <c r="AA542" s="4"/>
      <c r="AB542" s="4"/>
      <c r="AC542" s="4"/>
      <c r="AD542" s="4"/>
      <c r="AE542" s="4"/>
      <c r="AF542" s="4"/>
      <c r="AG542" s="4"/>
      <c r="AH542" s="4"/>
      <c r="AI542" s="4"/>
      <c r="AJ542" s="4"/>
      <c r="AK542" s="4"/>
      <c r="AL542" s="4"/>
      <c r="AM542" s="4"/>
      <c r="AN542" s="1" t="s">
        <v>1169</v>
      </c>
      <c r="AO542" s="1" t="s">
        <v>2080</v>
      </c>
      <c r="AP542" s="1" t="s">
        <v>2329</v>
      </c>
      <c r="AQ542" s="1" t="s">
        <v>2183</v>
      </c>
      <c r="AR542" s="1" t="s">
        <v>1170</v>
      </c>
      <c r="AS542" s="1" t="s">
        <v>1171</v>
      </c>
      <c r="AT542" s="1" t="s">
        <v>1170</v>
      </c>
      <c r="AU542" s="1" t="s">
        <v>2044</v>
      </c>
      <c r="AV542" s="1" t="s">
        <v>2045</v>
      </c>
      <c r="AW542" s="1" t="s">
        <v>2046</v>
      </c>
      <c r="AX542" s="1" t="s">
        <v>1175</v>
      </c>
      <c r="AY542" s="1" t="s">
        <v>1176</v>
      </c>
      <c r="AZ542" s="1" t="s">
        <v>1177</v>
      </c>
      <c r="BA542" s="1" t="s">
        <v>2330</v>
      </c>
      <c r="BB542" s="1" t="s">
        <v>1170</v>
      </c>
      <c r="BC542" s="1" t="s">
        <v>1170</v>
      </c>
      <c r="BD542" s="1" t="s">
        <v>2331</v>
      </c>
      <c r="BE542" s="1" t="s">
        <v>1170</v>
      </c>
      <c r="BF542" s="1" t="s">
        <v>1200</v>
      </c>
      <c r="BG542" s="1" t="s">
        <v>1179</v>
      </c>
      <c r="BH542" s="1" t="s">
        <v>1180</v>
      </c>
      <c r="BI542" s="1" t="s">
        <v>1181</v>
      </c>
      <c r="BJ542" s="1" t="s">
        <v>1182</v>
      </c>
      <c r="BK542" s="1"/>
      <c r="BL542" s="1"/>
      <c r="BM542" s="1"/>
      <c r="BN542" s="1"/>
      <c r="BO542" s="1"/>
      <c r="BP542" s="1" t="s">
        <v>2045</v>
      </c>
      <c r="BQ542" s="1" t="s">
        <v>1206</v>
      </c>
      <c r="BR542" s="1" t="s">
        <v>1762</v>
      </c>
      <c r="BS542" s="1" t="s">
        <v>2332</v>
      </c>
      <c r="BT542" s="1" t="s">
        <v>1190</v>
      </c>
      <c r="BU542" s="1" t="s">
        <v>1207</v>
      </c>
      <c r="BV542" s="1" t="s">
        <v>1187</v>
      </c>
      <c r="BW542" s="1" t="s">
        <v>1206</v>
      </c>
      <c r="BX542" s="1" t="s">
        <v>2272</v>
      </c>
      <c r="BY542" s="1" t="s">
        <v>1220</v>
      </c>
      <c r="BZ542" s="1" t="s">
        <v>1222</v>
      </c>
      <c r="CA542" s="1" t="s">
        <v>1219</v>
      </c>
      <c r="CB542" s="1" t="s">
        <v>1527</v>
      </c>
      <c r="CC542" s="29" t="s">
        <v>2055</v>
      </c>
      <c r="CD542" s="29" t="s">
        <v>1221</v>
      </c>
      <c r="CE542" s="1" t="s">
        <v>1192</v>
      </c>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c r="DH542" s="1"/>
      <c r="DI542" s="1"/>
      <c r="DJ542" s="1"/>
      <c r="DK542" s="1"/>
      <c r="DL542" s="1"/>
    </row>
    <row r="543" spans="1:116" x14ac:dyDescent="0.35">
      <c r="A543" s="4" t="str">
        <f t="shared" si="43"/>
        <v>B2-T4-MODULE-E</v>
      </c>
      <c r="B543" s="4" t="str">
        <f t="shared" si="44"/>
        <v>13</v>
      </c>
      <c r="C543" s="4" t="str">
        <f>IFERROR(INDEX(DATA!$G$1:$H$721,MATCH((A543&amp;B543),DATA!$H$1:$H$721,0),1),"-")</f>
        <v>-</v>
      </c>
      <c r="D543" s="4" t="str">
        <f>IFERROR(INDEX(DATA!$G$1:$H$721,MATCH((A543&amp;B543),DATA!$G$1:$G$721,0),2),"-")</f>
        <v>B2-T4-MODULE-J1</v>
      </c>
      <c r="E543" s="4">
        <f t="shared" si="45"/>
        <v>0</v>
      </c>
      <c r="G543" s="31" t="s">
        <v>1558</v>
      </c>
      <c r="H543" s="4"/>
      <c r="I543" s="7">
        <f t="shared" si="46"/>
        <v>0</v>
      </c>
      <c r="J543" s="7" t="s">
        <v>2340</v>
      </c>
      <c r="K543" s="5"/>
      <c r="L543" s="35" t="s">
        <v>64</v>
      </c>
      <c r="M543" s="5"/>
      <c r="N543" s="33"/>
      <c r="O543" s="4"/>
      <c r="P543" s="4"/>
      <c r="Q543" s="5"/>
      <c r="R543" s="7"/>
      <c r="S543" s="7"/>
      <c r="T543" s="4"/>
      <c r="U543" s="4"/>
      <c r="V543" s="4"/>
      <c r="W543" s="4"/>
      <c r="X543" s="4"/>
      <c r="Y543" s="4"/>
      <c r="Z543" s="5"/>
      <c r="AA543" s="4"/>
      <c r="AB543" s="4"/>
      <c r="AC543" s="4"/>
      <c r="AD543" s="4"/>
      <c r="AE543" s="4"/>
      <c r="AF543" s="4"/>
      <c r="AG543" s="4"/>
      <c r="AH543" s="4"/>
      <c r="AI543" s="4"/>
      <c r="AJ543" s="4"/>
      <c r="AK543" s="4"/>
      <c r="AL543" s="4"/>
      <c r="AM543" s="4"/>
      <c r="AN543" s="1" t="s">
        <v>1169</v>
      </c>
      <c r="AO543" s="1" t="s">
        <v>2080</v>
      </c>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29" t="s">
        <v>2055</v>
      </c>
      <c r="CD543" s="29" t="s">
        <v>1229</v>
      </c>
      <c r="CE543" s="1" t="s">
        <v>1192</v>
      </c>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t="s">
        <v>2052</v>
      </c>
      <c r="DH543" s="1" t="s">
        <v>2053</v>
      </c>
      <c r="DI543" s="1" t="s">
        <v>2055</v>
      </c>
      <c r="DJ543" s="1" t="s">
        <v>2054</v>
      </c>
      <c r="DK543" s="1" t="s">
        <v>1229</v>
      </c>
      <c r="DL543" s="1" t="s">
        <v>1532</v>
      </c>
    </row>
    <row r="544" spans="1:116" x14ac:dyDescent="0.35">
      <c r="A544" s="4" t="str">
        <f t="shared" si="43"/>
        <v>B2-T4-MODULE-E</v>
      </c>
      <c r="B544" s="4" t="str">
        <f t="shared" si="44"/>
        <v>14</v>
      </c>
      <c r="C544" s="4" t="str">
        <f>IFERROR(INDEX(DATA!$G$1:$H$721,MATCH((A544&amp;B544),DATA!$H$1:$H$721,0),1),"-")</f>
        <v>-</v>
      </c>
      <c r="D544" s="4" t="str">
        <f>IFERROR(INDEX(DATA!$G$1:$H$721,MATCH((A544&amp;B544),DATA!$G$1:$G$721,0),2),"-")</f>
        <v>B2-T4-MODULE-J2</v>
      </c>
      <c r="E544" s="4">
        <f t="shared" si="45"/>
        <v>0</v>
      </c>
      <c r="G544" s="31" t="s">
        <v>1558</v>
      </c>
      <c r="H544" s="4"/>
      <c r="I544" s="7">
        <f t="shared" si="46"/>
        <v>0</v>
      </c>
      <c r="J544" s="7" t="s">
        <v>2079</v>
      </c>
      <c r="K544" s="5"/>
      <c r="L544" s="35" t="s">
        <v>61</v>
      </c>
      <c r="M544" s="5"/>
      <c r="N544" s="33">
        <v>1362</v>
      </c>
      <c r="O544" s="4"/>
      <c r="P544" s="4"/>
      <c r="Q544" s="5"/>
      <c r="R544" s="7"/>
      <c r="S544" s="7"/>
      <c r="T544" s="4"/>
      <c r="U544" s="4"/>
      <c r="V544" s="4"/>
      <c r="W544" s="4"/>
      <c r="X544" s="4"/>
      <c r="Y544" s="4"/>
      <c r="Z544" s="5"/>
      <c r="AA544" s="4"/>
      <c r="AB544" s="4"/>
      <c r="AC544" s="4"/>
      <c r="AD544" s="4"/>
      <c r="AE544" s="4"/>
      <c r="AF544" s="4"/>
      <c r="AG544" s="4"/>
      <c r="AH544" s="4"/>
      <c r="AI544" s="4"/>
      <c r="AJ544" s="4"/>
      <c r="AK544" s="4"/>
      <c r="AL544" s="4"/>
      <c r="AM544" s="4"/>
      <c r="AN544" s="1" t="s">
        <v>1169</v>
      </c>
      <c r="AO544" s="1" t="s">
        <v>2080</v>
      </c>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29" t="s">
        <v>2055</v>
      </c>
      <c r="CD544" s="29" t="s">
        <v>1231</v>
      </c>
      <c r="CE544" s="1" t="s">
        <v>1192</v>
      </c>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t="s">
        <v>2052</v>
      </c>
      <c r="DH544" s="1" t="s">
        <v>2053</v>
      </c>
      <c r="DI544" s="1" t="s">
        <v>2055</v>
      </c>
      <c r="DJ544" s="1" t="s">
        <v>2054</v>
      </c>
      <c r="DK544" s="1" t="s">
        <v>1231</v>
      </c>
      <c r="DL544" s="1" t="s">
        <v>1532</v>
      </c>
    </row>
    <row r="545" spans="1:116" x14ac:dyDescent="0.35">
      <c r="A545" s="4" t="str">
        <f t="shared" si="43"/>
        <v>B2-T4-MODULE-E</v>
      </c>
      <c r="B545" s="4" t="str">
        <f t="shared" si="44"/>
        <v>15</v>
      </c>
      <c r="C545" s="4" t="str">
        <f>IFERROR(INDEX(DATA!$G$1:$H$721,MATCH((A545&amp;B545),DATA!$H$1:$H$721,0),1),"-")</f>
        <v>-</v>
      </c>
      <c r="D545" s="4" t="str">
        <f>IFERROR(INDEX(DATA!$G$1:$H$721,MATCH((A545&amp;B545),DATA!$G$1:$G$721,0),2),"-")</f>
        <v>B2-T4-MODULE-J3</v>
      </c>
      <c r="E545" s="4">
        <f t="shared" si="45"/>
        <v>0</v>
      </c>
      <c r="G545" s="31" t="s">
        <v>1558</v>
      </c>
      <c r="H545" s="4"/>
      <c r="I545" s="7">
        <f t="shared" si="46"/>
        <v>0</v>
      </c>
      <c r="J545" s="7" t="s">
        <v>2341</v>
      </c>
      <c r="K545" s="5"/>
      <c r="L545" s="35" t="s">
        <v>61</v>
      </c>
      <c r="M545" s="5"/>
      <c r="N545" s="33">
        <v>1362</v>
      </c>
      <c r="O545" s="4"/>
      <c r="P545" s="4"/>
      <c r="Q545" s="5"/>
      <c r="R545" s="7"/>
      <c r="S545" s="7"/>
      <c r="T545" s="4"/>
      <c r="U545" s="4"/>
      <c r="V545" s="4"/>
      <c r="W545" s="4"/>
      <c r="X545" s="4"/>
      <c r="Y545" s="4"/>
      <c r="Z545" s="5"/>
      <c r="AA545" s="4"/>
      <c r="AB545" s="4"/>
      <c r="AC545" s="4"/>
      <c r="AD545" s="4"/>
      <c r="AE545" s="4"/>
      <c r="AF545" s="4"/>
      <c r="AG545" s="4"/>
      <c r="AH545" s="4"/>
      <c r="AI545" s="4"/>
      <c r="AJ545" s="4"/>
      <c r="AK545" s="4"/>
      <c r="AL545" s="4"/>
      <c r="AM545" s="4"/>
      <c r="AN545" s="1" t="s">
        <v>1169</v>
      </c>
      <c r="AO545" s="1" t="s">
        <v>2080</v>
      </c>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29" t="s">
        <v>2055</v>
      </c>
      <c r="CD545" s="29" t="s">
        <v>1233</v>
      </c>
      <c r="CE545" s="1" t="s">
        <v>1192</v>
      </c>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t="s">
        <v>2052</v>
      </c>
      <c r="DH545" s="1" t="s">
        <v>2053</v>
      </c>
      <c r="DI545" s="1" t="s">
        <v>2055</v>
      </c>
      <c r="DJ545" s="1" t="s">
        <v>2054</v>
      </c>
      <c r="DK545" s="1" t="s">
        <v>1233</v>
      </c>
      <c r="DL545" s="1" t="s">
        <v>1532</v>
      </c>
    </row>
    <row r="546" spans="1:116" x14ac:dyDescent="0.35">
      <c r="A546" s="4" t="str">
        <f t="shared" si="43"/>
        <v>B2-T4-MODULE-E</v>
      </c>
      <c r="B546" s="4" t="str">
        <f t="shared" si="44"/>
        <v>16</v>
      </c>
      <c r="C546" s="4" t="str">
        <f>IFERROR(INDEX(DATA!$G$1:$H$721,MATCH((A546&amp;B546),DATA!$H$1:$H$721,0),1),"-")</f>
        <v>-</v>
      </c>
      <c r="D546" s="4" t="str">
        <f>IFERROR(INDEX(DATA!$G$1:$H$721,MATCH((A546&amp;B546),DATA!$G$1:$G$721,0),2),"-")</f>
        <v>B2-T4-MODULE-J4</v>
      </c>
      <c r="E546" s="4">
        <f t="shared" si="45"/>
        <v>0</v>
      </c>
      <c r="G546" s="31" t="s">
        <v>1558</v>
      </c>
      <c r="H546" s="4"/>
      <c r="I546" s="7">
        <f t="shared" si="46"/>
        <v>0</v>
      </c>
      <c r="J546" s="7" t="s">
        <v>2342</v>
      </c>
      <c r="K546" s="5"/>
      <c r="L546" s="35" t="s">
        <v>61</v>
      </c>
      <c r="M546" s="5"/>
      <c r="N546" s="33">
        <v>1362</v>
      </c>
      <c r="O546" s="4"/>
      <c r="P546" s="4"/>
      <c r="Q546" s="5"/>
      <c r="R546" s="7"/>
      <c r="S546" s="7"/>
      <c r="T546" s="4"/>
      <c r="U546" s="4"/>
      <c r="V546" s="4"/>
      <c r="W546" s="4"/>
      <c r="X546" s="4"/>
      <c r="Y546" s="4"/>
      <c r="Z546" s="5"/>
      <c r="AA546" s="4"/>
      <c r="AB546" s="4"/>
      <c r="AC546" s="4"/>
      <c r="AD546" s="4"/>
      <c r="AE546" s="4"/>
      <c r="AF546" s="4"/>
      <c r="AG546" s="4"/>
      <c r="AH546" s="4"/>
      <c r="AI546" s="4"/>
      <c r="AJ546" s="4"/>
      <c r="AK546" s="4"/>
      <c r="AL546" s="4"/>
      <c r="AM546" s="4"/>
      <c r="AN546" s="1" t="s">
        <v>1169</v>
      </c>
      <c r="AO546" s="1" t="s">
        <v>2080</v>
      </c>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29" t="s">
        <v>2055</v>
      </c>
      <c r="CD546" s="29" t="s">
        <v>1235</v>
      </c>
      <c r="CE546" s="1" t="s">
        <v>1192</v>
      </c>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t="s">
        <v>2052</v>
      </c>
      <c r="DH546" s="1" t="s">
        <v>2053</v>
      </c>
      <c r="DI546" s="1" t="s">
        <v>2055</v>
      </c>
      <c r="DJ546" s="1" t="s">
        <v>2054</v>
      </c>
      <c r="DK546" s="1" t="s">
        <v>1235</v>
      </c>
      <c r="DL546" s="1" t="s">
        <v>1532</v>
      </c>
    </row>
    <row r="547" spans="1:116" x14ac:dyDescent="0.35">
      <c r="A547" s="4" t="str">
        <f t="shared" si="43"/>
        <v>B2-T4-MODULE-E</v>
      </c>
      <c r="B547" s="4" t="str">
        <f t="shared" si="44"/>
        <v>17</v>
      </c>
      <c r="C547" s="4" t="str">
        <f>IFERROR(INDEX(DATA!$G$1:$H$721,MATCH((A547&amp;B547),DATA!$H$1:$H$721,0),1),"-")</f>
        <v>-</v>
      </c>
      <c r="D547" s="4" t="str">
        <f>IFERROR(INDEX(DATA!$G$1:$H$721,MATCH((A547&amp;B547),DATA!$G$1:$G$721,0),2),"-")</f>
        <v>B2-T4-MODULE-J5</v>
      </c>
      <c r="E547" s="4">
        <f t="shared" si="45"/>
        <v>0</v>
      </c>
      <c r="G547" s="31" t="s">
        <v>1558</v>
      </c>
      <c r="H547" s="4"/>
      <c r="I547" s="7">
        <f t="shared" si="46"/>
        <v>0</v>
      </c>
      <c r="J547" s="7" t="s">
        <v>2343</v>
      </c>
      <c r="K547" s="5"/>
      <c r="L547" s="35" t="s">
        <v>61</v>
      </c>
      <c r="M547" s="5"/>
      <c r="N547" s="33">
        <v>1362</v>
      </c>
      <c r="O547" s="4"/>
      <c r="P547" s="4"/>
      <c r="Q547" s="5"/>
      <c r="R547" s="7"/>
      <c r="S547" s="7"/>
      <c r="T547" s="4"/>
      <c r="U547" s="4"/>
      <c r="V547" s="4"/>
      <c r="W547" s="4"/>
      <c r="X547" s="4"/>
      <c r="Y547" s="4"/>
      <c r="Z547" s="5"/>
      <c r="AA547" s="4"/>
      <c r="AB547" s="4"/>
      <c r="AC547" s="4"/>
      <c r="AD547" s="4"/>
      <c r="AE547" s="4"/>
      <c r="AF547" s="4"/>
      <c r="AG547" s="4"/>
      <c r="AH547" s="4"/>
      <c r="AI547" s="4"/>
      <c r="AJ547" s="4"/>
      <c r="AK547" s="4"/>
      <c r="AL547" s="4"/>
      <c r="AM547" s="4"/>
      <c r="AN547" s="1" t="s">
        <v>1169</v>
      </c>
      <c r="AO547" s="1" t="s">
        <v>2080</v>
      </c>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29" t="s">
        <v>2055</v>
      </c>
      <c r="CD547" s="29" t="s">
        <v>1237</v>
      </c>
      <c r="CE547" s="1" t="s">
        <v>1192</v>
      </c>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t="s">
        <v>2052</v>
      </c>
      <c r="DH547" s="1" t="s">
        <v>2053</v>
      </c>
      <c r="DI547" s="1" t="s">
        <v>2055</v>
      </c>
      <c r="DJ547" s="1" t="s">
        <v>2054</v>
      </c>
      <c r="DK547" s="1" t="s">
        <v>1237</v>
      </c>
      <c r="DL547" s="1" t="s">
        <v>1532</v>
      </c>
    </row>
    <row r="548" spans="1:116" x14ac:dyDescent="0.35">
      <c r="A548" s="4" t="str">
        <f t="shared" si="43"/>
        <v>B2-T4-MODULE-E</v>
      </c>
      <c r="B548" s="4" t="str">
        <f t="shared" si="44"/>
        <v>18</v>
      </c>
      <c r="C548" s="4" t="str">
        <f>IFERROR(INDEX(DATA!$G$1:$H$721,MATCH((A548&amp;B548),DATA!$H$1:$H$721,0),1),"-")</f>
        <v>-</v>
      </c>
      <c r="D548" s="4" t="str">
        <f>IFERROR(INDEX(DATA!$G$1:$H$721,MATCH((A548&amp;B548),DATA!$G$1:$G$721,0),2),"-")</f>
        <v>B2-T4-MODULE-J6</v>
      </c>
      <c r="E548" s="4">
        <f t="shared" si="45"/>
        <v>0</v>
      </c>
      <c r="G548" s="31" t="s">
        <v>1558</v>
      </c>
      <c r="H548" s="4"/>
      <c r="I548" s="7">
        <f t="shared" si="46"/>
        <v>0</v>
      </c>
      <c r="J548" s="7" t="s">
        <v>1207</v>
      </c>
      <c r="K548" s="5"/>
      <c r="L548" s="35" t="s">
        <v>61</v>
      </c>
      <c r="M548" s="5"/>
      <c r="N548" s="33">
        <v>1362</v>
      </c>
      <c r="O548" s="4"/>
      <c r="P548" s="4"/>
      <c r="Q548" s="5"/>
      <c r="R548" s="7"/>
      <c r="S548" s="7"/>
      <c r="T548" s="4"/>
      <c r="U548" s="4"/>
      <c r="V548" s="4"/>
      <c r="W548" s="4"/>
      <c r="X548" s="4"/>
      <c r="Y548" s="4"/>
      <c r="Z548" s="5"/>
      <c r="AA548" s="4"/>
      <c r="AB548" s="4"/>
      <c r="AC548" s="4"/>
      <c r="AD548" s="4"/>
      <c r="AE548" s="4"/>
      <c r="AF548" s="4"/>
      <c r="AG548" s="4"/>
      <c r="AH548" s="4"/>
      <c r="AI548" s="4"/>
      <c r="AJ548" s="4"/>
      <c r="AK548" s="4"/>
      <c r="AL548" s="4"/>
      <c r="AM548" s="4"/>
      <c r="AN548" s="1" t="s">
        <v>1169</v>
      </c>
      <c r="AO548" s="1" t="s">
        <v>2080</v>
      </c>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29" t="s">
        <v>2055</v>
      </c>
      <c r="CD548" s="29" t="s">
        <v>1238</v>
      </c>
      <c r="CE548" s="1" t="s">
        <v>1192</v>
      </c>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t="s">
        <v>2052</v>
      </c>
      <c r="DH548" s="1" t="s">
        <v>2053</v>
      </c>
      <c r="DI548" s="1" t="s">
        <v>2055</v>
      </c>
      <c r="DJ548" s="1" t="s">
        <v>2054</v>
      </c>
      <c r="DK548" s="1" t="s">
        <v>1238</v>
      </c>
      <c r="DL548" s="1" t="s">
        <v>1532</v>
      </c>
    </row>
    <row r="549" spans="1:116" x14ac:dyDescent="0.35">
      <c r="A549" s="4" t="str">
        <f t="shared" si="43"/>
        <v>B2-T4-MODULE-E</v>
      </c>
      <c r="B549" s="4" t="str">
        <f t="shared" si="44"/>
        <v>19</v>
      </c>
      <c r="C549" s="4" t="str">
        <f>IFERROR(INDEX(DATA!$G$1:$H$721,MATCH((A549&amp;B549),DATA!$H$1:$H$721,0),1),"-")</f>
        <v>-</v>
      </c>
      <c r="D549" s="4" t="str">
        <f>IFERROR(INDEX(DATA!$G$1:$H$721,MATCH((A549&amp;B549),DATA!$G$1:$G$721,0),2),"-")</f>
        <v>B2-T4-MODULE-J7</v>
      </c>
      <c r="E549" s="4">
        <f t="shared" si="45"/>
        <v>0</v>
      </c>
      <c r="H549" s="4"/>
      <c r="I549" s="7">
        <f t="shared" si="46"/>
        <v>0</v>
      </c>
      <c r="J549" s="7"/>
      <c r="K549" s="5"/>
      <c r="L549" s="35"/>
      <c r="M549" s="5"/>
      <c r="N549" s="5"/>
      <c r="O549" s="4"/>
      <c r="P549" s="4"/>
      <c r="Q549" s="5"/>
      <c r="R549" s="7"/>
      <c r="S549" s="7"/>
      <c r="T549" s="4"/>
      <c r="U549" s="4"/>
      <c r="V549" s="4"/>
      <c r="W549" s="4"/>
      <c r="X549" s="4"/>
      <c r="Y549" s="4"/>
      <c r="Z549" s="5"/>
      <c r="AA549" s="4"/>
      <c r="AB549" s="4"/>
      <c r="AC549" s="4"/>
      <c r="AD549" s="4"/>
      <c r="AE549" s="4"/>
      <c r="AF549" s="4"/>
      <c r="AG549" s="4"/>
      <c r="AH549" s="4"/>
      <c r="AI549" s="4"/>
      <c r="AJ549" s="4"/>
      <c r="AK549" s="4"/>
      <c r="AL549" s="4"/>
      <c r="AM549" s="4"/>
      <c r="AN549" s="1" t="s">
        <v>1169</v>
      </c>
      <c r="AO549" s="1" t="s">
        <v>2080</v>
      </c>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29" t="s">
        <v>2055</v>
      </c>
      <c r="CD549" s="29" t="s">
        <v>1245</v>
      </c>
      <c r="CE549" s="1" t="s">
        <v>1192</v>
      </c>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t="s">
        <v>2052</v>
      </c>
      <c r="DH549" s="1" t="s">
        <v>2053</v>
      </c>
      <c r="DI549" s="1" t="s">
        <v>2055</v>
      </c>
      <c r="DJ549" s="1" t="s">
        <v>2054</v>
      </c>
      <c r="DK549" s="1" t="s">
        <v>1245</v>
      </c>
      <c r="DL549" s="1" t="s">
        <v>1532</v>
      </c>
    </row>
    <row r="550" spans="1:116" x14ac:dyDescent="0.35">
      <c r="A550" s="4" t="str">
        <f t="shared" si="43"/>
        <v>B2-T4-MODULE-E</v>
      </c>
      <c r="B550" s="4" t="str">
        <f t="shared" si="44"/>
        <v>20</v>
      </c>
      <c r="C550" s="4" t="str">
        <f>IFERROR(INDEX(DATA!$G$1:$H$721,MATCH((A550&amp;B550),DATA!$H$1:$H$721,0),1),"-")</f>
        <v>-</v>
      </c>
      <c r="D550" s="4" t="str">
        <f>IFERROR(INDEX(DATA!$G$1:$H$721,MATCH((A550&amp;B550),DATA!$G$1:$G$721,0),2),"-")</f>
        <v>B2-T4-MODULE-J8</v>
      </c>
      <c r="E550" s="4">
        <f t="shared" si="45"/>
        <v>0</v>
      </c>
      <c r="H550" s="4"/>
      <c r="I550" s="7">
        <f t="shared" si="46"/>
        <v>0</v>
      </c>
      <c r="J550" s="7">
        <f t="shared" si="47"/>
        <v>0</v>
      </c>
      <c r="K550" s="5"/>
      <c r="L550" s="35"/>
      <c r="M550" s="5"/>
      <c r="N550" s="5"/>
      <c r="O550" s="4"/>
      <c r="P550" s="4"/>
      <c r="Q550" s="5"/>
      <c r="R550" s="7"/>
      <c r="S550" s="7"/>
      <c r="T550" s="4"/>
      <c r="U550" s="4"/>
      <c r="V550" s="4"/>
      <c r="W550" s="4"/>
      <c r="X550" s="4"/>
      <c r="Y550" s="4"/>
      <c r="Z550" s="5"/>
      <c r="AA550" s="4"/>
      <c r="AB550" s="4"/>
      <c r="AC550" s="4"/>
      <c r="AD550" s="4"/>
      <c r="AE550" s="4"/>
      <c r="AF550" s="4"/>
      <c r="AG550" s="4"/>
      <c r="AH550" s="4"/>
      <c r="AI550" s="4"/>
      <c r="AJ550" s="4"/>
      <c r="AK550" s="4"/>
      <c r="AL550" s="4"/>
      <c r="AM550" s="4"/>
      <c r="AN550" s="1" t="s">
        <v>1169</v>
      </c>
      <c r="AO550" s="1" t="s">
        <v>2080</v>
      </c>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29" t="s">
        <v>2055</v>
      </c>
      <c r="CD550" s="29" t="s">
        <v>1247</v>
      </c>
      <c r="CE550" s="1" t="s">
        <v>1192</v>
      </c>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t="s">
        <v>2052</v>
      </c>
      <c r="DH550" s="1" t="s">
        <v>2053</v>
      </c>
      <c r="DI550" s="1" t="s">
        <v>2055</v>
      </c>
      <c r="DJ550" s="1" t="s">
        <v>2054</v>
      </c>
      <c r="DK550" s="1" t="s">
        <v>1247</v>
      </c>
      <c r="DL550" s="1" t="s">
        <v>1532</v>
      </c>
    </row>
    <row r="551" spans="1:116" x14ac:dyDescent="0.35">
      <c r="A551" s="4" t="str">
        <f t="shared" si="43"/>
        <v>B2-T4-MODULE-E</v>
      </c>
      <c r="B551" s="4" t="str">
        <f t="shared" si="44"/>
        <v>21</v>
      </c>
      <c r="C551" s="4" t="str">
        <f>IFERROR(INDEX(DATA!$G$1:$H$721,MATCH((A551&amp;B551),DATA!$H$1:$H$721,0),1),"-")</f>
        <v>-</v>
      </c>
      <c r="D551" s="4" t="str">
        <f>IFERROR(INDEX(DATA!$G$1:$H$721,MATCH((A551&amp;B551),DATA!$G$1:$G$721,0),2),"-")</f>
        <v>B2-T4-MODULE-J9</v>
      </c>
      <c r="E551" s="4">
        <f t="shared" si="45"/>
        <v>0</v>
      </c>
      <c r="H551" s="4"/>
      <c r="I551" s="7">
        <f t="shared" si="46"/>
        <v>0</v>
      </c>
      <c r="J551" s="7">
        <f t="shared" si="47"/>
        <v>0</v>
      </c>
      <c r="K551" s="5"/>
      <c r="L551" s="35"/>
      <c r="M551" s="5"/>
      <c r="N551" s="5"/>
      <c r="O551" s="4"/>
      <c r="P551" s="4"/>
      <c r="Q551" s="5"/>
      <c r="R551" s="7"/>
      <c r="S551" s="7"/>
      <c r="T551" s="4"/>
      <c r="U551" s="4"/>
      <c r="V551" s="4"/>
      <c r="W551" s="4"/>
      <c r="X551" s="4"/>
      <c r="Y551" s="4"/>
      <c r="Z551" s="5"/>
      <c r="AA551" s="4"/>
      <c r="AB551" s="4"/>
      <c r="AC551" s="4"/>
      <c r="AD551" s="4"/>
      <c r="AE551" s="4"/>
      <c r="AF551" s="4"/>
      <c r="AG551" s="4"/>
      <c r="AH551" s="4"/>
      <c r="AI551" s="4"/>
      <c r="AJ551" s="4"/>
      <c r="AK551" s="4"/>
      <c r="AL551" s="4"/>
      <c r="AM551" s="4"/>
      <c r="AN551" s="1" t="s">
        <v>1169</v>
      </c>
      <c r="AO551" s="1" t="s">
        <v>2080</v>
      </c>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29" t="s">
        <v>2055</v>
      </c>
      <c r="CD551" s="29" t="s">
        <v>1249</v>
      </c>
      <c r="CE551" s="1" t="s">
        <v>1192</v>
      </c>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t="s">
        <v>2052</v>
      </c>
      <c r="DH551" s="1" t="s">
        <v>2053</v>
      </c>
      <c r="DI551" s="1" t="s">
        <v>2055</v>
      </c>
      <c r="DJ551" s="1" t="s">
        <v>2054</v>
      </c>
      <c r="DK551" s="1" t="s">
        <v>1249</v>
      </c>
      <c r="DL551" s="1" t="s">
        <v>1532</v>
      </c>
    </row>
    <row r="552" spans="1:116" x14ac:dyDescent="0.35">
      <c r="A552" s="4" t="str">
        <f t="shared" si="43"/>
        <v>B2-T4-MODULE-E</v>
      </c>
      <c r="B552" s="4" t="str">
        <f t="shared" si="44"/>
        <v>22</v>
      </c>
      <c r="C552" s="4" t="str">
        <f>IFERROR(INDEX(DATA!$G$1:$H$721,MATCH((A552&amp;B552),DATA!$H$1:$H$721,0),1),"-")</f>
        <v>-</v>
      </c>
      <c r="D552" s="4" t="str">
        <f>IFERROR(INDEX(DATA!$G$1:$H$721,MATCH((A552&amp;B552),DATA!$G$1:$G$721,0),2),"-")</f>
        <v>B2-T4-MODULE-J10</v>
      </c>
      <c r="E552" s="4">
        <f t="shared" si="45"/>
        <v>0</v>
      </c>
      <c r="H552" s="4"/>
      <c r="I552" s="7">
        <f t="shared" si="46"/>
        <v>0</v>
      </c>
      <c r="J552" s="7">
        <f t="shared" si="47"/>
        <v>0</v>
      </c>
      <c r="K552" s="5"/>
      <c r="L552" s="35"/>
      <c r="M552" s="5"/>
      <c r="N552" s="5"/>
      <c r="O552" s="4"/>
      <c r="P552" s="4"/>
      <c r="Q552" s="5"/>
      <c r="R552" s="7"/>
      <c r="S552" s="7"/>
      <c r="T552" s="4"/>
      <c r="U552" s="4"/>
      <c r="V552" s="4"/>
      <c r="W552" s="4"/>
      <c r="X552" s="4"/>
      <c r="Y552" s="4"/>
      <c r="Z552" s="5"/>
      <c r="AA552" s="4"/>
      <c r="AB552" s="4"/>
      <c r="AC552" s="4"/>
      <c r="AD552" s="4"/>
      <c r="AE552" s="4"/>
      <c r="AF552" s="4"/>
      <c r="AG552" s="4"/>
      <c r="AH552" s="4"/>
      <c r="AI552" s="4"/>
      <c r="AJ552" s="4"/>
      <c r="AK552" s="4"/>
      <c r="AL552" s="4"/>
      <c r="AM552" s="4"/>
      <c r="AN552" s="1" t="s">
        <v>1169</v>
      </c>
      <c r="AO552" s="1" t="s">
        <v>2080</v>
      </c>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29" t="s">
        <v>2055</v>
      </c>
      <c r="CD552" s="29" t="s">
        <v>1251</v>
      </c>
      <c r="CE552" s="1" t="s">
        <v>1192</v>
      </c>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t="s">
        <v>2052</v>
      </c>
      <c r="DH552" s="1" t="s">
        <v>2053</v>
      </c>
      <c r="DI552" s="1" t="s">
        <v>2055</v>
      </c>
      <c r="DJ552" s="1" t="s">
        <v>2054</v>
      </c>
      <c r="DK552" s="1" t="s">
        <v>1251</v>
      </c>
      <c r="DL552" s="1" t="s">
        <v>1532</v>
      </c>
    </row>
    <row r="553" spans="1:116" x14ac:dyDescent="0.35">
      <c r="A553" s="4" t="str">
        <f t="shared" si="43"/>
        <v>B2-T4-MODULE-E</v>
      </c>
      <c r="B553" s="4" t="str">
        <f t="shared" si="44"/>
        <v>23</v>
      </c>
      <c r="C553" s="4" t="str">
        <f>IFERROR(INDEX(DATA!$G$1:$H$721,MATCH((A553&amp;B553),DATA!$H$1:$H$721,0),1),"-")</f>
        <v>-</v>
      </c>
      <c r="D553" s="4" t="str">
        <f>IFERROR(INDEX(DATA!$G$1:$H$721,MATCH((A553&amp;B553),DATA!$G$1:$G$721,0),2),"-")</f>
        <v>B2-T4-MODULE-J11</v>
      </c>
      <c r="E553" s="4">
        <f t="shared" si="45"/>
        <v>0</v>
      </c>
      <c r="H553" s="4"/>
      <c r="I553" s="7">
        <f t="shared" si="46"/>
        <v>0</v>
      </c>
      <c r="J553" s="7">
        <f t="shared" si="47"/>
        <v>0</v>
      </c>
      <c r="K553" s="5"/>
      <c r="L553" s="35"/>
      <c r="M553" s="5"/>
      <c r="N553" s="5"/>
      <c r="O553" s="4"/>
      <c r="P553" s="4"/>
      <c r="Q553" s="5"/>
      <c r="R553" s="7"/>
      <c r="S553" s="7"/>
      <c r="T553" s="4"/>
      <c r="U553" s="4"/>
      <c r="V553" s="4"/>
      <c r="W553" s="4"/>
      <c r="X553" s="4"/>
      <c r="Y553" s="4"/>
      <c r="Z553" s="5"/>
      <c r="AA553" s="4"/>
      <c r="AB553" s="4"/>
      <c r="AC553" s="4"/>
      <c r="AD553" s="4"/>
      <c r="AE553" s="4"/>
      <c r="AF553" s="4"/>
      <c r="AG553" s="4"/>
      <c r="AH553" s="4"/>
      <c r="AI553" s="4"/>
      <c r="AJ553" s="4"/>
      <c r="AK553" s="4"/>
      <c r="AL553" s="4"/>
      <c r="AM553" s="4"/>
      <c r="AN553" s="1" t="s">
        <v>1169</v>
      </c>
      <c r="AO553" s="1" t="s">
        <v>2080</v>
      </c>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29" t="s">
        <v>2055</v>
      </c>
      <c r="CD553" s="29" t="s">
        <v>1253</v>
      </c>
      <c r="CE553" s="1" t="s">
        <v>1192</v>
      </c>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t="s">
        <v>2052</v>
      </c>
      <c r="DH553" s="1" t="s">
        <v>2053</v>
      </c>
      <c r="DI553" s="1" t="s">
        <v>2055</v>
      </c>
      <c r="DJ553" s="1" t="s">
        <v>2054</v>
      </c>
      <c r="DK553" s="1" t="s">
        <v>1253</v>
      </c>
      <c r="DL553" s="1" t="s">
        <v>1532</v>
      </c>
    </row>
    <row r="554" spans="1:116" x14ac:dyDescent="0.35">
      <c r="A554" s="4" t="str">
        <f t="shared" si="43"/>
        <v>B2-T4-MODULE-E</v>
      </c>
      <c r="B554" s="4" t="str">
        <f t="shared" si="44"/>
        <v>24</v>
      </c>
      <c r="C554" s="4" t="str">
        <f>IFERROR(INDEX(DATA!$G$1:$H$721,MATCH((A554&amp;B554),DATA!$H$1:$H$721,0),1),"-")</f>
        <v>-</v>
      </c>
      <c r="D554" s="4" t="str">
        <f>IFERROR(INDEX(DATA!$G$1:$H$721,MATCH((A554&amp;B554),DATA!$G$1:$G$721,0),2),"-")</f>
        <v>B2-T4-MODULE-J12</v>
      </c>
      <c r="E554" s="4">
        <f t="shared" si="45"/>
        <v>0</v>
      </c>
      <c r="H554" s="4"/>
      <c r="I554" s="7">
        <f t="shared" si="46"/>
        <v>0</v>
      </c>
      <c r="J554" s="7">
        <f t="shared" si="47"/>
        <v>0</v>
      </c>
      <c r="K554" s="5"/>
      <c r="L554" s="35"/>
      <c r="M554" s="5"/>
      <c r="N554" s="5"/>
      <c r="O554" s="4"/>
      <c r="P554" s="4"/>
      <c r="Q554" s="5"/>
      <c r="R554" s="7"/>
      <c r="S554" s="7"/>
      <c r="T554" s="4"/>
      <c r="U554" s="4"/>
      <c r="V554" s="4"/>
      <c r="W554" s="4"/>
      <c r="X554" s="4"/>
      <c r="Y554" s="4"/>
      <c r="Z554" s="5"/>
      <c r="AA554" s="4"/>
      <c r="AB554" s="4"/>
      <c r="AC554" s="4"/>
      <c r="AD554" s="4"/>
      <c r="AE554" s="4"/>
      <c r="AF554" s="4"/>
      <c r="AG554" s="4"/>
      <c r="AH554" s="4"/>
      <c r="AI554" s="4"/>
      <c r="AJ554" s="4"/>
      <c r="AK554" s="4"/>
      <c r="AL554" s="4"/>
      <c r="AM554" s="4"/>
      <c r="AN554" s="1" t="s">
        <v>1169</v>
      </c>
      <c r="AO554" s="1" t="s">
        <v>2080</v>
      </c>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29" t="s">
        <v>2055</v>
      </c>
      <c r="CD554" s="29" t="s">
        <v>1255</v>
      </c>
      <c r="CE554" s="1" t="s">
        <v>1192</v>
      </c>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t="s">
        <v>2052</v>
      </c>
      <c r="DH554" s="1" t="s">
        <v>2053</v>
      </c>
      <c r="DI554" s="1" t="s">
        <v>2055</v>
      </c>
      <c r="DJ554" s="1" t="s">
        <v>2054</v>
      </c>
      <c r="DK554" s="1" t="s">
        <v>1255</v>
      </c>
      <c r="DL554" s="1" t="s">
        <v>1532</v>
      </c>
    </row>
    <row r="555" spans="1:116" x14ac:dyDescent="0.35">
      <c r="A555" s="4" t="str">
        <f t="shared" si="43"/>
        <v>B2-T4-MODULE-F</v>
      </c>
      <c r="B555" s="4" t="str">
        <f t="shared" si="44"/>
        <v>1</v>
      </c>
      <c r="C555" s="4" t="str">
        <f>IFERROR(INDEX(DATA!$G$1:$H$721,MATCH((A555&amp;B555),DATA!$H$1:$H$721,0),1),"-")</f>
        <v>B2-T4-MODULE-C13</v>
      </c>
      <c r="D555" s="4" t="str">
        <f>IFERROR(INDEX(DATA!$G$1:$H$721,MATCH((A555&amp;B555),DATA!$G$1:$G$721,0),2),"-")</f>
        <v>B2-T4-MODULE-K1</v>
      </c>
      <c r="E555" s="4">
        <f t="shared" si="45"/>
        <v>0</v>
      </c>
      <c r="H555" s="4"/>
      <c r="I555" s="7">
        <f t="shared" si="46"/>
        <v>0</v>
      </c>
      <c r="J555" s="7">
        <f t="shared" si="47"/>
        <v>0</v>
      </c>
      <c r="K555" s="5"/>
      <c r="L555" s="35"/>
      <c r="M555" s="5"/>
      <c r="N555" s="5"/>
      <c r="O555" s="4"/>
      <c r="P555" s="4"/>
      <c r="Q555" s="5"/>
      <c r="R555" s="7"/>
      <c r="S555" s="7"/>
      <c r="T555" s="4"/>
      <c r="U555" s="4"/>
      <c r="V555" s="4"/>
      <c r="W555" s="4"/>
      <c r="X555" s="4"/>
      <c r="Y555" s="4"/>
      <c r="Z555" s="5"/>
      <c r="AA555" s="4"/>
      <c r="AB555" s="4"/>
      <c r="AC555" s="4"/>
      <c r="AD555" s="4"/>
      <c r="AE555" s="4"/>
      <c r="AF555" s="4"/>
      <c r="AG555" s="4"/>
      <c r="AH555" s="4"/>
      <c r="AI555" s="4"/>
      <c r="AJ555" s="4"/>
      <c r="AK555" s="4"/>
      <c r="AL555" s="4"/>
      <c r="AM555" s="4"/>
      <c r="AN555" s="1" t="s">
        <v>1169</v>
      </c>
      <c r="AO555" s="1" t="s">
        <v>2080</v>
      </c>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29" t="s">
        <v>2056</v>
      </c>
      <c r="CD555" s="29" t="s">
        <v>1187</v>
      </c>
      <c r="CE555" s="1" t="s">
        <v>1192</v>
      </c>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t="s">
        <v>2052</v>
      </c>
      <c r="DH555" s="1" t="s">
        <v>2053</v>
      </c>
      <c r="DI555" s="1" t="s">
        <v>2056</v>
      </c>
      <c r="DJ555" s="1" t="s">
        <v>2054</v>
      </c>
      <c r="DK555" s="1" t="s">
        <v>1187</v>
      </c>
      <c r="DL555" s="1" t="s">
        <v>1532</v>
      </c>
    </row>
    <row r="556" spans="1:116" x14ac:dyDescent="0.35">
      <c r="A556" s="4" t="str">
        <f t="shared" si="43"/>
        <v>B2-T4-MODULE-F</v>
      </c>
      <c r="B556" s="4" t="str">
        <f t="shared" si="44"/>
        <v>2</v>
      </c>
      <c r="C556" s="4" t="str">
        <f>IFERROR(INDEX(DATA!$G$1:$H$721,MATCH((A556&amp;B556),DATA!$H$1:$H$721,0),1),"-")</f>
        <v>B2-T4-MODULE-C14</v>
      </c>
      <c r="D556" s="4" t="str">
        <f>IFERROR(INDEX(DATA!$G$1:$H$721,MATCH((A556&amp;B556),DATA!$G$1:$G$721,0),2),"-")</f>
        <v>B2-T4-MODULE-K2</v>
      </c>
      <c r="E556" s="4">
        <f t="shared" si="45"/>
        <v>0</v>
      </c>
      <c r="H556" s="4"/>
      <c r="I556" s="7">
        <f t="shared" si="46"/>
        <v>0</v>
      </c>
      <c r="J556" s="7">
        <f t="shared" si="47"/>
        <v>0</v>
      </c>
      <c r="K556" s="5"/>
      <c r="L556" s="35"/>
      <c r="M556" s="5"/>
      <c r="N556" s="5"/>
      <c r="O556" s="4"/>
      <c r="P556" s="4"/>
      <c r="Q556" s="5"/>
      <c r="R556" s="7"/>
      <c r="S556" s="7"/>
      <c r="T556" s="4"/>
      <c r="U556" s="4"/>
      <c r="V556" s="4"/>
      <c r="W556" s="4"/>
      <c r="X556" s="4"/>
      <c r="Y556" s="4"/>
      <c r="Z556" s="5"/>
      <c r="AA556" s="4"/>
      <c r="AB556" s="4"/>
      <c r="AC556" s="4"/>
      <c r="AD556" s="4"/>
      <c r="AE556" s="4"/>
      <c r="AF556" s="4"/>
      <c r="AG556" s="4"/>
      <c r="AH556" s="4"/>
      <c r="AI556" s="4"/>
      <c r="AJ556" s="4"/>
      <c r="AK556" s="4"/>
      <c r="AL556" s="4"/>
      <c r="AM556" s="4"/>
      <c r="AN556" s="1" t="s">
        <v>1169</v>
      </c>
      <c r="AO556" s="1" t="s">
        <v>2080</v>
      </c>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29" t="s">
        <v>2056</v>
      </c>
      <c r="CD556" s="29" t="s">
        <v>1194</v>
      </c>
      <c r="CE556" s="1" t="s">
        <v>1192</v>
      </c>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t="s">
        <v>2052</v>
      </c>
      <c r="DH556" s="1" t="s">
        <v>2053</v>
      </c>
      <c r="DI556" s="1" t="s">
        <v>2056</v>
      </c>
      <c r="DJ556" s="1" t="s">
        <v>2054</v>
      </c>
      <c r="DK556" s="1" t="s">
        <v>1194</v>
      </c>
      <c r="DL556" s="1" t="s">
        <v>1532</v>
      </c>
    </row>
    <row r="557" spans="1:116" x14ac:dyDescent="0.35">
      <c r="A557" s="4" t="str">
        <f t="shared" si="43"/>
        <v>B2-T4-MODULE-F</v>
      </c>
      <c r="B557" s="4" t="str">
        <f t="shared" si="44"/>
        <v>3</v>
      </c>
      <c r="C557" s="4" t="str">
        <f>IFERROR(INDEX(DATA!$G$1:$H$721,MATCH((A557&amp;B557),DATA!$H$1:$H$721,0),1),"-")</f>
        <v>B2-T4-MODULE-C15</v>
      </c>
      <c r="D557" s="4" t="str">
        <f>IFERROR(INDEX(DATA!$G$1:$H$721,MATCH((A557&amp;B557),DATA!$G$1:$G$721,0),2),"-")</f>
        <v>B2-T4-MODULE-K3</v>
      </c>
      <c r="E557" s="4">
        <f t="shared" si="45"/>
        <v>0</v>
      </c>
      <c r="H557" s="4"/>
      <c r="I557" s="7">
        <f t="shared" si="46"/>
        <v>0</v>
      </c>
      <c r="J557" s="7">
        <f t="shared" si="47"/>
        <v>0</v>
      </c>
      <c r="K557" s="5"/>
      <c r="L557" s="35"/>
      <c r="M557" s="5"/>
      <c r="N557" s="5"/>
      <c r="O557" s="4"/>
      <c r="P557" s="4"/>
      <c r="Q557" s="5"/>
      <c r="R557" s="7"/>
      <c r="S557" s="7"/>
      <c r="T557" s="4"/>
      <c r="U557" s="4"/>
      <c r="V557" s="4"/>
      <c r="W557" s="4"/>
      <c r="X557" s="4"/>
      <c r="Y557" s="4"/>
      <c r="Z557" s="5"/>
      <c r="AA557" s="4"/>
      <c r="AB557" s="4"/>
      <c r="AC557" s="4"/>
      <c r="AD557" s="4"/>
      <c r="AE557" s="4"/>
      <c r="AF557" s="4"/>
      <c r="AG557" s="4"/>
      <c r="AH557" s="4"/>
      <c r="AI557" s="4"/>
      <c r="AJ557" s="4"/>
      <c r="AK557" s="4"/>
      <c r="AL557" s="4"/>
      <c r="AM557" s="4"/>
      <c r="AN557" s="1" t="s">
        <v>1169</v>
      </c>
      <c r="AO557" s="1" t="s">
        <v>2080</v>
      </c>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29" t="s">
        <v>2056</v>
      </c>
      <c r="CD557" s="29" t="s">
        <v>1197</v>
      </c>
      <c r="CE557" s="1" t="s">
        <v>1192</v>
      </c>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t="s">
        <v>2052</v>
      </c>
      <c r="DH557" s="1" t="s">
        <v>2053</v>
      </c>
      <c r="DI557" s="1" t="s">
        <v>2056</v>
      </c>
      <c r="DJ557" s="1" t="s">
        <v>2054</v>
      </c>
      <c r="DK557" s="1" t="s">
        <v>1197</v>
      </c>
      <c r="DL557" s="1" t="s">
        <v>1532</v>
      </c>
    </row>
    <row r="558" spans="1:116" x14ac:dyDescent="0.35">
      <c r="A558" s="4" t="str">
        <f t="shared" si="43"/>
        <v>B2-T4-MODULE-F</v>
      </c>
      <c r="B558" s="4" t="str">
        <f t="shared" si="44"/>
        <v>4</v>
      </c>
      <c r="C558" s="4" t="str">
        <f>IFERROR(INDEX(DATA!$G$1:$H$721,MATCH((A558&amp;B558),DATA!$H$1:$H$721,0),1),"-")</f>
        <v>B2-T4-MODULE-C16</v>
      </c>
      <c r="D558" s="4" t="str">
        <f>IFERROR(INDEX(DATA!$G$1:$H$721,MATCH((A558&amp;B558),DATA!$G$1:$G$721,0),2),"-")</f>
        <v>B2-T4-MODULE-K4</v>
      </c>
      <c r="E558" s="4">
        <f t="shared" si="45"/>
        <v>0</v>
      </c>
      <c r="H558" s="4"/>
      <c r="I558" s="7">
        <f t="shared" si="46"/>
        <v>0</v>
      </c>
      <c r="J558" s="7">
        <f t="shared" si="47"/>
        <v>0</v>
      </c>
      <c r="K558" s="5"/>
      <c r="L558" s="35"/>
      <c r="M558" s="5"/>
      <c r="N558" s="5"/>
      <c r="O558" s="4"/>
      <c r="P558" s="4"/>
      <c r="Q558" s="5"/>
      <c r="R558" s="7"/>
      <c r="S558" s="7"/>
      <c r="T558" s="4"/>
      <c r="U558" s="4"/>
      <c r="V558" s="4"/>
      <c r="W558" s="4"/>
      <c r="X558" s="4"/>
      <c r="Y558" s="4"/>
      <c r="Z558" s="5"/>
      <c r="AA558" s="4"/>
      <c r="AB558" s="4"/>
      <c r="AC558" s="4"/>
      <c r="AD558" s="4"/>
      <c r="AE558" s="4"/>
      <c r="AF558" s="4"/>
      <c r="AG558" s="4"/>
      <c r="AH558" s="4"/>
      <c r="AI558" s="4"/>
      <c r="AJ558" s="4"/>
      <c r="AK558" s="4"/>
      <c r="AL558" s="4"/>
      <c r="AM558" s="4"/>
      <c r="AN558" s="1" t="s">
        <v>1169</v>
      </c>
      <c r="AO558" s="1" t="s">
        <v>2080</v>
      </c>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29" t="s">
        <v>2056</v>
      </c>
      <c r="CD558" s="29" t="s">
        <v>1200</v>
      </c>
      <c r="CE558" s="1" t="s">
        <v>1192</v>
      </c>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t="s">
        <v>2052</v>
      </c>
      <c r="DH558" s="1" t="s">
        <v>2053</v>
      </c>
      <c r="DI558" s="1" t="s">
        <v>2056</v>
      </c>
      <c r="DJ558" s="1" t="s">
        <v>2054</v>
      </c>
      <c r="DK558" s="1" t="s">
        <v>1200</v>
      </c>
      <c r="DL558" s="1" t="s">
        <v>1532</v>
      </c>
    </row>
    <row r="559" spans="1:116" x14ac:dyDescent="0.35">
      <c r="A559" s="4" t="str">
        <f t="shared" si="43"/>
        <v>B2-T4-MODULE-F</v>
      </c>
      <c r="B559" s="4" t="str">
        <f t="shared" si="44"/>
        <v>5</v>
      </c>
      <c r="C559" s="4" t="str">
        <f>IFERROR(INDEX(DATA!$G$1:$H$721,MATCH((A559&amp;B559),DATA!$H$1:$H$721,0),1),"-")</f>
        <v>B2-T4-MODULE-C17</v>
      </c>
      <c r="D559" s="4" t="str">
        <f>IFERROR(INDEX(DATA!$G$1:$H$721,MATCH((A559&amp;B559),DATA!$G$1:$G$721,0),2),"-")</f>
        <v>B2-T4-MODULE-K5</v>
      </c>
      <c r="E559" s="4">
        <f t="shared" si="45"/>
        <v>0</v>
      </c>
      <c r="H559" s="4"/>
      <c r="I559" s="7">
        <f t="shared" si="46"/>
        <v>0</v>
      </c>
      <c r="J559" s="7">
        <f t="shared" si="47"/>
        <v>0</v>
      </c>
      <c r="K559" s="5"/>
      <c r="L559" s="35"/>
      <c r="M559" s="5"/>
      <c r="N559" s="5"/>
      <c r="O559" s="4"/>
      <c r="P559" s="4"/>
      <c r="Q559" s="5"/>
      <c r="R559" s="7"/>
      <c r="S559" s="7"/>
      <c r="T559" s="4"/>
      <c r="U559" s="4"/>
      <c r="V559" s="4"/>
      <c r="W559" s="4"/>
      <c r="X559" s="4"/>
      <c r="Y559" s="4"/>
      <c r="Z559" s="5"/>
      <c r="AA559" s="4"/>
      <c r="AB559" s="4"/>
      <c r="AC559" s="4"/>
      <c r="AD559" s="4"/>
      <c r="AE559" s="4"/>
      <c r="AF559" s="4"/>
      <c r="AG559" s="4"/>
      <c r="AH559" s="4"/>
      <c r="AI559" s="4"/>
      <c r="AJ559" s="4"/>
      <c r="AK559" s="4"/>
      <c r="AL559" s="4"/>
      <c r="AM559" s="4"/>
      <c r="AN559" s="1" t="s">
        <v>1169</v>
      </c>
      <c r="AO559" s="1" t="s">
        <v>2080</v>
      </c>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29" t="s">
        <v>2056</v>
      </c>
      <c r="CD559" s="29" t="s">
        <v>1203</v>
      </c>
      <c r="CE559" s="1" t="s">
        <v>1192</v>
      </c>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t="s">
        <v>2052</v>
      </c>
      <c r="DH559" s="1" t="s">
        <v>2053</v>
      </c>
      <c r="DI559" s="1" t="s">
        <v>2056</v>
      </c>
      <c r="DJ559" s="1" t="s">
        <v>2054</v>
      </c>
      <c r="DK559" s="1" t="s">
        <v>1203</v>
      </c>
      <c r="DL559" s="1" t="s">
        <v>1532</v>
      </c>
    </row>
    <row r="560" spans="1:116" x14ac:dyDescent="0.35">
      <c r="A560" s="4" t="str">
        <f t="shared" si="43"/>
        <v>B2-T4-MODULE-F</v>
      </c>
      <c r="B560" s="4" t="str">
        <f t="shared" si="44"/>
        <v>6</v>
      </c>
      <c r="C560" s="4" t="str">
        <f>IFERROR(INDEX(DATA!$G$1:$H$721,MATCH((A560&amp;B560),DATA!$H$1:$H$721,0),1),"-")</f>
        <v>B2-T4-MODULE-C18</v>
      </c>
      <c r="D560" s="4" t="str">
        <f>IFERROR(INDEX(DATA!$G$1:$H$721,MATCH((A560&amp;B560),DATA!$G$1:$G$721,0),2),"-")</f>
        <v>B2-T4-MODULE-K6</v>
      </c>
      <c r="E560" s="4">
        <f t="shared" si="45"/>
        <v>0</v>
      </c>
      <c r="H560" s="4"/>
      <c r="I560" s="7">
        <f t="shared" si="46"/>
        <v>0</v>
      </c>
      <c r="J560" s="7">
        <f t="shared" si="47"/>
        <v>0</v>
      </c>
      <c r="K560" s="5"/>
      <c r="L560" s="35"/>
      <c r="M560" s="5"/>
      <c r="N560" s="5"/>
      <c r="O560" s="4"/>
      <c r="P560" s="4"/>
      <c r="Q560" s="5"/>
      <c r="R560" s="7"/>
      <c r="S560" s="7"/>
      <c r="T560" s="4"/>
      <c r="U560" s="4"/>
      <c r="V560" s="4"/>
      <c r="W560" s="4"/>
      <c r="X560" s="4"/>
      <c r="Y560" s="4"/>
      <c r="Z560" s="5"/>
      <c r="AA560" s="4"/>
      <c r="AB560" s="4"/>
      <c r="AC560" s="4"/>
      <c r="AD560" s="4"/>
      <c r="AE560" s="4"/>
      <c r="AF560" s="4"/>
      <c r="AG560" s="4"/>
      <c r="AH560" s="4"/>
      <c r="AI560" s="4"/>
      <c r="AJ560" s="4"/>
      <c r="AK560" s="4"/>
      <c r="AL560" s="4"/>
      <c r="AM560" s="4"/>
      <c r="AN560" s="1" t="s">
        <v>1169</v>
      </c>
      <c r="AO560" s="1" t="s">
        <v>2080</v>
      </c>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29" t="s">
        <v>2056</v>
      </c>
      <c r="CD560" s="29" t="s">
        <v>1206</v>
      </c>
      <c r="CE560" s="1" t="s">
        <v>1192</v>
      </c>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t="s">
        <v>2052</v>
      </c>
      <c r="DH560" s="1" t="s">
        <v>2053</v>
      </c>
      <c r="DI560" s="1" t="s">
        <v>2056</v>
      </c>
      <c r="DJ560" s="1" t="s">
        <v>2054</v>
      </c>
      <c r="DK560" s="1" t="s">
        <v>1206</v>
      </c>
      <c r="DL560" s="1" t="s">
        <v>1532</v>
      </c>
    </row>
    <row r="561" spans="1:116" x14ac:dyDescent="0.35">
      <c r="A561" s="4" t="str">
        <f t="shared" si="43"/>
        <v>B2-T4-MODULE-F</v>
      </c>
      <c r="B561" s="4" t="str">
        <f t="shared" si="44"/>
        <v>7</v>
      </c>
      <c r="C561" s="4" t="str">
        <f>IFERROR(INDEX(DATA!$G$1:$H$721,MATCH((A561&amp;B561),DATA!$H$1:$H$721,0),1),"-")</f>
        <v>B2-T4-MODULE-C19</v>
      </c>
      <c r="D561" s="4" t="str">
        <f>IFERROR(INDEX(DATA!$G$1:$H$721,MATCH((A561&amp;B561),DATA!$G$1:$G$721,0),2),"-")</f>
        <v>B2-T4-MODULE-K7</v>
      </c>
      <c r="E561" s="4">
        <f t="shared" si="45"/>
        <v>0</v>
      </c>
      <c r="F561" s="4"/>
      <c r="G561" s="4"/>
      <c r="H561" s="4"/>
      <c r="I561" s="7">
        <f t="shared" si="46"/>
        <v>0</v>
      </c>
      <c r="J561" s="7">
        <f t="shared" si="47"/>
        <v>0</v>
      </c>
      <c r="K561" s="5"/>
      <c r="L561" s="35"/>
      <c r="M561" s="5"/>
      <c r="N561" s="5"/>
      <c r="O561" s="4"/>
      <c r="P561" s="4"/>
      <c r="Q561" s="5"/>
      <c r="R561" s="7"/>
      <c r="S561" s="7"/>
      <c r="T561" s="4"/>
      <c r="U561" s="4"/>
      <c r="V561" s="4"/>
      <c r="W561" s="4"/>
      <c r="X561" s="4"/>
      <c r="Y561" s="4"/>
      <c r="Z561" s="5"/>
      <c r="AA561" s="4"/>
      <c r="AB561" s="4"/>
      <c r="AC561" s="4"/>
      <c r="AD561" s="4"/>
      <c r="AE561" s="4"/>
      <c r="AF561" s="4"/>
      <c r="AG561" s="4"/>
      <c r="AH561" s="4"/>
      <c r="AI561" s="4"/>
      <c r="AJ561" s="4"/>
      <c r="AK561" s="4"/>
      <c r="AL561" s="4"/>
      <c r="AM561" s="4"/>
      <c r="AN561" s="1" t="s">
        <v>1169</v>
      </c>
      <c r="AO561" s="1" t="s">
        <v>2080</v>
      </c>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29" t="s">
        <v>2056</v>
      </c>
      <c r="CD561" s="29" t="s">
        <v>1209</v>
      </c>
      <c r="CE561" s="1" t="s">
        <v>1192</v>
      </c>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t="s">
        <v>2052</v>
      </c>
      <c r="DH561" s="1" t="s">
        <v>2053</v>
      </c>
      <c r="DI561" s="1" t="s">
        <v>2056</v>
      </c>
      <c r="DJ561" s="1" t="s">
        <v>2054</v>
      </c>
      <c r="DK561" s="1" t="s">
        <v>1209</v>
      </c>
      <c r="DL561" s="1" t="s">
        <v>1532</v>
      </c>
    </row>
    <row r="562" spans="1:116" x14ac:dyDescent="0.35">
      <c r="A562" s="4" t="str">
        <f t="shared" si="43"/>
        <v>B2-T4-MODULE-F</v>
      </c>
      <c r="B562" s="4" t="str">
        <f t="shared" si="44"/>
        <v>8</v>
      </c>
      <c r="C562" s="4" t="str">
        <f>IFERROR(INDEX(DATA!$G$1:$H$721,MATCH((A562&amp;B562),DATA!$H$1:$H$721,0),1),"-")</f>
        <v>B2-T4-MODULE-C20</v>
      </c>
      <c r="D562" s="4" t="str">
        <f>IFERROR(INDEX(DATA!$G$1:$H$721,MATCH((A562&amp;B562),DATA!$G$1:$G$721,0),2),"-")</f>
        <v>B2-T4-MODULE-K8</v>
      </c>
      <c r="E562" s="4">
        <f t="shared" si="45"/>
        <v>0</v>
      </c>
      <c r="F562" s="4"/>
      <c r="G562" s="4"/>
      <c r="H562" s="4"/>
      <c r="I562" s="7">
        <f t="shared" si="46"/>
        <v>0</v>
      </c>
      <c r="J562" s="7">
        <f t="shared" si="47"/>
        <v>0</v>
      </c>
      <c r="K562" s="5"/>
      <c r="L562" s="35"/>
      <c r="M562" s="5"/>
      <c r="N562" s="5"/>
      <c r="O562" s="4"/>
      <c r="P562" s="4"/>
      <c r="Q562" s="5"/>
      <c r="R562" s="7"/>
      <c r="S562" s="7"/>
      <c r="T562" s="4"/>
      <c r="U562" s="4"/>
      <c r="V562" s="4"/>
      <c r="W562" s="4"/>
      <c r="X562" s="4"/>
      <c r="Y562" s="4"/>
      <c r="Z562" s="5"/>
      <c r="AA562" s="4"/>
      <c r="AB562" s="4"/>
      <c r="AC562" s="4"/>
      <c r="AD562" s="4"/>
      <c r="AE562" s="4"/>
      <c r="AF562" s="4"/>
      <c r="AG562" s="4"/>
      <c r="AH562" s="4"/>
      <c r="AI562" s="4"/>
      <c r="AJ562" s="4"/>
      <c r="AK562" s="4"/>
      <c r="AL562" s="4"/>
      <c r="AM562" s="4"/>
      <c r="AN562" s="1" t="s">
        <v>1169</v>
      </c>
      <c r="AO562" s="1" t="s">
        <v>2080</v>
      </c>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29" t="s">
        <v>2056</v>
      </c>
      <c r="CD562" s="29" t="s">
        <v>1212</v>
      </c>
      <c r="CE562" s="1" t="s">
        <v>1192</v>
      </c>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t="s">
        <v>2052</v>
      </c>
      <c r="DH562" s="1" t="s">
        <v>2053</v>
      </c>
      <c r="DI562" s="1" t="s">
        <v>2056</v>
      </c>
      <c r="DJ562" s="1" t="s">
        <v>2054</v>
      </c>
      <c r="DK562" s="1" t="s">
        <v>1212</v>
      </c>
      <c r="DL562" s="1" t="s">
        <v>1532</v>
      </c>
    </row>
    <row r="563" spans="1:116" x14ac:dyDescent="0.35">
      <c r="A563" s="4" t="str">
        <f t="shared" si="43"/>
        <v>B2-T4-MODULE-F</v>
      </c>
      <c r="B563" s="4" t="str">
        <f t="shared" si="44"/>
        <v>9</v>
      </c>
      <c r="C563" s="4" t="str">
        <f>IFERROR(INDEX(DATA!$G$1:$H$721,MATCH((A563&amp;B563),DATA!$H$1:$H$721,0),1),"-")</f>
        <v>B2-T4-MODULE-C21</v>
      </c>
      <c r="D563" s="4" t="str">
        <f>IFERROR(INDEX(DATA!$G$1:$H$721,MATCH((A563&amp;B563),DATA!$G$1:$G$721,0),2),"-")</f>
        <v>B2-T4-MODULE-K9</v>
      </c>
      <c r="E563" s="4">
        <f t="shared" si="45"/>
        <v>0</v>
      </c>
      <c r="F563" s="4"/>
      <c r="G563" s="4"/>
      <c r="H563" s="4"/>
      <c r="I563" s="7">
        <f t="shared" si="46"/>
        <v>0</v>
      </c>
      <c r="J563" s="7">
        <f t="shared" si="47"/>
        <v>0</v>
      </c>
      <c r="K563" s="5"/>
      <c r="L563" s="35"/>
      <c r="M563" s="5"/>
      <c r="N563" s="5"/>
      <c r="O563" s="4"/>
      <c r="P563" s="4"/>
      <c r="Q563" s="5"/>
      <c r="R563" s="7"/>
      <c r="S563" s="7"/>
      <c r="T563" s="4"/>
      <c r="U563" s="4"/>
      <c r="V563" s="4"/>
      <c r="W563" s="4"/>
      <c r="X563" s="4"/>
      <c r="Y563" s="4"/>
      <c r="Z563" s="5"/>
      <c r="AA563" s="4"/>
      <c r="AB563" s="4"/>
      <c r="AC563" s="4"/>
      <c r="AD563" s="4"/>
      <c r="AE563" s="4"/>
      <c r="AF563" s="4"/>
      <c r="AG563" s="4"/>
      <c r="AH563" s="4"/>
      <c r="AI563" s="4"/>
      <c r="AJ563" s="4"/>
      <c r="AK563" s="4"/>
      <c r="AL563" s="4"/>
      <c r="AM563" s="4"/>
      <c r="AN563" s="1" t="s">
        <v>1169</v>
      </c>
      <c r="AO563" s="1" t="s">
        <v>2080</v>
      </c>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29" t="s">
        <v>2056</v>
      </c>
      <c r="CD563" s="29" t="s">
        <v>1215</v>
      </c>
      <c r="CE563" s="1" t="s">
        <v>1192</v>
      </c>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t="s">
        <v>2052</v>
      </c>
      <c r="DH563" s="1" t="s">
        <v>2053</v>
      </c>
      <c r="DI563" s="1" t="s">
        <v>2056</v>
      </c>
      <c r="DJ563" s="1" t="s">
        <v>2054</v>
      </c>
      <c r="DK563" s="1" t="s">
        <v>1215</v>
      </c>
      <c r="DL563" s="1" t="s">
        <v>1532</v>
      </c>
    </row>
    <row r="564" spans="1:116" x14ac:dyDescent="0.35">
      <c r="A564" s="4" t="str">
        <f t="shared" si="43"/>
        <v>B2-T4-MODULE-F</v>
      </c>
      <c r="B564" s="4" t="str">
        <f t="shared" si="44"/>
        <v>10</v>
      </c>
      <c r="C564" s="4" t="str">
        <f>IFERROR(INDEX(DATA!$G$1:$H$721,MATCH((A564&amp;B564),DATA!$H$1:$H$721,0),1),"-")</f>
        <v>B2-T4-MODULE-C22</v>
      </c>
      <c r="D564" s="4" t="str">
        <f>IFERROR(INDEX(DATA!$G$1:$H$721,MATCH((A564&amp;B564),DATA!$G$1:$G$721,0),2),"-")</f>
        <v>B2-T4-MODULE-K10</v>
      </c>
      <c r="E564" s="4">
        <f t="shared" si="45"/>
        <v>0</v>
      </c>
      <c r="F564" s="4"/>
      <c r="G564" s="4"/>
      <c r="H564" s="4"/>
      <c r="I564" s="7">
        <f t="shared" si="46"/>
        <v>0</v>
      </c>
      <c r="J564" s="7">
        <f t="shared" si="47"/>
        <v>0</v>
      </c>
      <c r="K564" s="5"/>
      <c r="L564" s="35"/>
      <c r="M564" s="5"/>
      <c r="N564" s="5"/>
      <c r="O564" s="4"/>
      <c r="P564" s="4"/>
      <c r="Q564" s="5"/>
      <c r="R564" s="7"/>
      <c r="S564" s="7"/>
      <c r="T564" s="4"/>
      <c r="U564" s="4"/>
      <c r="V564" s="4"/>
      <c r="W564" s="4"/>
      <c r="X564" s="4"/>
      <c r="Y564" s="4"/>
      <c r="Z564" s="5"/>
      <c r="AA564" s="4"/>
      <c r="AB564" s="4"/>
      <c r="AC564" s="4"/>
      <c r="AD564" s="4"/>
      <c r="AE564" s="4"/>
      <c r="AF564" s="4"/>
      <c r="AG564" s="4"/>
      <c r="AH564" s="4"/>
      <c r="AI564" s="4"/>
      <c r="AJ564" s="4"/>
      <c r="AK564" s="4"/>
      <c r="AL564" s="4"/>
      <c r="AM564" s="4"/>
      <c r="AN564" s="1" t="s">
        <v>1169</v>
      </c>
      <c r="AO564" s="1" t="s">
        <v>2080</v>
      </c>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29" t="s">
        <v>2056</v>
      </c>
      <c r="CD564" s="29" t="s">
        <v>1178</v>
      </c>
      <c r="CE564" s="1" t="s">
        <v>1192</v>
      </c>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t="s">
        <v>2052</v>
      </c>
      <c r="DH564" s="1" t="s">
        <v>2053</v>
      </c>
      <c r="DI564" s="1" t="s">
        <v>2056</v>
      </c>
      <c r="DJ564" s="1" t="s">
        <v>2054</v>
      </c>
      <c r="DK564" s="1" t="s">
        <v>1178</v>
      </c>
      <c r="DL564" s="1" t="s">
        <v>1532</v>
      </c>
    </row>
    <row r="565" spans="1:116" x14ac:dyDescent="0.35">
      <c r="A565" s="4" t="str">
        <f t="shared" si="43"/>
        <v>B2-T4-MODULE-F</v>
      </c>
      <c r="B565" s="4" t="str">
        <f t="shared" si="44"/>
        <v>11</v>
      </c>
      <c r="C565" s="4" t="str">
        <f>IFERROR(INDEX(DATA!$G$1:$H$721,MATCH((A565&amp;B565),DATA!$H$1:$H$721,0),1),"-")</f>
        <v>B2-T4-MODULE-C23</v>
      </c>
      <c r="D565" s="4" t="str">
        <f>IFERROR(INDEX(DATA!$G$1:$H$721,MATCH((A565&amp;B565),DATA!$G$1:$G$721,0),2),"-")</f>
        <v>B2-T4-MODULE-K11</v>
      </c>
      <c r="E565" s="4">
        <f t="shared" si="45"/>
        <v>0</v>
      </c>
      <c r="F565" s="4"/>
      <c r="G565" s="4"/>
      <c r="H565" s="4"/>
      <c r="I565" s="7">
        <f t="shared" si="46"/>
        <v>0</v>
      </c>
      <c r="J565" s="7">
        <f t="shared" si="47"/>
        <v>0</v>
      </c>
      <c r="K565" s="5"/>
      <c r="L565" s="35"/>
      <c r="M565" s="5"/>
      <c r="N565" s="5"/>
      <c r="O565" s="4"/>
      <c r="P565" s="4"/>
      <c r="Q565" s="5"/>
      <c r="R565" s="7"/>
      <c r="S565" s="7"/>
      <c r="T565" s="4"/>
      <c r="U565" s="4"/>
      <c r="V565" s="4"/>
      <c r="W565" s="4"/>
      <c r="X565" s="4"/>
      <c r="Y565" s="4"/>
      <c r="Z565" s="5"/>
      <c r="AA565" s="4"/>
      <c r="AB565" s="4"/>
      <c r="AC565" s="4"/>
      <c r="AD565" s="4"/>
      <c r="AE565" s="4"/>
      <c r="AF565" s="4"/>
      <c r="AG565" s="4"/>
      <c r="AH565" s="4"/>
      <c r="AI565" s="4"/>
      <c r="AJ565" s="4"/>
      <c r="AK565" s="4"/>
      <c r="AL565" s="4"/>
      <c r="AM565" s="4"/>
      <c r="AN565" s="1" t="s">
        <v>1169</v>
      </c>
      <c r="AO565" s="1" t="s">
        <v>2080</v>
      </c>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29" t="s">
        <v>2056</v>
      </c>
      <c r="CD565" s="29" t="s">
        <v>1219</v>
      </c>
      <c r="CE565" s="1" t="s">
        <v>1192</v>
      </c>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t="s">
        <v>2052</v>
      </c>
      <c r="DH565" s="1" t="s">
        <v>2053</v>
      </c>
      <c r="DI565" s="1" t="s">
        <v>2056</v>
      </c>
      <c r="DJ565" s="1" t="s">
        <v>2054</v>
      </c>
      <c r="DK565" s="1" t="s">
        <v>1219</v>
      </c>
      <c r="DL565" s="1" t="s">
        <v>1532</v>
      </c>
    </row>
    <row r="566" spans="1:116" x14ac:dyDescent="0.35">
      <c r="A566" s="4" t="str">
        <f t="shared" si="43"/>
        <v>B2-T4-MODULE-F</v>
      </c>
      <c r="B566" s="4" t="str">
        <f t="shared" si="44"/>
        <v>12</v>
      </c>
      <c r="C566" s="4" t="str">
        <f>IFERROR(INDEX(DATA!$G$1:$H$721,MATCH((A566&amp;B566),DATA!$H$1:$H$721,0),1),"-")</f>
        <v>B2-T4-MODULE-C24</v>
      </c>
      <c r="D566" s="4" t="str">
        <f>IFERROR(INDEX(DATA!$G$1:$H$721,MATCH((A566&amp;B566),DATA!$G$1:$G$721,0),2),"-")</f>
        <v>B2-T4-MODULE-K12</v>
      </c>
      <c r="E566" s="4">
        <f t="shared" si="45"/>
        <v>0</v>
      </c>
      <c r="F566" s="4"/>
      <c r="G566" s="4"/>
      <c r="H566" s="4"/>
      <c r="I566" s="7">
        <f t="shared" si="46"/>
        <v>0</v>
      </c>
      <c r="J566" s="7">
        <f t="shared" si="47"/>
        <v>0</v>
      </c>
      <c r="K566" s="5"/>
      <c r="L566" s="35"/>
      <c r="M566" s="5"/>
      <c r="N566" s="5"/>
      <c r="O566" s="4"/>
      <c r="P566" s="4"/>
      <c r="Q566" s="5"/>
      <c r="R566" s="7"/>
      <c r="S566" s="7"/>
      <c r="T566" s="4"/>
      <c r="U566" s="4"/>
      <c r="V566" s="4"/>
      <c r="W566" s="4"/>
      <c r="X566" s="4"/>
      <c r="Y566" s="4"/>
      <c r="Z566" s="5"/>
      <c r="AA566" s="4"/>
      <c r="AB566" s="4"/>
      <c r="AC566" s="4"/>
      <c r="AD566" s="4"/>
      <c r="AE566" s="4"/>
      <c r="AF566" s="4"/>
      <c r="AG566" s="4"/>
      <c r="AH566" s="4"/>
      <c r="AI566" s="4"/>
      <c r="AJ566" s="4"/>
      <c r="AK566" s="4"/>
      <c r="AL566" s="4"/>
      <c r="AM566" s="4"/>
      <c r="AN566" s="1" t="s">
        <v>1169</v>
      </c>
      <c r="AO566" s="1" t="s">
        <v>2080</v>
      </c>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29" t="s">
        <v>2056</v>
      </c>
      <c r="CD566" s="29" t="s">
        <v>1221</v>
      </c>
      <c r="CE566" s="1" t="s">
        <v>1192</v>
      </c>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t="s">
        <v>2052</v>
      </c>
      <c r="DH566" s="1" t="s">
        <v>2053</v>
      </c>
      <c r="DI566" s="1" t="s">
        <v>2056</v>
      </c>
      <c r="DJ566" s="1" t="s">
        <v>2054</v>
      </c>
      <c r="DK566" s="1" t="s">
        <v>1221</v>
      </c>
      <c r="DL566" s="1" t="s">
        <v>1532</v>
      </c>
    </row>
    <row r="567" spans="1:116" x14ac:dyDescent="0.35">
      <c r="A567" s="4" t="str">
        <f t="shared" si="43"/>
        <v>B2-T4-MODULE-F</v>
      </c>
      <c r="B567" s="4" t="str">
        <f t="shared" si="44"/>
        <v>13</v>
      </c>
      <c r="C567" s="4" t="str">
        <f>IFERROR(INDEX(DATA!$G$1:$H$721,MATCH((A567&amp;B567),DATA!$H$1:$H$721,0),1),"-")</f>
        <v>-</v>
      </c>
      <c r="D567" s="4" t="str">
        <f>IFERROR(INDEX(DATA!$G$1:$H$721,MATCH((A567&amp;B567),DATA!$G$1:$G$721,0),2),"-")</f>
        <v>B2-T4-MODULE-L1</v>
      </c>
      <c r="E567" s="4">
        <f t="shared" si="45"/>
        <v>0</v>
      </c>
      <c r="F567" t="s">
        <v>2335</v>
      </c>
      <c r="G567" t="s">
        <v>2335</v>
      </c>
      <c r="H567" s="4"/>
      <c r="I567" s="7">
        <f t="shared" si="46"/>
        <v>0</v>
      </c>
      <c r="J567" s="7">
        <f t="shared" si="47"/>
        <v>0</v>
      </c>
      <c r="K567" s="5"/>
      <c r="L567" s="35"/>
      <c r="M567" s="5"/>
      <c r="N567" s="5"/>
      <c r="O567" s="4"/>
      <c r="P567" s="4"/>
      <c r="Q567" s="5"/>
      <c r="R567" s="7"/>
      <c r="S567" s="7"/>
      <c r="T567" s="4"/>
      <c r="U567" s="4"/>
      <c r="V567" s="4"/>
      <c r="W567" s="4"/>
      <c r="X567" s="4"/>
      <c r="Y567" s="4"/>
      <c r="Z567" s="5"/>
      <c r="AA567" s="4"/>
      <c r="AB567" s="4"/>
      <c r="AC567" s="4"/>
      <c r="AD567" s="4"/>
      <c r="AE567" s="4"/>
      <c r="AF567" s="4"/>
      <c r="AG567" s="4"/>
      <c r="AH567" s="4"/>
      <c r="AI567" s="4"/>
      <c r="AJ567" s="4"/>
      <c r="AK567" s="4"/>
      <c r="AL567" s="4"/>
      <c r="AM567" s="4"/>
      <c r="AN567" s="1" t="s">
        <v>1169</v>
      </c>
      <c r="AO567" s="1" t="s">
        <v>2080</v>
      </c>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29" t="s">
        <v>2056</v>
      </c>
      <c r="CD567" s="29" t="s">
        <v>1229</v>
      </c>
      <c r="CE567" s="1" t="s">
        <v>1192</v>
      </c>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t="s">
        <v>2052</v>
      </c>
      <c r="DH567" s="1" t="s">
        <v>2053</v>
      </c>
      <c r="DI567" s="1" t="s">
        <v>2056</v>
      </c>
      <c r="DJ567" s="1" t="s">
        <v>2054</v>
      </c>
      <c r="DK567" s="1" t="s">
        <v>1229</v>
      </c>
      <c r="DL567" s="1" t="s">
        <v>1532</v>
      </c>
    </row>
    <row r="568" spans="1:116" x14ac:dyDescent="0.35">
      <c r="A568" s="4" t="str">
        <f t="shared" si="43"/>
        <v>B2-T4-MODULE-F</v>
      </c>
      <c r="B568" s="4" t="str">
        <f t="shared" si="44"/>
        <v>14</v>
      </c>
      <c r="C568" s="4" t="str">
        <f>IFERROR(INDEX(DATA!$G$1:$H$721,MATCH((A568&amp;B568),DATA!$H$1:$H$721,0),1),"-")</f>
        <v>-</v>
      </c>
      <c r="D568" s="4" t="str">
        <f>IFERROR(INDEX(DATA!$G$1:$H$721,MATCH((A568&amp;B568),DATA!$G$1:$G$721,0),2),"-")</f>
        <v>B2-T4-MODULE-L2</v>
      </c>
      <c r="E568" s="4">
        <f t="shared" si="45"/>
        <v>0</v>
      </c>
      <c r="F568" t="s">
        <v>2335</v>
      </c>
      <c r="G568" t="s">
        <v>2335</v>
      </c>
      <c r="H568" s="4"/>
      <c r="I568" s="7">
        <f t="shared" si="46"/>
        <v>0</v>
      </c>
      <c r="J568" s="7">
        <f t="shared" si="47"/>
        <v>0</v>
      </c>
      <c r="K568" s="5"/>
      <c r="L568" s="35"/>
      <c r="M568" s="5"/>
      <c r="N568" s="5"/>
      <c r="O568" s="4"/>
      <c r="P568" s="4"/>
      <c r="Q568" s="5"/>
      <c r="R568" s="7"/>
      <c r="S568" s="7"/>
      <c r="T568" s="4"/>
      <c r="U568" s="4"/>
      <c r="V568" s="4"/>
      <c r="W568" s="4"/>
      <c r="X568" s="4"/>
      <c r="Y568" s="4"/>
      <c r="Z568" s="5"/>
      <c r="AA568" s="4"/>
      <c r="AB568" s="4"/>
      <c r="AC568" s="4"/>
      <c r="AD568" s="4"/>
      <c r="AE568" s="4"/>
      <c r="AF568" s="4"/>
      <c r="AG568" s="4"/>
      <c r="AH568" s="4"/>
      <c r="AI568" s="4"/>
      <c r="AJ568" s="4"/>
      <c r="AK568" s="4"/>
      <c r="AL568" s="4"/>
      <c r="AM568" s="4"/>
      <c r="AN568" s="1" t="s">
        <v>1169</v>
      </c>
      <c r="AO568" s="1" t="s">
        <v>2080</v>
      </c>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29" t="s">
        <v>2056</v>
      </c>
      <c r="CD568" s="29" t="s">
        <v>1231</v>
      </c>
      <c r="CE568" s="1" t="s">
        <v>1192</v>
      </c>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t="s">
        <v>2052</v>
      </c>
      <c r="DH568" s="1" t="s">
        <v>2053</v>
      </c>
      <c r="DI568" s="1" t="s">
        <v>2056</v>
      </c>
      <c r="DJ568" s="1" t="s">
        <v>2054</v>
      </c>
      <c r="DK568" s="1" t="s">
        <v>1231</v>
      </c>
      <c r="DL568" s="1" t="s">
        <v>1532</v>
      </c>
    </row>
    <row r="569" spans="1:116" x14ac:dyDescent="0.35">
      <c r="A569" s="4" t="str">
        <f t="shared" si="43"/>
        <v>B2-T4-MODULE-F</v>
      </c>
      <c r="B569" s="4" t="str">
        <f t="shared" si="44"/>
        <v>15</v>
      </c>
      <c r="C569" s="4" t="str">
        <f>IFERROR(INDEX(DATA!$G$1:$H$721,MATCH((A569&amp;B569),DATA!$H$1:$H$721,0),1),"-")</f>
        <v>-</v>
      </c>
      <c r="D569" s="4" t="str">
        <f>IFERROR(INDEX(DATA!$G$1:$H$721,MATCH((A569&amp;B569),DATA!$G$1:$G$721,0),2),"-")</f>
        <v>B2-T4-MODULE-L3</v>
      </c>
      <c r="E569" s="4">
        <f t="shared" si="45"/>
        <v>0</v>
      </c>
      <c r="F569" t="s">
        <v>2335</v>
      </c>
      <c r="G569" t="s">
        <v>2335</v>
      </c>
      <c r="H569" s="4"/>
      <c r="I569" s="7">
        <f t="shared" si="46"/>
        <v>0</v>
      </c>
      <c r="J569" s="7">
        <f t="shared" si="47"/>
        <v>0</v>
      </c>
      <c r="K569" s="5"/>
      <c r="L569" s="35"/>
      <c r="M569" s="5"/>
      <c r="N569" s="5"/>
      <c r="O569" s="4"/>
      <c r="P569" s="4"/>
      <c r="Q569" s="5"/>
      <c r="R569" s="7"/>
      <c r="S569" s="7"/>
      <c r="T569" s="4"/>
      <c r="U569" s="4"/>
      <c r="V569" s="4"/>
      <c r="W569" s="4"/>
      <c r="X569" s="4"/>
      <c r="Y569" s="4"/>
      <c r="Z569" s="5"/>
      <c r="AA569" s="4"/>
      <c r="AB569" s="4"/>
      <c r="AC569" s="4"/>
      <c r="AD569" s="4"/>
      <c r="AE569" s="4"/>
      <c r="AF569" s="4"/>
      <c r="AG569" s="4"/>
      <c r="AH569" s="4"/>
      <c r="AI569" s="4"/>
      <c r="AJ569" s="4"/>
      <c r="AK569" s="4"/>
      <c r="AL569" s="4"/>
      <c r="AM569" s="4"/>
      <c r="AN569" s="1" t="s">
        <v>1169</v>
      </c>
      <c r="AO569" s="1" t="s">
        <v>2080</v>
      </c>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29" t="s">
        <v>2056</v>
      </c>
      <c r="CD569" s="29" t="s">
        <v>1233</v>
      </c>
      <c r="CE569" s="1" t="s">
        <v>1192</v>
      </c>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t="s">
        <v>2052</v>
      </c>
      <c r="DH569" s="1" t="s">
        <v>2053</v>
      </c>
      <c r="DI569" s="1" t="s">
        <v>2056</v>
      </c>
      <c r="DJ569" s="1" t="s">
        <v>2054</v>
      </c>
      <c r="DK569" s="1" t="s">
        <v>1233</v>
      </c>
      <c r="DL569" s="1" t="s">
        <v>1532</v>
      </c>
    </row>
    <row r="570" spans="1:116" x14ac:dyDescent="0.35">
      <c r="A570" s="4" t="str">
        <f t="shared" si="43"/>
        <v>B2-T4-MODULE-F</v>
      </c>
      <c r="B570" s="4" t="str">
        <f t="shared" si="44"/>
        <v>16</v>
      </c>
      <c r="C570" s="4" t="str">
        <f>IFERROR(INDEX(DATA!$G$1:$H$721,MATCH((A570&amp;B570),DATA!$H$1:$H$721,0),1),"-")</f>
        <v>-</v>
      </c>
      <c r="D570" s="4" t="str">
        <f>IFERROR(INDEX(DATA!$G$1:$H$721,MATCH((A570&amp;B570),DATA!$G$1:$G$721,0),2),"-")</f>
        <v>B2-T4-MODULE-L4</v>
      </c>
      <c r="E570" s="4">
        <f t="shared" si="45"/>
        <v>0</v>
      </c>
      <c r="F570" t="s">
        <v>2335</v>
      </c>
      <c r="G570" t="s">
        <v>2335</v>
      </c>
      <c r="H570" s="4"/>
      <c r="I570" s="7">
        <f t="shared" si="46"/>
        <v>0</v>
      </c>
      <c r="J570" s="7">
        <f t="shared" si="47"/>
        <v>0</v>
      </c>
      <c r="K570" s="5"/>
      <c r="L570" s="35"/>
      <c r="M570" s="5"/>
      <c r="N570" s="5"/>
      <c r="O570" s="4"/>
      <c r="P570" s="4"/>
      <c r="Q570" s="5"/>
      <c r="R570" s="7"/>
      <c r="S570" s="7"/>
      <c r="T570" s="4"/>
      <c r="U570" s="4"/>
      <c r="V570" s="4"/>
      <c r="W570" s="4"/>
      <c r="X570" s="4"/>
      <c r="Y570" s="4"/>
      <c r="Z570" s="5"/>
      <c r="AA570" s="4"/>
      <c r="AB570" s="4"/>
      <c r="AC570" s="4"/>
      <c r="AD570" s="4"/>
      <c r="AE570" s="4"/>
      <c r="AF570" s="4"/>
      <c r="AG570" s="4"/>
      <c r="AH570" s="4"/>
      <c r="AI570" s="4"/>
      <c r="AJ570" s="4"/>
      <c r="AK570" s="4"/>
      <c r="AL570" s="4"/>
      <c r="AM570" s="4"/>
      <c r="AN570" s="1" t="s">
        <v>1169</v>
      </c>
      <c r="AO570" s="1" t="s">
        <v>2080</v>
      </c>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29" t="s">
        <v>2056</v>
      </c>
      <c r="CD570" s="29" t="s">
        <v>1235</v>
      </c>
      <c r="CE570" s="1" t="s">
        <v>1192</v>
      </c>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t="s">
        <v>2052</v>
      </c>
      <c r="DH570" s="1" t="s">
        <v>2053</v>
      </c>
      <c r="DI570" s="1" t="s">
        <v>2056</v>
      </c>
      <c r="DJ570" s="1" t="s">
        <v>2054</v>
      </c>
      <c r="DK570" s="1" t="s">
        <v>1235</v>
      </c>
      <c r="DL570" s="1" t="s">
        <v>1532</v>
      </c>
    </row>
    <row r="571" spans="1:116" x14ac:dyDescent="0.35">
      <c r="A571" s="4" t="str">
        <f t="shared" si="43"/>
        <v>B2-T4-MODULE-F</v>
      </c>
      <c r="B571" s="4" t="str">
        <f t="shared" si="44"/>
        <v>17</v>
      </c>
      <c r="C571" s="4" t="str">
        <f>IFERROR(INDEX(DATA!$G$1:$H$721,MATCH((A571&amp;B571),DATA!$H$1:$H$721,0),1),"-")</f>
        <v>-</v>
      </c>
      <c r="D571" s="4" t="str">
        <f>IFERROR(INDEX(DATA!$G$1:$H$721,MATCH((A571&amp;B571),DATA!$G$1:$G$721,0),2),"-")</f>
        <v>B2-T4-MODULE-L5</v>
      </c>
      <c r="E571" s="4">
        <f t="shared" si="45"/>
        <v>0</v>
      </c>
      <c r="F571" t="s">
        <v>2335</v>
      </c>
      <c r="G571" t="s">
        <v>2335</v>
      </c>
      <c r="H571" s="4"/>
      <c r="I571" s="7">
        <f t="shared" si="46"/>
        <v>0</v>
      </c>
      <c r="J571" s="7">
        <f t="shared" si="47"/>
        <v>0</v>
      </c>
      <c r="K571" s="5"/>
      <c r="L571" s="35"/>
      <c r="M571" s="5"/>
      <c r="N571" s="5"/>
      <c r="O571" s="4"/>
      <c r="P571" s="4"/>
      <c r="Q571" s="5"/>
      <c r="R571" s="7"/>
      <c r="S571" s="7"/>
      <c r="T571" s="4"/>
      <c r="U571" s="4"/>
      <c r="V571" s="4"/>
      <c r="W571" s="4"/>
      <c r="X571" s="4"/>
      <c r="Y571" s="4"/>
      <c r="Z571" s="5"/>
      <c r="AA571" s="4"/>
      <c r="AB571" s="4"/>
      <c r="AC571" s="4"/>
      <c r="AD571" s="4"/>
      <c r="AE571" s="4"/>
      <c r="AF571" s="4"/>
      <c r="AG571" s="4"/>
      <c r="AH571" s="4"/>
      <c r="AI571" s="4"/>
      <c r="AJ571" s="4"/>
      <c r="AK571" s="4"/>
      <c r="AL571" s="4"/>
      <c r="AM571" s="4"/>
      <c r="AN571" s="1" t="s">
        <v>1169</v>
      </c>
      <c r="AO571" s="1" t="s">
        <v>2080</v>
      </c>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29" t="s">
        <v>2056</v>
      </c>
      <c r="CD571" s="29" t="s">
        <v>1237</v>
      </c>
      <c r="CE571" s="1" t="s">
        <v>1192</v>
      </c>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t="s">
        <v>2052</v>
      </c>
      <c r="DH571" s="1" t="s">
        <v>2053</v>
      </c>
      <c r="DI571" s="1" t="s">
        <v>2056</v>
      </c>
      <c r="DJ571" s="1" t="s">
        <v>2054</v>
      </c>
      <c r="DK571" s="1" t="s">
        <v>1237</v>
      </c>
      <c r="DL571" s="1" t="s">
        <v>1532</v>
      </c>
    </row>
    <row r="572" spans="1:116" x14ac:dyDescent="0.35">
      <c r="A572" s="4" t="str">
        <f t="shared" si="43"/>
        <v>B2-T4-MODULE-F</v>
      </c>
      <c r="B572" s="4" t="str">
        <f t="shared" si="44"/>
        <v>18</v>
      </c>
      <c r="C572" s="4" t="str">
        <f>IFERROR(INDEX(DATA!$G$1:$H$721,MATCH((A572&amp;B572),DATA!$H$1:$H$721,0),1),"-")</f>
        <v>-</v>
      </c>
      <c r="D572" s="4" t="str">
        <f>IFERROR(INDEX(DATA!$G$1:$H$721,MATCH((A572&amp;B572),DATA!$G$1:$G$721,0),2),"-")</f>
        <v>B2-T4-MODULE-L6</v>
      </c>
      <c r="E572" s="4">
        <f t="shared" si="45"/>
        <v>0</v>
      </c>
      <c r="F572" t="s">
        <v>2335</v>
      </c>
      <c r="G572" t="s">
        <v>2335</v>
      </c>
      <c r="H572" s="4"/>
      <c r="I572" s="7">
        <f t="shared" si="46"/>
        <v>0</v>
      </c>
      <c r="J572" s="7">
        <f t="shared" si="47"/>
        <v>0</v>
      </c>
      <c r="K572" s="5"/>
      <c r="L572" s="35"/>
      <c r="M572" s="5"/>
      <c r="N572" s="5"/>
      <c r="O572" s="4"/>
      <c r="P572" s="4"/>
      <c r="Q572" s="5"/>
      <c r="R572" s="7"/>
      <c r="S572" s="7"/>
      <c r="T572" s="4"/>
      <c r="U572" s="4"/>
      <c r="V572" s="4"/>
      <c r="W572" s="4"/>
      <c r="X572" s="4"/>
      <c r="Y572" s="4"/>
      <c r="Z572" s="5"/>
      <c r="AA572" s="4"/>
      <c r="AB572" s="4"/>
      <c r="AC572" s="4"/>
      <c r="AD572" s="4"/>
      <c r="AE572" s="4"/>
      <c r="AF572" s="4"/>
      <c r="AG572" s="4"/>
      <c r="AH572" s="4"/>
      <c r="AI572" s="4"/>
      <c r="AJ572" s="4"/>
      <c r="AK572" s="4"/>
      <c r="AL572" s="4"/>
      <c r="AM572" s="4"/>
      <c r="AN572" s="1" t="s">
        <v>1169</v>
      </c>
      <c r="AO572" s="1" t="s">
        <v>2080</v>
      </c>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29" t="s">
        <v>2056</v>
      </c>
      <c r="CD572" s="29" t="s">
        <v>1238</v>
      </c>
      <c r="CE572" s="1" t="s">
        <v>1192</v>
      </c>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t="s">
        <v>2052</v>
      </c>
      <c r="DH572" s="1" t="s">
        <v>2053</v>
      </c>
      <c r="DI572" s="1" t="s">
        <v>2056</v>
      </c>
      <c r="DJ572" s="1" t="s">
        <v>2054</v>
      </c>
      <c r="DK572" s="1" t="s">
        <v>1238</v>
      </c>
      <c r="DL572" s="1" t="s">
        <v>1532</v>
      </c>
    </row>
    <row r="573" spans="1:116" x14ac:dyDescent="0.35">
      <c r="A573" s="4" t="str">
        <f t="shared" si="43"/>
        <v>B2-T4-MODULE-F</v>
      </c>
      <c r="B573" s="4" t="str">
        <f t="shared" si="44"/>
        <v>19</v>
      </c>
      <c r="C573" s="4" t="str">
        <f>IFERROR(INDEX(DATA!$G$1:$H$721,MATCH((A573&amp;B573),DATA!$H$1:$H$721,0),1),"-")</f>
        <v>-</v>
      </c>
      <c r="D573" s="4" t="str">
        <f>IFERROR(INDEX(DATA!$G$1:$H$721,MATCH((A573&amp;B573),DATA!$G$1:$G$721,0),2),"-")</f>
        <v>B2-T4-MODULE-L7</v>
      </c>
      <c r="E573" s="4">
        <f t="shared" si="45"/>
        <v>0</v>
      </c>
      <c r="F573" t="s">
        <v>1580</v>
      </c>
      <c r="G573" t="s">
        <v>1580</v>
      </c>
      <c r="H573" s="4"/>
      <c r="I573" s="7">
        <f t="shared" si="46"/>
        <v>0</v>
      </c>
      <c r="J573" s="7">
        <f t="shared" si="47"/>
        <v>0</v>
      </c>
      <c r="K573" s="5"/>
      <c r="L573" s="35"/>
      <c r="M573" s="5"/>
      <c r="N573" s="5"/>
      <c r="O573" s="4"/>
      <c r="P573" s="4"/>
      <c r="Q573" s="5"/>
      <c r="R573" s="7"/>
      <c r="S573" s="7"/>
      <c r="T573" s="4"/>
      <c r="U573" s="4"/>
      <c r="V573" s="4"/>
      <c r="W573" s="4"/>
      <c r="X573" s="4"/>
      <c r="Y573" s="4"/>
      <c r="Z573" s="5"/>
      <c r="AA573" s="4"/>
      <c r="AB573" s="4"/>
      <c r="AC573" s="4"/>
      <c r="AD573" s="4"/>
      <c r="AE573" s="4"/>
      <c r="AF573" s="4"/>
      <c r="AG573" s="4"/>
      <c r="AH573" s="4"/>
      <c r="AI573" s="4"/>
      <c r="AJ573" s="4"/>
      <c r="AK573" s="4"/>
      <c r="AL573" s="4"/>
      <c r="AM573" s="4"/>
      <c r="AN573" s="1" t="s">
        <v>1169</v>
      </c>
      <c r="AO573" s="1" t="s">
        <v>2080</v>
      </c>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29" t="s">
        <v>2056</v>
      </c>
      <c r="CD573" s="29" t="s">
        <v>1245</v>
      </c>
      <c r="CE573" s="1" t="s">
        <v>1192</v>
      </c>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t="s">
        <v>2052</v>
      </c>
      <c r="DH573" s="1" t="s">
        <v>2053</v>
      </c>
      <c r="DI573" s="1" t="s">
        <v>2056</v>
      </c>
      <c r="DJ573" s="1" t="s">
        <v>2054</v>
      </c>
      <c r="DK573" s="1" t="s">
        <v>1245</v>
      </c>
      <c r="DL573" s="1" t="s">
        <v>1532</v>
      </c>
    </row>
    <row r="574" spans="1:116" x14ac:dyDescent="0.35">
      <c r="A574" s="4" t="str">
        <f t="shared" si="43"/>
        <v>B2-T4-MODULE-F</v>
      </c>
      <c r="B574" s="4" t="str">
        <f t="shared" si="44"/>
        <v>20</v>
      </c>
      <c r="C574" s="4" t="str">
        <f>IFERROR(INDEX(DATA!$G$1:$H$721,MATCH((A574&amp;B574),DATA!$H$1:$H$721,0),1),"-")</f>
        <v>-</v>
      </c>
      <c r="D574" s="4" t="str">
        <f>IFERROR(INDEX(DATA!$G$1:$H$721,MATCH((A574&amp;B574),DATA!$G$1:$G$721,0),2),"-")</f>
        <v>B2-T4-MODULE-L8</v>
      </c>
      <c r="E574" s="4">
        <f t="shared" si="45"/>
        <v>0</v>
      </c>
      <c r="F574" t="s">
        <v>1580</v>
      </c>
      <c r="G574" t="s">
        <v>1580</v>
      </c>
      <c r="H574" s="4"/>
      <c r="I574" s="7">
        <f t="shared" si="46"/>
        <v>0</v>
      </c>
      <c r="J574" s="7">
        <f t="shared" si="47"/>
        <v>0</v>
      </c>
      <c r="K574" s="5"/>
      <c r="L574" s="35"/>
      <c r="M574" s="5"/>
      <c r="N574" s="5"/>
      <c r="O574" s="4"/>
      <c r="P574" s="4"/>
      <c r="Q574" s="5"/>
      <c r="R574" s="7"/>
      <c r="S574" s="7"/>
      <c r="T574" s="4"/>
      <c r="U574" s="4"/>
      <c r="V574" s="4"/>
      <c r="W574" s="4"/>
      <c r="X574" s="4"/>
      <c r="Y574" s="4"/>
      <c r="Z574" s="5"/>
      <c r="AA574" s="4"/>
      <c r="AB574" s="4"/>
      <c r="AC574" s="4"/>
      <c r="AD574" s="4"/>
      <c r="AE574" s="4"/>
      <c r="AF574" s="4"/>
      <c r="AG574" s="4"/>
      <c r="AH574" s="4"/>
      <c r="AI574" s="4"/>
      <c r="AJ574" s="4"/>
      <c r="AK574" s="4"/>
      <c r="AL574" s="4"/>
      <c r="AM574" s="4"/>
      <c r="AN574" s="1" t="s">
        <v>1169</v>
      </c>
      <c r="AO574" s="1" t="s">
        <v>2080</v>
      </c>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29" t="s">
        <v>2056</v>
      </c>
      <c r="CD574" s="29" t="s">
        <v>1247</v>
      </c>
      <c r="CE574" s="1" t="s">
        <v>1192</v>
      </c>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t="s">
        <v>2052</v>
      </c>
      <c r="DH574" s="1" t="s">
        <v>2053</v>
      </c>
      <c r="DI574" s="1" t="s">
        <v>2056</v>
      </c>
      <c r="DJ574" s="1" t="s">
        <v>2054</v>
      </c>
      <c r="DK574" s="1" t="s">
        <v>1247</v>
      </c>
      <c r="DL574" s="1" t="s">
        <v>1532</v>
      </c>
    </row>
    <row r="575" spans="1:116" x14ac:dyDescent="0.35">
      <c r="A575" s="4" t="str">
        <f t="shared" si="43"/>
        <v>B2-T4-MODULE-F</v>
      </c>
      <c r="B575" s="4" t="str">
        <f t="shared" si="44"/>
        <v>21</v>
      </c>
      <c r="C575" s="4" t="str">
        <f>IFERROR(INDEX(DATA!$G$1:$H$721,MATCH((A575&amp;B575),DATA!$H$1:$H$721,0),1),"-")</f>
        <v>-</v>
      </c>
      <c r="D575" s="4" t="str">
        <f>IFERROR(INDEX(DATA!$G$1:$H$721,MATCH((A575&amp;B575),DATA!$G$1:$G$721,0),2),"-")</f>
        <v>B2-T4-MODULE-L9</v>
      </c>
      <c r="E575" s="4">
        <f t="shared" si="45"/>
        <v>0</v>
      </c>
      <c r="F575" t="s">
        <v>1580</v>
      </c>
      <c r="G575" t="s">
        <v>1580</v>
      </c>
      <c r="H575" s="4"/>
      <c r="I575" s="7">
        <f t="shared" si="46"/>
        <v>0</v>
      </c>
      <c r="J575" s="7">
        <f t="shared" si="47"/>
        <v>0</v>
      </c>
      <c r="K575" s="5"/>
      <c r="L575" s="35"/>
      <c r="M575" s="5"/>
      <c r="N575" s="5"/>
      <c r="O575" s="4"/>
      <c r="P575" s="4"/>
      <c r="Q575" s="5"/>
      <c r="R575" s="7"/>
      <c r="S575" s="7"/>
      <c r="T575" s="4"/>
      <c r="U575" s="4"/>
      <c r="V575" s="4"/>
      <c r="W575" s="4"/>
      <c r="X575" s="4"/>
      <c r="Y575" s="4"/>
      <c r="Z575" s="5"/>
      <c r="AA575" s="4"/>
      <c r="AB575" s="4"/>
      <c r="AC575" s="4"/>
      <c r="AD575" s="4"/>
      <c r="AE575" s="4"/>
      <c r="AF575" s="4"/>
      <c r="AG575" s="4"/>
      <c r="AH575" s="4"/>
      <c r="AI575" s="4"/>
      <c r="AJ575" s="4"/>
      <c r="AK575" s="4"/>
      <c r="AL575" s="4"/>
      <c r="AM575" s="4"/>
      <c r="AN575" s="1" t="s">
        <v>1169</v>
      </c>
      <c r="AO575" s="1" t="s">
        <v>2080</v>
      </c>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29" t="s">
        <v>2056</v>
      </c>
      <c r="CD575" s="29" t="s">
        <v>1249</v>
      </c>
      <c r="CE575" s="1" t="s">
        <v>1192</v>
      </c>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t="s">
        <v>2052</v>
      </c>
      <c r="DH575" s="1" t="s">
        <v>2053</v>
      </c>
      <c r="DI575" s="1" t="s">
        <v>2056</v>
      </c>
      <c r="DJ575" s="1" t="s">
        <v>2054</v>
      </c>
      <c r="DK575" s="1" t="s">
        <v>1249</v>
      </c>
      <c r="DL575" s="1" t="s">
        <v>1532</v>
      </c>
    </row>
    <row r="576" spans="1:116" x14ac:dyDescent="0.35">
      <c r="A576" s="4" t="str">
        <f t="shared" si="43"/>
        <v>B2-T4-MODULE-F</v>
      </c>
      <c r="B576" s="4" t="str">
        <f t="shared" si="44"/>
        <v>22</v>
      </c>
      <c r="C576" s="4" t="str">
        <f>IFERROR(INDEX(DATA!$G$1:$H$721,MATCH((A576&amp;B576),DATA!$H$1:$H$721,0),1),"-")</f>
        <v>-</v>
      </c>
      <c r="D576" s="4" t="str">
        <f>IFERROR(INDEX(DATA!$G$1:$H$721,MATCH((A576&amp;B576),DATA!$G$1:$G$721,0),2),"-")</f>
        <v>B2-T4-MODULE-L10</v>
      </c>
      <c r="E576" s="4">
        <f t="shared" si="45"/>
        <v>0</v>
      </c>
      <c r="F576" t="s">
        <v>1580</v>
      </c>
      <c r="G576" t="s">
        <v>1580</v>
      </c>
      <c r="H576" s="4"/>
      <c r="I576" s="7">
        <f t="shared" si="46"/>
        <v>0</v>
      </c>
      <c r="J576" s="7">
        <f t="shared" si="47"/>
        <v>0</v>
      </c>
      <c r="K576" s="5"/>
      <c r="L576" s="35"/>
      <c r="M576" s="5"/>
      <c r="N576" s="5"/>
      <c r="O576" s="4"/>
      <c r="P576" s="4"/>
      <c r="Q576" s="5"/>
      <c r="R576" s="7"/>
      <c r="S576" s="7"/>
      <c r="T576" s="4"/>
      <c r="U576" s="4"/>
      <c r="V576" s="4"/>
      <c r="W576" s="4"/>
      <c r="X576" s="4"/>
      <c r="Y576" s="4"/>
      <c r="Z576" s="5"/>
      <c r="AA576" s="4"/>
      <c r="AB576" s="4"/>
      <c r="AC576" s="4"/>
      <c r="AD576" s="4"/>
      <c r="AE576" s="4"/>
      <c r="AF576" s="4"/>
      <c r="AG576" s="4"/>
      <c r="AH576" s="4"/>
      <c r="AI576" s="4"/>
      <c r="AJ576" s="4"/>
      <c r="AK576" s="4"/>
      <c r="AL576" s="4"/>
      <c r="AM576" s="4"/>
      <c r="AN576" s="1" t="s">
        <v>1169</v>
      </c>
      <c r="AO576" s="1" t="s">
        <v>2080</v>
      </c>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29" t="s">
        <v>2056</v>
      </c>
      <c r="CD576" s="29" t="s">
        <v>1251</v>
      </c>
      <c r="CE576" s="1" t="s">
        <v>1192</v>
      </c>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t="s">
        <v>2052</v>
      </c>
      <c r="DH576" s="1" t="s">
        <v>2053</v>
      </c>
      <c r="DI576" s="1" t="s">
        <v>2056</v>
      </c>
      <c r="DJ576" s="1" t="s">
        <v>2054</v>
      </c>
      <c r="DK576" s="1" t="s">
        <v>1251</v>
      </c>
      <c r="DL576" s="1" t="s">
        <v>1532</v>
      </c>
    </row>
    <row r="577" spans="1:116" x14ac:dyDescent="0.35">
      <c r="A577" s="4" t="str">
        <f t="shared" si="43"/>
        <v>B2-T4-MODULE-F</v>
      </c>
      <c r="B577" s="4" t="str">
        <f t="shared" si="44"/>
        <v>23</v>
      </c>
      <c r="C577" s="4" t="str">
        <f>IFERROR(INDEX(DATA!$G$1:$H$721,MATCH((A577&amp;B577),DATA!$H$1:$H$721,0),1),"-")</f>
        <v>-</v>
      </c>
      <c r="D577" s="4" t="str">
        <f>IFERROR(INDEX(DATA!$G$1:$H$721,MATCH((A577&amp;B577),DATA!$G$1:$G$721,0),2),"-")</f>
        <v>B2-T4-MODULE-L11</v>
      </c>
      <c r="E577" s="4">
        <f t="shared" si="45"/>
        <v>0</v>
      </c>
      <c r="F577" t="s">
        <v>1580</v>
      </c>
      <c r="G577" t="s">
        <v>1580</v>
      </c>
      <c r="H577" s="4"/>
      <c r="I577" s="7">
        <f t="shared" si="46"/>
        <v>0</v>
      </c>
      <c r="J577" s="7">
        <f t="shared" si="47"/>
        <v>0</v>
      </c>
      <c r="K577" s="5"/>
      <c r="L577" s="35"/>
      <c r="M577" s="5"/>
      <c r="N577" s="5"/>
      <c r="O577" s="4"/>
      <c r="P577" s="4"/>
      <c r="Q577" s="5"/>
      <c r="R577" s="7"/>
      <c r="S577" s="7"/>
      <c r="T577" s="4"/>
      <c r="U577" s="4"/>
      <c r="V577" s="4"/>
      <c r="W577" s="4"/>
      <c r="X577" s="4"/>
      <c r="Y577" s="4"/>
      <c r="Z577" s="5"/>
      <c r="AA577" s="4"/>
      <c r="AB577" s="4"/>
      <c r="AC577" s="4"/>
      <c r="AD577" s="4"/>
      <c r="AE577" s="4"/>
      <c r="AF577" s="4"/>
      <c r="AG577" s="4"/>
      <c r="AH577" s="4"/>
      <c r="AI577" s="4"/>
      <c r="AJ577" s="4"/>
      <c r="AK577" s="4"/>
      <c r="AL577" s="4"/>
      <c r="AM577" s="4"/>
      <c r="AN577" s="1" t="s">
        <v>1169</v>
      </c>
      <c r="AO577" s="1" t="s">
        <v>2080</v>
      </c>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29" t="s">
        <v>2056</v>
      </c>
      <c r="CD577" s="29" t="s">
        <v>1253</v>
      </c>
      <c r="CE577" s="1" t="s">
        <v>1192</v>
      </c>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t="s">
        <v>2052</v>
      </c>
      <c r="DH577" s="1" t="s">
        <v>2053</v>
      </c>
      <c r="DI577" s="1" t="s">
        <v>2056</v>
      </c>
      <c r="DJ577" s="1" t="s">
        <v>2054</v>
      </c>
      <c r="DK577" s="1" t="s">
        <v>1253</v>
      </c>
      <c r="DL577" s="1" t="s">
        <v>1532</v>
      </c>
    </row>
    <row r="578" spans="1:116" x14ac:dyDescent="0.35">
      <c r="A578" s="4" t="str">
        <f t="shared" si="43"/>
        <v>B2-T4-MODULE-F</v>
      </c>
      <c r="B578" s="4" t="str">
        <f t="shared" si="44"/>
        <v>24</v>
      </c>
      <c r="C578" s="4" t="str">
        <f>IFERROR(INDEX(DATA!$G$1:$H$721,MATCH((A578&amp;B578),DATA!$H$1:$H$721,0),1),"-")</f>
        <v>-</v>
      </c>
      <c r="D578" s="4" t="str">
        <f>IFERROR(INDEX(DATA!$G$1:$H$721,MATCH((A578&amp;B578),DATA!$G$1:$G$721,0),2),"-")</f>
        <v>B2-T4-MODULE-L12</v>
      </c>
      <c r="E578" s="4">
        <f t="shared" si="45"/>
        <v>0</v>
      </c>
      <c r="F578" t="s">
        <v>1580</v>
      </c>
      <c r="G578" t="s">
        <v>1580</v>
      </c>
      <c r="H578" s="4"/>
      <c r="I578" s="7">
        <f t="shared" si="46"/>
        <v>0</v>
      </c>
      <c r="J578" s="7">
        <f t="shared" si="47"/>
        <v>0</v>
      </c>
      <c r="K578" s="5"/>
      <c r="L578" s="35"/>
      <c r="M578" s="5"/>
      <c r="N578" s="5"/>
      <c r="O578" s="4"/>
      <c r="P578" s="4"/>
      <c r="Q578" s="5"/>
      <c r="R578" s="7"/>
      <c r="S578" s="7"/>
      <c r="T578" s="4"/>
      <c r="U578" s="4"/>
      <c r="V578" s="4"/>
      <c r="W578" s="4"/>
      <c r="X578" s="4"/>
      <c r="Y578" s="4"/>
      <c r="Z578" s="5"/>
      <c r="AA578" s="4"/>
      <c r="AB578" s="4"/>
      <c r="AC578" s="4"/>
      <c r="AD578" s="4"/>
      <c r="AE578" s="4"/>
      <c r="AF578" s="4"/>
      <c r="AG578" s="4"/>
      <c r="AH578" s="4"/>
      <c r="AI578" s="4"/>
      <c r="AJ578" s="4"/>
      <c r="AK578" s="4"/>
      <c r="AL578" s="4"/>
      <c r="AM578" s="4"/>
      <c r="AN578" s="1" t="s">
        <v>1169</v>
      </c>
      <c r="AO578" s="1" t="s">
        <v>2080</v>
      </c>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29" t="s">
        <v>2056</v>
      </c>
      <c r="CD578" s="29" t="s">
        <v>1255</v>
      </c>
      <c r="CE578" s="1" t="s">
        <v>1192</v>
      </c>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t="s">
        <v>2052</v>
      </c>
      <c r="DH578" s="1" t="s">
        <v>2053</v>
      </c>
      <c r="DI578" s="1" t="s">
        <v>2056</v>
      </c>
      <c r="DJ578" s="1" t="s">
        <v>2054</v>
      </c>
      <c r="DK578" s="1" t="s">
        <v>1255</v>
      </c>
      <c r="DL578" s="1" t="s">
        <v>1532</v>
      </c>
    </row>
    <row r="579" spans="1:116" x14ac:dyDescent="0.35">
      <c r="A579" s="4">
        <f t="shared" ref="A579:A642" si="48">CC579</f>
        <v>0</v>
      </c>
      <c r="B579" s="4">
        <f t="shared" ref="B579:B642" si="49">CD579</f>
        <v>0</v>
      </c>
      <c r="C579" s="4" t="str">
        <f>IFERROR(INDEX(DATA!$G$1:$H$721,MATCH((A579&amp;B579),DATA!$H$1:$H$721,0),1),"-")</f>
        <v>-</v>
      </c>
      <c r="D579" s="4" t="str">
        <f>IFERROR(INDEX(DATA!$G$1:$H$721,MATCH((A579&amp;B579),DATA!$G$1:$G$721,0),2),"-")</f>
        <v>-</v>
      </c>
      <c r="E579" s="4">
        <f t="shared" ref="E579:E642" si="50">BP579</f>
        <v>0</v>
      </c>
      <c r="F579" s="1"/>
      <c r="G579" s="4"/>
      <c r="H579" s="4"/>
      <c r="I579" s="7">
        <f t="shared" ref="I579:I642" si="51">BT579</f>
        <v>0</v>
      </c>
      <c r="J579" s="7">
        <f t="shared" ref="J579:J642" si="52">BU579</f>
        <v>0</v>
      </c>
      <c r="K579" s="5"/>
      <c r="L579" s="35"/>
      <c r="M579" s="5"/>
      <c r="N579" s="5"/>
      <c r="O579" s="4"/>
      <c r="P579" s="4"/>
      <c r="Q579" s="5"/>
      <c r="R579" s="7"/>
      <c r="S579" s="7"/>
      <c r="T579" s="4"/>
      <c r="U579" s="4"/>
      <c r="V579" s="4"/>
      <c r="W579" s="4"/>
      <c r="X579" s="4"/>
      <c r="Y579" s="4"/>
      <c r="Z579" s="5"/>
      <c r="AA579" s="4"/>
      <c r="AB579" s="4"/>
      <c r="AC579" s="4"/>
      <c r="AD579" s="4"/>
      <c r="AE579" s="4"/>
      <c r="AF579" s="4"/>
      <c r="AG579" s="4"/>
      <c r="AH579" s="4"/>
      <c r="AI579" s="4"/>
      <c r="AJ579" s="4"/>
      <c r="AK579" s="4"/>
      <c r="AL579" s="4"/>
      <c r="AM579" s="4"/>
      <c r="AN579" s="10"/>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2"/>
      <c r="CD579" s="2"/>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row>
    <row r="580" spans="1:116" x14ac:dyDescent="0.35">
      <c r="A580" s="4">
        <f t="shared" si="48"/>
        <v>0</v>
      </c>
      <c r="B580" s="4">
        <f t="shared" si="49"/>
        <v>0</v>
      </c>
      <c r="C580" s="4" t="str">
        <f>IFERROR(INDEX(DATA!$G$1:$H$721,MATCH((A580&amp;B580),DATA!$H$1:$H$721,0),1),"-")</f>
        <v>-</v>
      </c>
      <c r="D580" s="4" t="str">
        <f>IFERROR(INDEX(DATA!$G$1:$H$721,MATCH((A580&amp;B580),DATA!$G$1:$G$721,0),2),"-")</f>
        <v>-</v>
      </c>
      <c r="E580" s="4">
        <f t="shared" si="50"/>
        <v>0</v>
      </c>
      <c r="F580" s="1"/>
      <c r="G580" s="4"/>
      <c r="H580" s="4"/>
      <c r="I580" s="7">
        <f t="shared" si="51"/>
        <v>0</v>
      </c>
      <c r="J580" s="7">
        <f t="shared" si="52"/>
        <v>0</v>
      </c>
      <c r="K580" s="5"/>
      <c r="L580" s="35"/>
      <c r="M580" s="5"/>
      <c r="N580" s="5"/>
      <c r="O580" s="4"/>
      <c r="P580" s="4"/>
      <c r="Q580" s="5"/>
      <c r="R580" s="7"/>
      <c r="S580" s="7"/>
      <c r="T580" s="4"/>
      <c r="U580" s="4"/>
      <c r="V580" s="4"/>
      <c r="W580" s="4"/>
      <c r="X580" s="4"/>
      <c r="Y580" s="4"/>
      <c r="Z580" s="5"/>
      <c r="AA580" s="4"/>
      <c r="AB580" s="4"/>
      <c r="AC580" s="4"/>
      <c r="AD580" s="4"/>
      <c r="AE580" s="4"/>
      <c r="AF580" s="4"/>
      <c r="AG580" s="4"/>
      <c r="AH580" s="4"/>
      <c r="AI580" s="4"/>
      <c r="AJ580" s="4"/>
      <c r="AK580" s="4"/>
      <c r="AL580" s="4"/>
      <c r="AM580" s="4"/>
      <c r="AN580" s="10"/>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2"/>
      <c r="CD580" s="2"/>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row>
    <row r="581" spans="1:116" x14ac:dyDescent="0.35">
      <c r="A581" s="4">
        <f t="shared" si="48"/>
        <v>0</v>
      </c>
      <c r="B581" s="4">
        <f t="shared" si="49"/>
        <v>0</v>
      </c>
      <c r="C581" s="4" t="str">
        <f>IFERROR(INDEX(DATA!$G$1:$H$721,MATCH((A581&amp;B581),DATA!$H$1:$H$721,0),1),"-")</f>
        <v>-</v>
      </c>
      <c r="D581" s="4" t="str">
        <f>IFERROR(INDEX(DATA!$G$1:$H$721,MATCH((A581&amp;B581),DATA!$G$1:$G$721,0),2),"-")</f>
        <v>-</v>
      </c>
      <c r="E581" s="4">
        <f t="shared" si="50"/>
        <v>0</v>
      </c>
      <c r="F581" s="1"/>
      <c r="G581" s="4"/>
      <c r="H581" s="4"/>
      <c r="I581" s="7">
        <f t="shared" si="51"/>
        <v>0</v>
      </c>
      <c r="J581" s="7">
        <f t="shared" si="52"/>
        <v>0</v>
      </c>
      <c r="K581" s="5"/>
      <c r="L581" s="35"/>
      <c r="M581" s="5"/>
      <c r="N581" s="5"/>
      <c r="O581" s="4"/>
      <c r="P581" s="4"/>
      <c r="Q581" s="5"/>
      <c r="R581" s="7"/>
      <c r="S581" s="7"/>
      <c r="T581" s="4"/>
      <c r="U581" s="4"/>
      <c r="V581" s="4"/>
      <c r="W581" s="4"/>
      <c r="X581" s="4"/>
      <c r="Y581" s="4"/>
      <c r="Z581" s="5"/>
      <c r="AA581" s="4"/>
      <c r="AB581" s="4"/>
      <c r="AC581" s="4"/>
      <c r="AD581" s="4"/>
      <c r="AE581" s="4"/>
      <c r="AF581" s="4"/>
      <c r="AG581" s="4"/>
      <c r="AH581" s="4"/>
      <c r="AI581" s="4"/>
      <c r="AJ581" s="4"/>
      <c r="AK581" s="4"/>
      <c r="AL581" s="4"/>
      <c r="AM581" s="4"/>
      <c r="AN581" s="10"/>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2"/>
      <c r="CD581" s="2"/>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row>
    <row r="582" spans="1:116" x14ac:dyDescent="0.35">
      <c r="A582" s="4">
        <f t="shared" si="48"/>
        <v>0</v>
      </c>
      <c r="B582" s="4">
        <f t="shared" si="49"/>
        <v>0</v>
      </c>
      <c r="C582" s="4" t="str">
        <f>IFERROR(INDEX(DATA!$G$1:$H$721,MATCH((A582&amp;B582),DATA!$H$1:$H$721,0),1),"-")</f>
        <v>-</v>
      </c>
      <c r="D582" s="4" t="str">
        <f>IFERROR(INDEX(DATA!$G$1:$H$721,MATCH((A582&amp;B582),DATA!$G$1:$G$721,0),2),"-")</f>
        <v>-</v>
      </c>
      <c r="E582" s="4">
        <f t="shared" si="50"/>
        <v>0</v>
      </c>
      <c r="F582" s="1"/>
      <c r="G582" s="4"/>
      <c r="H582" s="4"/>
      <c r="I582" s="7">
        <f t="shared" si="51"/>
        <v>0</v>
      </c>
      <c r="J582" s="7">
        <f t="shared" si="52"/>
        <v>0</v>
      </c>
      <c r="K582" s="5"/>
      <c r="L582" s="35"/>
      <c r="M582" s="5"/>
      <c r="N582" s="5"/>
      <c r="O582" s="4"/>
      <c r="P582" s="4"/>
      <c r="Q582" s="5"/>
      <c r="R582" s="7"/>
      <c r="S582" s="7"/>
      <c r="T582" s="4"/>
      <c r="U582" s="4"/>
      <c r="V582" s="4"/>
      <c r="W582" s="4"/>
      <c r="X582" s="4"/>
      <c r="Y582" s="4"/>
      <c r="Z582" s="5"/>
      <c r="AA582" s="4"/>
      <c r="AB582" s="4"/>
      <c r="AC582" s="4"/>
      <c r="AD582" s="4"/>
      <c r="AE582" s="4"/>
      <c r="AF582" s="4"/>
      <c r="AG582" s="4"/>
      <c r="AH582" s="4"/>
      <c r="AI582" s="4"/>
      <c r="AJ582" s="4"/>
      <c r="AK582" s="4"/>
      <c r="AL582" s="4"/>
      <c r="AM582" s="4"/>
      <c r="AN582" s="10"/>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2"/>
      <c r="CD582" s="2"/>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row>
    <row r="583" spans="1:116" x14ac:dyDescent="0.35">
      <c r="A583" s="4">
        <f t="shared" si="48"/>
        <v>0</v>
      </c>
      <c r="B583" s="4">
        <f t="shared" si="49"/>
        <v>0</v>
      </c>
      <c r="C583" s="4" t="str">
        <f>IFERROR(INDEX(DATA!$G$1:$H$721,MATCH((A583&amp;B583),DATA!$H$1:$H$721,0),1),"-")</f>
        <v>-</v>
      </c>
      <c r="D583" s="4" t="str">
        <f>IFERROR(INDEX(DATA!$G$1:$H$721,MATCH((A583&amp;B583),DATA!$G$1:$G$721,0),2),"-")</f>
        <v>-</v>
      </c>
      <c r="E583" s="4">
        <f t="shared" si="50"/>
        <v>0</v>
      </c>
      <c r="F583" s="1"/>
      <c r="G583" s="4"/>
      <c r="H583" s="4"/>
      <c r="I583" s="7">
        <f t="shared" si="51"/>
        <v>0</v>
      </c>
      <c r="J583" s="7">
        <f t="shared" si="52"/>
        <v>0</v>
      </c>
      <c r="K583" s="5"/>
      <c r="L583" s="35"/>
      <c r="M583" s="5"/>
      <c r="N583" s="5"/>
      <c r="O583" s="4"/>
      <c r="P583" s="4"/>
      <c r="Q583" s="5"/>
      <c r="R583" s="7"/>
      <c r="S583" s="7"/>
      <c r="T583" s="4"/>
      <c r="U583" s="4"/>
      <c r="V583" s="4"/>
      <c r="W583" s="4"/>
      <c r="X583" s="4"/>
      <c r="Y583" s="4"/>
      <c r="Z583" s="5"/>
      <c r="AA583" s="4"/>
      <c r="AB583" s="4"/>
      <c r="AC583" s="4"/>
      <c r="AD583" s="4"/>
      <c r="AE583" s="4"/>
      <c r="AF583" s="4"/>
      <c r="AG583" s="4"/>
      <c r="AH583" s="4"/>
      <c r="AI583" s="4"/>
      <c r="AJ583" s="4"/>
      <c r="AK583" s="4"/>
      <c r="AL583" s="4"/>
      <c r="AM583" s="4"/>
      <c r="AN583" s="10"/>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2"/>
      <c r="CD583" s="2"/>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row>
    <row r="584" spans="1:116" x14ac:dyDescent="0.35">
      <c r="A584" s="4">
        <f t="shared" si="48"/>
        <v>0</v>
      </c>
      <c r="B584" s="4">
        <f t="shared" si="49"/>
        <v>0</v>
      </c>
      <c r="C584" s="4" t="str">
        <f>IFERROR(INDEX(DATA!$G$1:$H$721,MATCH((A584&amp;B584),DATA!$H$1:$H$721,0),1),"-")</f>
        <v>-</v>
      </c>
      <c r="D584" s="4" t="str">
        <f>IFERROR(INDEX(DATA!$G$1:$H$721,MATCH((A584&amp;B584),DATA!$G$1:$G$721,0),2),"-")</f>
        <v>-</v>
      </c>
      <c r="E584" s="4">
        <f t="shared" si="50"/>
        <v>0</v>
      </c>
      <c r="F584" s="1"/>
      <c r="G584" s="4"/>
      <c r="H584" s="4"/>
      <c r="I584" s="7">
        <f t="shared" si="51"/>
        <v>0</v>
      </c>
      <c r="J584" s="7">
        <f t="shared" si="52"/>
        <v>0</v>
      </c>
      <c r="K584" s="5"/>
      <c r="L584" s="35"/>
      <c r="M584" s="5"/>
      <c r="N584" s="5"/>
      <c r="O584" s="4"/>
      <c r="P584" s="4"/>
      <c r="Q584" s="5"/>
      <c r="R584" s="7"/>
      <c r="S584" s="7"/>
      <c r="T584" s="4"/>
      <c r="U584" s="4"/>
      <c r="V584" s="4"/>
      <c r="W584" s="4"/>
      <c r="X584" s="4"/>
      <c r="Y584" s="4"/>
      <c r="Z584" s="5"/>
      <c r="AA584" s="4"/>
      <c r="AB584" s="4"/>
      <c r="AC584" s="4"/>
      <c r="AD584" s="4"/>
      <c r="AE584" s="4"/>
      <c r="AF584" s="4"/>
      <c r="AG584" s="4"/>
      <c r="AH584" s="4"/>
      <c r="AI584" s="4"/>
      <c r="AJ584" s="4"/>
      <c r="AK584" s="4"/>
      <c r="AL584" s="4"/>
      <c r="AM584" s="4"/>
      <c r="AN584" s="10"/>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2"/>
      <c r="CD584" s="2"/>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row>
    <row r="585" spans="1:116" x14ac:dyDescent="0.35">
      <c r="A585" s="4">
        <f t="shared" si="48"/>
        <v>0</v>
      </c>
      <c r="B585" s="4">
        <f t="shared" si="49"/>
        <v>0</v>
      </c>
      <c r="C585" s="4" t="str">
        <f>IFERROR(INDEX(DATA!$G$1:$H$721,MATCH((A585&amp;B585),DATA!$H$1:$H$721,0),1),"-")</f>
        <v>-</v>
      </c>
      <c r="D585" s="4" t="str">
        <f>IFERROR(INDEX(DATA!$G$1:$H$721,MATCH((A585&amp;B585),DATA!$G$1:$G$721,0),2),"-")</f>
        <v>-</v>
      </c>
      <c r="E585" s="4">
        <f t="shared" si="50"/>
        <v>0</v>
      </c>
      <c r="F585" s="4"/>
      <c r="G585" s="4"/>
      <c r="H585" s="4"/>
      <c r="I585" s="7">
        <f t="shared" si="51"/>
        <v>0</v>
      </c>
      <c r="J585" s="7">
        <f t="shared" si="52"/>
        <v>0</v>
      </c>
      <c r="K585" s="5"/>
      <c r="L585" s="35"/>
      <c r="M585" s="5"/>
      <c r="N585" s="5"/>
      <c r="O585" s="4"/>
      <c r="P585" s="4"/>
      <c r="Q585" s="5"/>
      <c r="R585" s="7"/>
      <c r="S585" s="7"/>
      <c r="T585" s="4"/>
      <c r="U585" s="4"/>
      <c r="V585" s="4"/>
      <c r="W585" s="4"/>
      <c r="X585" s="4"/>
      <c r="Y585" s="4"/>
      <c r="Z585" s="5"/>
      <c r="AA585" s="4"/>
      <c r="AB585" s="4"/>
      <c r="AC585" s="4"/>
      <c r="AD585" s="4"/>
      <c r="AE585" s="4"/>
      <c r="AF585" s="4"/>
      <c r="AG585" s="4"/>
      <c r="AH585" s="4"/>
      <c r="AI585" s="4"/>
      <c r="AJ585" s="4"/>
      <c r="AK585" s="4"/>
      <c r="AL585" s="4"/>
      <c r="AM585" s="4"/>
      <c r="AN585" s="10"/>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2"/>
      <c r="CD585" s="2"/>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row>
    <row r="586" spans="1:116" x14ac:dyDescent="0.35">
      <c r="A586" s="4">
        <f t="shared" si="48"/>
        <v>0</v>
      </c>
      <c r="B586" s="4">
        <f t="shared" si="49"/>
        <v>0</v>
      </c>
      <c r="C586" s="4" t="str">
        <f>IFERROR(INDEX(DATA!$G$1:$H$721,MATCH((A586&amp;B586),DATA!$H$1:$H$721,0),1),"-")</f>
        <v>-</v>
      </c>
      <c r="D586" s="4" t="str">
        <f>IFERROR(INDEX(DATA!$G$1:$H$721,MATCH((A586&amp;B586),DATA!$G$1:$G$721,0),2),"-")</f>
        <v>-</v>
      </c>
      <c r="E586" s="4">
        <f t="shared" si="50"/>
        <v>0</v>
      </c>
      <c r="F586" s="4"/>
      <c r="G586" s="4"/>
      <c r="H586" s="4"/>
      <c r="I586" s="7">
        <f t="shared" si="51"/>
        <v>0</v>
      </c>
      <c r="J586" s="7">
        <f t="shared" si="52"/>
        <v>0</v>
      </c>
      <c r="K586" s="5"/>
      <c r="L586" s="35"/>
      <c r="M586" s="5"/>
      <c r="N586" s="5"/>
      <c r="O586" s="4"/>
      <c r="P586" s="4"/>
      <c r="Q586" s="5"/>
      <c r="R586" s="7"/>
      <c r="S586" s="7"/>
      <c r="T586" s="4"/>
      <c r="U586" s="4"/>
      <c r="V586" s="4"/>
      <c r="W586" s="4"/>
      <c r="X586" s="4"/>
      <c r="Y586" s="4"/>
      <c r="Z586" s="5"/>
      <c r="AA586" s="4"/>
      <c r="AB586" s="4"/>
      <c r="AC586" s="4"/>
      <c r="AD586" s="4"/>
      <c r="AE586" s="4"/>
      <c r="AF586" s="4"/>
      <c r="AG586" s="4"/>
      <c r="AH586" s="4"/>
      <c r="AI586" s="4"/>
      <c r="AJ586" s="4"/>
      <c r="AK586" s="4"/>
      <c r="AL586" s="4"/>
      <c r="AM586" s="4"/>
      <c r="AN586" s="10"/>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2"/>
      <c r="CD586" s="2"/>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row>
    <row r="587" spans="1:116" x14ac:dyDescent="0.35">
      <c r="A587" s="4">
        <f t="shared" si="48"/>
        <v>0</v>
      </c>
      <c r="B587" s="4">
        <f t="shared" si="49"/>
        <v>0</v>
      </c>
      <c r="C587" s="4" t="str">
        <f>IFERROR(INDEX(DATA!$G$1:$H$721,MATCH((A587&amp;B587),DATA!$H$1:$H$721,0),1),"-")</f>
        <v>-</v>
      </c>
      <c r="D587" s="4" t="str">
        <f>IFERROR(INDEX(DATA!$G$1:$H$721,MATCH((A587&amp;B587),DATA!$G$1:$G$721,0),2),"-")</f>
        <v>-</v>
      </c>
      <c r="E587" s="4">
        <f t="shared" si="50"/>
        <v>0</v>
      </c>
      <c r="F587" s="4"/>
      <c r="G587" s="4"/>
      <c r="H587" s="4"/>
      <c r="I587" s="7">
        <f t="shared" si="51"/>
        <v>0</v>
      </c>
      <c r="J587" s="7">
        <f t="shared" si="52"/>
        <v>0</v>
      </c>
      <c r="K587" s="5"/>
      <c r="L587" s="35"/>
      <c r="M587" s="5"/>
      <c r="N587" s="5"/>
      <c r="O587" s="4"/>
      <c r="P587" s="4"/>
      <c r="Q587" s="5"/>
      <c r="R587" s="7"/>
      <c r="S587" s="7"/>
      <c r="T587" s="4"/>
      <c r="U587" s="4"/>
      <c r="V587" s="4"/>
      <c r="W587" s="4"/>
      <c r="X587" s="4"/>
      <c r="Y587" s="4"/>
      <c r="Z587" s="5"/>
      <c r="AA587" s="4"/>
      <c r="AB587" s="4"/>
      <c r="AC587" s="4"/>
      <c r="AD587" s="4"/>
      <c r="AE587" s="4"/>
      <c r="AF587" s="4"/>
      <c r="AG587" s="4"/>
      <c r="AH587" s="4"/>
      <c r="AI587" s="4"/>
      <c r="AJ587" s="4"/>
      <c r="AK587" s="4"/>
      <c r="AL587" s="4"/>
      <c r="AM587" s="4"/>
      <c r="AN587" s="10"/>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2"/>
      <c r="CD587" s="2"/>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row>
    <row r="588" spans="1:116" x14ac:dyDescent="0.35">
      <c r="A588" s="4">
        <f t="shared" si="48"/>
        <v>0</v>
      </c>
      <c r="B588" s="4">
        <f t="shared" si="49"/>
        <v>0</v>
      </c>
      <c r="C588" s="4" t="str">
        <f>IFERROR(INDEX(DATA!$G$1:$H$721,MATCH((A588&amp;B588),DATA!$H$1:$H$721,0),1),"-")</f>
        <v>-</v>
      </c>
      <c r="D588" s="4" t="str">
        <f>IFERROR(INDEX(DATA!$G$1:$H$721,MATCH((A588&amp;B588),DATA!$G$1:$G$721,0),2),"-")</f>
        <v>-</v>
      </c>
      <c r="E588" s="4">
        <f t="shared" si="50"/>
        <v>0</v>
      </c>
      <c r="F588" s="4"/>
      <c r="G588" s="4"/>
      <c r="H588" s="4"/>
      <c r="I588" s="7">
        <f t="shared" si="51"/>
        <v>0</v>
      </c>
      <c r="J588" s="7">
        <f t="shared" si="52"/>
        <v>0</v>
      </c>
      <c r="K588" s="5"/>
      <c r="L588" s="35"/>
      <c r="M588" s="5"/>
      <c r="N588" s="5"/>
      <c r="O588" s="4"/>
      <c r="P588" s="4"/>
      <c r="Q588" s="5"/>
      <c r="R588" s="7"/>
      <c r="S588" s="7"/>
      <c r="T588" s="4"/>
      <c r="U588" s="4"/>
      <c r="V588" s="4"/>
      <c r="W588" s="4"/>
      <c r="X588" s="4"/>
      <c r="Y588" s="4"/>
      <c r="Z588" s="5"/>
      <c r="AA588" s="4"/>
      <c r="AB588" s="4"/>
      <c r="AC588" s="4"/>
      <c r="AD588" s="4"/>
      <c r="AE588" s="4"/>
      <c r="AF588" s="4"/>
      <c r="AG588" s="4"/>
      <c r="AH588" s="4"/>
      <c r="AI588" s="4"/>
      <c r="AJ588" s="4"/>
      <c r="AK588" s="4"/>
      <c r="AL588" s="4"/>
      <c r="AM588" s="4"/>
      <c r="AN588" s="10"/>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2"/>
      <c r="CD588" s="2"/>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row>
    <row r="589" spans="1:116" x14ac:dyDescent="0.35">
      <c r="A589" s="4">
        <f t="shared" si="48"/>
        <v>0</v>
      </c>
      <c r="B589" s="4">
        <f t="shared" si="49"/>
        <v>0</v>
      </c>
      <c r="C589" s="4" t="str">
        <f>IFERROR(INDEX(DATA!$G$1:$H$721,MATCH((A589&amp;B589),DATA!$H$1:$H$721,0),1),"-")</f>
        <v>-</v>
      </c>
      <c r="D589" s="4" t="str">
        <f>IFERROR(INDEX(DATA!$G$1:$H$721,MATCH((A589&amp;B589),DATA!$G$1:$G$721,0),2),"-")</f>
        <v>-</v>
      </c>
      <c r="E589" s="4">
        <f t="shared" si="50"/>
        <v>0</v>
      </c>
      <c r="F589" s="4"/>
      <c r="G589" s="4"/>
      <c r="H589" s="4"/>
      <c r="I589" s="7">
        <f t="shared" si="51"/>
        <v>0</v>
      </c>
      <c r="J589" s="7">
        <f t="shared" si="52"/>
        <v>0</v>
      </c>
      <c r="K589" s="5"/>
      <c r="L589" s="35"/>
      <c r="M589" s="5"/>
      <c r="N589" s="5"/>
      <c r="O589" s="4"/>
      <c r="P589" s="4"/>
      <c r="Q589" s="5"/>
      <c r="R589" s="7"/>
      <c r="S589" s="7"/>
      <c r="T589" s="4"/>
      <c r="U589" s="4"/>
      <c r="V589" s="4"/>
      <c r="W589" s="4"/>
      <c r="X589" s="4"/>
      <c r="Y589" s="4"/>
      <c r="Z589" s="5"/>
      <c r="AA589" s="4"/>
      <c r="AB589" s="4"/>
      <c r="AC589" s="4"/>
      <c r="AD589" s="4"/>
      <c r="AE589" s="4"/>
      <c r="AF589" s="4"/>
      <c r="AG589" s="4"/>
      <c r="AH589" s="4"/>
      <c r="AI589" s="4"/>
      <c r="AJ589" s="4"/>
      <c r="AK589" s="4"/>
      <c r="AL589" s="4"/>
      <c r="AM589" s="4"/>
      <c r="AN589" s="10"/>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2"/>
      <c r="CD589" s="2"/>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row>
    <row r="590" spans="1:116" x14ac:dyDescent="0.35">
      <c r="A590" s="4">
        <f t="shared" si="48"/>
        <v>0</v>
      </c>
      <c r="B590" s="4">
        <f t="shared" si="49"/>
        <v>0</v>
      </c>
      <c r="C590" s="4" t="str">
        <f>IFERROR(INDEX(DATA!$G$1:$H$721,MATCH((A590&amp;B590),DATA!$H$1:$H$721,0),1),"-")</f>
        <v>-</v>
      </c>
      <c r="D590" s="4" t="str">
        <f>IFERROR(INDEX(DATA!$G$1:$H$721,MATCH((A590&amp;B590),DATA!$G$1:$G$721,0),2),"-")</f>
        <v>-</v>
      </c>
      <c r="E590" s="4">
        <f t="shared" si="50"/>
        <v>0</v>
      </c>
      <c r="F590" s="4"/>
      <c r="G590" s="4"/>
      <c r="H590" s="4"/>
      <c r="I590" s="7">
        <f t="shared" si="51"/>
        <v>0</v>
      </c>
      <c r="J590" s="7">
        <f t="shared" si="52"/>
        <v>0</v>
      </c>
      <c r="K590" s="5"/>
      <c r="L590" s="35"/>
      <c r="M590" s="5"/>
      <c r="N590" s="5"/>
      <c r="O590" s="4"/>
      <c r="P590" s="4"/>
      <c r="Q590" s="5"/>
      <c r="R590" s="7"/>
      <c r="S590" s="7"/>
      <c r="T590" s="4"/>
      <c r="U590" s="4"/>
      <c r="V590" s="4"/>
      <c r="W590" s="4"/>
      <c r="X590" s="4"/>
      <c r="Y590" s="4"/>
      <c r="Z590" s="5"/>
      <c r="AA590" s="4"/>
      <c r="AB590" s="4"/>
      <c r="AC590" s="4"/>
      <c r="AD590" s="4"/>
      <c r="AE590" s="4"/>
      <c r="AF590" s="4"/>
      <c r="AG590" s="4"/>
      <c r="AH590" s="4"/>
      <c r="AI590" s="4"/>
      <c r="AJ590" s="4"/>
      <c r="AK590" s="4"/>
      <c r="AL590" s="4"/>
      <c r="AM590" s="4"/>
      <c r="AN590" s="10"/>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2"/>
      <c r="CD590" s="2"/>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row>
    <row r="591" spans="1:116" x14ac:dyDescent="0.35">
      <c r="A591" s="4">
        <f t="shared" si="48"/>
        <v>0</v>
      </c>
      <c r="B591" s="4">
        <f t="shared" si="49"/>
        <v>0</v>
      </c>
      <c r="C591" s="4" t="str">
        <f>IFERROR(INDEX(DATA!$G$1:$H$721,MATCH((A591&amp;B591),DATA!$H$1:$H$721,0),1),"-")</f>
        <v>-</v>
      </c>
      <c r="D591" s="4" t="str">
        <f>IFERROR(INDEX(DATA!$G$1:$H$721,MATCH((A591&amp;B591),DATA!$G$1:$G$721,0),2),"-")</f>
        <v>-</v>
      </c>
      <c r="E591" s="4">
        <f t="shared" si="50"/>
        <v>0</v>
      </c>
      <c r="F591" s="4"/>
      <c r="G591" s="4"/>
      <c r="H591" s="4"/>
      <c r="I591" s="7">
        <f t="shared" si="51"/>
        <v>0</v>
      </c>
      <c r="J591" s="7">
        <f t="shared" si="52"/>
        <v>0</v>
      </c>
      <c r="K591" s="5"/>
      <c r="L591" s="35"/>
      <c r="M591" s="5"/>
      <c r="N591" s="5"/>
      <c r="O591" s="4"/>
      <c r="P591" s="4"/>
      <c r="Q591" s="5"/>
      <c r="R591" s="7"/>
      <c r="S591" s="7"/>
      <c r="T591" s="4"/>
      <c r="U591" s="4"/>
      <c r="V591" s="4"/>
      <c r="W591" s="4"/>
      <c r="X591" s="4"/>
      <c r="Y591" s="4"/>
      <c r="Z591" s="5"/>
      <c r="AA591" s="4"/>
      <c r="AB591" s="4"/>
      <c r="AC591" s="4"/>
      <c r="AD591" s="4"/>
      <c r="AE591" s="4"/>
      <c r="AF591" s="4"/>
      <c r="AG591" s="4"/>
      <c r="AH591" s="4"/>
      <c r="AI591" s="4"/>
      <c r="AJ591" s="4"/>
      <c r="AK591" s="4"/>
      <c r="AL591" s="4"/>
      <c r="AM591" s="4"/>
      <c r="AN591" s="10"/>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2"/>
      <c r="CD591" s="2"/>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row>
    <row r="592" spans="1:116" x14ac:dyDescent="0.35">
      <c r="A592" s="4">
        <f t="shared" si="48"/>
        <v>0</v>
      </c>
      <c r="B592" s="4">
        <f t="shared" si="49"/>
        <v>0</v>
      </c>
      <c r="C592" s="4" t="str">
        <f>IFERROR(INDEX(DATA!$G$1:$H$721,MATCH((A592&amp;B592),DATA!$H$1:$H$721,0),1),"-")</f>
        <v>-</v>
      </c>
      <c r="D592" s="4" t="str">
        <f>IFERROR(INDEX(DATA!$G$1:$H$721,MATCH((A592&amp;B592),DATA!$G$1:$G$721,0),2),"-")</f>
        <v>-</v>
      </c>
      <c r="E592" s="4">
        <f t="shared" si="50"/>
        <v>0</v>
      </c>
      <c r="F592" s="4"/>
      <c r="G592" s="4"/>
      <c r="H592" s="4"/>
      <c r="I592" s="7">
        <f t="shared" si="51"/>
        <v>0</v>
      </c>
      <c r="J592" s="7">
        <f t="shared" si="52"/>
        <v>0</v>
      </c>
      <c r="K592" s="5"/>
      <c r="L592" s="35"/>
      <c r="M592" s="5"/>
      <c r="N592" s="5"/>
      <c r="O592" s="4"/>
      <c r="P592" s="4"/>
      <c r="Q592" s="5"/>
      <c r="R592" s="7"/>
      <c r="S592" s="7"/>
      <c r="T592" s="4"/>
      <c r="U592" s="4"/>
      <c r="V592" s="4"/>
      <c r="W592" s="4"/>
      <c r="X592" s="4"/>
      <c r="Y592" s="4"/>
      <c r="Z592" s="5"/>
      <c r="AA592" s="4"/>
      <c r="AB592" s="4"/>
      <c r="AC592" s="4"/>
      <c r="AD592" s="4"/>
      <c r="AE592" s="4"/>
      <c r="AF592" s="4"/>
      <c r="AG592" s="4"/>
      <c r="AH592" s="4"/>
      <c r="AI592" s="4"/>
      <c r="AJ592" s="4"/>
      <c r="AK592" s="4"/>
      <c r="AL592" s="4"/>
      <c r="AM592" s="4"/>
      <c r="AN592" s="10"/>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2"/>
      <c r="CD592" s="2"/>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row>
    <row r="593" spans="1:116" x14ac:dyDescent="0.35">
      <c r="A593" s="4">
        <f t="shared" si="48"/>
        <v>0</v>
      </c>
      <c r="B593" s="4">
        <f t="shared" si="49"/>
        <v>0</v>
      </c>
      <c r="C593" s="4" t="str">
        <f>IFERROR(INDEX(DATA!$G$1:$H$721,MATCH((A593&amp;B593),DATA!$H$1:$H$721,0),1),"-")</f>
        <v>-</v>
      </c>
      <c r="D593" s="4" t="str">
        <f>IFERROR(INDEX(DATA!$G$1:$H$721,MATCH((A593&amp;B593),DATA!$G$1:$G$721,0),2),"-")</f>
        <v>-</v>
      </c>
      <c r="E593" s="4">
        <f t="shared" si="50"/>
        <v>0</v>
      </c>
      <c r="F593" s="4"/>
      <c r="G593" s="4"/>
      <c r="H593" s="4"/>
      <c r="I593" s="7">
        <f t="shared" si="51"/>
        <v>0</v>
      </c>
      <c r="J593" s="7">
        <f t="shared" si="52"/>
        <v>0</v>
      </c>
      <c r="K593" s="5"/>
      <c r="L593" s="35"/>
      <c r="M593" s="5"/>
      <c r="N593" s="5"/>
      <c r="O593" s="4"/>
      <c r="P593" s="4"/>
      <c r="Q593" s="5"/>
      <c r="R593" s="7"/>
      <c r="S593" s="7"/>
      <c r="T593" s="4"/>
      <c r="U593" s="4"/>
      <c r="V593" s="4"/>
      <c r="W593" s="4"/>
      <c r="X593" s="4"/>
      <c r="Y593" s="4"/>
      <c r="Z593" s="5"/>
      <c r="AA593" s="4"/>
      <c r="AB593" s="4"/>
      <c r="AC593" s="4"/>
      <c r="AD593" s="4"/>
      <c r="AE593" s="4"/>
      <c r="AF593" s="4"/>
      <c r="AG593" s="4"/>
      <c r="AH593" s="4"/>
      <c r="AI593" s="4"/>
      <c r="AJ593" s="4"/>
      <c r="AK593" s="4"/>
      <c r="AL593" s="4"/>
      <c r="AM593" s="4"/>
      <c r="AN593" s="10"/>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2"/>
      <c r="CD593" s="2"/>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row>
    <row r="594" spans="1:116" x14ac:dyDescent="0.35">
      <c r="A594" s="4">
        <f t="shared" si="48"/>
        <v>0</v>
      </c>
      <c r="B594" s="4">
        <f t="shared" si="49"/>
        <v>0</v>
      </c>
      <c r="C594" s="4" t="str">
        <f>IFERROR(INDEX(DATA!$G$1:$H$721,MATCH((A594&amp;B594),DATA!$H$1:$H$721,0),1),"-")</f>
        <v>-</v>
      </c>
      <c r="D594" s="4" t="str">
        <f>IFERROR(INDEX(DATA!$G$1:$H$721,MATCH((A594&amp;B594),DATA!$G$1:$G$721,0),2),"-")</f>
        <v>-</v>
      </c>
      <c r="E594" s="4">
        <f t="shared" si="50"/>
        <v>0</v>
      </c>
      <c r="F594" s="4"/>
      <c r="G594" s="4"/>
      <c r="H594" s="4"/>
      <c r="I594" s="7">
        <f t="shared" si="51"/>
        <v>0</v>
      </c>
      <c r="J594" s="7">
        <f t="shared" si="52"/>
        <v>0</v>
      </c>
      <c r="K594" s="5"/>
      <c r="L594" s="35"/>
      <c r="M594" s="5"/>
      <c r="N594" s="5"/>
      <c r="O594" s="4"/>
      <c r="P594" s="4"/>
      <c r="Q594" s="5"/>
      <c r="R594" s="7"/>
      <c r="S594" s="7"/>
      <c r="T594" s="4"/>
      <c r="U594" s="4"/>
      <c r="V594" s="4"/>
      <c r="W594" s="4"/>
      <c r="X594" s="4"/>
      <c r="Y594" s="4"/>
      <c r="Z594" s="5"/>
      <c r="AA594" s="4"/>
      <c r="AB594" s="4"/>
      <c r="AC594" s="4"/>
      <c r="AD594" s="4"/>
      <c r="AE594" s="4"/>
      <c r="AF594" s="4"/>
      <c r="AG594" s="4"/>
      <c r="AH594" s="4"/>
      <c r="AI594" s="4"/>
      <c r="AJ594" s="4"/>
      <c r="AK594" s="4"/>
      <c r="AL594" s="4"/>
      <c r="AM594" s="4"/>
      <c r="AN594" s="10"/>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2"/>
      <c r="CD594" s="2"/>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row>
    <row r="595" spans="1:116" x14ac:dyDescent="0.35">
      <c r="A595" s="4">
        <f t="shared" si="48"/>
        <v>0</v>
      </c>
      <c r="B595" s="4">
        <f t="shared" si="49"/>
        <v>0</v>
      </c>
      <c r="C595" s="4" t="str">
        <f>IFERROR(INDEX(DATA!$G$1:$H$721,MATCH((A595&amp;B595),DATA!$H$1:$H$721,0),1),"-")</f>
        <v>-</v>
      </c>
      <c r="D595" s="4" t="str">
        <f>IFERROR(INDEX(DATA!$G$1:$H$721,MATCH((A595&amp;B595),DATA!$G$1:$G$721,0),2),"-")</f>
        <v>-</v>
      </c>
      <c r="E595" s="4">
        <f t="shared" si="50"/>
        <v>0</v>
      </c>
      <c r="F595" s="4"/>
      <c r="G595" s="4"/>
      <c r="H595" s="4"/>
      <c r="I595" s="7">
        <f t="shared" si="51"/>
        <v>0</v>
      </c>
      <c r="J595" s="7">
        <f t="shared" si="52"/>
        <v>0</v>
      </c>
      <c r="K595" s="5"/>
      <c r="L595" s="35"/>
      <c r="M595" s="5"/>
      <c r="N595" s="5"/>
      <c r="O595" s="4"/>
      <c r="P595" s="4"/>
      <c r="Q595" s="5"/>
      <c r="R595" s="7"/>
      <c r="S595" s="7"/>
      <c r="T595" s="4"/>
      <c r="U595" s="4"/>
      <c r="V595" s="4"/>
      <c r="W595" s="4"/>
      <c r="X595" s="4"/>
      <c r="Y595" s="4"/>
      <c r="Z595" s="5"/>
      <c r="AA595" s="4"/>
      <c r="AB595" s="4"/>
      <c r="AC595" s="4"/>
      <c r="AD595" s="4"/>
      <c r="AE595" s="4"/>
      <c r="AF595" s="4"/>
      <c r="AG595" s="4"/>
      <c r="AH595" s="4"/>
      <c r="AI595" s="4"/>
      <c r="AJ595" s="4"/>
      <c r="AK595" s="4"/>
      <c r="AL595" s="4"/>
      <c r="AM595" s="4"/>
      <c r="AN595" s="10"/>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2"/>
      <c r="CD595" s="2"/>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row>
    <row r="596" spans="1:116" x14ac:dyDescent="0.35">
      <c r="A596" s="4">
        <f t="shared" si="48"/>
        <v>0</v>
      </c>
      <c r="B596" s="4">
        <f t="shared" si="49"/>
        <v>0</v>
      </c>
      <c r="C596" s="4" t="str">
        <f>IFERROR(INDEX(DATA!$G$1:$H$721,MATCH((A596&amp;B596),DATA!$H$1:$H$721,0),1),"-")</f>
        <v>-</v>
      </c>
      <c r="D596" s="4" t="str">
        <f>IFERROR(INDEX(DATA!$G$1:$H$721,MATCH((A596&amp;B596),DATA!$G$1:$G$721,0),2),"-")</f>
        <v>-</v>
      </c>
      <c r="E596" s="4">
        <f t="shared" si="50"/>
        <v>0</v>
      </c>
      <c r="F596" s="4"/>
      <c r="G596" s="4"/>
      <c r="H596" s="4"/>
      <c r="I596" s="7">
        <f t="shared" si="51"/>
        <v>0</v>
      </c>
      <c r="J596" s="7">
        <f t="shared" si="52"/>
        <v>0</v>
      </c>
      <c r="K596" s="5"/>
      <c r="L596" s="35"/>
      <c r="M596" s="5"/>
      <c r="N596" s="5"/>
      <c r="O596" s="4"/>
      <c r="P596" s="4"/>
      <c r="Q596" s="5"/>
      <c r="R596" s="7"/>
      <c r="S596" s="7"/>
      <c r="T596" s="4"/>
      <c r="U596" s="4"/>
      <c r="V596" s="4"/>
      <c r="W596" s="4"/>
      <c r="X596" s="4"/>
      <c r="Y596" s="4"/>
      <c r="Z596" s="5"/>
      <c r="AA596" s="4"/>
      <c r="AB596" s="4"/>
      <c r="AC596" s="4"/>
      <c r="AD596" s="4"/>
      <c r="AE596" s="4"/>
      <c r="AF596" s="4"/>
      <c r="AG596" s="4"/>
      <c r="AH596" s="4"/>
      <c r="AI596" s="4"/>
      <c r="AJ596" s="4"/>
      <c r="AK596" s="4"/>
      <c r="AL596" s="4"/>
      <c r="AM596" s="4"/>
      <c r="AN596" s="10"/>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2"/>
      <c r="CD596" s="2"/>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row>
    <row r="597" spans="1:116" x14ac:dyDescent="0.35">
      <c r="A597" s="4">
        <f t="shared" si="48"/>
        <v>0</v>
      </c>
      <c r="B597" s="4">
        <f t="shared" si="49"/>
        <v>0</v>
      </c>
      <c r="C597" s="4" t="str">
        <f>IFERROR(INDEX(DATA!$G$1:$H$721,MATCH((A597&amp;B597),DATA!$H$1:$H$721,0),1),"-")</f>
        <v>-</v>
      </c>
      <c r="D597" s="4" t="str">
        <f>IFERROR(INDEX(DATA!$G$1:$H$721,MATCH((A597&amp;B597),DATA!$G$1:$G$721,0),2),"-")</f>
        <v>-</v>
      </c>
      <c r="E597" s="4">
        <f t="shared" si="50"/>
        <v>0</v>
      </c>
      <c r="F597" s="4"/>
      <c r="G597" s="4"/>
      <c r="H597" s="4"/>
      <c r="I597" s="7">
        <f t="shared" si="51"/>
        <v>0</v>
      </c>
      <c r="J597" s="7">
        <f t="shared" si="52"/>
        <v>0</v>
      </c>
      <c r="K597" s="5"/>
      <c r="L597" s="35"/>
      <c r="M597" s="5"/>
      <c r="N597" s="5"/>
      <c r="O597" s="4"/>
      <c r="P597" s="4"/>
      <c r="Q597" s="5"/>
      <c r="R597" s="7"/>
      <c r="S597" s="7"/>
      <c r="T597" s="4"/>
      <c r="U597" s="4"/>
      <c r="V597" s="4"/>
      <c r="W597" s="4"/>
      <c r="X597" s="4"/>
      <c r="Y597" s="4"/>
      <c r="Z597" s="5"/>
      <c r="AA597" s="4"/>
      <c r="AB597" s="4"/>
      <c r="AC597" s="4"/>
      <c r="AD597" s="4"/>
      <c r="AE597" s="4"/>
      <c r="AF597" s="4"/>
      <c r="AG597" s="4"/>
      <c r="AH597" s="4"/>
      <c r="AI597" s="4"/>
      <c r="AJ597" s="4"/>
      <c r="AK597" s="4"/>
      <c r="AL597" s="4"/>
      <c r="AM597" s="4"/>
      <c r="AN597" s="10"/>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2"/>
      <c r="CD597" s="2"/>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row>
    <row r="598" spans="1:116" x14ac:dyDescent="0.35">
      <c r="A598" s="4">
        <f t="shared" si="48"/>
        <v>0</v>
      </c>
      <c r="B598" s="4">
        <f t="shared" si="49"/>
        <v>0</v>
      </c>
      <c r="C598" s="4" t="str">
        <f>IFERROR(INDEX(DATA!$G$1:$H$721,MATCH((A598&amp;B598),DATA!$H$1:$H$721,0),1),"-")</f>
        <v>-</v>
      </c>
      <c r="D598" s="4" t="str">
        <f>IFERROR(INDEX(DATA!$G$1:$H$721,MATCH((A598&amp;B598),DATA!$G$1:$G$721,0),2),"-")</f>
        <v>-</v>
      </c>
      <c r="E598" s="4">
        <f t="shared" si="50"/>
        <v>0</v>
      </c>
      <c r="F598" s="4"/>
      <c r="G598" s="4"/>
      <c r="H598" s="4"/>
      <c r="I598" s="7">
        <f t="shared" si="51"/>
        <v>0</v>
      </c>
      <c r="J598" s="7">
        <f t="shared" si="52"/>
        <v>0</v>
      </c>
      <c r="K598" s="5"/>
      <c r="L598" s="35"/>
      <c r="M598" s="5"/>
      <c r="N598" s="5"/>
      <c r="O598" s="4"/>
      <c r="P598" s="4"/>
      <c r="Q598" s="5"/>
      <c r="R598" s="7"/>
      <c r="S598" s="7"/>
      <c r="T598" s="4"/>
      <c r="U598" s="4"/>
      <c r="V598" s="4"/>
      <c r="W598" s="4"/>
      <c r="X598" s="4"/>
      <c r="Y598" s="4"/>
      <c r="Z598" s="5"/>
      <c r="AA598" s="4"/>
      <c r="AB598" s="4"/>
      <c r="AC598" s="4"/>
      <c r="AD598" s="4"/>
      <c r="AE598" s="4"/>
      <c r="AF598" s="4"/>
      <c r="AG598" s="4"/>
      <c r="AH598" s="4"/>
      <c r="AI598" s="4"/>
      <c r="AJ598" s="4"/>
      <c r="AK598" s="4"/>
      <c r="AL598" s="4"/>
      <c r="AM598" s="4"/>
      <c r="AN598" s="10"/>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2"/>
      <c r="CD598" s="2"/>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row>
    <row r="599" spans="1:116" x14ac:dyDescent="0.35">
      <c r="A599" s="4">
        <f t="shared" si="48"/>
        <v>0</v>
      </c>
      <c r="B599" s="4">
        <f t="shared" si="49"/>
        <v>0</v>
      </c>
      <c r="C599" s="4" t="str">
        <f>IFERROR(INDEX(DATA!$G$1:$H$721,MATCH((A599&amp;B599),DATA!$H$1:$H$721,0),1),"-")</f>
        <v>-</v>
      </c>
      <c r="D599" s="4" t="str">
        <f>IFERROR(INDEX(DATA!$G$1:$H$721,MATCH((A599&amp;B599),DATA!$G$1:$G$721,0),2),"-")</f>
        <v>-</v>
      </c>
      <c r="E599" s="4">
        <f t="shared" si="50"/>
        <v>0</v>
      </c>
      <c r="F599" s="4"/>
      <c r="G599" s="4"/>
      <c r="H599" s="4"/>
      <c r="I599" s="7">
        <f t="shared" si="51"/>
        <v>0</v>
      </c>
      <c r="J599" s="7">
        <f t="shared" si="52"/>
        <v>0</v>
      </c>
      <c r="K599" s="5"/>
      <c r="L599" s="35"/>
      <c r="M599" s="5"/>
      <c r="N599" s="5"/>
      <c r="O599" s="4"/>
      <c r="P599" s="4"/>
      <c r="Q599" s="5"/>
      <c r="R599" s="7"/>
      <c r="S599" s="7"/>
      <c r="T599" s="4"/>
      <c r="U599" s="4"/>
      <c r="V599" s="4"/>
      <c r="W599" s="4"/>
      <c r="X599" s="4"/>
      <c r="Y599" s="4"/>
      <c r="Z599" s="5"/>
      <c r="AA599" s="4"/>
      <c r="AB599" s="4"/>
      <c r="AC599" s="4"/>
      <c r="AD599" s="4"/>
      <c r="AE599" s="4"/>
      <c r="AF599" s="4"/>
      <c r="AG599" s="4"/>
      <c r="AH599" s="4"/>
      <c r="AI599" s="4"/>
      <c r="AJ599" s="4"/>
      <c r="AK599" s="4"/>
      <c r="AL599" s="4"/>
      <c r="AM599" s="4"/>
      <c r="AN599" s="10"/>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2"/>
      <c r="CD599" s="2"/>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row>
    <row r="600" spans="1:116" x14ac:dyDescent="0.35">
      <c r="A600" s="4">
        <f t="shared" si="48"/>
        <v>0</v>
      </c>
      <c r="B600" s="4">
        <f t="shared" si="49"/>
        <v>0</v>
      </c>
      <c r="C600" s="4" t="str">
        <f>IFERROR(INDEX(DATA!$G$1:$H$721,MATCH((A600&amp;B600),DATA!$H$1:$H$721,0),1),"-")</f>
        <v>-</v>
      </c>
      <c r="D600" s="4" t="str">
        <f>IFERROR(INDEX(DATA!$G$1:$H$721,MATCH((A600&amp;B600),DATA!$G$1:$G$721,0),2),"-")</f>
        <v>-</v>
      </c>
      <c r="E600" s="4">
        <f t="shared" si="50"/>
        <v>0</v>
      </c>
      <c r="F600" s="4"/>
      <c r="G600" s="4"/>
      <c r="H600" s="4"/>
      <c r="I600" s="7">
        <f t="shared" si="51"/>
        <v>0</v>
      </c>
      <c r="J600" s="7">
        <f t="shared" si="52"/>
        <v>0</v>
      </c>
      <c r="K600" s="5"/>
      <c r="L600" s="35"/>
      <c r="M600" s="5"/>
      <c r="N600" s="5"/>
      <c r="O600" s="4"/>
      <c r="P600" s="4"/>
      <c r="Q600" s="5"/>
      <c r="R600" s="7"/>
      <c r="S600" s="7"/>
      <c r="T600" s="4"/>
      <c r="U600" s="4"/>
      <c r="V600" s="4"/>
      <c r="W600" s="4"/>
      <c r="X600" s="4"/>
      <c r="Y600" s="4"/>
      <c r="Z600" s="5"/>
      <c r="AA600" s="4"/>
      <c r="AB600" s="4"/>
      <c r="AC600" s="4"/>
      <c r="AD600" s="4"/>
      <c r="AE600" s="4"/>
      <c r="AF600" s="4"/>
      <c r="AG600" s="4"/>
      <c r="AH600" s="4"/>
      <c r="AI600" s="4"/>
      <c r="AJ600" s="4"/>
      <c r="AK600" s="4"/>
      <c r="AL600" s="4"/>
      <c r="AM600" s="4"/>
      <c r="AN600" s="10"/>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2"/>
      <c r="CD600" s="2"/>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row>
    <row r="601" spans="1:116" x14ac:dyDescent="0.35">
      <c r="A601" s="4">
        <f t="shared" si="48"/>
        <v>0</v>
      </c>
      <c r="B601" s="4">
        <f t="shared" si="49"/>
        <v>0</v>
      </c>
      <c r="C601" s="4" t="str">
        <f>IFERROR(INDEX(DATA!$G$1:$H$721,MATCH((A601&amp;B601),DATA!$H$1:$H$721,0),1),"-")</f>
        <v>-</v>
      </c>
      <c r="D601" s="4" t="str">
        <f>IFERROR(INDEX(DATA!$G$1:$H$721,MATCH((A601&amp;B601),DATA!$G$1:$G$721,0),2),"-")</f>
        <v>-</v>
      </c>
      <c r="E601" s="4">
        <f t="shared" si="50"/>
        <v>0</v>
      </c>
      <c r="F601" s="4"/>
      <c r="G601" s="4"/>
      <c r="H601" s="4"/>
      <c r="I601" s="7">
        <f t="shared" si="51"/>
        <v>0</v>
      </c>
      <c r="J601" s="7">
        <f t="shared" si="52"/>
        <v>0</v>
      </c>
      <c r="K601" s="5"/>
      <c r="L601" s="35"/>
      <c r="M601" s="5"/>
      <c r="N601" s="5"/>
      <c r="O601" s="4"/>
      <c r="P601" s="4"/>
      <c r="Q601" s="5"/>
      <c r="R601" s="7"/>
      <c r="S601" s="7"/>
      <c r="T601" s="4"/>
      <c r="U601" s="4"/>
      <c r="V601" s="4"/>
      <c r="W601" s="4"/>
      <c r="X601" s="4"/>
      <c r="Y601" s="4"/>
      <c r="Z601" s="5"/>
      <c r="AA601" s="4"/>
      <c r="AB601" s="4"/>
      <c r="AC601" s="4"/>
      <c r="AD601" s="4"/>
      <c r="AE601" s="4"/>
      <c r="AF601" s="4"/>
      <c r="AG601" s="4"/>
      <c r="AH601" s="4"/>
      <c r="AI601" s="4"/>
      <c r="AJ601" s="4"/>
      <c r="AK601" s="4"/>
      <c r="AL601" s="4"/>
      <c r="AM601" s="4"/>
      <c r="AN601" s="10"/>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2"/>
      <c r="CD601" s="2"/>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row>
    <row r="602" spans="1:116" x14ac:dyDescent="0.35">
      <c r="A602" s="4">
        <f t="shared" si="48"/>
        <v>0</v>
      </c>
      <c r="B602" s="4">
        <f t="shared" si="49"/>
        <v>0</v>
      </c>
      <c r="C602" s="4" t="str">
        <f>IFERROR(INDEX(DATA!$G$1:$H$721,MATCH((A602&amp;B602),DATA!$H$1:$H$721,0),1),"-")</f>
        <v>-</v>
      </c>
      <c r="D602" s="4" t="str">
        <f>IFERROR(INDEX(DATA!$G$1:$H$721,MATCH((A602&amp;B602),DATA!$G$1:$G$721,0),2),"-")</f>
        <v>-</v>
      </c>
      <c r="E602" s="4">
        <f t="shared" si="50"/>
        <v>0</v>
      </c>
      <c r="F602" s="4"/>
      <c r="G602" s="4"/>
      <c r="H602" s="4"/>
      <c r="I602" s="7">
        <f t="shared" si="51"/>
        <v>0</v>
      </c>
      <c r="J602" s="7">
        <f t="shared" si="52"/>
        <v>0</v>
      </c>
      <c r="K602" s="5"/>
      <c r="L602" s="35"/>
      <c r="M602" s="5"/>
      <c r="N602" s="5"/>
      <c r="O602" s="4"/>
      <c r="P602" s="4"/>
      <c r="Q602" s="5"/>
      <c r="R602" s="7"/>
      <c r="S602" s="7"/>
      <c r="T602" s="4"/>
      <c r="U602" s="4"/>
      <c r="V602" s="4"/>
      <c r="W602" s="4"/>
      <c r="X602" s="4"/>
      <c r="Y602" s="4"/>
      <c r="Z602" s="5"/>
      <c r="AA602" s="4"/>
      <c r="AB602" s="4"/>
      <c r="AC602" s="4"/>
      <c r="AD602" s="4"/>
      <c r="AE602" s="4"/>
      <c r="AF602" s="4"/>
      <c r="AG602" s="4"/>
      <c r="AH602" s="4"/>
      <c r="AI602" s="4"/>
      <c r="AJ602" s="4"/>
      <c r="AK602" s="4"/>
      <c r="AL602" s="4"/>
      <c r="AM602" s="4"/>
      <c r="AN602" s="10"/>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2"/>
      <c r="CD602" s="2"/>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row>
    <row r="603" spans="1:116" x14ac:dyDescent="0.35">
      <c r="A603" s="4">
        <f t="shared" si="48"/>
        <v>0</v>
      </c>
      <c r="B603" s="4">
        <f t="shared" si="49"/>
        <v>0</v>
      </c>
      <c r="C603" s="4" t="str">
        <f>IFERROR(INDEX(DATA!$G$1:$H$721,MATCH((A603&amp;B603),DATA!$H$1:$H$721,0),1),"-")</f>
        <v>-</v>
      </c>
      <c r="D603" s="4" t="str">
        <f>IFERROR(INDEX(DATA!$G$1:$H$721,MATCH((A603&amp;B603),DATA!$G$1:$G$721,0),2),"-")</f>
        <v>-</v>
      </c>
      <c r="E603" s="4">
        <f t="shared" si="50"/>
        <v>0</v>
      </c>
      <c r="F603" s="4"/>
      <c r="G603" s="4"/>
      <c r="H603" s="4"/>
      <c r="I603" s="7">
        <f t="shared" si="51"/>
        <v>0</v>
      </c>
      <c r="J603" s="7">
        <f t="shared" si="52"/>
        <v>0</v>
      </c>
      <c r="K603" s="5"/>
      <c r="L603" s="35"/>
      <c r="M603" s="5"/>
      <c r="N603" s="5"/>
      <c r="O603" s="4"/>
      <c r="P603" s="4"/>
      <c r="Q603" s="5"/>
      <c r="R603" s="7"/>
      <c r="S603" s="7"/>
      <c r="T603" s="4"/>
      <c r="U603" s="4"/>
      <c r="V603" s="4"/>
      <c r="W603" s="4"/>
      <c r="X603" s="4"/>
      <c r="Y603" s="4"/>
      <c r="Z603" s="5"/>
      <c r="AA603" s="4"/>
      <c r="AB603" s="4"/>
      <c r="AC603" s="4"/>
      <c r="AD603" s="4"/>
      <c r="AE603" s="4"/>
      <c r="AF603" s="4"/>
      <c r="AG603" s="4"/>
      <c r="AH603" s="4"/>
      <c r="AI603" s="4"/>
      <c r="AJ603" s="4"/>
      <c r="AK603" s="4"/>
      <c r="AL603" s="4"/>
      <c r="AM603" s="4"/>
      <c r="AN603" s="10"/>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2"/>
      <c r="CD603" s="2"/>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row>
    <row r="604" spans="1:116" x14ac:dyDescent="0.35">
      <c r="A604" s="4">
        <f t="shared" si="48"/>
        <v>0</v>
      </c>
      <c r="B604" s="4">
        <f t="shared" si="49"/>
        <v>0</v>
      </c>
      <c r="C604" s="4" t="str">
        <f>IFERROR(INDEX(DATA!$G$1:$H$721,MATCH((A604&amp;B604),DATA!$H$1:$H$721,0),1),"-")</f>
        <v>-</v>
      </c>
      <c r="D604" s="4" t="str">
        <f>IFERROR(INDEX(DATA!$G$1:$H$721,MATCH((A604&amp;B604),DATA!$G$1:$G$721,0),2),"-")</f>
        <v>-</v>
      </c>
      <c r="E604" s="4">
        <f t="shared" si="50"/>
        <v>0</v>
      </c>
      <c r="F604" s="4"/>
      <c r="G604" s="4"/>
      <c r="H604" s="4"/>
      <c r="I604" s="7">
        <f t="shared" si="51"/>
        <v>0</v>
      </c>
      <c r="J604" s="7">
        <f t="shared" si="52"/>
        <v>0</v>
      </c>
      <c r="K604" s="5"/>
      <c r="L604" s="35"/>
      <c r="M604" s="5"/>
      <c r="N604" s="5"/>
      <c r="O604" s="4"/>
      <c r="P604" s="4"/>
      <c r="Q604" s="5"/>
      <c r="R604" s="7"/>
      <c r="S604" s="7"/>
      <c r="T604" s="4"/>
      <c r="U604" s="4"/>
      <c r="V604" s="4"/>
      <c r="W604" s="4"/>
      <c r="X604" s="4"/>
      <c r="Y604" s="4"/>
      <c r="Z604" s="5"/>
      <c r="AA604" s="4"/>
      <c r="AB604" s="4"/>
      <c r="AC604" s="4"/>
      <c r="AD604" s="4"/>
      <c r="AE604" s="4"/>
      <c r="AF604" s="4"/>
      <c r="AG604" s="4"/>
      <c r="AH604" s="4"/>
      <c r="AI604" s="4"/>
      <c r="AJ604" s="4"/>
      <c r="AK604" s="4"/>
      <c r="AL604" s="4"/>
      <c r="AM604" s="4"/>
      <c r="AN604" s="10"/>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2"/>
      <c r="CD604" s="2"/>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row>
    <row r="605" spans="1:116" x14ac:dyDescent="0.35">
      <c r="A605" s="4">
        <f t="shared" si="48"/>
        <v>0</v>
      </c>
      <c r="B605" s="4">
        <f t="shared" si="49"/>
        <v>0</v>
      </c>
      <c r="C605" s="4" t="str">
        <f>IFERROR(INDEX(DATA!$G$1:$H$721,MATCH((A605&amp;B605),DATA!$H$1:$H$721,0),1),"-")</f>
        <v>-</v>
      </c>
      <c r="D605" s="4" t="str">
        <f>IFERROR(INDEX(DATA!$G$1:$H$721,MATCH((A605&amp;B605),DATA!$G$1:$G$721,0),2),"-")</f>
        <v>-</v>
      </c>
      <c r="E605" s="4">
        <f t="shared" si="50"/>
        <v>0</v>
      </c>
      <c r="F605" s="4"/>
      <c r="G605" s="4"/>
      <c r="H605" s="4"/>
      <c r="I605" s="7">
        <f t="shared" si="51"/>
        <v>0</v>
      </c>
      <c r="J605" s="7">
        <f t="shared" si="52"/>
        <v>0</v>
      </c>
      <c r="K605" s="5"/>
      <c r="L605" s="35"/>
      <c r="M605" s="5"/>
      <c r="N605" s="5"/>
      <c r="O605" s="4"/>
      <c r="P605" s="4"/>
      <c r="Q605" s="5"/>
      <c r="R605" s="7"/>
      <c r="S605" s="7"/>
      <c r="T605" s="4"/>
      <c r="U605" s="4"/>
      <c r="V605" s="4"/>
      <c r="W605" s="4"/>
      <c r="X605" s="4"/>
      <c r="Y605" s="4"/>
      <c r="Z605" s="5"/>
      <c r="AA605" s="4"/>
      <c r="AB605" s="4"/>
      <c r="AC605" s="4"/>
      <c r="AD605" s="4"/>
      <c r="AE605" s="4"/>
      <c r="AF605" s="4"/>
      <c r="AG605" s="4"/>
      <c r="AH605" s="4"/>
      <c r="AI605" s="4"/>
      <c r="AJ605" s="4"/>
      <c r="AK605" s="4"/>
      <c r="AL605" s="4"/>
      <c r="AM605" s="4"/>
      <c r="AN605" s="10"/>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2"/>
      <c r="CD605" s="2"/>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row>
    <row r="606" spans="1:116" x14ac:dyDescent="0.35">
      <c r="A606" s="4">
        <f t="shared" si="48"/>
        <v>0</v>
      </c>
      <c r="B606" s="4">
        <f t="shared" si="49"/>
        <v>0</v>
      </c>
      <c r="C606" s="4" t="str">
        <f>IFERROR(INDEX(DATA!$G$1:$H$721,MATCH((A606&amp;B606),DATA!$H$1:$H$721,0),1),"-")</f>
        <v>-</v>
      </c>
      <c r="D606" s="4" t="str">
        <f>IFERROR(INDEX(DATA!$G$1:$H$721,MATCH((A606&amp;B606),DATA!$G$1:$G$721,0),2),"-")</f>
        <v>-</v>
      </c>
      <c r="E606" s="4">
        <f t="shared" si="50"/>
        <v>0</v>
      </c>
      <c r="F606" s="4"/>
      <c r="G606" s="4"/>
      <c r="H606" s="4"/>
      <c r="I606" s="7">
        <f t="shared" si="51"/>
        <v>0</v>
      </c>
      <c r="J606" s="7">
        <f t="shared" si="52"/>
        <v>0</v>
      </c>
      <c r="K606" s="5"/>
      <c r="L606" s="35"/>
      <c r="M606" s="5"/>
      <c r="N606" s="5"/>
      <c r="O606" s="4"/>
      <c r="P606" s="4"/>
      <c r="Q606" s="5"/>
      <c r="R606" s="7"/>
      <c r="S606" s="7"/>
      <c r="T606" s="4"/>
      <c r="U606" s="4"/>
      <c r="V606" s="4"/>
      <c r="W606" s="4"/>
      <c r="X606" s="4"/>
      <c r="Y606" s="4"/>
      <c r="Z606" s="5"/>
      <c r="AA606" s="4"/>
      <c r="AB606" s="4"/>
      <c r="AC606" s="4"/>
      <c r="AD606" s="4"/>
      <c r="AE606" s="4"/>
      <c r="AF606" s="4"/>
      <c r="AG606" s="4"/>
      <c r="AH606" s="4"/>
      <c r="AI606" s="4"/>
      <c r="AJ606" s="4"/>
      <c r="AK606" s="4"/>
      <c r="AL606" s="4"/>
      <c r="AM606" s="4"/>
      <c r="AN606" s="10"/>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2"/>
      <c r="CD606" s="2"/>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row>
    <row r="607" spans="1:116" x14ac:dyDescent="0.35">
      <c r="A607" s="4">
        <f t="shared" si="48"/>
        <v>0</v>
      </c>
      <c r="B607" s="4">
        <f t="shared" si="49"/>
        <v>0</v>
      </c>
      <c r="C607" s="4" t="str">
        <f>IFERROR(INDEX(DATA!$G$1:$H$721,MATCH((A607&amp;B607),DATA!$H$1:$H$721,0),1),"-")</f>
        <v>-</v>
      </c>
      <c r="D607" s="4" t="str">
        <f>IFERROR(INDEX(DATA!$G$1:$H$721,MATCH((A607&amp;B607),DATA!$G$1:$G$721,0),2),"-")</f>
        <v>-</v>
      </c>
      <c r="E607" s="4">
        <f t="shared" si="50"/>
        <v>0</v>
      </c>
      <c r="F607" s="4"/>
      <c r="G607" s="4"/>
      <c r="H607" s="4"/>
      <c r="I607" s="7">
        <f t="shared" si="51"/>
        <v>0</v>
      </c>
      <c r="J607" s="7">
        <f t="shared" si="52"/>
        <v>0</v>
      </c>
      <c r="K607" s="5"/>
      <c r="L607" s="35"/>
      <c r="M607" s="5"/>
      <c r="N607" s="5"/>
      <c r="O607" s="4"/>
      <c r="P607" s="4"/>
      <c r="Q607" s="5"/>
      <c r="R607" s="7"/>
      <c r="S607" s="7"/>
      <c r="T607" s="4"/>
      <c r="U607" s="4"/>
      <c r="V607" s="4"/>
      <c r="W607" s="4"/>
      <c r="X607" s="4"/>
      <c r="Y607" s="4"/>
      <c r="Z607" s="5"/>
      <c r="AA607" s="4"/>
      <c r="AB607" s="4"/>
      <c r="AC607" s="4"/>
      <c r="AD607" s="4"/>
      <c r="AE607" s="4"/>
      <c r="AF607" s="4"/>
      <c r="AG607" s="4"/>
      <c r="AH607" s="4"/>
      <c r="AI607" s="4"/>
      <c r="AJ607" s="4"/>
      <c r="AK607" s="4"/>
      <c r="AL607" s="4"/>
      <c r="AM607" s="4"/>
      <c r="AN607" s="10"/>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2"/>
      <c r="CD607" s="2"/>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row>
    <row r="608" spans="1:116" x14ac:dyDescent="0.35">
      <c r="A608" s="4">
        <f t="shared" si="48"/>
        <v>0</v>
      </c>
      <c r="B608" s="4">
        <f t="shared" si="49"/>
        <v>0</v>
      </c>
      <c r="C608" s="4" t="str">
        <f>IFERROR(INDEX(DATA!$G$1:$H$721,MATCH((A608&amp;B608),DATA!$H$1:$H$721,0),1),"-")</f>
        <v>-</v>
      </c>
      <c r="D608" s="4" t="str">
        <f>IFERROR(INDEX(DATA!$G$1:$H$721,MATCH((A608&amp;B608),DATA!$G$1:$G$721,0),2),"-")</f>
        <v>-</v>
      </c>
      <c r="E608" s="4">
        <f t="shared" si="50"/>
        <v>0</v>
      </c>
      <c r="F608" s="4"/>
      <c r="G608" s="4"/>
      <c r="H608" s="4"/>
      <c r="I608" s="7">
        <f t="shared" si="51"/>
        <v>0</v>
      </c>
      <c r="J608" s="7">
        <f t="shared" si="52"/>
        <v>0</v>
      </c>
      <c r="K608" s="5"/>
      <c r="L608" s="35"/>
      <c r="M608" s="5"/>
      <c r="N608" s="5"/>
      <c r="O608" s="4"/>
      <c r="P608" s="4"/>
      <c r="Q608" s="5"/>
      <c r="R608" s="7"/>
      <c r="S608" s="7"/>
      <c r="T608" s="4"/>
      <c r="U608" s="4"/>
      <c r="V608" s="4"/>
      <c r="W608" s="4"/>
      <c r="X608" s="4"/>
      <c r="Y608" s="4"/>
      <c r="Z608" s="5"/>
      <c r="AA608" s="4"/>
      <c r="AB608" s="4"/>
      <c r="AC608" s="4"/>
      <c r="AD608" s="4"/>
      <c r="AE608" s="4"/>
      <c r="AF608" s="4"/>
      <c r="AG608" s="4"/>
      <c r="AH608" s="4"/>
      <c r="AI608" s="4"/>
      <c r="AJ608" s="4"/>
      <c r="AK608" s="4"/>
      <c r="AL608" s="4"/>
      <c r="AM608" s="4"/>
      <c r="AN608" s="10"/>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2"/>
      <c r="CD608" s="2"/>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row>
    <row r="609" spans="1:116" x14ac:dyDescent="0.35">
      <c r="A609" s="4">
        <f t="shared" si="48"/>
        <v>0</v>
      </c>
      <c r="B609" s="4">
        <f t="shared" si="49"/>
        <v>0</v>
      </c>
      <c r="C609" s="4" t="str">
        <f>IFERROR(INDEX(DATA!$G$1:$H$721,MATCH((A609&amp;B609),DATA!$H$1:$H$721,0),1),"-")</f>
        <v>-</v>
      </c>
      <c r="D609" s="4" t="str">
        <f>IFERROR(INDEX(DATA!$G$1:$H$721,MATCH((A609&amp;B609),DATA!$G$1:$G$721,0),2),"-")</f>
        <v>-</v>
      </c>
      <c r="E609" s="4">
        <f t="shared" si="50"/>
        <v>0</v>
      </c>
      <c r="F609" s="4"/>
      <c r="G609" s="4"/>
      <c r="H609" s="4"/>
      <c r="I609" s="7">
        <f t="shared" si="51"/>
        <v>0</v>
      </c>
      <c r="J609" s="7">
        <f t="shared" si="52"/>
        <v>0</v>
      </c>
      <c r="K609" s="5"/>
      <c r="L609" s="35"/>
      <c r="M609" s="5"/>
      <c r="N609" s="5"/>
      <c r="O609" s="4"/>
      <c r="P609" s="4"/>
      <c r="Q609" s="5"/>
      <c r="R609" s="7"/>
      <c r="S609" s="7"/>
      <c r="T609" s="4"/>
      <c r="U609" s="4"/>
      <c r="V609" s="4"/>
      <c r="W609" s="4"/>
      <c r="X609" s="4"/>
      <c r="Y609" s="4"/>
      <c r="Z609" s="5"/>
      <c r="AA609" s="4"/>
      <c r="AB609" s="4"/>
      <c r="AC609" s="4"/>
      <c r="AD609" s="4"/>
      <c r="AE609" s="4"/>
      <c r="AF609" s="4"/>
      <c r="AG609" s="4"/>
      <c r="AH609" s="4"/>
      <c r="AI609" s="4"/>
      <c r="AJ609" s="4"/>
      <c r="AK609" s="4"/>
      <c r="AL609" s="4"/>
      <c r="AM609" s="4"/>
      <c r="AN609" s="10"/>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2"/>
      <c r="CD609" s="2"/>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row>
    <row r="610" spans="1:116" x14ac:dyDescent="0.35">
      <c r="A610" s="4">
        <f t="shared" si="48"/>
        <v>0</v>
      </c>
      <c r="B610" s="4">
        <f t="shared" si="49"/>
        <v>0</v>
      </c>
      <c r="C610" s="4" t="str">
        <f>IFERROR(INDEX(DATA!$G$1:$H$721,MATCH((A610&amp;B610),DATA!$H$1:$H$721,0),1),"-")</f>
        <v>-</v>
      </c>
      <c r="D610" s="4" t="str">
        <f>IFERROR(INDEX(DATA!$G$1:$H$721,MATCH((A610&amp;B610),DATA!$G$1:$G$721,0),2),"-")</f>
        <v>-</v>
      </c>
      <c r="E610" s="4">
        <f t="shared" si="50"/>
        <v>0</v>
      </c>
      <c r="F610" s="4"/>
      <c r="G610" s="4"/>
      <c r="H610" s="4"/>
      <c r="I610" s="7">
        <f t="shared" si="51"/>
        <v>0</v>
      </c>
      <c r="J610" s="7">
        <f t="shared" si="52"/>
        <v>0</v>
      </c>
      <c r="K610" s="5"/>
      <c r="L610" s="35"/>
      <c r="M610" s="5"/>
      <c r="N610" s="5"/>
      <c r="O610" s="4"/>
      <c r="P610" s="4"/>
      <c r="Q610" s="5"/>
      <c r="R610" s="7"/>
      <c r="S610" s="7"/>
      <c r="T610" s="4"/>
      <c r="U610" s="4"/>
      <c r="V610" s="4"/>
      <c r="W610" s="4"/>
      <c r="X610" s="4"/>
      <c r="Y610" s="4"/>
      <c r="Z610" s="5"/>
      <c r="AA610" s="4"/>
      <c r="AB610" s="4"/>
      <c r="AC610" s="4"/>
      <c r="AD610" s="4"/>
      <c r="AE610" s="4"/>
      <c r="AF610" s="4"/>
      <c r="AG610" s="4"/>
      <c r="AH610" s="4"/>
      <c r="AI610" s="4"/>
      <c r="AJ610" s="4"/>
      <c r="AK610" s="4"/>
      <c r="AL610" s="4"/>
      <c r="AM610" s="4"/>
      <c r="AN610" s="10"/>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2"/>
      <c r="CD610" s="2"/>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row>
    <row r="611" spans="1:116" x14ac:dyDescent="0.35">
      <c r="A611" s="4">
        <f t="shared" si="48"/>
        <v>0</v>
      </c>
      <c r="B611" s="4">
        <f t="shared" si="49"/>
        <v>0</v>
      </c>
      <c r="C611" s="4" t="str">
        <f>IFERROR(INDEX(DATA!$G$1:$H$721,MATCH((A611&amp;B611),DATA!$H$1:$H$721,0),1),"-")</f>
        <v>-</v>
      </c>
      <c r="D611" s="4" t="str">
        <f>IFERROR(INDEX(DATA!$G$1:$H$721,MATCH((A611&amp;B611),DATA!$G$1:$G$721,0),2),"-")</f>
        <v>-</v>
      </c>
      <c r="E611" s="4">
        <f t="shared" si="50"/>
        <v>0</v>
      </c>
      <c r="F611" s="4"/>
      <c r="G611" s="4"/>
      <c r="H611" s="4"/>
      <c r="I611" s="7">
        <f t="shared" si="51"/>
        <v>0</v>
      </c>
      <c r="J611" s="7">
        <f t="shared" si="52"/>
        <v>0</v>
      </c>
      <c r="K611" s="5"/>
      <c r="L611" s="35"/>
      <c r="M611" s="5"/>
      <c r="N611" s="5"/>
      <c r="O611" s="4"/>
      <c r="P611" s="4"/>
      <c r="Q611" s="5"/>
      <c r="R611" s="7"/>
      <c r="S611" s="7"/>
      <c r="T611" s="4"/>
      <c r="U611" s="4"/>
      <c r="V611" s="4"/>
      <c r="W611" s="4"/>
      <c r="X611" s="4"/>
      <c r="Y611" s="4"/>
      <c r="Z611" s="5"/>
      <c r="AA611" s="4"/>
      <c r="AB611" s="4"/>
      <c r="AC611" s="4"/>
      <c r="AD611" s="4"/>
      <c r="AE611" s="4"/>
      <c r="AF611" s="4"/>
      <c r="AG611" s="4"/>
      <c r="AH611" s="4"/>
      <c r="AI611" s="4"/>
      <c r="AJ611" s="4"/>
      <c r="AK611" s="4"/>
      <c r="AL611" s="4"/>
      <c r="AM611" s="4"/>
      <c r="AN611" s="10"/>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2"/>
      <c r="CD611" s="2"/>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row>
    <row r="612" spans="1:116" x14ac:dyDescent="0.35">
      <c r="A612" s="4">
        <f t="shared" si="48"/>
        <v>0</v>
      </c>
      <c r="B612" s="4">
        <f t="shared" si="49"/>
        <v>0</v>
      </c>
      <c r="C612" s="4" t="str">
        <f>IFERROR(INDEX(DATA!$G$1:$H$721,MATCH((A612&amp;B612),DATA!$H$1:$H$721,0),1),"-")</f>
        <v>-</v>
      </c>
      <c r="D612" s="4" t="str">
        <f>IFERROR(INDEX(DATA!$G$1:$H$721,MATCH((A612&amp;B612),DATA!$G$1:$G$721,0),2),"-")</f>
        <v>-</v>
      </c>
      <c r="E612" s="4">
        <f t="shared" si="50"/>
        <v>0</v>
      </c>
      <c r="F612" s="4"/>
      <c r="G612" s="4"/>
      <c r="H612" s="4"/>
      <c r="I612" s="7">
        <f t="shared" si="51"/>
        <v>0</v>
      </c>
      <c r="J612" s="7">
        <f t="shared" si="52"/>
        <v>0</v>
      </c>
      <c r="K612" s="5"/>
      <c r="L612" s="35"/>
      <c r="M612" s="5"/>
      <c r="N612" s="5"/>
      <c r="O612" s="4"/>
      <c r="P612" s="4"/>
      <c r="Q612" s="5"/>
      <c r="R612" s="7"/>
      <c r="S612" s="7"/>
      <c r="T612" s="4"/>
      <c r="U612" s="4"/>
      <c r="V612" s="4"/>
      <c r="W612" s="4"/>
      <c r="X612" s="4"/>
      <c r="Y612" s="4"/>
      <c r="Z612" s="5"/>
      <c r="AA612" s="4"/>
      <c r="AB612" s="4"/>
      <c r="AC612" s="4"/>
      <c r="AD612" s="4"/>
      <c r="AE612" s="4"/>
      <c r="AF612" s="4"/>
      <c r="AG612" s="4"/>
      <c r="AH612" s="4"/>
      <c r="AI612" s="4"/>
      <c r="AJ612" s="4"/>
      <c r="AK612" s="4"/>
      <c r="AL612" s="4"/>
      <c r="AM612" s="4"/>
      <c r="AN612" s="10"/>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2"/>
      <c r="CD612" s="2"/>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row>
    <row r="613" spans="1:116" x14ac:dyDescent="0.35">
      <c r="A613" s="4">
        <f t="shared" si="48"/>
        <v>0</v>
      </c>
      <c r="B613" s="4">
        <f t="shared" si="49"/>
        <v>0</v>
      </c>
      <c r="C613" s="4" t="str">
        <f>IFERROR(INDEX(DATA!$G$1:$H$721,MATCH((A613&amp;B613),DATA!$H$1:$H$721,0),1),"-")</f>
        <v>-</v>
      </c>
      <c r="D613" s="4" t="str">
        <f>IFERROR(INDEX(DATA!$G$1:$H$721,MATCH((A613&amp;B613),DATA!$G$1:$G$721,0),2),"-")</f>
        <v>-</v>
      </c>
      <c r="E613" s="4">
        <f t="shared" si="50"/>
        <v>0</v>
      </c>
      <c r="F613" s="4"/>
      <c r="G613" s="4"/>
      <c r="H613" s="4"/>
      <c r="I613" s="7">
        <f t="shared" si="51"/>
        <v>0</v>
      </c>
      <c r="J613" s="7">
        <f t="shared" si="52"/>
        <v>0</v>
      </c>
      <c r="K613" s="5"/>
      <c r="L613" s="35"/>
      <c r="M613" s="5"/>
      <c r="N613" s="5"/>
      <c r="O613" s="4"/>
      <c r="P613" s="4"/>
      <c r="Q613" s="5"/>
      <c r="R613" s="7"/>
      <c r="S613" s="7"/>
      <c r="T613" s="4"/>
      <c r="U613" s="4"/>
      <c r="V613" s="4"/>
      <c r="W613" s="4"/>
      <c r="X613" s="4"/>
      <c r="Y613" s="4"/>
      <c r="Z613" s="5"/>
      <c r="AA613" s="4"/>
      <c r="AB613" s="4"/>
      <c r="AC613" s="4"/>
      <c r="AD613" s="4"/>
      <c r="AE613" s="4"/>
      <c r="AF613" s="4"/>
      <c r="AG613" s="4"/>
      <c r="AH613" s="4"/>
      <c r="AI613" s="4"/>
      <c r="AJ613" s="4"/>
      <c r="AK613" s="4"/>
      <c r="AL613" s="4"/>
      <c r="AM613" s="4"/>
      <c r="AN613" s="10"/>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2"/>
      <c r="CD613" s="2"/>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row>
    <row r="614" spans="1:116" x14ac:dyDescent="0.35">
      <c r="A614" s="4">
        <f t="shared" si="48"/>
        <v>0</v>
      </c>
      <c r="B614" s="4">
        <f t="shared" si="49"/>
        <v>0</v>
      </c>
      <c r="C614" s="4" t="str">
        <f>IFERROR(INDEX(DATA!$G$1:$H$721,MATCH((A614&amp;B614),DATA!$H$1:$H$721,0),1),"-")</f>
        <v>-</v>
      </c>
      <c r="D614" s="4" t="str">
        <f>IFERROR(INDEX(DATA!$G$1:$H$721,MATCH((A614&amp;B614),DATA!$G$1:$G$721,0),2),"-")</f>
        <v>-</v>
      </c>
      <c r="E614" s="4">
        <f t="shared" si="50"/>
        <v>0</v>
      </c>
      <c r="F614" s="4"/>
      <c r="G614" s="4"/>
      <c r="H614" s="4"/>
      <c r="I614" s="7">
        <f t="shared" si="51"/>
        <v>0</v>
      </c>
      <c r="J614" s="7">
        <f t="shared" si="52"/>
        <v>0</v>
      </c>
      <c r="K614" s="5"/>
      <c r="L614" s="35"/>
      <c r="M614" s="5"/>
      <c r="N614" s="5"/>
      <c r="O614" s="4"/>
      <c r="P614" s="4"/>
      <c r="Q614" s="5"/>
      <c r="R614" s="7"/>
      <c r="S614" s="7"/>
      <c r="T614" s="4"/>
      <c r="U614" s="4"/>
      <c r="V614" s="4"/>
      <c r="W614" s="4"/>
      <c r="X614" s="4"/>
      <c r="Y614" s="4"/>
      <c r="Z614" s="5"/>
      <c r="AA614" s="4"/>
      <c r="AB614" s="4"/>
      <c r="AC614" s="4"/>
      <c r="AD614" s="4"/>
      <c r="AE614" s="4"/>
      <c r="AF614" s="4"/>
      <c r="AG614" s="4"/>
      <c r="AH614" s="4"/>
      <c r="AI614" s="4"/>
      <c r="AJ614" s="4"/>
      <c r="AK614" s="4"/>
      <c r="AL614" s="4"/>
      <c r="AM614" s="4"/>
      <c r="AN614" s="10"/>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2"/>
      <c r="CD614" s="2"/>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row>
    <row r="615" spans="1:116" x14ac:dyDescent="0.35">
      <c r="A615" s="4">
        <f t="shared" si="48"/>
        <v>0</v>
      </c>
      <c r="B615" s="4">
        <f t="shared" si="49"/>
        <v>0</v>
      </c>
      <c r="C615" s="4" t="str">
        <f>IFERROR(INDEX(DATA!$G$1:$H$721,MATCH((A615&amp;B615),DATA!$H$1:$H$721,0),1),"-")</f>
        <v>-</v>
      </c>
      <c r="D615" s="4" t="str">
        <f>IFERROR(INDEX(DATA!$G$1:$H$721,MATCH((A615&amp;B615),DATA!$G$1:$G$721,0),2),"-")</f>
        <v>-</v>
      </c>
      <c r="E615" s="4">
        <f t="shared" si="50"/>
        <v>0</v>
      </c>
      <c r="F615" s="4"/>
      <c r="G615" s="4"/>
      <c r="H615" s="4"/>
      <c r="I615" s="7">
        <f t="shared" si="51"/>
        <v>0</v>
      </c>
      <c r="J615" s="7">
        <f t="shared" si="52"/>
        <v>0</v>
      </c>
      <c r="K615" s="5"/>
      <c r="L615" s="35"/>
      <c r="M615" s="5"/>
      <c r="N615" s="5"/>
      <c r="O615" s="4"/>
      <c r="P615" s="4"/>
      <c r="Q615" s="5"/>
      <c r="R615" s="7"/>
      <c r="S615" s="7"/>
      <c r="T615" s="4"/>
      <c r="U615" s="4"/>
      <c r="V615" s="4"/>
      <c r="W615" s="4"/>
      <c r="X615" s="4"/>
      <c r="Y615" s="4"/>
      <c r="Z615" s="5"/>
      <c r="AA615" s="4"/>
      <c r="AB615" s="4"/>
      <c r="AC615" s="4"/>
      <c r="AD615" s="4"/>
      <c r="AE615" s="4"/>
      <c r="AF615" s="4"/>
      <c r="AG615" s="4"/>
      <c r="AH615" s="4"/>
      <c r="AI615" s="4"/>
      <c r="AJ615" s="4"/>
      <c r="AK615" s="4"/>
      <c r="AL615" s="4"/>
      <c r="AM615" s="4"/>
      <c r="AN615" s="10"/>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2"/>
      <c r="CD615" s="2"/>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row>
    <row r="616" spans="1:116" x14ac:dyDescent="0.35">
      <c r="A616" s="4">
        <f t="shared" si="48"/>
        <v>0</v>
      </c>
      <c r="B616" s="4">
        <f t="shared" si="49"/>
        <v>0</v>
      </c>
      <c r="C616" s="4" t="str">
        <f>IFERROR(INDEX(DATA!$G$1:$H$721,MATCH((A616&amp;B616),DATA!$H$1:$H$721,0),1),"-")</f>
        <v>-</v>
      </c>
      <c r="D616" s="4" t="str">
        <f>IFERROR(INDEX(DATA!$G$1:$H$721,MATCH((A616&amp;B616),DATA!$G$1:$G$721,0),2),"-")</f>
        <v>-</v>
      </c>
      <c r="E616" s="4">
        <f t="shared" si="50"/>
        <v>0</v>
      </c>
      <c r="F616" s="4"/>
      <c r="G616" s="4"/>
      <c r="H616" s="4"/>
      <c r="I616" s="7">
        <f t="shared" si="51"/>
        <v>0</v>
      </c>
      <c r="J616" s="7">
        <f t="shared" si="52"/>
        <v>0</v>
      </c>
      <c r="K616" s="5"/>
      <c r="L616" s="35"/>
      <c r="M616" s="5"/>
      <c r="N616" s="5"/>
      <c r="O616" s="4"/>
      <c r="P616" s="4"/>
      <c r="Q616" s="5"/>
      <c r="R616" s="7"/>
      <c r="S616" s="7"/>
      <c r="T616" s="4"/>
      <c r="U616" s="4"/>
      <c r="V616" s="4"/>
      <c r="W616" s="4"/>
      <c r="X616" s="4"/>
      <c r="Y616" s="4"/>
      <c r="Z616" s="5"/>
      <c r="AA616" s="4"/>
      <c r="AB616" s="4"/>
      <c r="AC616" s="4"/>
      <c r="AD616" s="4"/>
      <c r="AE616" s="4"/>
      <c r="AF616" s="4"/>
      <c r="AG616" s="4"/>
      <c r="AH616" s="4"/>
      <c r="AI616" s="4"/>
      <c r="AJ616" s="4"/>
      <c r="AK616" s="4"/>
      <c r="AL616" s="4"/>
      <c r="AM616" s="4"/>
      <c r="AN616" s="10"/>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2"/>
      <c r="CD616" s="2"/>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row>
    <row r="617" spans="1:116" x14ac:dyDescent="0.35">
      <c r="A617" s="4">
        <f t="shared" si="48"/>
        <v>0</v>
      </c>
      <c r="B617" s="4">
        <f t="shared" si="49"/>
        <v>0</v>
      </c>
      <c r="C617" s="4" t="str">
        <f>IFERROR(INDEX(DATA!$G$1:$H$721,MATCH((A617&amp;B617),DATA!$H$1:$H$721,0),1),"-")</f>
        <v>-</v>
      </c>
      <c r="D617" s="4" t="str">
        <f>IFERROR(INDEX(DATA!$G$1:$H$721,MATCH((A617&amp;B617),DATA!$G$1:$G$721,0),2),"-")</f>
        <v>-</v>
      </c>
      <c r="E617" s="4">
        <f t="shared" si="50"/>
        <v>0</v>
      </c>
      <c r="F617" s="4"/>
      <c r="G617" s="4"/>
      <c r="H617" s="4"/>
      <c r="I617" s="7">
        <f t="shared" si="51"/>
        <v>0</v>
      </c>
      <c r="J617" s="7">
        <f t="shared" si="52"/>
        <v>0</v>
      </c>
      <c r="K617" s="5"/>
      <c r="L617" s="35"/>
      <c r="M617" s="5"/>
      <c r="N617" s="5"/>
      <c r="O617" s="4"/>
      <c r="P617" s="4"/>
      <c r="Q617" s="5"/>
      <c r="R617" s="7"/>
      <c r="S617" s="7"/>
      <c r="T617" s="4"/>
      <c r="U617" s="4"/>
      <c r="V617" s="4"/>
      <c r="W617" s="4"/>
      <c r="X617" s="4"/>
      <c r="Y617" s="4"/>
      <c r="Z617" s="5"/>
      <c r="AA617" s="4"/>
      <c r="AB617" s="4"/>
      <c r="AC617" s="4"/>
      <c r="AD617" s="4"/>
      <c r="AE617" s="4"/>
      <c r="AF617" s="4"/>
      <c r="AG617" s="4"/>
      <c r="AH617" s="4"/>
      <c r="AI617" s="4"/>
      <c r="AJ617" s="4"/>
      <c r="AK617" s="4"/>
      <c r="AL617" s="4"/>
      <c r="AM617" s="4"/>
      <c r="AN617" s="10"/>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2"/>
      <c r="CD617" s="2"/>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row>
    <row r="618" spans="1:116" x14ac:dyDescent="0.35">
      <c r="A618" s="4">
        <f t="shared" si="48"/>
        <v>0</v>
      </c>
      <c r="B618" s="4">
        <f t="shared" si="49"/>
        <v>0</v>
      </c>
      <c r="C618" s="4" t="str">
        <f>IFERROR(INDEX(DATA!$G$1:$H$721,MATCH((A618&amp;B618),DATA!$H$1:$H$721,0),1),"-")</f>
        <v>-</v>
      </c>
      <c r="D618" s="4" t="str">
        <f>IFERROR(INDEX(DATA!$G$1:$H$721,MATCH((A618&amp;B618),DATA!$G$1:$G$721,0),2),"-")</f>
        <v>-</v>
      </c>
      <c r="E618" s="4">
        <f t="shared" si="50"/>
        <v>0</v>
      </c>
      <c r="F618" s="4"/>
      <c r="G618" s="4"/>
      <c r="H618" s="4"/>
      <c r="I618" s="7">
        <f t="shared" si="51"/>
        <v>0</v>
      </c>
      <c r="J618" s="7">
        <f t="shared" si="52"/>
        <v>0</v>
      </c>
      <c r="K618" s="5"/>
      <c r="L618" s="35"/>
      <c r="M618" s="5"/>
      <c r="N618" s="5"/>
      <c r="O618" s="4"/>
      <c r="P618" s="4"/>
      <c r="Q618" s="5"/>
      <c r="R618" s="7"/>
      <c r="S618" s="7"/>
      <c r="T618" s="4"/>
      <c r="U618" s="4"/>
      <c r="V618" s="4"/>
      <c r="W618" s="4"/>
      <c r="X618" s="4"/>
      <c r="Y618" s="4"/>
      <c r="Z618" s="5"/>
      <c r="AA618" s="4"/>
      <c r="AB618" s="4"/>
      <c r="AC618" s="4"/>
      <c r="AD618" s="4"/>
      <c r="AE618" s="4"/>
      <c r="AF618" s="4"/>
      <c r="AG618" s="4"/>
      <c r="AH618" s="4"/>
      <c r="AI618" s="4"/>
      <c r="AJ618" s="4"/>
      <c r="AK618" s="4"/>
      <c r="AL618" s="4"/>
      <c r="AM618" s="4"/>
      <c r="AN618" s="10"/>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2"/>
      <c r="CD618" s="2"/>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row>
    <row r="619" spans="1:116" x14ac:dyDescent="0.35">
      <c r="A619" s="4">
        <f t="shared" si="48"/>
        <v>0</v>
      </c>
      <c r="B619" s="4">
        <f t="shared" si="49"/>
        <v>0</v>
      </c>
      <c r="C619" s="4" t="str">
        <f>IFERROR(INDEX(DATA!$G$1:$H$721,MATCH((A619&amp;B619),DATA!$H$1:$H$721,0),1),"-")</f>
        <v>-</v>
      </c>
      <c r="D619" s="4" t="str">
        <f>IFERROR(INDEX(DATA!$G$1:$H$721,MATCH((A619&amp;B619),DATA!$G$1:$G$721,0),2),"-")</f>
        <v>-</v>
      </c>
      <c r="E619" s="4">
        <f t="shared" si="50"/>
        <v>0</v>
      </c>
      <c r="F619" s="4"/>
      <c r="G619" s="4"/>
      <c r="H619" s="4"/>
      <c r="I619" s="7">
        <f t="shared" si="51"/>
        <v>0</v>
      </c>
      <c r="J619" s="7">
        <f t="shared" si="52"/>
        <v>0</v>
      </c>
      <c r="K619" s="5"/>
      <c r="L619" s="35"/>
      <c r="M619" s="5"/>
      <c r="N619" s="5"/>
      <c r="O619" s="4"/>
      <c r="P619" s="4"/>
      <c r="Q619" s="5"/>
      <c r="R619" s="7"/>
      <c r="S619" s="7"/>
      <c r="T619" s="4"/>
      <c r="U619" s="4"/>
      <c r="V619" s="4"/>
      <c r="W619" s="4"/>
      <c r="X619" s="4"/>
      <c r="Y619" s="4"/>
      <c r="Z619" s="5"/>
      <c r="AA619" s="4"/>
      <c r="AB619" s="4"/>
      <c r="AC619" s="4"/>
      <c r="AD619" s="4"/>
      <c r="AE619" s="4"/>
      <c r="AF619" s="4"/>
      <c r="AG619" s="4"/>
      <c r="AH619" s="4"/>
      <c r="AI619" s="4"/>
      <c r="AJ619" s="4"/>
      <c r="AK619" s="4"/>
      <c r="AL619" s="4"/>
      <c r="AM619" s="4"/>
      <c r="AN619" s="10"/>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2"/>
      <c r="CD619" s="2"/>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row>
    <row r="620" spans="1:116" x14ac:dyDescent="0.35">
      <c r="A620" s="4">
        <f t="shared" si="48"/>
        <v>0</v>
      </c>
      <c r="B620" s="4">
        <f t="shared" si="49"/>
        <v>0</v>
      </c>
      <c r="C620" s="4" t="str">
        <f>IFERROR(INDEX(DATA!$G$1:$H$721,MATCH((A620&amp;B620),DATA!$H$1:$H$721,0),1),"-")</f>
        <v>-</v>
      </c>
      <c r="D620" s="4" t="str">
        <f>IFERROR(INDEX(DATA!$G$1:$H$721,MATCH((A620&amp;B620),DATA!$G$1:$G$721,0),2),"-")</f>
        <v>-</v>
      </c>
      <c r="E620" s="4">
        <f t="shared" si="50"/>
        <v>0</v>
      </c>
      <c r="F620" s="4"/>
      <c r="G620" s="4"/>
      <c r="H620" s="4"/>
      <c r="I620" s="7">
        <f t="shared" si="51"/>
        <v>0</v>
      </c>
      <c r="J620" s="7">
        <f t="shared" si="52"/>
        <v>0</v>
      </c>
      <c r="K620" s="5"/>
      <c r="L620" s="35"/>
      <c r="M620" s="5"/>
      <c r="N620" s="5"/>
      <c r="O620" s="4"/>
      <c r="P620" s="4"/>
      <c r="Q620" s="5"/>
      <c r="R620" s="7"/>
      <c r="S620" s="7"/>
      <c r="T620" s="4"/>
      <c r="U620" s="4"/>
      <c r="V620" s="4"/>
      <c r="W620" s="4"/>
      <c r="X620" s="4"/>
      <c r="Y620" s="4"/>
      <c r="Z620" s="5"/>
      <c r="AA620" s="4"/>
      <c r="AB620" s="4"/>
      <c r="AC620" s="4"/>
      <c r="AD620" s="4"/>
      <c r="AE620" s="4"/>
      <c r="AF620" s="4"/>
      <c r="AG620" s="4"/>
      <c r="AH620" s="4"/>
      <c r="AI620" s="4"/>
      <c r="AJ620" s="4"/>
      <c r="AK620" s="4"/>
      <c r="AL620" s="4"/>
      <c r="AM620" s="4"/>
      <c r="AN620" s="10"/>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2"/>
      <c r="CD620" s="2"/>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row>
    <row r="621" spans="1:116" x14ac:dyDescent="0.35">
      <c r="A621" s="4">
        <f t="shared" si="48"/>
        <v>0</v>
      </c>
      <c r="B621" s="4">
        <f t="shared" si="49"/>
        <v>0</v>
      </c>
      <c r="C621" s="4" t="str">
        <f>IFERROR(INDEX(DATA!$G$1:$H$721,MATCH((A621&amp;B621),DATA!$H$1:$H$721,0),1),"-")</f>
        <v>-</v>
      </c>
      <c r="D621" s="4" t="str">
        <f>IFERROR(INDEX(DATA!$G$1:$H$721,MATCH((A621&amp;B621),DATA!$G$1:$G$721,0),2),"-")</f>
        <v>-</v>
      </c>
      <c r="E621" s="4">
        <f t="shared" si="50"/>
        <v>0</v>
      </c>
      <c r="F621" s="4"/>
      <c r="G621" s="4"/>
      <c r="H621" s="4"/>
      <c r="I621" s="7">
        <f t="shared" si="51"/>
        <v>0</v>
      </c>
      <c r="J621" s="7">
        <f t="shared" si="52"/>
        <v>0</v>
      </c>
      <c r="K621" s="5"/>
      <c r="L621" s="35"/>
      <c r="M621" s="5"/>
      <c r="N621" s="5"/>
      <c r="O621" s="4"/>
      <c r="P621" s="4"/>
      <c r="Q621" s="5"/>
      <c r="R621" s="7"/>
      <c r="S621" s="7"/>
      <c r="T621" s="4"/>
      <c r="U621" s="4"/>
      <c r="V621" s="4"/>
      <c r="W621" s="4"/>
      <c r="X621" s="4"/>
      <c r="Y621" s="4"/>
      <c r="Z621" s="5"/>
      <c r="AA621" s="4"/>
      <c r="AB621" s="4"/>
      <c r="AC621" s="4"/>
      <c r="AD621" s="4"/>
      <c r="AE621" s="4"/>
      <c r="AF621" s="4"/>
      <c r="AG621" s="4"/>
      <c r="AH621" s="4"/>
      <c r="AI621" s="4"/>
      <c r="AJ621" s="4"/>
      <c r="AK621" s="4"/>
      <c r="AL621" s="4"/>
      <c r="AM621" s="4"/>
      <c r="AN621" s="10"/>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2"/>
      <c r="CD621" s="2"/>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row>
    <row r="622" spans="1:116" x14ac:dyDescent="0.35">
      <c r="A622" s="4">
        <f t="shared" si="48"/>
        <v>0</v>
      </c>
      <c r="B622" s="4">
        <f t="shared" si="49"/>
        <v>0</v>
      </c>
      <c r="C622" s="4" t="str">
        <f>IFERROR(INDEX(DATA!$G$1:$H$721,MATCH((A622&amp;B622),DATA!$H$1:$H$721,0),1),"-")</f>
        <v>-</v>
      </c>
      <c r="D622" s="4" t="str">
        <f>IFERROR(INDEX(DATA!$G$1:$H$721,MATCH((A622&amp;B622),DATA!$G$1:$G$721,0),2),"-")</f>
        <v>-</v>
      </c>
      <c r="E622" s="4">
        <f t="shared" si="50"/>
        <v>0</v>
      </c>
      <c r="F622" s="4"/>
      <c r="G622" s="4"/>
      <c r="H622" s="4"/>
      <c r="I622" s="7">
        <f t="shared" si="51"/>
        <v>0</v>
      </c>
      <c r="J622" s="7">
        <f t="shared" si="52"/>
        <v>0</v>
      </c>
      <c r="K622" s="5"/>
      <c r="L622" s="35"/>
      <c r="M622" s="5"/>
      <c r="N622" s="5"/>
      <c r="O622" s="4"/>
      <c r="P622" s="4"/>
      <c r="Q622" s="5"/>
      <c r="R622" s="7"/>
      <c r="S622" s="7"/>
      <c r="T622" s="4"/>
      <c r="U622" s="4"/>
      <c r="V622" s="4"/>
      <c r="W622" s="4"/>
      <c r="X622" s="4"/>
      <c r="Y622" s="4"/>
      <c r="Z622" s="5"/>
      <c r="AA622" s="4"/>
      <c r="AB622" s="4"/>
      <c r="AC622" s="4"/>
      <c r="AD622" s="4"/>
      <c r="AE622" s="4"/>
      <c r="AF622" s="4"/>
      <c r="AG622" s="4"/>
      <c r="AH622" s="4"/>
      <c r="AI622" s="4"/>
      <c r="AJ622" s="4"/>
      <c r="AK622" s="4"/>
      <c r="AL622" s="4"/>
      <c r="AM622" s="4"/>
      <c r="AN622" s="10"/>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2"/>
      <c r="CD622" s="2"/>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row>
    <row r="623" spans="1:116" x14ac:dyDescent="0.35">
      <c r="A623" s="4">
        <f t="shared" si="48"/>
        <v>0</v>
      </c>
      <c r="B623" s="4">
        <f t="shared" si="49"/>
        <v>0</v>
      </c>
      <c r="C623" s="4" t="str">
        <f>IFERROR(INDEX(DATA!$G$1:$H$721,MATCH((A623&amp;B623),DATA!$H$1:$H$721,0),1),"-")</f>
        <v>-</v>
      </c>
      <c r="D623" s="4" t="str">
        <f>IFERROR(INDEX(DATA!$G$1:$H$721,MATCH((A623&amp;B623),DATA!$G$1:$G$721,0),2),"-")</f>
        <v>-</v>
      </c>
      <c r="E623" s="4">
        <f t="shared" si="50"/>
        <v>0</v>
      </c>
      <c r="F623" s="4"/>
      <c r="G623" s="4"/>
      <c r="H623" s="4"/>
      <c r="I623" s="7">
        <f t="shared" si="51"/>
        <v>0</v>
      </c>
      <c r="J623" s="7">
        <f t="shared" si="52"/>
        <v>0</v>
      </c>
      <c r="K623" s="5"/>
      <c r="L623" s="35"/>
      <c r="M623" s="5"/>
      <c r="N623" s="5"/>
      <c r="O623" s="4"/>
      <c r="P623" s="4"/>
      <c r="Q623" s="5"/>
      <c r="R623" s="7"/>
      <c r="S623" s="7"/>
      <c r="T623" s="4"/>
      <c r="U623" s="4"/>
      <c r="V623" s="4"/>
      <c r="W623" s="4"/>
      <c r="X623" s="4"/>
      <c r="Y623" s="4"/>
      <c r="Z623" s="5"/>
      <c r="AA623" s="4"/>
      <c r="AB623" s="4"/>
      <c r="AC623" s="4"/>
      <c r="AD623" s="4"/>
      <c r="AE623" s="4"/>
      <c r="AF623" s="4"/>
      <c r="AG623" s="4"/>
      <c r="AH623" s="4"/>
      <c r="AI623" s="4"/>
      <c r="AJ623" s="4"/>
      <c r="AK623" s="4"/>
      <c r="AL623" s="4"/>
      <c r="AM623" s="4"/>
      <c r="AN623" s="10"/>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2"/>
      <c r="CD623" s="2"/>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row>
    <row r="624" spans="1:116" x14ac:dyDescent="0.35">
      <c r="A624" s="4">
        <f t="shared" si="48"/>
        <v>0</v>
      </c>
      <c r="B624" s="4">
        <f t="shared" si="49"/>
        <v>0</v>
      </c>
      <c r="C624" s="4" t="str">
        <f>IFERROR(INDEX(DATA!$G$1:$H$721,MATCH((A624&amp;B624),DATA!$H$1:$H$721,0),1),"-")</f>
        <v>-</v>
      </c>
      <c r="D624" s="4" t="str">
        <f>IFERROR(INDEX(DATA!$G$1:$H$721,MATCH((A624&amp;B624),DATA!$G$1:$G$721,0),2),"-")</f>
        <v>-</v>
      </c>
      <c r="E624" s="4">
        <f t="shared" si="50"/>
        <v>0</v>
      </c>
      <c r="F624" s="4"/>
      <c r="G624" s="4"/>
      <c r="H624" s="4"/>
      <c r="I624" s="7">
        <f t="shared" si="51"/>
        <v>0</v>
      </c>
      <c r="J624" s="7">
        <f t="shared" si="52"/>
        <v>0</v>
      </c>
      <c r="K624" s="5"/>
      <c r="L624" s="35"/>
      <c r="M624" s="5"/>
      <c r="N624" s="5"/>
      <c r="O624" s="4"/>
      <c r="P624" s="4"/>
      <c r="Q624" s="5"/>
      <c r="R624" s="7"/>
      <c r="S624" s="7"/>
      <c r="T624" s="4"/>
      <c r="U624" s="4"/>
      <c r="V624" s="4"/>
      <c r="W624" s="4"/>
      <c r="X624" s="4"/>
      <c r="Y624" s="4"/>
      <c r="Z624" s="5"/>
      <c r="AA624" s="4"/>
      <c r="AB624" s="4"/>
      <c r="AC624" s="4"/>
      <c r="AD624" s="4"/>
      <c r="AE624" s="4"/>
      <c r="AF624" s="4"/>
      <c r="AG624" s="4"/>
      <c r="AH624" s="4"/>
      <c r="AI624" s="4"/>
      <c r="AJ624" s="4"/>
      <c r="AK624" s="4"/>
      <c r="AL624" s="4"/>
      <c r="AM624" s="4"/>
      <c r="AN624" s="10"/>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2"/>
      <c r="CD624" s="2"/>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row>
    <row r="625" spans="1:116" x14ac:dyDescent="0.35">
      <c r="A625" s="4">
        <f t="shared" si="48"/>
        <v>0</v>
      </c>
      <c r="B625" s="4">
        <f t="shared" si="49"/>
        <v>0</v>
      </c>
      <c r="C625" s="4" t="str">
        <f>IFERROR(INDEX(DATA!$G$1:$H$721,MATCH((A625&amp;B625),DATA!$H$1:$H$721,0),1),"-")</f>
        <v>-</v>
      </c>
      <c r="D625" s="4" t="str">
        <f>IFERROR(INDEX(DATA!$G$1:$H$721,MATCH((A625&amp;B625),DATA!$G$1:$G$721,0),2),"-")</f>
        <v>-</v>
      </c>
      <c r="E625" s="4">
        <f t="shared" si="50"/>
        <v>0</v>
      </c>
      <c r="F625" s="4"/>
      <c r="G625" s="4"/>
      <c r="H625" s="4"/>
      <c r="I625" s="7">
        <f t="shared" si="51"/>
        <v>0</v>
      </c>
      <c r="J625" s="7">
        <f t="shared" si="52"/>
        <v>0</v>
      </c>
      <c r="K625" s="5"/>
      <c r="L625" s="35"/>
      <c r="M625" s="5"/>
      <c r="N625" s="5"/>
      <c r="O625" s="4"/>
      <c r="P625" s="4"/>
      <c r="Q625" s="5"/>
      <c r="R625" s="7"/>
      <c r="S625" s="7"/>
      <c r="T625" s="4"/>
      <c r="U625" s="4"/>
      <c r="V625" s="4"/>
      <c r="W625" s="4"/>
      <c r="X625" s="4"/>
      <c r="Y625" s="4"/>
      <c r="Z625" s="5"/>
      <c r="AA625" s="4"/>
      <c r="AB625" s="4"/>
      <c r="AC625" s="4"/>
      <c r="AD625" s="4"/>
      <c r="AE625" s="4"/>
      <c r="AF625" s="4"/>
      <c r="AG625" s="4"/>
      <c r="AH625" s="4"/>
      <c r="AI625" s="4"/>
      <c r="AJ625" s="4"/>
      <c r="AK625" s="4"/>
      <c r="AL625" s="4"/>
      <c r="AM625" s="4"/>
      <c r="AN625" s="10"/>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2"/>
      <c r="CD625" s="2"/>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row>
    <row r="626" spans="1:116" x14ac:dyDescent="0.35">
      <c r="A626" s="4">
        <f t="shared" si="48"/>
        <v>0</v>
      </c>
      <c r="B626" s="4">
        <f t="shared" si="49"/>
        <v>0</v>
      </c>
      <c r="C626" s="4" t="str">
        <f>IFERROR(INDEX(DATA!$G$1:$H$721,MATCH((A626&amp;B626),DATA!$H$1:$H$721,0),1),"-")</f>
        <v>-</v>
      </c>
      <c r="D626" s="4" t="str">
        <f>IFERROR(INDEX(DATA!$G$1:$H$721,MATCH((A626&amp;B626),DATA!$G$1:$G$721,0),2),"-")</f>
        <v>-</v>
      </c>
      <c r="E626" s="4">
        <f t="shared" si="50"/>
        <v>0</v>
      </c>
      <c r="F626" s="4"/>
      <c r="G626" s="4"/>
      <c r="H626" s="4"/>
      <c r="I626" s="7">
        <f t="shared" si="51"/>
        <v>0</v>
      </c>
      <c r="J626" s="7">
        <f t="shared" si="52"/>
        <v>0</v>
      </c>
      <c r="K626" s="5"/>
      <c r="L626" s="35"/>
      <c r="M626" s="5"/>
      <c r="N626" s="5"/>
      <c r="O626" s="4"/>
      <c r="P626" s="4"/>
      <c r="Q626" s="5"/>
      <c r="R626" s="7"/>
      <c r="S626" s="7"/>
      <c r="T626" s="4"/>
      <c r="U626" s="4"/>
      <c r="V626" s="4"/>
      <c r="W626" s="4"/>
      <c r="X626" s="4"/>
      <c r="Y626" s="4"/>
      <c r="Z626" s="5"/>
      <c r="AA626" s="4"/>
      <c r="AB626" s="4"/>
      <c r="AC626" s="4"/>
      <c r="AD626" s="4"/>
      <c r="AE626" s="4"/>
      <c r="AF626" s="4"/>
      <c r="AG626" s="4"/>
      <c r="AH626" s="4"/>
      <c r="AI626" s="4"/>
      <c r="AJ626" s="4"/>
      <c r="AK626" s="4"/>
      <c r="AL626" s="4"/>
      <c r="AM626" s="4"/>
      <c r="AN626" s="10"/>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2"/>
      <c r="CD626" s="2"/>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row>
    <row r="627" spans="1:116" x14ac:dyDescent="0.35">
      <c r="A627" s="4">
        <f t="shared" si="48"/>
        <v>0</v>
      </c>
      <c r="B627" s="4">
        <f t="shared" si="49"/>
        <v>0</v>
      </c>
      <c r="C627" s="4" t="str">
        <f>IFERROR(INDEX(DATA!$G$1:$H$721,MATCH((A627&amp;B627),DATA!$H$1:$H$721,0),1),"-")</f>
        <v>-</v>
      </c>
      <c r="D627" s="4" t="str">
        <f>IFERROR(INDEX(DATA!$G$1:$H$721,MATCH((A627&amp;B627),DATA!$G$1:$G$721,0),2),"-")</f>
        <v>-</v>
      </c>
      <c r="E627" s="4">
        <f t="shared" si="50"/>
        <v>0</v>
      </c>
      <c r="F627" s="4"/>
      <c r="G627" s="4"/>
      <c r="H627" s="4"/>
      <c r="I627" s="7">
        <f t="shared" si="51"/>
        <v>0</v>
      </c>
      <c r="J627" s="7">
        <f t="shared" si="52"/>
        <v>0</v>
      </c>
      <c r="K627" s="5"/>
      <c r="L627" s="35"/>
      <c r="M627" s="5"/>
      <c r="N627" s="5"/>
      <c r="O627" s="4"/>
      <c r="P627" s="4"/>
      <c r="Q627" s="5"/>
      <c r="R627" s="7"/>
      <c r="S627" s="7"/>
      <c r="T627" s="4"/>
      <c r="U627" s="4"/>
      <c r="V627" s="4"/>
      <c r="W627" s="4"/>
      <c r="X627" s="4"/>
      <c r="Y627" s="4"/>
      <c r="Z627" s="5"/>
      <c r="AA627" s="4"/>
      <c r="AB627" s="4"/>
      <c r="AC627" s="4"/>
      <c r="AD627" s="4"/>
      <c r="AE627" s="4"/>
      <c r="AF627" s="4"/>
      <c r="AG627" s="4"/>
      <c r="AH627" s="4"/>
      <c r="AI627" s="4"/>
      <c r="AJ627" s="4"/>
      <c r="AK627" s="4"/>
      <c r="AL627" s="4"/>
      <c r="AM627" s="4"/>
      <c r="AN627" s="10"/>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2"/>
      <c r="CD627" s="2"/>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row>
    <row r="628" spans="1:116" x14ac:dyDescent="0.35">
      <c r="A628" s="4">
        <f t="shared" si="48"/>
        <v>0</v>
      </c>
      <c r="B628" s="4">
        <f t="shared" si="49"/>
        <v>0</v>
      </c>
      <c r="C628" s="4" t="str">
        <f>IFERROR(INDEX(DATA!$G$1:$H$721,MATCH((A628&amp;B628),DATA!$H$1:$H$721,0),1),"-")</f>
        <v>-</v>
      </c>
      <c r="D628" s="4" t="str">
        <f>IFERROR(INDEX(DATA!$G$1:$H$721,MATCH((A628&amp;B628),DATA!$G$1:$G$721,0),2),"-")</f>
        <v>-</v>
      </c>
      <c r="E628" s="4">
        <f t="shared" si="50"/>
        <v>0</v>
      </c>
      <c r="F628" s="4"/>
      <c r="G628" s="4"/>
      <c r="H628" s="4"/>
      <c r="I628" s="7">
        <f t="shared" si="51"/>
        <v>0</v>
      </c>
      <c r="J628" s="7">
        <f t="shared" si="52"/>
        <v>0</v>
      </c>
      <c r="K628" s="5"/>
      <c r="L628" s="35"/>
      <c r="M628" s="5"/>
      <c r="N628" s="5"/>
      <c r="O628" s="4"/>
      <c r="P628" s="4"/>
      <c r="Q628" s="5"/>
      <c r="R628" s="7"/>
      <c r="S628" s="7"/>
      <c r="T628" s="4"/>
      <c r="U628" s="4"/>
      <c r="V628" s="4"/>
      <c r="W628" s="4"/>
      <c r="X628" s="4"/>
      <c r="Y628" s="4"/>
      <c r="Z628" s="5"/>
      <c r="AA628" s="4"/>
      <c r="AB628" s="4"/>
      <c r="AC628" s="4"/>
      <c r="AD628" s="4"/>
      <c r="AE628" s="4"/>
      <c r="AF628" s="4"/>
      <c r="AG628" s="4"/>
      <c r="AH628" s="4"/>
      <c r="AI628" s="4"/>
      <c r="AJ628" s="4"/>
      <c r="AK628" s="4"/>
      <c r="AL628" s="4"/>
      <c r="AM628" s="4"/>
      <c r="AN628" s="10"/>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2"/>
      <c r="CD628" s="2"/>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row>
    <row r="629" spans="1:116" x14ac:dyDescent="0.35">
      <c r="A629" s="4">
        <f t="shared" si="48"/>
        <v>0</v>
      </c>
      <c r="B629" s="4">
        <f t="shared" si="49"/>
        <v>0</v>
      </c>
      <c r="C629" s="4" t="str">
        <f>IFERROR(INDEX(DATA!$G$1:$H$721,MATCH((A629&amp;B629),DATA!$H$1:$H$721,0),1),"-")</f>
        <v>-</v>
      </c>
      <c r="D629" s="4" t="str">
        <f>IFERROR(INDEX(DATA!$G$1:$H$721,MATCH((A629&amp;B629),DATA!$G$1:$G$721,0),2),"-")</f>
        <v>-</v>
      </c>
      <c r="E629" s="4">
        <f t="shared" si="50"/>
        <v>0</v>
      </c>
      <c r="F629" s="4"/>
      <c r="G629" s="4"/>
      <c r="H629" s="4"/>
      <c r="I629" s="7">
        <f t="shared" si="51"/>
        <v>0</v>
      </c>
      <c r="J629" s="7">
        <f t="shared" si="52"/>
        <v>0</v>
      </c>
      <c r="K629" s="5"/>
      <c r="L629" s="35"/>
      <c r="M629" s="5"/>
      <c r="N629" s="5"/>
      <c r="O629" s="4"/>
      <c r="P629" s="4"/>
      <c r="Q629" s="5"/>
      <c r="R629" s="7"/>
      <c r="S629" s="7"/>
      <c r="T629" s="4"/>
      <c r="U629" s="4"/>
      <c r="V629" s="4"/>
      <c r="W629" s="4"/>
      <c r="X629" s="4"/>
      <c r="Y629" s="4"/>
      <c r="Z629" s="5"/>
      <c r="AA629" s="4"/>
      <c r="AB629" s="4"/>
      <c r="AC629" s="4"/>
      <c r="AD629" s="4"/>
      <c r="AE629" s="4"/>
      <c r="AF629" s="4"/>
      <c r="AG629" s="4"/>
      <c r="AH629" s="4"/>
      <c r="AI629" s="4"/>
      <c r="AJ629" s="4"/>
      <c r="AK629" s="4"/>
      <c r="AL629" s="4"/>
      <c r="AM629" s="4"/>
      <c r="AN629" s="10"/>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2"/>
      <c r="CD629" s="2"/>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row>
    <row r="630" spans="1:116" x14ac:dyDescent="0.35">
      <c r="A630" s="4">
        <f t="shared" si="48"/>
        <v>0</v>
      </c>
      <c r="B630" s="4">
        <f t="shared" si="49"/>
        <v>0</v>
      </c>
      <c r="C630" s="4" t="str">
        <f>IFERROR(INDEX(DATA!$G$1:$H$721,MATCH((A630&amp;B630),DATA!$H$1:$H$721,0),1),"-")</f>
        <v>-</v>
      </c>
      <c r="D630" s="4" t="str">
        <f>IFERROR(INDEX(DATA!$G$1:$H$721,MATCH((A630&amp;B630),DATA!$G$1:$G$721,0),2),"-")</f>
        <v>-</v>
      </c>
      <c r="E630" s="4">
        <f t="shared" si="50"/>
        <v>0</v>
      </c>
      <c r="F630" s="4"/>
      <c r="G630" s="4"/>
      <c r="H630" s="4"/>
      <c r="I630" s="7">
        <f t="shared" si="51"/>
        <v>0</v>
      </c>
      <c r="J630" s="7">
        <f t="shared" si="52"/>
        <v>0</v>
      </c>
      <c r="K630" s="5"/>
      <c r="L630" s="35"/>
      <c r="M630" s="5"/>
      <c r="N630" s="5"/>
      <c r="O630" s="4"/>
      <c r="P630" s="4"/>
      <c r="Q630" s="5"/>
      <c r="R630" s="7"/>
      <c r="S630" s="7"/>
      <c r="T630" s="4"/>
      <c r="U630" s="4"/>
      <c r="V630" s="4"/>
      <c r="W630" s="4"/>
      <c r="X630" s="4"/>
      <c r="Y630" s="4"/>
      <c r="Z630" s="5"/>
      <c r="AA630" s="4"/>
      <c r="AB630" s="4"/>
      <c r="AC630" s="4"/>
      <c r="AD630" s="4"/>
      <c r="AE630" s="4"/>
      <c r="AF630" s="4"/>
      <c r="AG630" s="4"/>
      <c r="AH630" s="4"/>
      <c r="AI630" s="4"/>
      <c r="AJ630" s="4"/>
      <c r="AK630" s="4"/>
      <c r="AL630" s="4"/>
      <c r="AM630" s="4"/>
      <c r="AN630" s="10"/>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2"/>
      <c r="CD630" s="2"/>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row>
    <row r="631" spans="1:116" x14ac:dyDescent="0.35">
      <c r="A631" s="4">
        <f t="shared" si="48"/>
        <v>0</v>
      </c>
      <c r="B631" s="4">
        <f t="shared" si="49"/>
        <v>0</v>
      </c>
      <c r="C631" s="4" t="str">
        <f>IFERROR(INDEX(DATA!$G$1:$H$721,MATCH((A631&amp;B631),DATA!$H$1:$H$721,0),1),"-")</f>
        <v>-</v>
      </c>
      <c r="D631" s="4" t="str">
        <f>IFERROR(INDEX(DATA!$G$1:$H$721,MATCH((A631&amp;B631),DATA!$G$1:$G$721,0),2),"-")</f>
        <v>-</v>
      </c>
      <c r="E631" s="4">
        <f t="shared" si="50"/>
        <v>0</v>
      </c>
      <c r="F631" s="4"/>
      <c r="G631" s="4"/>
      <c r="H631" s="4"/>
      <c r="I631" s="7">
        <f t="shared" si="51"/>
        <v>0</v>
      </c>
      <c r="J631" s="7">
        <f t="shared" si="52"/>
        <v>0</v>
      </c>
      <c r="K631" s="5"/>
      <c r="L631" s="35"/>
      <c r="M631" s="5"/>
      <c r="N631" s="5"/>
      <c r="O631" s="4"/>
      <c r="P631" s="4"/>
      <c r="Q631" s="5"/>
      <c r="R631" s="7"/>
      <c r="S631" s="7"/>
      <c r="T631" s="4"/>
      <c r="U631" s="4"/>
      <c r="V631" s="4"/>
      <c r="W631" s="4"/>
      <c r="X631" s="4"/>
      <c r="Y631" s="4"/>
      <c r="Z631" s="5"/>
      <c r="AA631" s="4"/>
      <c r="AB631" s="4"/>
      <c r="AC631" s="4"/>
      <c r="AD631" s="4"/>
      <c r="AE631" s="4"/>
      <c r="AF631" s="4"/>
      <c r="AG631" s="4"/>
      <c r="AH631" s="4"/>
      <c r="AI631" s="4"/>
      <c r="AJ631" s="4"/>
      <c r="AK631" s="4"/>
      <c r="AL631" s="4"/>
      <c r="AM631" s="4"/>
      <c r="AN631" s="10"/>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2"/>
      <c r="CD631" s="2"/>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row>
    <row r="632" spans="1:116" x14ac:dyDescent="0.35">
      <c r="A632" s="4">
        <f t="shared" si="48"/>
        <v>0</v>
      </c>
      <c r="B632" s="4">
        <f t="shared" si="49"/>
        <v>0</v>
      </c>
      <c r="C632" s="4" t="str">
        <f>IFERROR(INDEX(DATA!$G$1:$H$721,MATCH((A632&amp;B632),DATA!$H$1:$H$721,0),1),"-")</f>
        <v>-</v>
      </c>
      <c r="D632" s="4" t="str">
        <f>IFERROR(INDEX(DATA!$G$1:$H$721,MATCH((A632&amp;B632),DATA!$G$1:$G$721,0),2),"-")</f>
        <v>-</v>
      </c>
      <c r="E632" s="4">
        <f t="shared" si="50"/>
        <v>0</v>
      </c>
      <c r="F632" s="4"/>
      <c r="G632" s="4"/>
      <c r="H632" s="4"/>
      <c r="I632" s="7">
        <f t="shared" si="51"/>
        <v>0</v>
      </c>
      <c r="J632" s="7">
        <f t="shared" si="52"/>
        <v>0</v>
      </c>
      <c r="K632" s="5"/>
      <c r="L632" s="35"/>
      <c r="M632" s="5"/>
      <c r="N632" s="5"/>
      <c r="O632" s="4"/>
      <c r="P632" s="4"/>
      <c r="Q632" s="5"/>
      <c r="R632" s="7"/>
      <c r="S632" s="7"/>
      <c r="T632" s="4"/>
      <c r="U632" s="4"/>
      <c r="V632" s="4"/>
      <c r="W632" s="4"/>
      <c r="X632" s="4"/>
      <c r="Y632" s="4"/>
      <c r="Z632" s="5"/>
      <c r="AA632" s="4"/>
      <c r="AB632" s="4"/>
      <c r="AC632" s="4"/>
      <c r="AD632" s="4"/>
      <c r="AE632" s="4"/>
      <c r="AF632" s="4"/>
      <c r="AG632" s="4"/>
      <c r="AH632" s="4"/>
      <c r="AI632" s="4"/>
      <c r="AJ632" s="4"/>
      <c r="AK632" s="4"/>
      <c r="AL632" s="4"/>
      <c r="AM632" s="4"/>
      <c r="AN632" s="10"/>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2"/>
      <c r="CD632" s="2"/>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row>
    <row r="633" spans="1:116" x14ac:dyDescent="0.35">
      <c r="A633" s="4">
        <f t="shared" si="48"/>
        <v>0</v>
      </c>
      <c r="B633" s="4">
        <f t="shared" si="49"/>
        <v>0</v>
      </c>
      <c r="C633" s="4" t="str">
        <f>IFERROR(INDEX(DATA!$G$1:$H$721,MATCH((A633&amp;B633),DATA!$H$1:$H$721,0),1),"-")</f>
        <v>-</v>
      </c>
      <c r="D633" s="4" t="str">
        <f>IFERROR(INDEX(DATA!$G$1:$H$721,MATCH((A633&amp;B633),DATA!$G$1:$G$721,0),2),"-")</f>
        <v>-</v>
      </c>
      <c r="E633" s="4">
        <f t="shared" si="50"/>
        <v>0</v>
      </c>
      <c r="F633" s="4"/>
      <c r="G633" s="4"/>
      <c r="H633" s="4"/>
      <c r="I633" s="7">
        <f t="shared" si="51"/>
        <v>0</v>
      </c>
      <c r="J633" s="7">
        <f t="shared" si="52"/>
        <v>0</v>
      </c>
      <c r="K633" s="5"/>
      <c r="L633" s="35"/>
      <c r="M633" s="5"/>
      <c r="N633" s="5"/>
      <c r="O633" s="4"/>
      <c r="P633" s="4"/>
      <c r="Q633" s="5"/>
      <c r="R633" s="7"/>
      <c r="S633" s="7"/>
      <c r="T633" s="4"/>
      <c r="U633" s="4"/>
      <c r="V633" s="4"/>
      <c r="W633" s="4"/>
      <c r="X633" s="4"/>
      <c r="Y633" s="4"/>
      <c r="Z633" s="5"/>
      <c r="AA633" s="4"/>
      <c r="AB633" s="4"/>
      <c r="AC633" s="4"/>
      <c r="AD633" s="4"/>
      <c r="AE633" s="4"/>
      <c r="AF633" s="4"/>
      <c r="AG633" s="4"/>
      <c r="AH633" s="4"/>
      <c r="AI633" s="4"/>
      <c r="AJ633" s="4"/>
      <c r="AK633" s="4"/>
      <c r="AL633" s="4"/>
      <c r="AM633" s="4"/>
      <c r="AN633" s="10"/>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2"/>
      <c r="CD633" s="2"/>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row>
    <row r="634" spans="1:116" x14ac:dyDescent="0.35">
      <c r="A634" s="4">
        <f t="shared" si="48"/>
        <v>0</v>
      </c>
      <c r="B634" s="4">
        <f t="shared" si="49"/>
        <v>0</v>
      </c>
      <c r="C634" s="4" t="str">
        <f>IFERROR(INDEX(DATA!$G$1:$H$721,MATCH((A634&amp;B634),DATA!$H$1:$H$721,0),1),"-")</f>
        <v>-</v>
      </c>
      <c r="D634" s="4" t="str">
        <f>IFERROR(INDEX(DATA!$G$1:$H$721,MATCH((A634&amp;B634),DATA!$G$1:$G$721,0),2),"-")</f>
        <v>-</v>
      </c>
      <c r="E634" s="4">
        <f t="shared" si="50"/>
        <v>0</v>
      </c>
      <c r="F634" s="4"/>
      <c r="G634" s="4"/>
      <c r="H634" s="4"/>
      <c r="I634" s="7">
        <f t="shared" si="51"/>
        <v>0</v>
      </c>
      <c r="J634" s="7">
        <f t="shared" si="52"/>
        <v>0</v>
      </c>
      <c r="K634" s="5"/>
      <c r="L634" s="35"/>
      <c r="M634" s="5"/>
      <c r="N634" s="5"/>
      <c r="O634" s="4"/>
      <c r="P634" s="4"/>
      <c r="Q634" s="5"/>
      <c r="R634" s="7"/>
      <c r="S634" s="7"/>
      <c r="T634" s="4"/>
      <c r="U634" s="4"/>
      <c r="V634" s="4"/>
      <c r="W634" s="4"/>
      <c r="X634" s="4"/>
      <c r="Y634" s="4"/>
      <c r="Z634" s="5"/>
      <c r="AA634" s="4"/>
      <c r="AB634" s="4"/>
      <c r="AC634" s="4"/>
      <c r="AD634" s="4"/>
      <c r="AE634" s="4"/>
      <c r="AF634" s="4"/>
      <c r="AG634" s="4"/>
      <c r="AH634" s="4"/>
      <c r="AI634" s="4"/>
      <c r="AJ634" s="4"/>
      <c r="AK634" s="4"/>
      <c r="AL634" s="4"/>
      <c r="AM634" s="4"/>
      <c r="AN634" s="10"/>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2"/>
      <c r="CD634" s="2"/>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row>
    <row r="635" spans="1:116" x14ac:dyDescent="0.35">
      <c r="A635" s="4">
        <f t="shared" si="48"/>
        <v>0</v>
      </c>
      <c r="B635" s="4">
        <f t="shared" si="49"/>
        <v>0</v>
      </c>
      <c r="C635" s="4" t="str">
        <f>IFERROR(INDEX(DATA!$G$1:$H$721,MATCH((A635&amp;B635),DATA!$H$1:$H$721,0),1),"-")</f>
        <v>-</v>
      </c>
      <c r="D635" s="4" t="str">
        <f>IFERROR(INDEX(DATA!$G$1:$H$721,MATCH((A635&amp;B635),DATA!$G$1:$G$721,0),2),"-")</f>
        <v>-</v>
      </c>
      <c r="E635" s="4">
        <f t="shared" si="50"/>
        <v>0</v>
      </c>
      <c r="F635" s="4"/>
      <c r="G635" s="4"/>
      <c r="H635" s="4"/>
      <c r="I635" s="7">
        <f t="shared" si="51"/>
        <v>0</v>
      </c>
      <c r="J635" s="7">
        <f t="shared" si="52"/>
        <v>0</v>
      </c>
      <c r="K635" s="5"/>
      <c r="L635" s="35"/>
      <c r="M635" s="5"/>
      <c r="N635" s="5"/>
      <c r="O635" s="4"/>
      <c r="P635" s="4"/>
      <c r="Q635" s="5"/>
      <c r="R635" s="7"/>
      <c r="S635" s="7"/>
      <c r="T635" s="4"/>
      <c r="U635" s="4"/>
      <c r="V635" s="4"/>
      <c r="W635" s="4"/>
      <c r="X635" s="4"/>
      <c r="Y635" s="4"/>
      <c r="Z635" s="5"/>
      <c r="AA635" s="4"/>
      <c r="AB635" s="4"/>
      <c r="AC635" s="4"/>
      <c r="AD635" s="4"/>
      <c r="AE635" s="4"/>
      <c r="AF635" s="4"/>
      <c r="AG635" s="4"/>
      <c r="AH635" s="4"/>
      <c r="AI635" s="4"/>
      <c r="AJ635" s="4"/>
      <c r="AK635" s="4"/>
      <c r="AL635" s="4"/>
      <c r="AM635" s="4"/>
      <c r="AN635" s="10"/>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2"/>
      <c r="CD635" s="2"/>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row>
    <row r="636" spans="1:116" x14ac:dyDescent="0.35">
      <c r="A636" s="4">
        <f t="shared" si="48"/>
        <v>0</v>
      </c>
      <c r="B636" s="4">
        <f t="shared" si="49"/>
        <v>0</v>
      </c>
      <c r="C636" s="4" t="str">
        <f>IFERROR(INDEX(DATA!$G$1:$H$721,MATCH((A636&amp;B636),DATA!$H$1:$H$721,0),1),"-")</f>
        <v>-</v>
      </c>
      <c r="D636" s="4" t="str">
        <f>IFERROR(INDEX(DATA!$G$1:$H$721,MATCH((A636&amp;B636),DATA!$G$1:$G$721,0),2),"-")</f>
        <v>-</v>
      </c>
      <c r="E636" s="4">
        <f t="shared" si="50"/>
        <v>0</v>
      </c>
      <c r="F636" s="4"/>
      <c r="G636" s="4"/>
      <c r="H636" s="4"/>
      <c r="I636" s="7">
        <f t="shared" si="51"/>
        <v>0</v>
      </c>
      <c r="J636" s="7">
        <f t="shared" si="52"/>
        <v>0</v>
      </c>
      <c r="K636" s="5"/>
      <c r="L636" s="35"/>
      <c r="M636" s="5"/>
      <c r="N636" s="5"/>
      <c r="O636" s="4"/>
      <c r="P636" s="4"/>
      <c r="Q636" s="5"/>
      <c r="R636" s="7"/>
      <c r="S636" s="7"/>
      <c r="T636" s="4"/>
      <c r="U636" s="4"/>
      <c r="V636" s="4"/>
      <c r="W636" s="4"/>
      <c r="X636" s="4"/>
      <c r="Y636" s="4"/>
      <c r="Z636" s="5"/>
      <c r="AA636" s="4"/>
      <c r="AB636" s="4"/>
      <c r="AC636" s="4"/>
      <c r="AD636" s="4"/>
      <c r="AE636" s="4"/>
      <c r="AF636" s="4"/>
      <c r="AG636" s="4"/>
      <c r="AH636" s="4"/>
      <c r="AI636" s="4"/>
      <c r="AJ636" s="4"/>
      <c r="AK636" s="4"/>
      <c r="AL636" s="4"/>
      <c r="AM636" s="4"/>
      <c r="AN636" s="10"/>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2"/>
      <c r="CD636" s="2"/>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row>
    <row r="637" spans="1:116" x14ac:dyDescent="0.35">
      <c r="A637" s="4">
        <f t="shared" si="48"/>
        <v>0</v>
      </c>
      <c r="B637" s="4">
        <f t="shared" si="49"/>
        <v>0</v>
      </c>
      <c r="C637" s="4" t="str">
        <f>IFERROR(INDEX(DATA!$G$1:$H$721,MATCH((A637&amp;B637),DATA!$H$1:$H$721,0),1),"-")</f>
        <v>-</v>
      </c>
      <c r="D637" s="4" t="str">
        <f>IFERROR(INDEX(DATA!$G$1:$H$721,MATCH((A637&amp;B637),DATA!$G$1:$G$721,0),2),"-")</f>
        <v>-</v>
      </c>
      <c r="E637" s="4">
        <f t="shared" si="50"/>
        <v>0</v>
      </c>
      <c r="F637" s="4"/>
      <c r="G637" s="4"/>
      <c r="H637" s="4"/>
      <c r="I637" s="7">
        <f t="shared" si="51"/>
        <v>0</v>
      </c>
      <c r="J637" s="7">
        <f t="shared" si="52"/>
        <v>0</v>
      </c>
      <c r="K637" s="5"/>
      <c r="L637" s="35"/>
      <c r="M637" s="5"/>
      <c r="N637" s="5"/>
      <c r="O637" s="4"/>
      <c r="P637" s="4"/>
      <c r="Q637" s="5"/>
      <c r="R637" s="7"/>
      <c r="S637" s="7"/>
      <c r="T637" s="4"/>
      <c r="U637" s="4"/>
      <c r="V637" s="4"/>
      <c r="W637" s="4"/>
      <c r="X637" s="4"/>
      <c r="Y637" s="4"/>
      <c r="Z637" s="5"/>
      <c r="AA637" s="4"/>
      <c r="AB637" s="4"/>
      <c r="AC637" s="4"/>
      <c r="AD637" s="4"/>
      <c r="AE637" s="4"/>
      <c r="AF637" s="4"/>
      <c r="AG637" s="4"/>
      <c r="AH637" s="4"/>
      <c r="AI637" s="4"/>
      <c r="AJ637" s="4"/>
      <c r="AK637" s="4"/>
      <c r="AL637" s="4"/>
      <c r="AM637" s="4"/>
      <c r="AN637" s="10"/>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2"/>
      <c r="CD637" s="2"/>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row>
    <row r="638" spans="1:116" x14ac:dyDescent="0.35">
      <c r="A638" s="4">
        <f t="shared" si="48"/>
        <v>0</v>
      </c>
      <c r="B638" s="4">
        <f t="shared" si="49"/>
        <v>0</v>
      </c>
      <c r="C638" s="4" t="str">
        <f>IFERROR(INDEX(DATA!$G$1:$H$721,MATCH((A638&amp;B638),DATA!$H$1:$H$721,0),1),"-")</f>
        <v>-</v>
      </c>
      <c r="D638" s="4" t="str">
        <f>IFERROR(INDEX(DATA!$G$1:$H$721,MATCH((A638&amp;B638),DATA!$G$1:$G$721,0),2),"-")</f>
        <v>-</v>
      </c>
      <c r="E638" s="4">
        <f t="shared" si="50"/>
        <v>0</v>
      </c>
      <c r="F638" s="4"/>
      <c r="G638" s="4"/>
      <c r="H638" s="4"/>
      <c r="I638" s="7">
        <f t="shared" si="51"/>
        <v>0</v>
      </c>
      <c r="J638" s="7">
        <f t="shared" si="52"/>
        <v>0</v>
      </c>
      <c r="K638" s="5"/>
      <c r="L638" s="35"/>
      <c r="M638" s="5"/>
      <c r="N638" s="5"/>
      <c r="O638" s="4"/>
      <c r="P638" s="4"/>
      <c r="Q638" s="5"/>
      <c r="R638" s="7"/>
      <c r="S638" s="7"/>
      <c r="T638" s="4"/>
      <c r="U638" s="4"/>
      <c r="V638" s="4"/>
      <c r="W638" s="4"/>
      <c r="X638" s="4"/>
      <c r="Y638" s="4"/>
      <c r="Z638" s="5"/>
      <c r="AA638" s="4"/>
      <c r="AB638" s="4"/>
      <c r="AC638" s="4"/>
      <c r="AD638" s="4"/>
      <c r="AE638" s="4"/>
      <c r="AF638" s="4"/>
      <c r="AG638" s="4"/>
      <c r="AH638" s="4"/>
      <c r="AI638" s="4"/>
      <c r="AJ638" s="4"/>
      <c r="AK638" s="4"/>
      <c r="AL638" s="4"/>
      <c r="AM638" s="4"/>
      <c r="AN638" s="10"/>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2"/>
      <c r="CD638" s="2"/>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row>
    <row r="639" spans="1:116" x14ac:dyDescent="0.35">
      <c r="A639" s="4">
        <f t="shared" si="48"/>
        <v>0</v>
      </c>
      <c r="B639" s="4">
        <f t="shared" si="49"/>
        <v>0</v>
      </c>
      <c r="C639" s="4" t="str">
        <f>IFERROR(INDEX(DATA!$G$1:$H$721,MATCH((A639&amp;B639),DATA!$H$1:$H$721,0),1),"-")</f>
        <v>-</v>
      </c>
      <c r="D639" s="4" t="str">
        <f>IFERROR(INDEX(DATA!$G$1:$H$721,MATCH((A639&amp;B639),DATA!$G$1:$G$721,0),2),"-")</f>
        <v>-</v>
      </c>
      <c r="E639" s="4">
        <f t="shared" si="50"/>
        <v>0</v>
      </c>
      <c r="F639" s="4"/>
      <c r="G639" s="4"/>
      <c r="H639" s="4"/>
      <c r="I639" s="7">
        <f t="shared" si="51"/>
        <v>0</v>
      </c>
      <c r="J639" s="7">
        <f t="shared" si="52"/>
        <v>0</v>
      </c>
      <c r="K639" s="5"/>
      <c r="L639" s="35"/>
      <c r="M639" s="5"/>
      <c r="N639" s="5"/>
      <c r="O639" s="4"/>
      <c r="P639" s="4"/>
      <c r="Q639" s="5"/>
      <c r="R639" s="7"/>
      <c r="S639" s="7"/>
      <c r="T639" s="4"/>
      <c r="U639" s="4"/>
      <c r="V639" s="4"/>
      <c r="W639" s="4"/>
      <c r="X639" s="4"/>
      <c r="Y639" s="4"/>
      <c r="Z639" s="5"/>
      <c r="AA639" s="4"/>
      <c r="AB639" s="4"/>
      <c r="AC639" s="4"/>
      <c r="AD639" s="4"/>
      <c r="AE639" s="4"/>
      <c r="AF639" s="4"/>
      <c r="AG639" s="4"/>
      <c r="AH639" s="4"/>
      <c r="AI639" s="4"/>
      <c r="AJ639" s="4"/>
      <c r="AK639" s="4"/>
      <c r="AL639" s="4"/>
      <c r="AM639" s="4"/>
      <c r="AN639" s="10"/>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2"/>
      <c r="CD639" s="2"/>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row>
    <row r="640" spans="1:116" x14ac:dyDescent="0.35">
      <c r="A640" s="4">
        <f t="shared" si="48"/>
        <v>0</v>
      </c>
      <c r="B640" s="4">
        <f t="shared" si="49"/>
        <v>0</v>
      </c>
      <c r="C640" s="4" t="str">
        <f>IFERROR(INDEX(DATA!$G$1:$H$721,MATCH((A640&amp;B640),DATA!$H$1:$H$721,0),1),"-")</f>
        <v>-</v>
      </c>
      <c r="D640" s="4" t="str">
        <f>IFERROR(INDEX(DATA!$G$1:$H$721,MATCH((A640&amp;B640),DATA!$G$1:$G$721,0),2),"-")</f>
        <v>-</v>
      </c>
      <c r="E640" s="4">
        <f t="shared" si="50"/>
        <v>0</v>
      </c>
      <c r="F640" s="4"/>
      <c r="G640" s="4"/>
      <c r="H640" s="4"/>
      <c r="I640" s="7">
        <f t="shared" si="51"/>
        <v>0</v>
      </c>
      <c r="J640" s="7">
        <f t="shared" si="52"/>
        <v>0</v>
      </c>
      <c r="K640" s="5"/>
      <c r="L640" s="35"/>
      <c r="M640" s="5"/>
      <c r="N640" s="5"/>
      <c r="O640" s="4"/>
      <c r="P640" s="4"/>
      <c r="Q640" s="5"/>
      <c r="R640" s="7"/>
      <c r="S640" s="7"/>
      <c r="T640" s="4"/>
      <c r="U640" s="4"/>
      <c r="V640" s="4"/>
      <c r="W640" s="4"/>
      <c r="X640" s="4"/>
      <c r="Y640" s="4"/>
      <c r="Z640" s="5"/>
      <c r="AA640" s="4"/>
      <c r="AB640" s="4"/>
      <c r="AC640" s="4"/>
      <c r="AD640" s="4"/>
      <c r="AE640" s="4"/>
      <c r="AF640" s="4"/>
      <c r="AG640" s="4"/>
      <c r="AH640" s="4"/>
      <c r="AI640" s="4"/>
      <c r="AJ640" s="4"/>
      <c r="AK640" s="4"/>
      <c r="AL640" s="4"/>
      <c r="AM640" s="4"/>
      <c r="AN640" s="10"/>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2"/>
      <c r="CD640" s="2"/>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row>
    <row r="641" spans="1:116" x14ac:dyDescent="0.35">
      <c r="A641" s="4">
        <f t="shared" si="48"/>
        <v>0</v>
      </c>
      <c r="B641" s="4">
        <f t="shared" si="49"/>
        <v>0</v>
      </c>
      <c r="C641" s="4" t="str">
        <f>IFERROR(INDEX(DATA!$G$1:$H$721,MATCH((A641&amp;B641),DATA!$H$1:$H$721,0),1),"-")</f>
        <v>-</v>
      </c>
      <c r="D641" s="4" t="str">
        <f>IFERROR(INDEX(DATA!$G$1:$H$721,MATCH((A641&amp;B641),DATA!$G$1:$G$721,0),2),"-")</f>
        <v>-</v>
      </c>
      <c r="E641" s="4">
        <f t="shared" si="50"/>
        <v>0</v>
      </c>
      <c r="F641" s="4"/>
      <c r="G641" s="4"/>
      <c r="H641" s="4"/>
      <c r="I641" s="7">
        <f t="shared" si="51"/>
        <v>0</v>
      </c>
      <c r="J641" s="7">
        <f t="shared" si="52"/>
        <v>0</v>
      </c>
      <c r="K641" s="5"/>
      <c r="L641" s="35"/>
      <c r="M641" s="5"/>
      <c r="N641" s="5"/>
      <c r="O641" s="4"/>
      <c r="P641" s="4"/>
      <c r="Q641" s="5"/>
      <c r="R641" s="7"/>
      <c r="S641" s="7"/>
      <c r="T641" s="4"/>
      <c r="U641" s="4"/>
      <c r="V641" s="4"/>
      <c r="W641" s="4"/>
      <c r="X641" s="4"/>
      <c r="Y641" s="4"/>
      <c r="Z641" s="5"/>
      <c r="AA641" s="4"/>
      <c r="AB641" s="4"/>
      <c r="AC641" s="4"/>
      <c r="AD641" s="4"/>
      <c r="AE641" s="4"/>
      <c r="AF641" s="4"/>
      <c r="AG641" s="4"/>
      <c r="AH641" s="4"/>
      <c r="AI641" s="4"/>
      <c r="AJ641" s="4"/>
      <c r="AK641" s="4"/>
      <c r="AL641" s="4"/>
      <c r="AM641" s="4"/>
      <c r="AN641" s="10"/>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2"/>
      <c r="CD641" s="2"/>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row>
    <row r="642" spans="1:116" x14ac:dyDescent="0.35">
      <c r="A642" s="4">
        <f t="shared" si="48"/>
        <v>0</v>
      </c>
      <c r="B642" s="4">
        <f t="shared" si="49"/>
        <v>0</v>
      </c>
      <c r="C642" s="4" t="str">
        <f>IFERROR(INDEX(DATA!$G$1:$H$721,MATCH((A642&amp;B642),DATA!$H$1:$H$721,0),1),"-")</f>
        <v>-</v>
      </c>
      <c r="D642" s="4" t="str">
        <f>IFERROR(INDEX(DATA!$G$1:$H$721,MATCH((A642&amp;B642),DATA!$G$1:$G$721,0),2),"-")</f>
        <v>-</v>
      </c>
      <c r="E642" s="4">
        <f t="shared" si="50"/>
        <v>0</v>
      </c>
      <c r="F642" s="4"/>
      <c r="G642" s="4"/>
      <c r="H642" s="4"/>
      <c r="I642" s="7">
        <f t="shared" si="51"/>
        <v>0</v>
      </c>
      <c r="J642" s="7">
        <f t="shared" si="52"/>
        <v>0</v>
      </c>
      <c r="K642" s="5"/>
      <c r="L642" s="35"/>
      <c r="M642" s="5"/>
      <c r="N642" s="5"/>
      <c r="O642" s="4"/>
      <c r="P642" s="4"/>
      <c r="Q642" s="5"/>
      <c r="R642" s="7"/>
      <c r="S642" s="7"/>
      <c r="T642" s="4"/>
      <c r="U642" s="4"/>
      <c r="V642" s="4"/>
      <c r="W642" s="4"/>
      <c r="X642" s="4"/>
      <c r="Y642" s="4"/>
      <c r="Z642" s="5"/>
      <c r="AA642" s="4"/>
      <c r="AB642" s="4"/>
      <c r="AC642" s="4"/>
      <c r="AD642" s="4"/>
      <c r="AE642" s="4"/>
      <c r="AF642" s="4"/>
      <c r="AG642" s="4"/>
      <c r="AH642" s="4"/>
      <c r="AI642" s="4"/>
      <c r="AJ642" s="4"/>
      <c r="AK642" s="4"/>
      <c r="AL642" s="4"/>
      <c r="AM642" s="4"/>
      <c r="AN642" s="10"/>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2"/>
      <c r="CD642" s="2"/>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row>
    <row r="643" spans="1:116" x14ac:dyDescent="0.35">
      <c r="A643" s="4">
        <f t="shared" ref="A643:A706" si="53">CC643</f>
        <v>0</v>
      </c>
      <c r="B643" s="4">
        <f t="shared" ref="B643:B706" si="54">CD643</f>
        <v>0</v>
      </c>
      <c r="C643" s="4" t="str">
        <f>IFERROR(INDEX(DATA!$G$1:$H$721,MATCH((A643&amp;B643),DATA!$H$1:$H$721,0),1),"-")</f>
        <v>-</v>
      </c>
      <c r="D643" s="4" t="str">
        <f>IFERROR(INDEX(DATA!$G$1:$H$721,MATCH((A643&amp;B643),DATA!$G$1:$G$721,0),2),"-")</f>
        <v>-</v>
      </c>
      <c r="E643" s="4">
        <f t="shared" ref="E643:E706" si="55">BP643</f>
        <v>0</v>
      </c>
      <c r="F643" s="4"/>
      <c r="G643" s="4"/>
      <c r="H643" s="4"/>
      <c r="I643" s="7">
        <f t="shared" ref="I643:I706" si="56">BT643</f>
        <v>0</v>
      </c>
      <c r="J643" s="7">
        <f t="shared" ref="J643:J706" si="57">BU643</f>
        <v>0</v>
      </c>
      <c r="K643" s="5"/>
      <c r="L643" s="35"/>
      <c r="M643" s="5"/>
      <c r="N643" s="5"/>
      <c r="O643" s="4"/>
      <c r="P643" s="4"/>
      <c r="Q643" s="5"/>
      <c r="R643" s="7"/>
      <c r="S643" s="7"/>
      <c r="T643" s="4"/>
      <c r="U643" s="4"/>
      <c r="V643" s="4"/>
      <c r="W643" s="4"/>
      <c r="X643" s="4"/>
      <c r="Y643" s="4"/>
      <c r="Z643" s="5"/>
      <c r="AA643" s="4"/>
      <c r="AB643" s="4"/>
      <c r="AC643" s="4"/>
      <c r="AD643" s="4"/>
      <c r="AE643" s="4"/>
      <c r="AF643" s="4"/>
      <c r="AG643" s="4"/>
      <c r="AH643" s="4"/>
      <c r="AI643" s="4"/>
      <c r="AJ643" s="4"/>
      <c r="AK643" s="4"/>
      <c r="AL643" s="4"/>
      <c r="AM643" s="4"/>
      <c r="AN643" s="10"/>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2"/>
      <c r="CD643" s="2"/>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row>
    <row r="644" spans="1:116" x14ac:dyDescent="0.35">
      <c r="A644" s="4">
        <f t="shared" si="53"/>
        <v>0</v>
      </c>
      <c r="B644" s="4">
        <f t="shared" si="54"/>
        <v>0</v>
      </c>
      <c r="C644" s="4" t="str">
        <f>IFERROR(INDEX(DATA!$G$1:$H$721,MATCH((A644&amp;B644),DATA!$H$1:$H$721,0),1),"-")</f>
        <v>-</v>
      </c>
      <c r="D644" s="4" t="str">
        <f>IFERROR(INDEX(DATA!$G$1:$H$721,MATCH((A644&amp;B644),DATA!$G$1:$G$721,0),2),"-")</f>
        <v>-</v>
      </c>
      <c r="E644" s="4">
        <f t="shared" si="55"/>
        <v>0</v>
      </c>
      <c r="F644" s="4"/>
      <c r="G644" s="4"/>
      <c r="H644" s="4"/>
      <c r="I644" s="7">
        <f t="shared" si="56"/>
        <v>0</v>
      </c>
      <c r="J644" s="7">
        <f t="shared" si="57"/>
        <v>0</v>
      </c>
      <c r="K644" s="5"/>
      <c r="L644" s="35"/>
      <c r="M644" s="5"/>
      <c r="N644" s="5"/>
      <c r="O644" s="4"/>
      <c r="P644" s="4"/>
      <c r="Q644" s="5"/>
      <c r="R644" s="7"/>
      <c r="S644" s="7"/>
      <c r="T644" s="4"/>
      <c r="U644" s="4"/>
      <c r="V644" s="4"/>
      <c r="W644" s="4"/>
      <c r="X644" s="4"/>
      <c r="Y644" s="4"/>
      <c r="Z644" s="5"/>
      <c r="AA644" s="4"/>
      <c r="AB644" s="4"/>
      <c r="AC644" s="4"/>
      <c r="AD644" s="4"/>
      <c r="AE644" s="4"/>
      <c r="AF644" s="4"/>
      <c r="AG644" s="4"/>
      <c r="AH644" s="4"/>
      <c r="AI644" s="4"/>
      <c r="AJ644" s="4"/>
      <c r="AK644" s="4"/>
      <c r="AL644" s="4"/>
      <c r="AM644" s="4"/>
      <c r="AN644" s="10"/>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2"/>
      <c r="CD644" s="2"/>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row>
    <row r="645" spans="1:116" x14ac:dyDescent="0.35">
      <c r="A645" s="4">
        <f t="shared" si="53"/>
        <v>0</v>
      </c>
      <c r="B645" s="4">
        <f t="shared" si="54"/>
        <v>0</v>
      </c>
      <c r="C645" s="4" t="str">
        <f>IFERROR(INDEX(DATA!$G$1:$H$721,MATCH((A645&amp;B645),DATA!$H$1:$H$721,0),1),"-")</f>
        <v>-</v>
      </c>
      <c r="D645" s="4" t="str">
        <f>IFERROR(INDEX(DATA!$G$1:$H$721,MATCH((A645&amp;B645),DATA!$G$1:$G$721,0),2),"-")</f>
        <v>-</v>
      </c>
      <c r="E645" s="4">
        <f t="shared" si="55"/>
        <v>0</v>
      </c>
      <c r="F645" s="4"/>
      <c r="G645" s="4"/>
      <c r="H645" s="4"/>
      <c r="I645" s="7">
        <f t="shared" si="56"/>
        <v>0</v>
      </c>
      <c r="J645" s="7">
        <f t="shared" si="57"/>
        <v>0</v>
      </c>
      <c r="K645" s="5"/>
      <c r="L645" s="35"/>
      <c r="M645" s="5"/>
      <c r="N645" s="5"/>
      <c r="O645" s="4"/>
      <c r="P645" s="4"/>
      <c r="Q645" s="5"/>
      <c r="R645" s="7"/>
      <c r="S645" s="7"/>
      <c r="T645" s="4"/>
      <c r="U645" s="4"/>
      <c r="V645" s="4"/>
      <c r="W645" s="4"/>
      <c r="X645" s="4"/>
      <c r="Y645" s="4"/>
      <c r="Z645" s="5"/>
      <c r="AA645" s="4"/>
      <c r="AB645" s="4"/>
      <c r="AC645" s="4"/>
      <c r="AD645" s="4"/>
      <c r="AE645" s="4"/>
      <c r="AF645" s="4"/>
      <c r="AG645" s="4"/>
      <c r="AH645" s="4"/>
      <c r="AI645" s="4"/>
      <c r="AJ645" s="4"/>
      <c r="AK645" s="4"/>
      <c r="AL645" s="4"/>
      <c r="AM645" s="4"/>
      <c r="AN645" s="10"/>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2"/>
      <c r="CD645" s="2"/>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row>
    <row r="646" spans="1:116" x14ac:dyDescent="0.35">
      <c r="A646" s="4">
        <f t="shared" si="53"/>
        <v>0</v>
      </c>
      <c r="B646" s="4">
        <f t="shared" si="54"/>
        <v>0</v>
      </c>
      <c r="C646" s="4" t="str">
        <f>IFERROR(INDEX(DATA!$G$1:$H$721,MATCH((A646&amp;B646),DATA!$H$1:$H$721,0),1),"-")</f>
        <v>-</v>
      </c>
      <c r="D646" s="4" t="str">
        <f>IFERROR(INDEX(DATA!$G$1:$H$721,MATCH((A646&amp;B646),DATA!$G$1:$G$721,0),2),"-")</f>
        <v>-</v>
      </c>
      <c r="E646" s="4">
        <f t="shared" si="55"/>
        <v>0</v>
      </c>
      <c r="F646" s="4"/>
      <c r="G646" s="4"/>
      <c r="H646" s="4"/>
      <c r="I646" s="7">
        <f t="shared" si="56"/>
        <v>0</v>
      </c>
      <c r="J646" s="7">
        <f t="shared" si="57"/>
        <v>0</v>
      </c>
      <c r="K646" s="5"/>
      <c r="L646" s="35"/>
      <c r="M646" s="5"/>
      <c r="N646" s="5"/>
      <c r="O646" s="4"/>
      <c r="P646" s="4"/>
      <c r="Q646" s="5"/>
      <c r="R646" s="7"/>
      <c r="S646" s="7"/>
      <c r="T646" s="4"/>
      <c r="U646" s="4"/>
      <c r="V646" s="4"/>
      <c r="W646" s="4"/>
      <c r="X646" s="4"/>
      <c r="Y646" s="4"/>
      <c r="Z646" s="5"/>
      <c r="AA646" s="4"/>
      <c r="AB646" s="4"/>
      <c r="AC646" s="4"/>
      <c r="AD646" s="4"/>
      <c r="AE646" s="4"/>
      <c r="AF646" s="4"/>
      <c r="AG646" s="4"/>
      <c r="AH646" s="4"/>
      <c r="AI646" s="4"/>
      <c r="AJ646" s="4"/>
      <c r="AK646" s="4"/>
      <c r="AL646" s="4"/>
      <c r="AM646" s="4"/>
      <c r="AN646" s="10"/>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2"/>
      <c r="CD646" s="2"/>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row>
    <row r="647" spans="1:116" x14ac:dyDescent="0.35">
      <c r="A647" s="4">
        <f t="shared" si="53"/>
        <v>0</v>
      </c>
      <c r="B647" s="4">
        <f t="shared" si="54"/>
        <v>0</v>
      </c>
      <c r="C647" s="4" t="str">
        <f>IFERROR(INDEX(DATA!$G$1:$H$721,MATCH((A647&amp;B647),DATA!$H$1:$H$721,0),1),"-")</f>
        <v>-</v>
      </c>
      <c r="D647" s="4" t="str">
        <f>IFERROR(INDEX(DATA!$G$1:$H$721,MATCH((A647&amp;B647),DATA!$G$1:$G$721,0),2),"-")</f>
        <v>-</v>
      </c>
      <c r="E647" s="4">
        <f t="shared" si="55"/>
        <v>0</v>
      </c>
      <c r="F647" s="4"/>
      <c r="G647" s="4"/>
      <c r="H647" s="4"/>
      <c r="I647" s="7">
        <f t="shared" si="56"/>
        <v>0</v>
      </c>
      <c r="J647" s="7">
        <f t="shared" si="57"/>
        <v>0</v>
      </c>
      <c r="K647" s="5"/>
      <c r="L647" s="35"/>
      <c r="M647" s="5"/>
      <c r="N647" s="5"/>
      <c r="O647" s="4"/>
      <c r="P647" s="4"/>
      <c r="Q647" s="5"/>
      <c r="R647" s="7"/>
      <c r="S647" s="7"/>
      <c r="T647" s="4"/>
      <c r="U647" s="4"/>
      <c r="V647" s="4"/>
      <c r="W647" s="4"/>
      <c r="X647" s="4"/>
      <c r="Y647" s="4"/>
      <c r="Z647" s="5"/>
      <c r="AA647" s="4"/>
      <c r="AB647" s="4"/>
      <c r="AC647" s="4"/>
      <c r="AD647" s="4"/>
      <c r="AE647" s="4"/>
      <c r="AF647" s="4"/>
      <c r="AG647" s="4"/>
      <c r="AH647" s="4"/>
      <c r="AI647" s="4"/>
      <c r="AJ647" s="4"/>
      <c r="AK647" s="4"/>
      <c r="AL647" s="4"/>
      <c r="AM647" s="4"/>
      <c r="AN647" s="10"/>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2"/>
      <c r="CD647" s="2"/>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row>
    <row r="648" spans="1:116" x14ac:dyDescent="0.35">
      <c r="A648" s="4">
        <f t="shared" si="53"/>
        <v>0</v>
      </c>
      <c r="B648" s="4">
        <f t="shared" si="54"/>
        <v>0</v>
      </c>
      <c r="C648" s="4" t="str">
        <f>IFERROR(INDEX(DATA!$G$1:$H$721,MATCH((A648&amp;B648),DATA!$H$1:$H$721,0),1),"-")</f>
        <v>-</v>
      </c>
      <c r="D648" s="4" t="str">
        <f>IFERROR(INDEX(DATA!$G$1:$H$721,MATCH((A648&amp;B648),DATA!$G$1:$G$721,0),2),"-")</f>
        <v>-</v>
      </c>
      <c r="E648" s="4">
        <f t="shared" si="55"/>
        <v>0</v>
      </c>
      <c r="F648" s="4"/>
      <c r="G648" s="4"/>
      <c r="H648" s="4"/>
      <c r="I648" s="7">
        <f t="shared" si="56"/>
        <v>0</v>
      </c>
      <c r="J648" s="7">
        <f t="shared" si="57"/>
        <v>0</v>
      </c>
      <c r="K648" s="5"/>
      <c r="L648" s="35"/>
      <c r="M648" s="5"/>
      <c r="N648" s="5"/>
      <c r="O648" s="4"/>
      <c r="P648" s="4"/>
      <c r="Q648" s="5"/>
      <c r="R648" s="7"/>
      <c r="S648" s="7"/>
      <c r="T648" s="4"/>
      <c r="U648" s="4"/>
      <c r="V648" s="4"/>
      <c r="W648" s="4"/>
      <c r="X648" s="4"/>
      <c r="Y648" s="4"/>
      <c r="Z648" s="5"/>
      <c r="AA648" s="4"/>
      <c r="AB648" s="4"/>
      <c r="AC648" s="4"/>
      <c r="AD648" s="4"/>
      <c r="AE648" s="4"/>
      <c r="AF648" s="4"/>
      <c r="AG648" s="4"/>
      <c r="AH648" s="4"/>
      <c r="AI648" s="4"/>
      <c r="AJ648" s="4"/>
      <c r="AK648" s="4"/>
      <c r="AL648" s="4"/>
      <c r="AM648" s="4"/>
      <c r="AN648" s="10"/>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2"/>
      <c r="CD648" s="2"/>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c r="DH648" s="1"/>
      <c r="DI648" s="1"/>
      <c r="DJ648" s="1"/>
      <c r="DK648" s="1"/>
      <c r="DL648" s="1"/>
    </row>
    <row r="649" spans="1:116" x14ac:dyDescent="0.35">
      <c r="A649" s="4">
        <f t="shared" si="53"/>
        <v>0</v>
      </c>
      <c r="B649" s="4">
        <f t="shared" si="54"/>
        <v>0</v>
      </c>
      <c r="C649" s="4" t="str">
        <f>IFERROR(INDEX(DATA!$G$1:$H$721,MATCH((A649&amp;B649),DATA!$H$1:$H$721,0),1),"-")</f>
        <v>-</v>
      </c>
      <c r="D649" s="4" t="str">
        <f>IFERROR(INDEX(DATA!$G$1:$H$721,MATCH((A649&amp;B649),DATA!$G$1:$G$721,0),2),"-")</f>
        <v>-</v>
      </c>
      <c r="E649" s="4">
        <f t="shared" si="55"/>
        <v>0</v>
      </c>
      <c r="F649" s="4"/>
      <c r="G649" s="4"/>
      <c r="H649" s="4"/>
      <c r="I649" s="7">
        <f t="shared" si="56"/>
        <v>0</v>
      </c>
      <c r="J649" s="7">
        <f t="shared" si="57"/>
        <v>0</v>
      </c>
      <c r="K649" s="5"/>
      <c r="L649" s="35"/>
      <c r="M649" s="5"/>
      <c r="N649" s="5"/>
      <c r="O649" s="4"/>
      <c r="P649" s="4"/>
      <c r="Q649" s="5"/>
      <c r="R649" s="7"/>
      <c r="S649" s="7"/>
      <c r="T649" s="4"/>
      <c r="U649" s="4"/>
      <c r="V649" s="4"/>
      <c r="W649" s="4"/>
      <c r="X649" s="4"/>
      <c r="Y649" s="4"/>
      <c r="Z649" s="5"/>
      <c r="AA649" s="4"/>
      <c r="AB649" s="4"/>
      <c r="AC649" s="4"/>
      <c r="AD649" s="4"/>
      <c r="AE649" s="4"/>
      <c r="AF649" s="4"/>
      <c r="AG649" s="4"/>
      <c r="AH649" s="4"/>
      <c r="AI649" s="4"/>
      <c r="AJ649" s="4"/>
      <c r="AK649" s="4"/>
      <c r="AL649" s="4"/>
      <c r="AM649" s="4"/>
      <c r="AN649" s="10"/>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2"/>
      <c r="CD649" s="2"/>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c r="DH649" s="1"/>
      <c r="DI649" s="1"/>
      <c r="DJ649" s="1"/>
      <c r="DK649" s="1"/>
      <c r="DL649" s="1"/>
    </row>
    <row r="650" spans="1:116" x14ac:dyDescent="0.35">
      <c r="A650" s="4">
        <f t="shared" si="53"/>
        <v>0</v>
      </c>
      <c r="B650" s="4">
        <f t="shared" si="54"/>
        <v>0</v>
      </c>
      <c r="C650" s="4" t="str">
        <f>IFERROR(INDEX(DATA!$G$1:$H$721,MATCH((A650&amp;B650),DATA!$H$1:$H$721,0),1),"-")</f>
        <v>-</v>
      </c>
      <c r="D650" s="4" t="str">
        <f>IFERROR(INDEX(DATA!$G$1:$H$721,MATCH((A650&amp;B650),DATA!$G$1:$G$721,0),2),"-")</f>
        <v>-</v>
      </c>
      <c r="E650" s="4">
        <f t="shared" si="55"/>
        <v>0</v>
      </c>
      <c r="F650" s="4"/>
      <c r="G650" s="4"/>
      <c r="H650" s="4"/>
      <c r="I650" s="7">
        <f t="shared" si="56"/>
        <v>0</v>
      </c>
      <c r="J650" s="7">
        <f t="shared" si="57"/>
        <v>0</v>
      </c>
      <c r="K650" s="5"/>
      <c r="L650" s="35"/>
      <c r="M650" s="5"/>
      <c r="N650" s="5"/>
      <c r="O650" s="4"/>
      <c r="P650" s="4"/>
      <c r="Q650" s="5"/>
      <c r="R650" s="7"/>
      <c r="S650" s="7"/>
      <c r="T650" s="4"/>
      <c r="U650" s="4"/>
      <c r="V650" s="4"/>
      <c r="W650" s="4"/>
      <c r="X650" s="4"/>
      <c r="Y650" s="4"/>
      <c r="Z650" s="5"/>
      <c r="AA650" s="4"/>
      <c r="AB650" s="4"/>
      <c r="AC650" s="4"/>
      <c r="AD650" s="4"/>
      <c r="AE650" s="4"/>
      <c r="AF650" s="4"/>
      <c r="AG650" s="4"/>
      <c r="AH650" s="4"/>
      <c r="AI650" s="4"/>
      <c r="AJ650" s="4"/>
      <c r="AK650" s="4"/>
      <c r="AL650" s="4"/>
      <c r="AM650" s="4"/>
      <c r="AN650" s="10"/>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2"/>
      <c r="CD650" s="2"/>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c r="DH650" s="1"/>
      <c r="DI650" s="1"/>
      <c r="DJ650" s="1"/>
      <c r="DK650" s="1"/>
      <c r="DL650" s="1"/>
    </row>
    <row r="651" spans="1:116" x14ac:dyDescent="0.35">
      <c r="A651" s="4">
        <f t="shared" si="53"/>
        <v>0</v>
      </c>
      <c r="B651" s="4">
        <f t="shared" si="54"/>
        <v>0</v>
      </c>
      <c r="C651" s="4" t="str">
        <f>IFERROR(INDEX(DATA!$G$1:$H$721,MATCH((A651&amp;B651),DATA!$H$1:$H$721,0),1),"-")</f>
        <v>-</v>
      </c>
      <c r="D651" s="4" t="str">
        <f>IFERROR(INDEX(DATA!$G$1:$H$721,MATCH((A651&amp;B651),DATA!$G$1:$G$721,0),2),"-")</f>
        <v>-</v>
      </c>
      <c r="E651" s="4">
        <f t="shared" si="55"/>
        <v>0</v>
      </c>
      <c r="F651" s="4"/>
      <c r="G651" s="4"/>
      <c r="H651" s="4"/>
      <c r="I651" s="7">
        <f t="shared" si="56"/>
        <v>0</v>
      </c>
      <c r="J651" s="7">
        <f t="shared" si="57"/>
        <v>0</v>
      </c>
      <c r="K651" s="5"/>
      <c r="L651" s="35"/>
      <c r="M651" s="5"/>
      <c r="N651" s="5"/>
      <c r="O651" s="4"/>
      <c r="P651" s="4"/>
      <c r="Q651" s="5"/>
      <c r="R651" s="7"/>
      <c r="S651" s="7"/>
      <c r="T651" s="4"/>
      <c r="U651" s="4"/>
      <c r="V651" s="4"/>
      <c r="W651" s="4"/>
      <c r="X651" s="4"/>
      <c r="Y651" s="4"/>
      <c r="Z651" s="5"/>
      <c r="AA651" s="4"/>
      <c r="AB651" s="4"/>
      <c r="AC651" s="4"/>
      <c r="AD651" s="4"/>
      <c r="AE651" s="4"/>
      <c r="AF651" s="4"/>
      <c r="AG651" s="4"/>
      <c r="AH651" s="4"/>
      <c r="AI651" s="4"/>
      <c r="AJ651" s="4"/>
      <c r="AK651" s="4"/>
      <c r="AL651" s="4"/>
      <c r="AM651" s="4"/>
      <c r="AN651" s="10"/>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2"/>
      <c r="CD651" s="2"/>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c r="DH651" s="1"/>
      <c r="DI651" s="1"/>
      <c r="DJ651" s="1"/>
      <c r="DK651" s="1"/>
      <c r="DL651" s="1"/>
    </row>
    <row r="652" spans="1:116" x14ac:dyDescent="0.35">
      <c r="A652" s="4">
        <f t="shared" si="53"/>
        <v>0</v>
      </c>
      <c r="B652" s="4">
        <f t="shared" si="54"/>
        <v>0</v>
      </c>
      <c r="C652" s="4" t="str">
        <f>IFERROR(INDEX(DATA!$G$1:$H$721,MATCH((A652&amp;B652),DATA!$H$1:$H$721,0),1),"-")</f>
        <v>-</v>
      </c>
      <c r="D652" s="4" t="str">
        <f>IFERROR(INDEX(DATA!$G$1:$H$721,MATCH((A652&amp;B652),DATA!$G$1:$G$721,0),2),"-")</f>
        <v>-</v>
      </c>
      <c r="E652" s="4">
        <f t="shared" si="55"/>
        <v>0</v>
      </c>
      <c r="F652" s="4"/>
      <c r="G652" s="4"/>
      <c r="H652" s="4"/>
      <c r="I652" s="7">
        <f t="shared" si="56"/>
        <v>0</v>
      </c>
      <c r="J652" s="7">
        <f t="shared" si="57"/>
        <v>0</v>
      </c>
      <c r="K652" s="5"/>
      <c r="L652" s="35"/>
      <c r="M652" s="5"/>
      <c r="N652" s="5"/>
      <c r="O652" s="4"/>
      <c r="P652" s="4"/>
      <c r="Q652" s="5"/>
      <c r="R652" s="7"/>
      <c r="S652" s="7"/>
      <c r="T652" s="4"/>
      <c r="U652" s="4"/>
      <c r="V652" s="4"/>
      <c r="W652" s="4"/>
      <c r="X652" s="4"/>
      <c r="Y652" s="4"/>
      <c r="Z652" s="5"/>
      <c r="AA652" s="4"/>
      <c r="AB652" s="4"/>
      <c r="AC652" s="4"/>
      <c r="AD652" s="4"/>
      <c r="AE652" s="4"/>
      <c r="AF652" s="4"/>
      <c r="AG652" s="4"/>
      <c r="AH652" s="4"/>
      <c r="AI652" s="4"/>
      <c r="AJ652" s="4"/>
      <c r="AK652" s="4"/>
      <c r="AL652" s="4"/>
      <c r="AM652" s="4"/>
      <c r="AN652" s="10"/>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2"/>
      <c r="CD652" s="2"/>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c r="DH652" s="1"/>
      <c r="DI652" s="1"/>
      <c r="DJ652" s="1"/>
      <c r="DK652" s="1"/>
      <c r="DL652" s="1"/>
    </row>
    <row r="653" spans="1:116" x14ac:dyDescent="0.35">
      <c r="A653" s="4">
        <f t="shared" si="53"/>
        <v>0</v>
      </c>
      <c r="B653" s="4">
        <f t="shared" si="54"/>
        <v>0</v>
      </c>
      <c r="C653" s="4" t="str">
        <f>IFERROR(INDEX(DATA!$G$1:$H$721,MATCH((A653&amp;B653),DATA!$H$1:$H$721,0),1),"-")</f>
        <v>-</v>
      </c>
      <c r="D653" s="4" t="str">
        <f>IFERROR(INDEX(DATA!$G$1:$H$721,MATCH((A653&amp;B653),DATA!$G$1:$G$721,0),2),"-")</f>
        <v>-</v>
      </c>
      <c r="E653" s="4">
        <f t="shared" si="55"/>
        <v>0</v>
      </c>
      <c r="F653" s="4"/>
      <c r="G653" s="4"/>
      <c r="H653" s="4"/>
      <c r="I653" s="7">
        <f t="shared" si="56"/>
        <v>0</v>
      </c>
      <c r="J653" s="7">
        <f t="shared" si="57"/>
        <v>0</v>
      </c>
      <c r="K653" s="5"/>
      <c r="L653" s="35"/>
      <c r="M653" s="5"/>
      <c r="N653" s="5"/>
      <c r="O653" s="4"/>
      <c r="P653" s="4"/>
      <c r="Q653" s="5"/>
      <c r="R653" s="7"/>
      <c r="S653" s="7"/>
      <c r="T653" s="4"/>
      <c r="U653" s="4"/>
      <c r="V653" s="4"/>
      <c r="W653" s="4"/>
      <c r="X653" s="4"/>
      <c r="Y653" s="4"/>
      <c r="Z653" s="5"/>
      <c r="AA653" s="4"/>
      <c r="AB653" s="4"/>
      <c r="AC653" s="4"/>
      <c r="AD653" s="4"/>
      <c r="AE653" s="4"/>
      <c r="AF653" s="4"/>
      <c r="AG653" s="4"/>
      <c r="AH653" s="4"/>
      <c r="AI653" s="4"/>
      <c r="AJ653" s="4"/>
      <c r="AK653" s="4"/>
      <c r="AL653" s="4"/>
      <c r="AM653" s="4"/>
      <c r="AN653" s="10"/>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2"/>
      <c r="CD653" s="2"/>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c r="DH653" s="1"/>
      <c r="DI653" s="1"/>
      <c r="DJ653" s="1"/>
      <c r="DK653" s="1"/>
      <c r="DL653" s="1"/>
    </row>
    <row r="654" spans="1:116" x14ac:dyDescent="0.35">
      <c r="A654" s="4">
        <f t="shared" si="53"/>
        <v>0</v>
      </c>
      <c r="B654" s="4">
        <f t="shared" si="54"/>
        <v>0</v>
      </c>
      <c r="C654" s="4" t="str">
        <f>IFERROR(INDEX(DATA!$G$1:$H$721,MATCH((A654&amp;B654),DATA!$H$1:$H$721,0),1),"-")</f>
        <v>-</v>
      </c>
      <c r="D654" s="4" t="str">
        <f>IFERROR(INDEX(DATA!$G$1:$H$721,MATCH((A654&amp;B654),DATA!$G$1:$G$721,0),2),"-")</f>
        <v>-</v>
      </c>
      <c r="E654" s="4">
        <f t="shared" si="55"/>
        <v>0</v>
      </c>
      <c r="F654" s="4"/>
      <c r="G654" s="4"/>
      <c r="H654" s="4"/>
      <c r="I654" s="7">
        <f t="shared" si="56"/>
        <v>0</v>
      </c>
      <c r="J654" s="7">
        <f t="shared" si="57"/>
        <v>0</v>
      </c>
      <c r="K654" s="5"/>
      <c r="L654" s="35"/>
      <c r="M654" s="5"/>
      <c r="N654" s="5"/>
      <c r="O654" s="4"/>
      <c r="P654" s="4"/>
      <c r="Q654" s="5"/>
      <c r="R654" s="7"/>
      <c r="S654" s="7"/>
      <c r="T654" s="4"/>
      <c r="U654" s="4"/>
      <c r="V654" s="4"/>
      <c r="W654" s="4"/>
      <c r="X654" s="4"/>
      <c r="Y654" s="4"/>
      <c r="Z654" s="5"/>
      <c r="AA654" s="4"/>
      <c r="AB654" s="4"/>
      <c r="AC654" s="4"/>
      <c r="AD654" s="4"/>
      <c r="AE654" s="4"/>
      <c r="AF654" s="4"/>
      <c r="AG654" s="4"/>
      <c r="AH654" s="4"/>
      <c r="AI654" s="4"/>
      <c r="AJ654" s="4"/>
      <c r="AK654" s="4"/>
      <c r="AL654" s="4"/>
      <c r="AM654" s="4"/>
      <c r="AN654" s="10"/>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2"/>
      <c r="CD654" s="2"/>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c r="DH654" s="1"/>
      <c r="DI654" s="1"/>
      <c r="DJ654" s="1"/>
      <c r="DK654" s="1"/>
      <c r="DL654" s="1"/>
    </row>
    <row r="655" spans="1:116" x14ac:dyDescent="0.35">
      <c r="A655" s="4">
        <f t="shared" si="53"/>
        <v>0</v>
      </c>
      <c r="B655" s="4">
        <f t="shared" si="54"/>
        <v>0</v>
      </c>
      <c r="C655" s="4" t="str">
        <f>IFERROR(INDEX(DATA!$G$1:$H$721,MATCH((A655&amp;B655),DATA!$H$1:$H$721,0),1),"-")</f>
        <v>-</v>
      </c>
      <c r="D655" s="4" t="str">
        <f>IFERROR(INDEX(DATA!$G$1:$H$721,MATCH((A655&amp;B655),DATA!$G$1:$G$721,0),2),"-")</f>
        <v>-</v>
      </c>
      <c r="E655" s="4">
        <f t="shared" si="55"/>
        <v>0</v>
      </c>
      <c r="F655" s="4"/>
      <c r="G655" s="4"/>
      <c r="H655" s="4"/>
      <c r="I655" s="7">
        <f t="shared" si="56"/>
        <v>0</v>
      </c>
      <c r="J655" s="7">
        <f t="shared" si="57"/>
        <v>0</v>
      </c>
      <c r="K655" s="5"/>
      <c r="L655" s="35"/>
      <c r="M655" s="5"/>
      <c r="N655" s="5"/>
      <c r="O655" s="4"/>
      <c r="P655" s="4"/>
      <c r="Q655" s="5"/>
      <c r="R655" s="7"/>
      <c r="S655" s="7"/>
      <c r="T655" s="4"/>
      <c r="U655" s="4"/>
      <c r="V655" s="4"/>
      <c r="W655" s="4"/>
      <c r="X655" s="4"/>
      <c r="Y655" s="4"/>
      <c r="Z655" s="5"/>
      <c r="AA655" s="4"/>
      <c r="AB655" s="4"/>
      <c r="AC655" s="4"/>
      <c r="AD655" s="4"/>
      <c r="AE655" s="4"/>
      <c r="AF655" s="4"/>
      <c r="AG655" s="4"/>
      <c r="AH655" s="4"/>
      <c r="AI655" s="4"/>
      <c r="AJ655" s="4"/>
      <c r="AK655" s="4"/>
      <c r="AL655" s="4"/>
      <c r="AM655" s="4"/>
      <c r="AN655" s="10"/>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2"/>
      <c r="CD655" s="2"/>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c r="DH655" s="1"/>
      <c r="DI655" s="1"/>
      <c r="DJ655" s="1"/>
      <c r="DK655" s="1"/>
      <c r="DL655" s="1"/>
    </row>
    <row r="656" spans="1:116" x14ac:dyDescent="0.35">
      <c r="A656" s="4">
        <f t="shared" si="53"/>
        <v>0</v>
      </c>
      <c r="B656" s="4">
        <f t="shared" si="54"/>
        <v>0</v>
      </c>
      <c r="C656" s="4" t="str">
        <f>IFERROR(INDEX(DATA!$G$1:$H$721,MATCH((A656&amp;B656),DATA!$H$1:$H$721,0),1),"-")</f>
        <v>-</v>
      </c>
      <c r="D656" s="4" t="str">
        <f>IFERROR(INDEX(DATA!$G$1:$H$721,MATCH((A656&amp;B656),DATA!$G$1:$G$721,0),2),"-")</f>
        <v>-</v>
      </c>
      <c r="E656" s="4">
        <f t="shared" si="55"/>
        <v>0</v>
      </c>
      <c r="F656" s="4"/>
      <c r="G656" s="4"/>
      <c r="H656" s="4"/>
      <c r="I656" s="7">
        <f t="shared" si="56"/>
        <v>0</v>
      </c>
      <c r="J656" s="7">
        <f t="shared" si="57"/>
        <v>0</v>
      </c>
      <c r="K656" s="5"/>
      <c r="L656" s="35"/>
      <c r="M656" s="5"/>
      <c r="N656" s="5"/>
      <c r="O656" s="4"/>
      <c r="P656" s="4"/>
      <c r="Q656" s="5"/>
      <c r="R656" s="7"/>
      <c r="S656" s="7"/>
      <c r="T656" s="4"/>
      <c r="U656" s="4"/>
      <c r="V656" s="4"/>
      <c r="W656" s="4"/>
      <c r="X656" s="4"/>
      <c r="Y656" s="4"/>
      <c r="Z656" s="5"/>
      <c r="AA656" s="4"/>
      <c r="AB656" s="4"/>
      <c r="AC656" s="4"/>
      <c r="AD656" s="4"/>
      <c r="AE656" s="4"/>
      <c r="AF656" s="4"/>
      <c r="AG656" s="4"/>
      <c r="AH656" s="4"/>
      <c r="AI656" s="4"/>
      <c r="AJ656" s="4"/>
      <c r="AK656" s="4"/>
      <c r="AL656" s="4"/>
      <c r="AM656" s="4"/>
      <c r="AN656" s="10"/>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2"/>
      <c r="CD656" s="2"/>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c r="DH656" s="1"/>
      <c r="DI656" s="1"/>
      <c r="DJ656" s="1"/>
      <c r="DK656" s="1"/>
      <c r="DL656" s="1"/>
    </row>
    <row r="657" spans="1:116" x14ac:dyDescent="0.35">
      <c r="A657" s="4">
        <f t="shared" si="53"/>
        <v>0</v>
      </c>
      <c r="B657" s="4">
        <f t="shared" si="54"/>
        <v>0</v>
      </c>
      <c r="C657" s="4" t="str">
        <f>IFERROR(INDEX(DATA!$G$1:$H$721,MATCH((A657&amp;B657),DATA!$H$1:$H$721,0),1),"-")</f>
        <v>-</v>
      </c>
      <c r="D657" s="4" t="str">
        <f>IFERROR(INDEX(DATA!$G$1:$H$721,MATCH((A657&amp;B657),DATA!$G$1:$G$721,0),2),"-")</f>
        <v>-</v>
      </c>
      <c r="E657" s="4">
        <f t="shared" si="55"/>
        <v>0</v>
      </c>
      <c r="F657" s="4"/>
      <c r="G657" s="4"/>
      <c r="H657" s="4"/>
      <c r="I657" s="7">
        <f t="shared" si="56"/>
        <v>0</v>
      </c>
      <c r="J657" s="7">
        <f t="shared" si="57"/>
        <v>0</v>
      </c>
      <c r="K657" s="5"/>
      <c r="L657" s="35"/>
      <c r="M657" s="5"/>
      <c r="N657" s="5"/>
      <c r="O657" s="4"/>
      <c r="P657" s="4"/>
      <c r="Q657" s="5"/>
      <c r="R657" s="7"/>
      <c r="S657" s="7"/>
      <c r="T657" s="4"/>
      <c r="U657" s="4"/>
      <c r="V657" s="4"/>
      <c r="W657" s="4"/>
      <c r="X657" s="4"/>
      <c r="Y657" s="4"/>
      <c r="Z657" s="5"/>
      <c r="AA657" s="4"/>
      <c r="AB657" s="4"/>
      <c r="AC657" s="4"/>
      <c r="AD657" s="4"/>
      <c r="AE657" s="4"/>
      <c r="AF657" s="4"/>
      <c r="AG657" s="4"/>
      <c r="AH657" s="4"/>
      <c r="AI657" s="4"/>
      <c r="AJ657" s="4"/>
      <c r="AK657" s="4"/>
      <c r="AL657" s="4"/>
      <c r="AM657" s="4"/>
      <c r="AN657" s="10"/>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2"/>
      <c r="CD657" s="2"/>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c r="DH657" s="1"/>
      <c r="DI657" s="1"/>
      <c r="DJ657" s="1"/>
      <c r="DK657" s="1"/>
      <c r="DL657" s="1"/>
    </row>
    <row r="658" spans="1:116" x14ac:dyDescent="0.35">
      <c r="A658" s="4">
        <f t="shared" si="53"/>
        <v>0</v>
      </c>
      <c r="B658" s="4">
        <f t="shared" si="54"/>
        <v>0</v>
      </c>
      <c r="C658" s="4" t="str">
        <f>IFERROR(INDEX(DATA!$G$1:$H$721,MATCH((A658&amp;B658),DATA!$H$1:$H$721,0),1),"-")</f>
        <v>-</v>
      </c>
      <c r="D658" s="4" t="str">
        <f>IFERROR(INDEX(DATA!$G$1:$H$721,MATCH((A658&amp;B658),DATA!$G$1:$G$721,0),2),"-")</f>
        <v>-</v>
      </c>
      <c r="E658" s="4">
        <f t="shared" si="55"/>
        <v>0</v>
      </c>
      <c r="F658" s="4"/>
      <c r="G658" s="4"/>
      <c r="H658" s="4"/>
      <c r="I658" s="7">
        <f t="shared" si="56"/>
        <v>0</v>
      </c>
      <c r="J658" s="7">
        <f t="shared" si="57"/>
        <v>0</v>
      </c>
      <c r="K658" s="5"/>
      <c r="L658" s="35"/>
      <c r="M658" s="5"/>
      <c r="N658" s="5"/>
      <c r="O658" s="4"/>
      <c r="P658" s="4"/>
      <c r="Q658" s="5"/>
      <c r="R658" s="7"/>
      <c r="S658" s="7"/>
      <c r="T658" s="4"/>
      <c r="U658" s="4"/>
      <c r="V658" s="4"/>
      <c r="W658" s="4"/>
      <c r="X658" s="4"/>
      <c r="Y658" s="4"/>
      <c r="Z658" s="5"/>
      <c r="AA658" s="4"/>
      <c r="AB658" s="4"/>
      <c r="AC658" s="4"/>
      <c r="AD658" s="4"/>
      <c r="AE658" s="4"/>
      <c r="AF658" s="4"/>
      <c r="AG658" s="4"/>
      <c r="AH658" s="4"/>
      <c r="AI658" s="4"/>
      <c r="AJ658" s="4"/>
      <c r="AK658" s="4"/>
      <c r="AL658" s="4"/>
      <c r="AM658" s="4"/>
      <c r="AN658" s="10"/>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2"/>
      <c r="CD658" s="2"/>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c r="DH658" s="1"/>
      <c r="DI658" s="1"/>
      <c r="DJ658" s="1"/>
      <c r="DK658" s="1"/>
      <c r="DL658" s="1"/>
    </row>
    <row r="659" spans="1:116" x14ac:dyDescent="0.35">
      <c r="A659" s="4">
        <f t="shared" si="53"/>
        <v>0</v>
      </c>
      <c r="B659" s="4">
        <f t="shared" si="54"/>
        <v>0</v>
      </c>
      <c r="C659" s="4" t="str">
        <f>IFERROR(INDEX(DATA!$G$1:$H$721,MATCH((A659&amp;B659),DATA!$H$1:$H$721,0),1),"-")</f>
        <v>-</v>
      </c>
      <c r="D659" s="4" t="str">
        <f>IFERROR(INDEX(DATA!$G$1:$H$721,MATCH((A659&amp;B659),DATA!$G$1:$G$721,0),2),"-")</f>
        <v>-</v>
      </c>
      <c r="E659" s="4">
        <f t="shared" si="55"/>
        <v>0</v>
      </c>
      <c r="F659" s="4"/>
      <c r="G659" s="4"/>
      <c r="H659" s="4"/>
      <c r="I659" s="7">
        <f t="shared" si="56"/>
        <v>0</v>
      </c>
      <c r="J659" s="7">
        <f t="shared" si="57"/>
        <v>0</v>
      </c>
      <c r="K659" s="5"/>
      <c r="L659" s="35"/>
      <c r="M659" s="5"/>
      <c r="N659" s="5"/>
      <c r="O659" s="4"/>
      <c r="P659" s="4"/>
      <c r="Q659" s="5"/>
      <c r="R659" s="7"/>
      <c r="S659" s="7"/>
      <c r="T659" s="4"/>
      <c r="U659" s="4"/>
      <c r="V659" s="4"/>
      <c r="W659" s="4"/>
      <c r="X659" s="4"/>
      <c r="Y659" s="4"/>
      <c r="Z659" s="5"/>
      <c r="AA659" s="4"/>
      <c r="AB659" s="4"/>
      <c r="AC659" s="4"/>
      <c r="AD659" s="4"/>
      <c r="AE659" s="4"/>
      <c r="AF659" s="4"/>
      <c r="AG659" s="4"/>
      <c r="AH659" s="4"/>
      <c r="AI659" s="4"/>
      <c r="AJ659" s="4"/>
      <c r="AK659" s="4"/>
      <c r="AL659" s="4"/>
      <c r="AM659" s="4"/>
      <c r="AN659" s="10"/>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2"/>
      <c r="CD659" s="2"/>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c r="DH659" s="1"/>
      <c r="DI659" s="1"/>
      <c r="DJ659" s="1"/>
      <c r="DK659" s="1"/>
      <c r="DL659" s="1"/>
    </row>
    <row r="660" spans="1:116" x14ac:dyDescent="0.35">
      <c r="A660" s="4">
        <f t="shared" si="53"/>
        <v>0</v>
      </c>
      <c r="B660" s="4">
        <f t="shared" si="54"/>
        <v>0</v>
      </c>
      <c r="C660" s="4" t="str">
        <f>IFERROR(INDEX(DATA!$G$1:$H$721,MATCH((A660&amp;B660),DATA!$H$1:$H$721,0),1),"-")</f>
        <v>-</v>
      </c>
      <c r="D660" s="4" t="str">
        <f>IFERROR(INDEX(DATA!$G$1:$H$721,MATCH((A660&amp;B660),DATA!$G$1:$G$721,0),2),"-")</f>
        <v>-</v>
      </c>
      <c r="E660" s="4">
        <f t="shared" si="55"/>
        <v>0</v>
      </c>
      <c r="F660" s="4"/>
      <c r="G660" s="4"/>
      <c r="H660" s="4"/>
      <c r="I660" s="7">
        <f t="shared" si="56"/>
        <v>0</v>
      </c>
      <c r="J660" s="7">
        <f t="shared" si="57"/>
        <v>0</v>
      </c>
      <c r="K660" s="5"/>
      <c r="L660" s="35"/>
      <c r="M660" s="5"/>
      <c r="N660" s="5"/>
      <c r="O660" s="4"/>
      <c r="P660" s="4"/>
      <c r="Q660" s="5"/>
      <c r="R660" s="7"/>
      <c r="S660" s="7"/>
      <c r="T660" s="4"/>
      <c r="U660" s="4"/>
      <c r="V660" s="4"/>
      <c r="W660" s="4"/>
      <c r="X660" s="4"/>
      <c r="Y660" s="4"/>
      <c r="Z660" s="5"/>
      <c r="AA660" s="4"/>
      <c r="AB660" s="4"/>
      <c r="AC660" s="4"/>
      <c r="AD660" s="4"/>
      <c r="AE660" s="4"/>
      <c r="AF660" s="4"/>
      <c r="AG660" s="4"/>
      <c r="AH660" s="4"/>
      <c r="AI660" s="4"/>
      <c r="AJ660" s="4"/>
      <c r="AK660" s="4"/>
      <c r="AL660" s="4"/>
      <c r="AM660" s="4"/>
      <c r="AN660" s="10"/>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2"/>
      <c r="CD660" s="2"/>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c r="DH660" s="1"/>
      <c r="DI660" s="1"/>
      <c r="DJ660" s="1"/>
      <c r="DK660" s="1"/>
      <c r="DL660" s="1"/>
    </row>
    <row r="661" spans="1:116" x14ac:dyDescent="0.35">
      <c r="A661" s="4">
        <f t="shared" si="53"/>
        <v>0</v>
      </c>
      <c r="B661" s="4">
        <f t="shared" si="54"/>
        <v>0</v>
      </c>
      <c r="C661" s="4" t="str">
        <f>IFERROR(INDEX(DATA!$G$1:$H$721,MATCH((A661&amp;B661),DATA!$H$1:$H$721,0),1),"-")</f>
        <v>-</v>
      </c>
      <c r="D661" s="4" t="str">
        <f>IFERROR(INDEX(DATA!$G$1:$H$721,MATCH((A661&amp;B661),DATA!$G$1:$G$721,0),2),"-")</f>
        <v>-</v>
      </c>
      <c r="E661" s="4">
        <f t="shared" si="55"/>
        <v>0</v>
      </c>
      <c r="F661" s="4"/>
      <c r="G661" s="4"/>
      <c r="H661" s="4"/>
      <c r="I661" s="7">
        <f t="shared" si="56"/>
        <v>0</v>
      </c>
      <c r="J661" s="7">
        <f t="shared" si="57"/>
        <v>0</v>
      </c>
      <c r="K661" s="5"/>
      <c r="L661" s="35"/>
      <c r="M661" s="5"/>
      <c r="N661" s="5"/>
      <c r="O661" s="4"/>
      <c r="P661" s="4"/>
      <c r="Q661" s="5"/>
      <c r="R661" s="7"/>
      <c r="S661" s="7"/>
      <c r="T661" s="4"/>
      <c r="U661" s="4"/>
      <c r="V661" s="4"/>
      <c r="W661" s="4"/>
      <c r="X661" s="4"/>
      <c r="Y661" s="4"/>
      <c r="Z661" s="5"/>
      <c r="AA661" s="4"/>
      <c r="AB661" s="4"/>
      <c r="AC661" s="4"/>
      <c r="AD661" s="4"/>
      <c r="AE661" s="4"/>
      <c r="AF661" s="4"/>
      <c r="AG661" s="4"/>
      <c r="AH661" s="4"/>
      <c r="AI661" s="4"/>
      <c r="AJ661" s="4"/>
      <c r="AK661" s="4"/>
      <c r="AL661" s="4"/>
      <c r="AM661" s="4"/>
      <c r="AN661" s="10"/>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2"/>
      <c r="CD661" s="2"/>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c r="DH661" s="1"/>
      <c r="DI661" s="1"/>
      <c r="DJ661" s="1"/>
      <c r="DK661" s="1"/>
      <c r="DL661" s="1"/>
    </row>
    <row r="662" spans="1:116" x14ac:dyDescent="0.35">
      <c r="A662" s="4">
        <f t="shared" si="53"/>
        <v>0</v>
      </c>
      <c r="B662" s="4">
        <f t="shared" si="54"/>
        <v>0</v>
      </c>
      <c r="C662" s="4" t="str">
        <f>IFERROR(INDEX(DATA!$G$1:$H$721,MATCH((A662&amp;B662),DATA!$H$1:$H$721,0),1),"-")</f>
        <v>-</v>
      </c>
      <c r="D662" s="4" t="str">
        <f>IFERROR(INDEX(DATA!$G$1:$H$721,MATCH((A662&amp;B662),DATA!$G$1:$G$721,0),2),"-")</f>
        <v>-</v>
      </c>
      <c r="E662" s="4">
        <f t="shared" si="55"/>
        <v>0</v>
      </c>
      <c r="F662" s="4"/>
      <c r="G662" s="4"/>
      <c r="H662" s="4"/>
      <c r="I662" s="7">
        <f t="shared" si="56"/>
        <v>0</v>
      </c>
      <c r="J662" s="7">
        <f t="shared" si="57"/>
        <v>0</v>
      </c>
      <c r="K662" s="5"/>
      <c r="L662" s="35"/>
      <c r="M662" s="5"/>
      <c r="N662" s="5"/>
      <c r="O662" s="4"/>
      <c r="P662" s="4"/>
      <c r="Q662" s="5"/>
      <c r="R662" s="7"/>
      <c r="S662" s="7"/>
      <c r="T662" s="4"/>
      <c r="U662" s="4"/>
      <c r="V662" s="4"/>
      <c r="W662" s="4"/>
      <c r="X662" s="4"/>
      <c r="Y662" s="4"/>
      <c r="Z662" s="5"/>
      <c r="AA662" s="4"/>
      <c r="AB662" s="4"/>
      <c r="AC662" s="4"/>
      <c r="AD662" s="4"/>
      <c r="AE662" s="4"/>
      <c r="AF662" s="4"/>
      <c r="AG662" s="4"/>
      <c r="AH662" s="4"/>
      <c r="AI662" s="4"/>
      <c r="AJ662" s="4"/>
      <c r="AK662" s="4"/>
      <c r="AL662" s="4"/>
      <c r="AM662" s="4"/>
      <c r="AN662" s="10"/>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2"/>
      <c r="CD662" s="2"/>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c r="DH662" s="1"/>
      <c r="DI662" s="1"/>
      <c r="DJ662" s="1"/>
      <c r="DK662" s="1"/>
      <c r="DL662" s="1"/>
    </row>
    <row r="663" spans="1:116" x14ac:dyDescent="0.35">
      <c r="A663" s="4">
        <f t="shared" si="53"/>
        <v>0</v>
      </c>
      <c r="B663" s="4">
        <f t="shared" si="54"/>
        <v>0</v>
      </c>
      <c r="C663" s="4" t="str">
        <f>IFERROR(INDEX(DATA!$G$1:$H$721,MATCH((A663&amp;B663),DATA!$H$1:$H$721,0),1),"-")</f>
        <v>-</v>
      </c>
      <c r="D663" s="4" t="str">
        <f>IFERROR(INDEX(DATA!$G$1:$H$721,MATCH((A663&amp;B663),DATA!$G$1:$G$721,0),2),"-")</f>
        <v>-</v>
      </c>
      <c r="E663" s="4">
        <f t="shared" si="55"/>
        <v>0</v>
      </c>
      <c r="F663" s="4"/>
      <c r="G663" s="4"/>
      <c r="H663" s="4"/>
      <c r="I663" s="7">
        <f t="shared" si="56"/>
        <v>0</v>
      </c>
      <c r="J663" s="7">
        <f t="shared" si="57"/>
        <v>0</v>
      </c>
      <c r="K663" s="5"/>
      <c r="L663" s="35"/>
      <c r="M663" s="5"/>
      <c r="N663" s="5"/>
      <c r="O663" s="4"/>
      <c r="P663" s="4"/>
      <c r="Q663" s="5"/>
      <c r="R663" s="7"/>
      <c r="S663" s="7"/>
      <c r="T663" s="4"/>
      <c r="U663" s="4"/>
      <c r="V663" s="4"/>
      <c r="W663" s="4"/>
      <c r="X663" s="4"/>
      <c r="Y663" s="4"/>
      <c r="Z663" s="5"/>
      <c r="AA663" s="4"/>
      <c r="AB663" s="4"/>
      <c r="AC663" s="4"/>
      <c r="AD663" s="4"/>
      <c r="AE663" s="4"/>
      <c r="AF663" s="4"/>
      <c r="AG663" s="4"/>
      <c r="AH663" s="4"/>
      <c r="AI663" s="4"/>
      <c r="AJ663" s="4"/>
      <c r="AK663" s="4"/>
      <c r="AL663" s="4"/>
      <c r="AM663" s="4"/>
      <c r="AN663" s="10"/>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2"/>
      <c r="CD663" s="2"/>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c r="DH663" s="1"/>
      <c r="DI663" s="1"/>
      <c r="DJ663" s="1"/>
      <c r="DK663" s="1"/>
      <c r="DL663" s="1"/>
    </row>
    <row r="664" spans="1:116" x14ac:dyDescent="0.35">
      <c r="A664" s="4">
        <f t="shared" si="53"/>
        <v>0</v>
      </c>
      <c r="B664" s="4">
        <f t="shared" si="54"/>
        <v>0</v>
      </c>
      <c r="C664" s="4" t="str">
        <f>IFERROR(INDEX(DATA!$G$1:$H$721,MATCH((A664&amp;B664),DATA!$H$1:$H$721,0),1),"-")</f>
        <v>-</v>
      </c>
      <c r="D664" s="4" t="str">
        <f>IFERROR(INDEX(DATA!$G$1:$H$721,MATCH((A664&amp;B664),DATA!$G$1:$G$721,0),2),"-")</f>
        <v>-</v>
      </c>
      <c r="E664" s="4">
        <f t="shared" si="55"/>
        <v>0</v>
      </c>
      <c r="F664" s="4"/>
      <c r="G664" s="4"/>
      <c r="H664" s="4"/>
      <c r="I664" s="7">
        <f t="shared" si="56"/>
        <v>0</v>
      </c>
      <c r="J664" s="7">
        <f t="shared" si="57"/>
        <v>0</v>
      </c>
      <c r="K664" s="5"/>
      <c r="L664" s="35"/>
      <c r="M664" s="5"/>
      <c r="N664" s="5"/>
      <c r="O664" s="4"/>
      <c r="P664" s="4"/>
      <c r="Q664" s="5"/>
      <c r="R664" s="7"/>
      <c r="S664" s="7"/>
      <c r="T664" s="4"/>
      <c r="U664" s="4"/>
      <c r="V664" s="4"/>
      <c r="W664" s="4"/>
      <c r="X664" s="4"/>
      <c r="Y664" s="4"/>
      <c r="Z664" s="5"/>
      <c r="AA664" s="4"/>
      <c r="AB664" s="4"/>
      <c r="AC664" s="4"/>
      <c r="AD664" s="4"/>
      <c r="AE664" s="4"/>
      <c r="AF664" s="4"/>
      <c r="AG664" s="4"/>
      <c r="AH664" s="4"/>
      <c r="AI664" s="4"/>
      <c r="AJ664" s="4"/>
      <c r="AK664" s="4"/>
      <c r="AL664" s="4"/>
      <c r="AM664" s="4"/>
      <c r="AN664" s="10"/>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2"/>
      <c r="CD664" s="2"/>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c r="DH664" s="1"/>
      <c r="DI664" s="1"/>
      <c r="DJ664" s="1"/>
      <c r="DK664" s="1"/>
      <c r="DL664" s="1"/>
    </row>
    <row r="665" spans="1:116" x14ac:dyDescent="0.35">
      <c r="A665" s="4">
        <f t="shared" si="53"/>
        <v>0</v>
      </c>
      <c r="B665" s="4">
        <f t="shared" si="54"/>
        <v>0</v>
      </c>
      <c r="C665" s="4" t="str">
        <f>IFERROR(INDEX(DATA!$G$1:$H$721,MATCH((A665&amp;B665),DATA!$H$1:$H$721,0),1),"-")</f>
        <v>-</v>
      </c>
      <c r="D665" s="4" t="str">
        <f>IFERROR(INDEX(DATA!$G$1:$H$721,MATCH((A665&amp;B665),DATA!$G$1:$G$721,0),2),"-")</f>
        <v>-</v>
      </c>
      <c r="E665" s="4">
        <f t="shared" si="55"/>
        <v>0</v>
      </c>
      <c r="F665" s="4"/>
      <c r="G665" s="4"/>
      <c r="H665" s="4"/>
      <c r="I665" s="7">
        <f t="shared" si="56"/>
        <v>0</v>
      </c>
      <c r="J665" s="7">
        <f t="shared" si="57"/>
        <v>0</v>
      </c>
      <c r="K665" s="5"/>
      <c r="L665" s="35"/>
      <c r="M665" s="5"/>
      <c r="N665" s="5"/>
      <c r="O665" s="4"/>
      <c r="P665" s="4"/>
      <c r="Q665" s="5"/>
      <c r="R665" s="7"/>
      <c r="S665" s="7"/>
      <c r="T665" s="4"/>
      <c r="U665" s="4"/>
      <c r="V665" s="4"/>
      <c r="W665" s="4"/>
      <c r="X665" s="4"/>
      <c r="Y665" s="4"/>
      <c r="Z665" s="5"/>
      <c r="AA665" s="4"/>
      <c r="AB665" s="4"/>
      <c r="AC665" s="4"/>
      <c r="AD665" s="4"/>
      <c r="AE665" s="4"/>
      <c r="AF665" s="4"/>
      <c r="AG665" s="4"/>
      <c r="AH665" s="4"/>
      <c r="AI665" s="4"/>
      <c r="AJ665" s="4"/>
      <c r="AK665" s="4"/>
      <c r="AL665" s="4"/>
      <c r="AM665" s="4"/>
      <c r="AN665" s="10"/>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2"/>
      <c r="CD665" s="2"/>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c r="DH665" s="1"/>
      <c r="DI665" s="1"/>
      <c r="DJ665" s="1"/>
      <c r="DK665" s="1"/>
      <c r="DL665" s="1"/>
    </row>
    <row r="666" spans="1:116" x14ac:dyDescent="0.35">
      <c r="A666" s="4">
        <f t="shared" si="53"/>
        <v>0</v>
      </c>
      <c r="B666" s="4">
        <f t="shared" si="54"/>
        <v>0</v>
      </c>
      <c r="C666" s="4" t="str">
        <f>IFERROR(INDEX(DATA!$G$1:$H$721,MATCH((A666&amp;B666),DATA!$H$1:$H$721,0),1),"-")</f>
        <v>-</v>
      </c>
      <c r="D666" s="4" t="str">
        <f>IFERROR(INDEX(DATA!$G$1:$H$721,MATCH((A666&amp;B666),DATA!$G$1:$G$721,0),2),"-")</f>
        <v>-</v>
      </c>
      <c r="E666" s="4">
        <f t="shared" si="55"/>
        <v>0</v>
      </c>
      <c r="F666" s="4"/>
      <c r="G666" s="4"/>
      <c r="H666" s="4"/>
      <c r="I666" s="7">
        <f t="shared" si="56"/>
        <v>0</v>
      </c>
      <c r="J666" s="7">
        <f t="shared" si="57"/>
        <v>0</v>
      </c>
      <c r="K666" s="5"/>
      <c r="L666" s="35"/>
      <c r="M666" s="5"/>
      <c r="N666" s="5"/>
      <c r="O666" s="4"/>
      <c r="P666" s="4"/>
      <c r="Q666" s="5"/>
      <c r="R666" s="7"/>
      <c r="S666" s="7"/>
      <c r="T666" s="4"/>
      <c r="U666" s="4"/>
      <c r="V666" s="4"/>
      <c r="W666" s="4"/>
      <c r="X666" s="4"/>
      <c r="Y666" s="4"/>
      <c r="Z666" s="5"/>
      <c r="AA666" s="4"/>
      <c r="AB666" s="4"/>
      <c r="AC666" s="4"/>
      <c r="AD666" s="4"/>
      <c r="AE666" s="4"/>
      <c r="AF666" s="4"/>
      <c r="AG666" s="4"/>
      <c r="AH666" s="4"/>
      <c r="AI666" s="4"/>
      <c r="AJ666" s="4"/>
      <c r="AK666" s="4"/>
      <c r="AL666" s="4"/>
      <c r="AM666" s="4"/>
      <c r="AN666" s="10"/>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2"/>
      <c r="CD666" s="2"/>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c r="DH666" s="1"/>
      <c r="DI666" s="1"/>
      <c r="DJ666" s="1"/>
      <c r="DK666" s="1"/>
      <c r="DL666" s="1"/>
    </row>
    <row r="667" spans="1:116" x14ac:dyDescent="0.35">
      <c r="A667" s="4">
        <f t="shared" si="53"/>
        <v>0</v>
      </c>
      <c r="B667" s="4">
        <f t="shared" si="54"/>
        <v>0</v>
      </c>
      <c r="C667" s="4" t="str">
        <f>IFERROR(INDEX(DATA!$G$1:$H$721,MATCH((A667&amp;B667),DATA!$H$1:$H$721,0),1),"-")</f>
        <v>-</v>
      </c>
      <c r="D667" s="4" t="str">
        <f>IFERROR(INDEX(DATA!$G$1:$H$721,MATCH((A667&amp;B667),DATA!$G$1:$G$721,0),2),"-")</f>
        <v>-</v>
      </c>
      <c r="E667" s="4">
        <f t="shared" si="55"/>
        <v>0</v>
      </c>
      <c r="F667" s="4"/>
      <c r="G667" s="4"/>
      <c r="H667" s="4"/>
      <c r="I667" s="7">
        <f t="shared" si="56"/>
        <v>0</v>
      </c>
      <c r="J667" s="7">
        <f t="shared" si="57"/>
        <v>0</v>
      </c>
      <c r="K667" s="5"/>
      <c r="L667" s="35"/>
      <c r="M667" s="5"/>
      <c r="N667" s="5"/>
      <c r="O667" s="4"/>
      <c r="P667" s="4"/>
      <c r="Q667" s="5"/>
      <c r="R667" s="7"/>
      <c r="S667" s="7"/>
      <c r="T667" s="4"/>
      <c r="U667" s="4"/>
      <c r="V667" s="4"/>
      <c r="W667" s="4"/>
      <c r="X667" s="4"/>
      <c r="Y667" s="4"/>
      <c r="Z667" s="5"/>
      <c r="AA667" s="4"/>
      <c r="AB667" s="4"/>
      <c r="AC667" s="4"/>
      <c r="AD667" s="4"/>
      <c r="AE667" s="4"/>
      <c r="AF667" s="4"/>
      <c r="AG667" s="4"/>
      <c r="AH667" s="4"/>
      <c r="AI667" s="4"/>
      <c r="AJ667" s="4"/>
      <c r="AK667" s="4"/>
      <c r="AL667" s="4"/>
      <c r="AM667" s="4"/>
      <c r="AN667" s="10"/>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2"/>
      <c r="CD667" s="2"/>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c r="DH667" s="1"/>
      <c r="DI667" s="1"/>
      <c r="DJ667" s="1"/>
      <c r="DK667" s="1"/>
      <c r="DL667" s="1"/>
    </row>
    <row r="668" spans="1:116" x14ac:dyDescent="0.35">
      <c r="A668" s="4">
        <f t="shared" si="53"/>
        <v>0</v>
      </c>
      <c r="B668" s="4">
        <f t="shared" si="54"/>
        <v>0</v>
      </c>
      <c r="C668" s="4" t="str">
        <f>IFERROR(INDEX(DATA!$G$1:$H$721,MATCH((A668&amp;B668),DATA!$H$1:$H$721,0),1),"-")</f>
        <v>-</v>
      </c>
      <c r="D668" s="4" t="str">
        <f>IFERROR(INDEX(DATA!$G$1:$H$721,MATCH((A668&amp;B668),DATA!$G$1:$G$721,0),2),"-")</f>
        <v>-</v>
      </c>
      <c r="E668" s="4">
        <f t="shared" si="55"/>
        <v>0</v>
      </c>
      <c r="F668" s="4"/>
      <c r="G668" s="4"/>
      <c r="H668" s="4"/>
      <c r="I668" s="7">
        <f t="shared" si="56"/>
        <v>0</v>
      </c>
      <c r="J668" s="7">
        <f t="shared" si="57"/>
        <v>0</v>
      </c>
      <c r="K668" s="5"/>
      <c r="L668" s="35"/>
      <c r="M668" s="5"/>
      <c r="N668" s="5"/>
      <c r="O668" s="4"/>
      <c r="P668" s="4"/>
      <c r="Q668" s="5"/>
      <c r="R668" s="7"/>
      <c r="S668" s="7"/>
      <c r="T668" s="4"/>
      <c r="U668" s="4"/>
      <c r="V668" s="4"/>
      <c r="W668" s="4"/>
      <c r="X668" s="4"/>
      <c r="Y668" s="4"/>
      <c r="Z668" s="5"/>
      <c r="AA668" s="4"/>
      <c r="AB668" s="4"/>
      <c r="AC668" s="4"/>
      <c r="AD668" s="4"/>
      <c r="AE668" s="4"/>
      <c r="AF668" s="4"/>
      <c r="AG668" s="4"/>
      <c r="AH668" s="4"/>
      <c r="AI668" s="4"/>
      <c r="AJ668" s="4"/>
      <c r="AK668" s="4"/>
      <c r="AL668" s="4"/>
      <c r="AM668" s="4"/>
      <c r="AN668" s="10"/>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2"/>
      <c r="CD668" s="2"/>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c r="DH668" s="1"/>
      <c r="DI668" s="1"/>
      <c r="DJ668" s="1"/>
      <c r="DK668" s="1"/>
      <c r="DL668" s="1"/>
    </row>
    <row r="669" spans="1:116" x14ac:dyDescent="0.35">
      <c r="A669" s="4">
        <f t="shared" si="53"/>
        <v>0</v>
      </c>
      <c r="B669" s="4">
        <f t="shared" si="54"/>
        <v>0</v>
      </c>
      <c r="C669" s="4" t="str">
        <f>IFERROR(INDEX(DATA!$G$1:$H$721,MATCH((A669&amp;B669),DATA!$H$1:$H$721,0),1),"-")</f>
        <v>-</v>
      </c>
      <c r="D669" s="4" t="str">
        <f>IFERROR(INDEX(DATA!$G$1:$H$721,MATCH((A669&amp;B669),DATA!$G$1:$G$721,0),2),"-")</f>
        <v>-</v>
      </c>
      <c r="E669" s="4">
        <f t="shared" si="55"/>
        <v>0</v>
      </c>
      <c r="F669" s="4"/>
      <c r="G669" s="4"/>
      <c r="H669" s="4"/>
      <c r="I669" s="7">
        <f t="shared" si="56"/>
        <v>0</v>
      </c>
      <c r="J669" s="7">
        <f t="shared" si="57"/>
        <v>0</v>
      </c>
      <c r="K669" s="5"/>
      <c r="L669" s="35"/>
      <c r="M669" s="5"/>
      <c r="N669" s="5"/>
      <c r="O669" s="4"/>
      <c r="P669" s="4"/>
      <c r="Q669" s="5"/>
      <c r="R669" s="7"/>
      <c r="S669" s="7"/>
      <c r="T669" s="4"/>
      <c r="U669" s="4"/>
      <c r="V669" s="4"/>
      <c r="W669" s="4"/>
      <c r="X669" s="4"/>
      <c r="Y669" s="4"/>
      <c r="Z669" s="5"/>
      <c r="AA669" s="4"/>
      <c r="AB669" s="4"/>
      <c r="AC669" s="4"/>
      <c r="AD669" s="4"/>
      <c r="AE669" s="4"/>
      <c r="AF669" s="4"/>
      <c r="AG669" s="4"/>
      <c r="AH669" s="4"/>
      <c r="AI669" s="4"/>
      <c r="AJ669" s="4"/>
      <c r="AK669" s="4"/>
      <c r="AL669" s="4"/>
      <c r="AM669" s="4"/>
      <c r="AN669" s="10"/>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2"/>
      <c r="CD669" s="2"/>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c r="DH669" s="1"/>
      <c r="DI669" s="1"/>
      <c r="DJ669" s="1"/>
      <c r="DK669" s="1"/>
      <c r="DL669" s="1"/>
    </row>
    <row r="670" spans="1:116" x14ac:dyDescent="0.35">
      <c r="A670" s="4">
        <f t="shared" si="53"/>
        <v>0</v>
      </c>
      <c r="B670" s="4">
        <f t="shared" si="54"/>
        <v>0</v>
      </c>
      <c r="C670" s="4" t="str">
        <f>IFERROR(INDEX(DATA!$G$1:$H$721,MATCH((A670&amp;B670),DATA!$H$1:$H$721,0),1),"-")</f>
        <v>-</v>
      </c>
      <c r="D670" s="4" t="str">
        <f>IFERROR(INDEX(DATA!$G$1:$H$721,MATCH((A670&amp;B670),DATA!$G$1:$G$721,0),2),"-")</f>
        <v>-</v>
      </c>
      <c r="E670" s="4">
        <f t="shared" si="55"/>
        <v>0</v>
      </c>
      <c r="F670" s="4"/>
      <c r="G670" s="4"/>
      <c r="H670" s="4"/>
      <c r="I670" s="7">
        <f t="shared" si="56"/>
        <v>0</v>
      </c>
      <c r="J670" s="7">
        <f t="shared" si="57"/>
        <v>0</v>
      </c>
      <c r="K670" s="5"/>
      <c r="L670" s="35"/>
      <c r="M670" s="5"/>
      <c r="N670" s="5"/>
      <c r="O670" s="4"/>
      <c r="P670" s="4"/>
      <c r="Q670" s="5"/>
      <c r="R670" s="7"/>
      <c r="S670" s="7"/>
      <c r="T670" s="4"/>
      <c r="U670" s="4"/>
      <c r="V670" s="4"/>
      <c r="W670" s="4"/>
      <c r="X670" s="4"/>
      <c r="Y670" s="4"/>
      <c r="Z670" s="5"/>
      <c r="AA670" s="4"/>
      <c r="AB670" s="4"/>
      <c r="AC670" s="4"/>
      <c r="AD670" s="4"/>
      <c r="AE670" s="4"/>
      <c r="AF670" s="4"/>
      <c r="AG670" s="4"/>
      <c r="AH670" s="4"/>
      <c r="AI670" s="4"/>
      <c r="AJ670" s="4"/>
      <c r="AK670" s="4"/>
      <c r="AL670" s="4"/>
      <c r="AM670" s="4"/>
      <c r="AN670" s="10"/>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2"/>
      <c r="CD670" s="2"/>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c r="DH670" s="1"/>
      <c r="DI670" s="1"/>
      <c r="DJ670" s="1"/>
      <c r="DK670" s="1"/>
      <c r="DL670" s="1"/>
    </row>
    <row r="671" spans="1:116" x14ac:dyDescent="0.35">
      <c r="A671" s="4">
        <f t="shared" si="53"/>
        <v>0</v>
      </c>
      <c r="B671" s="4">
        <f t="shared" si="54"/>
        <v>0</v>
      </c>
      <c r="C671" s="4" t="str">
        <f>IFERROR(INDEX(DATA!$G$1:$H$721,MATCH((A671&amp;B671),DATA!$H$1:$H$721,0),1),"-")</f>
        <v>-</v>
      </c>
      <c r="D671" s="4" t="str">
        <f>IFERROR(INDEX(DATA!$G$1:$H$721,MATCH((A671&amp;B671),DATA!$G$1:$G$721,0),2),"-")</f>
        <v>-</v>
      </c>
      <c r="E671" s="4">
        <f t="shared" si="55"/>
        <v>0</v>
      </c>
      <c r="F671" s="4"/>
      <c r="G671" s="4"/>
      <c r="H671" s="4"/>
      <c r="I671" s="7">
        <f t="shared" si="56"/>
        <v>0</v>
      </c>
      <c r="J671" s="7">
        <f t="shared" si="57"/>
        <v>0</v>
      </c>
      <c r="K671" s="5"/>
      <c r="L671" s="35"/>
      <c r="M671" s="5"/>
      <c r="N671" s="5"/>
      <c r="O671" s="4"/>
      <c r="P671" s="4"/>
      <c r="Q671" s="5"/>
      <c r="R671" s="7"/>
      <c r="S671" s="7"/>
      <c r="T671" s="4"/>
      <c r="U671" s="4"/>
      <c r="V671" s="4"/>
      <c r="W671" s="4"/>
      <c r="X671" s="4"/>
      <c r="Y671" s="4"/>
      <c r="Z671" s="5"/>
      <c r="AA671" s="4"/>
      <c r="AB671" s="4"/>
      <c r="AC671" s="4"/>
      <c r="AD671" s="4"/>
      <c r="AE671" s="4"/>
      <c r="AF671" s="4"/>
      <c r="AG671" s="4"/>
      <c r="AH671" s="4"/>
      <c r="AI671" s="4"/>
      <c r="AJ671" s="4"/>
      <c r="AK671" s="4"/>
      <c r="AL671" s="4"/>
      <c r="AM671" s="4"/>
      <c r="AN671" s="10"/>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2"/>
      <c r="CD671" s="2"/>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c r="DH671" s="1"/>
      <c r="DI671" s="1"/>
      <c r="DJ671" s="1"/>
      <c r="DK671" s="1"/>
      <c r="DL671" s="1"/>
    </row>
    <row r="672" spans="1:116" x14ac:dyDescent="0.35">
      <c r="A672" s="4">
        <f t="shared" si="53"/>
        <v>0</v>
      </c>
      <c r="B672" s="4">
        <f t="shared" si="54"/>
        <v>0</v>
      </c>
      <c r="C672" s="4" t="str">
        <f>IFERROR(INDEX(DATA!$G$1:$H$721,MATCH((A672&amp;B672),DATA!$H$1:$H$721,0),1),"-")</f>
        <v>-</v>
      </c>
      <c r="D672" s="4" t="str">
        <f>IFERROR(INDEX(DATA!$G$1:$H$721,MATCH((A672&amp;B672),DATA!$G$1:$G$721,0),2),"-")</f>
        <v>-</v>
      </c>
      <c r="E672" s="4">
        <f t="shared" si="55"/>
        <v>0</v>
      </c>
      <c r="F672" s="4"/>
      <c r="G672" s="4"/>
      <c r="H672" s="4"/>
      <c r="I672" s="7">
        <f t="shared" si="56"/>
        <v>0</v>
      </c>
      <c r="J672" s="7">
        <f t="shared" si="57"/>
        <v>0</v>
      </c>
      <c r="K672" s="5"/>
      <c r="L672" s="35"/>
      <c r="M672" s="5"/>
      <c r="N672" s="5"/>
      <c r="O672" s="4"/>
      <c r="P672" s="4"/>
      <c r="Q672" s="5"/>
      <c r="R672" s="7"/>
      <c r="S672" s="7"/>
      <c r="T672" s="4"/>
      <c r="U672" s="4"/>
      <c r="V672" s="4"/>
      <c r="W672" s="4"/>
      <c r="X672" s="4"/>
      <c r="Y672" s="4"/>
      <c r="Z672" s="5"/>
      <c r="AA672" s="4"/>
      <c r="AB672" s="4"/>
      <c r="AC672" s="4"/>
      <c r="AD672" s="4"/>
      <c r="AE672" s="4"/>
      <c r="AF672" s="4"/>
      <c r="AG672" s="4"/>
      <c r="AH672" s="4"/>
      <c r="AI672" s="4"/>
      <c r="AJ672" s="4"/>
      <c r="AK672" s="4"/>
      <c r="AL672" s="4"/>
      <c r="AM672" s="4"/>
      <c r="AN672" s="10"/>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2"/>
      <c r="CD672" s="2"/>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c r="DH672" s="1"/>
      <c r="DI672" s="1"/>
      <c r="DJ672" s="1"/>
      <c r="DK672" s="1"/>
      <c r="DL672" s="1"/>
    </row>
    <row r="673" spans="1:116" x14ac:dyDescent="0.35">
      <c r="A673" s="4">
        <f t="shared" si="53"/>
        <v>0</v>
      </c>
      <c r="B673" s="4">
        <f t="shared" si="54"/>
        <v>0</v>
      </c>
      <c r="C673" s="4" t="str">
        <f>IFERROR(INDEX(DATA!$G$1:$H$721,MATCH((A673&amp;B673),DATA!$H$1:$H$721,0),1),"-")</f>
        <v>-</v>
      </c>
      <c r="D673" s="4" t="str">
        <f>IFERROR(INDEX(DATA!$G$1:$H$721,MATCH((A673&amp;B673),DATA!$G$1:$G$721,0),2),"-")</f>
        <v>-</v>
      </c>
      <c r="E673" s="4">
        <f t="shared" si="55"/>
        <v>0</v>
      </c>
      <c r="F673" s="4"/>
      <c r="G673" s="4"/>
      <c r="H673" s="4"/>
      <c r="I673" s="7">
        <f t="shared" si="56"/>
        <v>0</v>
      </c>
      <c r="J673" s="7">
        <f t="shared" si="57"/>
        <v>0</v>
      </c>
      <c r="K673" s="5"/>
      <c r="L673" s="35"/>
      <c r="M673" s="5"/>
      <c r="N673" s="5"/>
      <c r="O673" s="4"/>
      <c r="P673" s="4"/>
      <c r="Q673" s="5"/>
      <c r="R673" s="7"/>
      <c r="S673" s="7"/>
      <c r="T673" s="4"/>
      <c r="U673" s="4"/>
      <c r="V673" s="4"/>
      <c r="W673" s="4"/>
      <c r="X673" s="4"/>
      <c r="Y673" s="4"/>
      <c r="Z673" s="5"/>
      <c r="AA673" s="4"/>
      <c r="AB673" s="4"/>
      <c r="AC673" s="4"/>
      <c r="AD673" s="4"/>
      <c r="AE673" s="4"/>
      <c r="AF673" s="4"/>
      <c r="AG673" s="4"/>
      <c r="AH673" s="4"/>
      <c r="AI673" s="4"/>
      <c r="AJ673" s="4"/>
      <c r="AK673" s="4"/>
      <c r="AL673" s="4"/>
      <c r="AM673" s="4"/>
      <c r="AN673" s="10"/>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2"/>
      <c r="CD673" s="2"/>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c r="DH673" s="1"/>
      <c r="DI673" s="1"/>
      <c r="DJ673" s="1"/>
      <c r="DK673" s="1"/>
      <c r="DL673" s="1"/>
    </row>
    <row r="674" spans="1:116" x14ac:dyDescent="0.35">
      <c r="A674" s="4">
        <f t="shared" si="53"/>
        <v>0</v>
      </c>
      <c r="B674" s="4">
        <f t="shared" si="54"/>
        <v>0</v>
      </c>
      <c r="C674" s="4" t="str">
        <f>IFERROR(INDEX(DATA!$G$1:$H$721,MATCH((A674&amp;B674),DATA!$H$1:$H$721,0),1),"-")</f>
        <v>-</v>
      </c>
      <c r="D674" s="4" t="str">
        <f>IFERROR(INDEX(DATA!$G$1:$H$721,MATCH((A674&amp;B674),DATA!$G$1:$G$721,0),2),"-")</f>
        <v>-</v>
      </c>
      <c r="E674" s="4">
        <f t="shared" si="55"/>
        <v>0</v>
      </c>
      <c r="F674" s="4"/>
      <c r="G674" s="4"/>
      <c r="H674" s="4"/>
      <c r="I674" s="7">
        <f t="shared" si="56"/>
        <v>0</v>
      </c>
      <c r="J674" s="7">
        <f t="shared" si="57"/>
        <v>0</v>
      </c>
      <c r="K674" s="5"/>
      <c r="L674" s="35"/>
      <c r="M674" s="5"/>
      <c r="N674" s="5"/>
      <c r="O674" s="4"/>
      <c r="P674" s="4"/>
      <c r="Q674" s="5"/>
      <c r="R674" s="7"/>
      <c r="S674" s="7"/>
      <c r="T674" s="4"/>
      <c r="U674" s="4"/>
      <c r="V674" s="4"/>
      <c r="W674" s="4"/>
      <c r="X674" s="4"/>
      <c r="Y674" s="4"/>
      <c r="Z674" s="5"/>
      <c r="AA674" s="4"/>
      <c r="AB674" s="4"/>
      <c r="AC674" s="4"/>
      <c r="AD674" s="4"/>
      <c r="AE674" s="4"/>
      <c r="AF674" s="4"/>
      <c r="AG674" s="4"/>
      <c r="AH674" s="4"/>
      <c r="AI674" s="4"/>
      <c r="AJ674" s="4"/>
      <c r="AK674" s="4"/>
      <c r="AL674" s="4"/>
      <c r="AM674" s="4"/>
      <c r="AN674" s="10"/>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2"/>
      <c r="CD674" s="2"/>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c r="DH674" s="1"/>
      <c r="DI674" s="1"/>
      <c r="DJ674" s="1"/>
      <c r="DK674" s="1"/>
      <c r="DL674" s="1"/>
    </row>
    <row r="675" spans="1:116" x14ac:dyDescent="0.35">
      <c r="A675" s="4">
        <f t="shared" si="53"/>
        <v>0</v>
      </c>
      <c r="B675" s="4">
        <f t="shared" si="54"/>
        <v>0</v>
      </c>
      <c r="C675" s="4" t="str">
        <f>IFERROR(INDEX(DATA!$G$1:$H$721,MATCH((A675&amp;B675),DATA!$H$1:$H$721,0),1),"-")</f>
        <v>-</v>
      </c>
      <c r="D675" s="4" t="str">
        <f>IFERROR(INDEX(DATA!$G$1:$H$721,MATCH((A675&amp;B675),DATA!$G$1:$G$721,0),2),"-")</f>
        <v>-</v>
      </c>
      <c r="E675" s="4">
        <f t="shared" si="55"/>
        <v>0</v>
      </c>
      <c r="F675" s="4"/>
      <c r="G675" s="4"/>
      <c r="H675" s="4"/>
      <c r="I675" s="7">
        <f t="shared" si="56"/>
        <v>0</v>
      </c>
      <c r="J675" s="7">
        <f t="shared" si="57"/>
        <v>0</v>
      </c>
      <c r="K675" s="5"/>
      <c r="L675" s="35"/>
      <c r="M675" s="5"/>
      <c r="N675" s="5"/>
      <c r="O675" s="4"/>
      <c r="P675" s="4"/>
      <c r="Q675" s="5"/>
      <c r="R675" s="7"/>
      <c r="S675" s="7"/>
      <c r="T675" s="4"/>
      <c r="U675" s="4"/>
      <c r="V675" s="4"/>
      <c r="W675" s="4"/>
      <c r="X675" s="4"/>
      <c r="Y675" s="4"/>
      <c r="Z675" s="5"/>
      <c r="AA675" s="4"/>
      <c r="AB675" s="4"/>
      <c r="AC675" s="4"/>
      <c r="AD675" s="4"/>
      <c r="AE675" s="4"/>
      <c r="AF675" s="4"/>
      <c r="AG675" s="4"/>
      <c r="AH675" s="4"/>
      <c r="AI675" s="4"/>
      <c r="AJ675" s="4"/>
      <c r="AK675" s="4"/>
      <c r="AL675" s="4"/>
      <c r="AM675" s="4"/>
      <c r="AN675" s="10"/>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2"/>
      <c r="CD675" s="2"/>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c r="DH675" s="1"/>
      <c r="DI675" s="1"/>
      <c r="DJ675" s="1"/>
      <c r="DK675" s="1"/>
      <c r="DL675" s="1"/>
    </row>
    <row r="676" spans="1:116" x14ac:dyDescent="0.35">
      <c r="A676" s="4">
        <f t="shared" si="53"/>
        <v>0</v>
      </c>
      <c r="B676" s="4">
        <f t="shared" si="54"/>
        <v>0</v>
      </c>
      <c r="C676" s="4" t="str">
        <f>IFERROR(INDEX(DATA!$G$1:$H$721,MATCH((A676&amp;B676),DATA!$H$1:$H$721,0),1),"-")</f>
        <v>-</v>
      </c>
      <c r="D676" s="4" t="str">
        <f>IFERROR(INDEX(DATA!$G$1:$H$721,MATCH((A676&amp;B676),DATA!$G$1:$G$721,0),2),"-")</f>
        <v>-</v>
      </c>
      <c r="E676" s="4">
        <f t="shared" si="55"/>
        <v>0</v>
      </c>
      <c r="F676" s="4"/>
      <c r="G676" s="4"/>
      <c r="H676" s="4"/>
      <c r="I676" s="7">
        <f t="shared" si="56"/>
        <v>0</v>
      </c>
      <c r="J676" s="7">
        <f t="shared" si="57"/>
        <v>0</v>
      </c>
      <c r="K676" s="5"/>
      <c r="L676" s="35"/>
      <c r="M676" s="5"/>
      <c r="N676" s="5"/>
      <c r="O676" s="4"/>
      <c r="P676" s="4"/>
      <c r="Q676" s="5"/>
      <c r="R676" s="7"/>
      <c r="S676" s="7"/>
      <c r="T676" s="4"/>
      <c r="U676" s="4"/>
      <c r="V676" s="4"/>
      <c r="W676" s="4"/>
      <c r="X676" s="4"/>
      <c r="Y676" s="4"/>
      <c r="Z676" s="5"/>
      <c r="AA676" s="4"/>
      <c r="AB676" s="4"/>
      <c r="AC676" s="4"/>
      <c r="AD676" s="4"/>
      <c r="AE676" s="4"/>
      <c r="AF676" s="4"/>
      <c r="AG676" s="4"/>
      <c r="AH676" s="4"/>
      <c r="AI676" s="4"/>
      <c r="AJ676" s="4"/>
      <c r="AK676" s="4"/>
      <c r="AL676" s="4"/>
      <c r="AM676" s="4"/>
      <c r="AN676" s="10"/>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2"/>
      <c r="CD676" s="2"/>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c r="DH676" s="1"/>
      <c r="DI676" s="1"/>
      <c r="DJ676" s="1"/>
      <c r="DK676" s="1"/>
      <c r="DL676" s="1"/>
    </row>
    <row r="677" spans="1:116" x14ac:dyDescent="0.35">
      <c r="A677" s="4">
        <f t="shared" si="53"/>
        <v>0</v>
      </c>
      <c r="B677" s="4">
        <f t="shared" si="54"/>
        <v>0</v>
      </c>
      <c r="C677" s="4" t="str">
        <f>IFERROR(INDEX(DATA!$G$1:$H$721,MATCH((A677&amp;B677),DATA!$H$1:$H$721,0),1),"-")</f>
        <v>-</v>
      </c>
      <c r="D677" s="4" t="str">
        <f>IFERROR(INDEX(DATA!$G$1:$H$721,MATCH((A677&amp;B677),DATA!$G$1:$G$721,0),2),"-")</f>
        <v>-</v>
      </c>
      <c r="E677" s="4">
        <f t="shared" si="55"/>
        <v>0</v>
      </c>
      <c r="F677" s="4"/>
      <c r="G677" s="4"/>
      <c r="H677" s="4"/>
      <c r="I677" s="7">
        <f t="shared" si="56"/>
        <v>0</v>
      </c>
      <c r="J677" s="7">
        <f t="shared" si="57"/>
        <v>0</v>
      </c>
      <c r="K677" s="5"/>
      <c r="L677" s="35"/>
      <c r="M677" s="5"/>
      <c r="N677" s="5"/>
      <c r="O677" s="4"/>
      <c r="P677" s="4"/>
      <c r="Q677" s="5"/>
      <c r="R677" s="7"/>
      <c r="S677" s="7"/>
      <c r="T677" s="4"/>
      <c r="U677" s="4"/>
      <c r="V677" s="4"/>
      <c r="W677" s="4"/>
      <c r="X677" s="4"/>
      <c r="Y677" s="4"/>
      <c r="Z677" s="5"/>
      <c r="AA677" s="4"/>
      <c r="AB677" s="4"/>
      <c r="AC677" s="4"/>
      <c r="AD677" s="4"/>
      <c r="AE677" s="4"/>
      <c r="AF677" s="4"/>
      <c r="AG677" s="4"/>
      <c r="AH677" s="4"/>
      <c r="AI677" s="4"/>
      <c r="AJ677" s="4"/>
      <c r="AK677" s="4"/>
      <c r="AL677" s="4"/>
      <c r="AM677" s="4"/>
      <c r="AN677" s="10"/>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2"/>
      <c r="CD677" s="2"/>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c r="DH677" s="1"/>
      <c r="DI677" s="1"/>
      <c r="DJ677" s="1"/>
      <c r="DK677" s="1"/>
      <c r="DL677" s="1"/>
    </row>
    <row r="678" spans="1:116" x14ac:dyDescent="0.35">
      <c r="A678" s="4">
        <f t="shared" si="53"/>
        <v>0</v>
      </c>
      <c r="B678" s="4">
        <f t="shared" si="54"/>
        <v>0</v>
      </c>
      <c r="C678" s="4" t="str">
        <f>IFERROR(INDEX(DATA!$G$1:$H$721,MATCH((A678&amp;B678),DATA!$H$1:$H$721,0),1),"-")</f>
        <v>-</v>
      </c>
      <c r="D678" s="4" t="str">
        <f>IFERROR(INDEX(DATA!$G$1:$H$721,MATCH((A678&amp;B678),DATA!$G$1:$G$721,0),2),"-")</f>
        <v>-</v>
      </c>
      <c r="E678" s="4">
        <f t="shared" si="55"/>
        <v>0</v>
      </c>
      <c r="F678" s="4"/>
      <c r="G678" s="4"/>
      <c r="H678" s="4"/>
      <c r="I678" s="7">
        <f t="shared" si="56"/>
        <v>0</v>
      </c>
      <c r="J678" s="7">
        <f t="shared" si="57"/>
        <v>0</v>
      </c>
      <c r="K678" s="5"/>
      <c r="L678" s="35"/>
      <c r="M678" s="5"/>
      <c r="N678" s="5"/>
      <c r="O678" s="4"/>
      <c r="P678" s="4"/>
      <c r="Q678" s="5"/>
      <c r="R678" s="7"/>
      <c r="S678" s="7"/>
      <c r="T678" s="4"/>
      <c r="U678" s="4"/>
      <c r="V678" s="4"/>
      <c r="W678" s="4"/>
      <c r="X678" s="4"/>
      <c r="Y678" s="4"/>
      <c r="Z678" s="5"/>
      <c r="AA678" s="4"/>
      <c r="AB678" s="4"/>
      <c r="AC678" s="4"/>
      <c r="AD678" s="4"/>
      <c r="AE678" s="4"/>
      <c r="AF678" s="4"/>
      <c r="AG678" s="4"/>
      <c r="AH678" s="4"/>
      <c r="AI678" s="4"/>
      <c r="AJ678" s="4"/>
      <c r="AK678" s="4"/>
      <c r="AL678" s="4"/>
      <c r="AM678" s="4"/>
      <c r="AN678" s="10"/>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2"/>
      <c r="CD678" s="2"/>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c r="DH678" s="1"/>
      <c r="DI678" s="1"/>
      <c r="DJ678" s="1"/>
      <c r="DK678" s="1"/>
      <c r="DL678" s="1"/>
    </row>
    <row r="679" spans="1:116" x14ac:dyDescent="0.35">
      <c r="A679" s="4">
        <f t="shared" si="53"/>
        <v>0</v>
      </c>
      <c r="B679" s="4">
        <f t="shared" si="54"/>
        <v>0</v>
      </c>
      <c r="C679" s="4" t="str">
        <f>IFERROR(INDEX(DATA!$G$1:$H$721,MATCH((A679&amp;B679),DATA!$H$1:$H$721,0),1),"-")</f>
        <v>-</v>
      </c>
      <c r="D679" s="4" t="str">
        <f>IFERROR(INDEX(DATA!$G$1:$H$721,MATCH((A679&amp;B679),DATA!$G$1:$G$721,0),2),"-")</f>
        <v>-</v>
      </c>
      <c r="E679" s="4">
        <f t="shared" si="55"/>
        <v>0</v>
      </c>
      <c r="F679" s="4"/>
      <c r="G679" s="4"/>
      <c r="H679" s="4"/>
      <c r="I679" s="7">
        <f t="shared" si="56"/>
        <v>0</v>
      </c>
      <c r="J679" s="7">
        <f t="shared" si="57"/>
        <v>0</v>
      </c>
      <c r="K679" s="5"/>
      <c r="L679" s="35"/>
      <c r="M679" s="5"/>
      <c r="N679" s="5"/>
      <c r="O679" s="4"/>
      <c r="P679" s="4"/>
      <c r="Q679" s="5"/>
      <c r="R679" s="7"/>
      <c r="S679" s="7"/>
      <c r="T679" s="4"/>
      <c r="U679" s="4"/>
      <c r="V679" s="4"/>
      <c r="W679" s="4"/>
      <c r="X679" s="4"/>
      <c r="Y679" s="4"/>
      <c r="Z679" s="5"/>
      <c r="AA679" s="4"/>
      <c r="AB679" s="4"/>
      <c r="AC679" s="4"/>
      <c r="AD679" s="4"/>
      <c r="AE679" s="4"/>
      <c r="AF679" s="4"/>
      <c r="AG679" s="4"/>
      <c r="AH679" s="4"/>
      <c r="AI679" s="4"/>
      <c r="AJ679" s="4"/>
      <c r="AK679" s="4"/>
      <c r="AL679" s="4"/>
      <c r="AM679" s="4"/>
      <c r="AN679" s="10"/>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2"/>
      <c r="CD679" s="2"/>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c r="DH679" s="1"/>
      <c r="DI679" s="1"/>
      <c r="DJ679" s="1"/>
      <c r="DK679" s="1"/>
      <c r="DL679" s="1"/>
    </row>
    <row r="680" spans="1:116" x14ac:dyDescent="0.35">
      <c r="A680" s="4">
        <f t="shared" si="53"/>
        <v>0</v>
      </c>
      <c r="B680" s="4">
        <f t="shared" si="54"/>
        <v>0</v>
      </c>
      <c r="C680" s="4" t="str">
        <f>IFERROR(INDEX(DATA!$G$1:$H$721,MATCH((A680&amp;B680),DATA!$H$1:$H$721,0),1),"-")</f>
        <v>-</v>
      </c>
      <c r="D680" s="4" t="str">
        <f>IFERROR(INDEX(DATA!$G$1:$H$721,MATCH((A680&amp;B680),DATA!$G$1:$G$721,0),2),"-")</f>
        <v>-</v>
      </c>
      <c r="E680" s="4">
        <f t="shared" si="55"/>
        <v>0</v>
      </c>
      <c r="F680" s="4"/>
      <c r="G680" s="4"/>
      <c r="H680" s="4"/>
      <c r="I680" s="7">
        <f t="shared" si="56"/>
        <v>0</v>
      </c>
      <c r="J680" s="7">
        <f t="shared" si="57"/>
        <v>0</v>
      </c>
      <c r="K680" s="5"/>
      <c r="L680" s="35"/>
      <c r="M680" s="5"/>
      <c r="N680" s="5"/>
      <c r="O680" s="4"/>
      <c r="P680" s="4"/>
      <c r="Q680" s="5"/>
      <c r="R680" s="7"/>
      <c r="S680" s="7"/>
      <c r="T680" s="4"/>
      <c r="U680" s="4"/>
      <c r="V680" s="4"/>
      <c r="W680" s="4"/>
      <c r="X680" s="4"/>
      <c r="Y680" s="4"/>
      <c r="Z680" s="5"/>
      <c r="AA680" s="4"/>
      <c r="AB680" s="4"/>
      <c r="AC680" s="4"/>
      <c r="AD680" s="4"/>
      <c r="AE680" s="4"/>
      <c r="AF680" s="4"/>
      <c r="AG680" s="4"/>
      <c r="AH680" s="4"/>
      <c r="AI680" s="4"/>
      <c r="AJ680" s="4"/>
      <c r="AK680" s="4"/>
      <c r="AL680" s="4"/>
      <c r="AM680" s="4"/>
      <c r="AN680" s="10"/>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2"/>
      <c r="CD680" s="2"/>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c r="DH680" s="1"/>
      <c r="DI680" s="1"/>
      <c r="DJ680" s="1"/>
      <c r="DK680" s="1"/>
      <c r="DL680" s="1"/>
    </row>
    <row r="681" spans="1:116" x14ac:dyDescent="0.35">
      <c r="A681" s="4">
        <f t="shared" si="53"/>
        <v>0</v>
      </c>
      <c r="B681" s="4">
        <f t="shared" si="54"/>
        <v>0</v>
      </c>
      <c r="C681" s="4" t="str">
        <f>IFERROR(INDEX(DATA!$G$1:$H$721,MATCH((A681&amp;B681),DATA!$H$1:$H$721,0),1),"-")</f>
        <v>-</v>
      </c>
      <c r="D681" s="4" t="str">
        <f>IFERROR(INDEX(DATA!$G$1:$H$721,MATCH((A681&amp;B681),DATA!$G$1:$G$721,0),2),"-")</f>
        <v>-</v>
      </c>
      <c r="E681" s="4">
        <f t="shared" si="55"/>
        <v>0</v>
      </c>
      <c r="F681" s="4"/>
      <c r="G681" s="4"/>
      <c r="H681" s="4"/>
      <c r="I681" s="7">
        <f t="shared" si="56"/>
        <v>0</v>
      </c>
      <c r="J681" s="7">
        <f t="shared" si="57"/>
        <v>0</v>
      </c>
      <c r="K681" s="5"/>
      <c r="L681" s="35"/>
      <c r="M681" s="5"/>
      <c r="N681" s="5"/>
      <c r="O681" s="4"/>
      <c r="P681" s="4"/>
      <c r="Q681" s="5"/>
      <c r="R681" s="7"/>
      <c r="S681" s="7"/>
      <c r="T681" s="4"/>
      <c r="U681" s="4"/>
      <c r="V681" s="4"/>
      <c r="W681" s="4"/>
      <c r="X681" s="4"/>
      <c r="Y681" s="4"/>
      <c r="Z681" s="5"/>
      <c r="AA681" s="4"/>
      <c r="AB681" s="4"/>
      <c r="AC681" s="4"/>
      <c r="AD681" s="4"/>
      <c r="AE681" s="4"/>
      <c r="AF681" s="4"/>
      <c r="AG681" s="4"/>
      <c r="AH681" s="4"/>
      <c r="AI681" s="4"/>
      <c r="AJ681" s="4"/>
      <c r="AK681" s="4"/>
      <c r="AL681" s="4"/>
      <c r="AM681" s="4"/>
      <c r="AN681" s="10"/>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2"/>
      <c r="CD681" s="2"/>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c r="DH681" s="1"/>
      <c r="DI681" s="1"/>
      <c r="DJ681" s="1"/>
      <c r="DK681" s="1"/>
      <c r="DL681" s="1"/>
    </row>
    <row r="682" spans="1:116" x14ac:dyDescent="0.35">
      <c r="A682" s="4">
        <f t="shared" si="53"/>
        <v>0</v>
      </c>
      <c r="B682" s="4">
        <f t="shared" si="54"/>
        <v>0</v>
      </c>
      <c r="C682" s="4" t="str">
        <f>IFERROR(INDEX(DATA!$G$1:$H$721,MATCH((A682&amp;B682),DATA!$H$1:$H$721,0),1),"-")</f>
        <v>-</v>
      </c>
      <c r="D682" s="4" t="str">
        <f>IFERROR(INDEX(DATA!$G$1:$H$721,MATCH((A682&amp;B682),DATA!$G$1:$G$721,0),2),"-")</f>
        <v>-</v>
      </c>
      <c r="E682" s="4">
        <f t="shared" si="55"/>
        <v>0</v>
      </c>
      <c r="F682" s="4"/>
      <c r="G682" s="4"/>
      <c r="H682" s="4"/>
      <c r="I682" s="7">
        <f t="shared" si="56"/>
        <v>0</v>
      </c>
      <c r="J682" s="7">
        <f t="shared" si="57"/>
        <v>0</v>
      </c>
      <c r="K682" s="5"/>
      <c r="L682" s="35"/>
      <c r="M682" s="5"/>
      <c r="N682" s="5"/>
      <c r="O682" s="4"/>
      <c r="P682" s="4"/>
      <c r="Q682" s="5"/>
      <c r="R682" s="7"/>
      <c r="S682" s="7"/>
      <c r="T682" s="4"/>
      <c r="U682" s="4"/>
      <c r="V682" s="4"/>
      <c r="W682" s="4"/>
      <c r="X682" s="4"/>
      <c r="Y682" s="4"/>
      <c r="Z682" s="5"/>
      <c r="AA682" s="4"/>
      <c r="AB682" s="4"/>
      <c r="AC682" s="4"/>
      <c r="AD682" s="4"/>
      <c r="AE682" s="4"/>
      <c r="AF682" s="4"/>
      <c r="AG682" s="4"/>
      <c r="AH682" s="4"/>
      <c r="AI682" s="4"/>
      <c r="AJ682" s="4"/>
      <c r="AK682" s="4"/>
      <c r="AL682" s="4"/>
      <c r="AM682" s="4"/>
      <c r="AN682" s="10"/>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2"/>
      <c r="CD682" s="2"/>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c r="DH682" s="1"/>
      <c r="DI682" s="1"/>
      <c r="DJ682" s="1"/>
      <c r="DK682" s="1"/>
      <c r="DL682" s="1"/>
    </row>
    <row r="683" spans="1:116" x14ac:dyDescent="0.35">
      <c r="A683" s="4">
        <f t="shared" si="53"/>
        <v>0</v>
      </c>
      <c r="B683" s="4">
        <f t="shared" si="54"/>
        <v>0</v>
      </c>
      <c r="C683" s="4" t="str">
        <f>IFERROR(INDEX(DATA!$G$1:$H$721,MATCH((A683&amp;B683),DATA!$H$1:$H$721,0),1),"-")</f>
        <v>-</v>
      </c>
      <c r="D683" s="4" t="str">
        <f>IFERROR(INDEX(DATA!$G$1:$H$721,MATCH((A683&amp;B683),DATA!$G$1:$G$721,0),2),"-")</f>
        <v>-</v>
      </c>
      <c r="E683" s="4">
        <f t="shared" si="55"/>
        <v>0</v>
      </c>
      <c r="F683" s="4"/>
      <c r="G683" s="4"/>
      <c r="H683" s="4"/>
      <c r="I683" s="7">
        <f t="shared" si="56"/>
        <v>0</v>
      </c>
      <c r="J683" s="7">
        <f t="shared" si="57"/>
        <v>0</v>
      </c>
      <c r="K683" s="5"/>
      <c r="L683" s="35"/>
      <c r="M683" s="5"/>
      <c r="N683" s="5"/>
      <c r="O683" s="4"/>
      <c r="P683" s="4"/>
      <c r="Q683" s="5"/>
      <c r="R683" s="7"/>
      <c r="S683" s="7"/>
      <c r="T683" s="4"/>
      <c r="U683" s="4"/>
      <c r="V683" s="4"/>
      <c r="W683" s="4"/>
      <c r="X683" s="4"/>
      <c r="Y683" s="4"/>
      <c r="Z683" s="5"/>
      <c r="AA683" s="4"/>
      <c r="AB683" s="4"/>
      <c r="AC683" s="4"/>
      <c r="AD683" s="4"/>
      <c r="AE683" s="4"/>
      <c r="AF683" s="4"/>
      <c r="AG683" s="4"/>
      <c r="AH683" s="4"/>
      <c r="AI683" s="4"/>
      <c r="AJ683" s="4"/>
      <c r="AK683" s="4"/>
      <c r="AL683" s="4"/>
      <c r="AM683" s="4"/>
      <c r="AN683" s="10"/>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2"/>
      <c r="CD683" s="2"/>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c r="DH683" s="1"/>
      <c r="DI683" s="1"/>
      <c r="DJ683" s="1"/>
      <c r="DK683" s="1"/>
      <c r="DL683" s="1"/>
    </row>
    <row r="684" spans="1:116" x14ac:dyDescent="0.35">
      <c r="A684" s="4">
        <f t="shared" si="53"/>
        <v>0</v>
      </c>
      <c r="B684" s="4">
        <f t="shared" si="54"/>
        <v>0</v>
      </c>
      <c r="C684" s="4" t="str">
        <f>IFERROR(INDEX(DATA!$G$1:$H$721,MATCH((A684&amp;B684),DATA!$H$1:$H$721,0),1),"-")</f>
        <v>-</v>
      </c>
      <c r="D684" s="4" t="str">
        <f>IFERROR(INDEX(DATA!$G$1:$H$721,MATCH((A684&amp;B684),DATA!$G$1:$G$721,0),2),"-")</f>
        <v>-</v>
      </c>
      <c r="E684" s="4">
        <f t="shared" si="55"/>
        <v>0</v>
      </c>
      <c r="F684" s="4"/>
      <c r="G684" s="4"/>
      <c r="H684" s="4"/>
      <c r="I684" s="7">
        <f t="shared" si="56"/>
        <v>0</v>
      </c>
      <c r="J684" s="7">
        <f t="shared" si="57"/>
        <v>0</v>
      </c>
      <c r="K684" s="5"/>
      <c r="L684" s="35"/>
      <c r="M684" s="5"/>
      <c r="N684" s="5"/>
      <c r="O684" s="4"/>
      <c r="P684" s="4"/>
      <c r="Q684" s="5"/>
      <c r="R684" s="7"/>
      <c r="S684" s="7"/>
      <c r="T684" s="4"/>
      <c r="U684" s="4"/>
      <c r="V684" s="4"/>
      <c r="W684" s="4"/>
      <c r="X684" s="4"/>
      <c r="Y684" s="4"/>
      <c r="Z684" s="5"/>
      <c r="AA684" s="4"/>
      <c r="AB684" s="4"/>
      <c r="AC684" s="4"/>
      <c r="AD684" s="4"/>
      <c r="AE684" s="4"/>
      <c r="AF684" s="4"/>
      <c r="AG684" s="4"/>
      <c r="AH684" s="4"/>
      <c r="AI684" s="4"/>
      <c r="AJ684" s="4"/>
      <c r="AK684" s="4"/>
      <c r="AL684" s="4"/>
      <c r="AM684" s="4"/>
      <c r="AN684" s="10"/>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2"/>
      <c r="CD684" s="2"/>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c r="DH684" s="1"/>
      <c r="DI684" s="1"/>
      <c r="DJ684" s="1"/>
      <c r="DK684" s="1"/>
      <c r="DL684" s="1"/>
    </row>
    <row r="685" spans="1:116" x14ac:dyDescent="0.35">
      <c r="A685" s="4">
        <f t="shared" si="53"/>
        <v>0</v>
      </c>
      <c r="B685" s="4">
        <f t="shared" si="54"/>
        <v>0</v>
      </c>
      <c r="C685" s="4" t="str">
        <f>IFERROR(INDEX(DATA!$G$1:$H$721,MATCH((A685&amp;B685),DATA!$H$1:$H$721,0),1),"-")</f>
        <v>-</v>
      </c>
      <c r="D685" s="4" t="str">
        <f>IFERROR(INDEX(DATA!$G$1:$H$721,MATCH((A685&amp;B685),DATA!$G$1:$G$721,0),2),"-")</f>
        <v>-</v>
      </c>
      <c r="E685" s="4">
        <f t="shared" si="55"/>
        <v>0</v>
      </c>
      <c r="F685" s="4"/>
      <c r="G685" s="4"/>
      <c r="H685" s="4"/>
      <c r="I685" s="7">
        <f t="shared" si="56"/>
        <v>0</v>
      </c>
      <c r="J685" s="7">
        <f t="shared" si="57"/>
        <v>0</v>
      </c>
      <c r="K685" s="5"/>
      <c r="L685" s="35"/>
      <c r="M685" s="5"/>
      <c r="N685" s="5"/>
      <c r="O685" s="4"/>
      <c r="P685" s="4"/>
      <c r="Q685" s="5"/>
      <c r="R685" s="7"/>
      <c r="S685" s="7"/>
      <c r="T685" s="4"/>
      <c r="U685" s="4"/>
      <c r="V685" s="4"/>
      <c r="W685" s="4"/>
      <c r="X685" s="4"/>
      <c r="Y685" s="4"/>
      <c r="Z685" s="5"/>
      <c r="AA685" s="4"/>
      <c r="AB685" s="4"/>
      <c r="AC685" s="4"/>
      <c r="AD685" s="4"/>
      <c r="AE685" s="4"/>
      <c r="AF685" s="4"/>
      <c r="AG685" s="4"/>
      <c r="AH685" s="4"/>
      <c r="AI685" s="4"/>
      <c r="AJ685" s="4"/>
      <c r="AK685" s="4"/>
      <c r="AL685" s="4"/>
      <c r="AM685" s="4"/>
      <c r="AN685" s="10"/>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2"/>
      <c r="CD685" s="2"/>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c r="DH685" s="1"/>
      <c r="DI685" s="1"/>
      <c r="DJ685" s="1"/>
      <c r="DK685" s="1"/>
      <c r="DL685" s="1"/>
    </row>
    <row r="686" spans="1:116" x14ac:dyDescent="0.35">
      <c r="A686" s="4">
        <f t="shared" si="53"/>
        <v>0</v>
      </c>
      <c r="B686" s="4">
        <f t="shared" si="54"/>
        <v>0</v>
      </c>
      <c r="C686" s="4" t="str">
        <f>IFERROR(INDEX(DATA!$G$1:$H$721,MATCH((A686&amp;B686),DATA!$H$1:$H$721,0),1),"-")</f>
        <v>-</v>
      </c>
      <c r="D686" s="4" t="str">
        <f>IFERROR(INDEX(DATA!$G$1:$H$721,MATCH((A686&amp;B686),DATA!$G$1:$G$721,0),2),"-")</f>
        <v>-</v>
      </c>
      <c r="E686" s="4">
        <f t="shared" si="55"/>
        <v>0</v>
      </c>
      <c r="F686" s="4"/>
      <c r="G686" s="4"/>
      <c r="H686" s="4"/>
      <c r="I686" s="7">
        <f t="shared" si="56"/>
        <v>0</v>
      </c>
      <c r="J686" s="7">
        <f t="shared" si="57"/>
        <v>0</v>
      </c>
      <c r="K686" s="5"/>
      <c r="L686" s="35"/>
      <c r="M686" s="5"/>
      <c r="N686" s="5"/>
      <c r="O686" s="4"/>
      <c r="P686" s="4"/>
      <c r="Q686" s="5"/>
      <c r="R686" s="7"/>
      <c r="S686" s="7"/>
      <c r="T686" s="4"/>
      <c r="U686" s="4"/>
      <c r="V686" s="4"/>
      <c r="W686" s="4"/>
      <c r="X686" s="4"/>
      <c r="Y686" s="4"/>
      <c r="Z686" s="5"/>
      <c r="AA686" s="4"/>
      <c r="AB686" s="4"/>
      <c r="AC686" s="4"/>
      <c r="AD686" s="4"/>
      <c r="AE686" s="4"/>
      <c r="AF686" s="4"/>
      <c r="AG686" s="4"/>
      <c r="AH686" s="4"/>
      <c r="AI686" s="4"/>
      <c r="AJ686" s="4"/>
      <c r="AK686" s="4"/>
      <c r="AL686" s="4"/>
      <c r="AM686" s="4"/>
      <c r="AN686" s="10"/>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2"/>
      <c r="CD686" s="2"/>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c r="DH686" s="1"/>
      <c r="DI686" s="1"/>
      <c r="DJ686" s="1"/>
      <c r="DK686" s="1"/>
      <c r="DL686" s="1"/>
    </row>
    <row r="687" spans="1:116" x14ac:dyDescent="0.35">
      <c r="A687" s="4">
        <f t="shared" si="53"/>
        <v>0</v>
      </c>
      <c r="B687" s="4">
        <f t="shared" si="54"/>
        <v>0</v>
      </c>
      <c r="C687" s="4" t="str">
        <f>IFERROR(INDEX(DATA!$G$1:$H$721,MATCH((A687&amp;B687),DATA!$H$1:$H$721,0),1),"-")</f>
        <v>-</v>
      </c>
      <c r="D687" s="4" t="str">
        <f>IFERROR(INDEX(DATA!$G$1:$H$721,MATCH((A687&amp;B687),DATA!$G$1:$G$721,0),2),"-")</f>
        <v>-</v>
      </c>
      <c r="E687" s="4">
        <f t="shared" si="55"/>
        <v>0</v>
      </c>
      <c r="F687" s="4"/>
      <c r="G687" s="4"/>
      <c r="H687" s="4"/>
      <c r="I687" s="7">
        <f t="shared" si="56"/>
        <v>0</v>
      </c>
      <c r="J687" s="7">
        <f t="shared" si="57"/>
        <v>0</v>
      </c>
      <c r="K687" s="5"/>
      <c r="L687" s="35"/>
      <c r="M687" s="5"/>
      <c r="N687" s="5"/>
      <c r="O687" s="4"/>
      <c r="P687" s="4"/>
      <c r="Q687" s="5"/>
      <c r="R687" s="7"/>
      <c r="S687" s="7"/>
      <c r="T687" s="4"/>
      <c r="U687" s="4"/>
      <c r="V687" s="4"/>
      <c r="W687" s="4"/>
      <c r="X687" s="4"/>
      <c r="Y687" s="4"/>
      <c r="Z687" s="5"/>
      <c r="AA687" s="4"/>
      <c r="AB687" s="4"/>
      <c r="AC687" s="4"/>
      <c r="AD687" s="4"/>
      <c r="AE687" s="4"/>
      <c r="AF687" s="4"/>
      <c r="AG687" s="4"/>
      <c r="AH687" s="4"/>
      <c r="AI687" s="4"/>
      <c r="AJ687" s="4"/>
      <c r="AK687" s="4"/>
      <c r="AL687" s="4"/>
      <c r="AM687" s="4"/>
      <c r="AN687" s="10"/>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2"/>
      <c r="CD687" s="2"/>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c r="DH687" s="1"/>
      <c r="DI687" s="1"/>
      <c r="DJ687" s="1"/>
      <c r="DK687" s="1"/>
      <c r="DL687" s="1"/>
    </row>
    <row r="688" spans="1:116" x14ac:dyDescent="0.35">
      <c r="A688" s="4">
        <f t="shared" si="53"/>
        <v>0</v>
      </c>
      <c r="B688" s="4">
        <f t="shared" si="54"/>
        <v>0</v>
      </c>
      <c r="C688" s="4" t="str">
        <f>IFERROR(INDEX(DATA!$G$1:$H$721,MATCH((A688&amp;B688),DATA!$H$1:$H$721,0),1),"-")</f>
        <v>-</v>
      </c>
      <c r="D688" s="4" t="str">
        <f>IFERROR(INDEX(DATA!$G$1:$H$721,MATCH((A688&amp;B688),DATA!$G$1:$G$721,0),2),"-")</f>
        <v>-</v>
      </c>
      <c r="E688" s="4">
        <f t="shared" si="55"/>
        <v>0</v>
      </c>
      <c r="F688" s="4"/>
      <c r="G688" s="4"/>
      <c r="H688" s="4"/>
      <c r="I688" s="7">
        <f t="shared" si="56"/>
        <v>0</v>
      </c>
      <c r="J688" s="7">
        <f t="shared" si="57"/>
        <v>0</v>
      </c>
      <c r="K688" s="5"/>
      <c r="L688" s="35"/>
      <c r="M688" s="5"/>
      <c r="N688" s="5"/>
      <c r="O688" s="4"/>
      <c r="P688" s="4"/>
      <c r="Q688" s="5"/>
      <c r="R688" s="7"/>
      <c r="S688" s="7"/>
      <c r="T688" s="4"/>
      <c r="U688" s="4"/>
      <c r="V688" s="4"/>
      <c r="W688" s="4"/>
      <c r="X688" s="4"/>
      <c r="Y688" s="4"/>
      <c r="Z688" s="5"/>
      <c r="AA688" s="4"/>
      <c r="AB688" s="4"/>
      <c r="AC688" s="4"/>
      <c r="AD688" s="4"/>
      <c r="AE688" s="4"/>
      <c r="AF688" s="4"/>
      <c r="AG688" s="4"/>
      <c r="AH688" s="4"/>
      <c r="AI688" s="4"/>
      <c r="AJ688" s="4"/>
      <c r="AK688" s="4"/>
      <c r="AL688" s="4"/>
      <c r="AM688" s="4"/>
      <c r="AN688" s="10"/>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2"/>
      <c r="CD688" s="2"/>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c r="DH688" s="1"/>
      <c r="DI688" s="1"/>
      <c r="DJ688" s="1"/>
      <c r="DK688" s="1"/>
      <c r="DL688" s="1"/>
    </row>
    <row r="689" spans="1:116" x14ac:dyDescent="0.35">
      <c r="A689" s="4">
        <f t="shared" si="53"/>
        <v>0</v>
      </c>
      <c r="B689" s="4">
        <f t="shared" si="54"/>
        <v>0</v>
      </c>
      <c r="C689" s="4" t="str">
        <f>IFERROR(INDEX(DATA!$G$1:$H$721,MATCH((A689&amp;B689),DATA!$H$1:$H$721,0),1),"-")</f>
        <v>-</v>
      </c>
      <c r="D689" s="4" t="str">
        <f>IFERROR(INDEX(DATA!$G$1:$H$721,MATCH((A689&amp;B689),DATA!$G$1:$G$721,0),2),"-")</f>
        <v>-</v>
      </c>
      <c r="E689" s="4">
        <f t="shared" si="55"/>
        <v>0</v>
      </c>
      <c r="F689" s="4"/>
      <c r="G689" s="4"/>
      <c r="H689" s="4"/>
      <c r="I689" s="7">
        <f t="shared" si="56"/>
        <v>0</v>
      </c>
      <c r="J689" s="7">
        <f t="shared" si="57"/>
        <v>0</v>
      </c>
      <c r="K689" s="5"/>
      <c r="L689" s="35"/>
      <c r="M689" s="5"/>
      <c r="N689" s="5"/>
      <c r="O689" s="4"/>
      <c r="P689" s="4"/>
      <c r="Q689" s="5"/>
      <c r="R689" s="7"/>
      <c r="S689" s="7"/>
      <c r="T689" s="4"/>
      <c r="U689" s="4"/>
      <c r="V689" s="4"/>
      <c r="W689" s="4"/>
      <c r="X689" s="4"/>
      <c r="Y689" s="4"/>
      <c r="Z689" s="5"/>
      <c r="AA689" s="4"/>
      <c r="AB689" s="4"/>
      <c r="AC689" s="4"/>
      <c r="AD689" s="4"/>
      <c r="AE689" s="4"/>
      <c r="AF689" s="4"/>
      <c r="AG689" s="4"/>
      <c r="AH689" s="4"/>
      <c r="AI689" s="4"/>
      <c r="AJ689" s="4"/>
      <c r="AK689" s="4"/>
      <c r="AL689" s="4"/>
      <c r="AM689" s="4"/>
      <c r="AN689" s="10"/>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2"/>
      <c r="CD689" s="2"/>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c r="DH689" s="1"/>
      <c r="DI689" s="1"/>
      <c r="DJ689" s="1"/>
      <c r="DK689" s="1"/>
      <c r="DL689" s="1"/>
    </row>
    <row r="690" spans="1:116" x14ac:dyDescent="0.35">
      <c r="A690" s="4">
        <f t="shared" si="53"/>
        <v>0</v>
      </c>
      <c r="B690" s="4">
        <f t="shared" si="54"/>
        <v>0</v>
      </c>
      <c r="C690" s="4" t="str">
        <f>IFERROR(INDEX(DATA!$G$1:$H$721,MATCH((A690&amp;B690),DATA!$H$1:$H$721,0),1),"-")</f>
        <v>-</v>
      </c>
      <c r="D690" s="4" t="str">
        <f>IFERROR(INDEX(DATA!$G$1:$H$721,MATCH((A690&amp;B690),DATA!$G$1:$G$721,0),2),"-")</f>
        <v>-</v>
      </c>
      <c r="E690" s="4">
        <f t="shared" si="55"/>
        <v>0</v>
      </c>
      <c r="F690" s="4"/>
      <c r="G690" s="4"/>
      <c r="H690" s="4"/>
      <c r="I690" s="7">
        <f t="shared" si="56"/>
        <v>0</v>
      </c>
      <c r="J690" s="7">
        <f t="shared" si="57"/>
        <v>0</v>
      </c>
      <c r="K690" s="5"/>
      <c r="L690" s="35"/>
      <c r="M690" s="5"/>
      <c r="N690" s="5"/>
      <c r="O690" s="4"/>
      <c r="P690" s="4"/>
      <c r="Q690" s="5"/>
      <c r="R690" s="7"/>
      <c r="S690" s="7"/>
      <c r="T690" s="4"/>
      <c r="U690" s="4"/>
      <c r="V690" s="4"/>
      <c r="W690" s="4"/>
      <c r="X690" s="4"/>
      <c r="Y690" s="4"/>
      <c r="Z690" s="5"/>
      <c r="AA690" s="4"/>
      <c r="AB690" s="4"/>
      <c r="AC690" s="4"/>
      <c r="AD690" s="4"/>
      <c r="AE690" s="4"/>
      <c r="AF690" s="4"/>
      <c r="AG690" s="4"/>
      <c r="AH690" s="4"/>
      <c r="AI690" s="4"/>
      <c r="AJ690" s="4"/>
      <c r="AK690" s="4"/>
      <c r="AL690" s="4"/>
      <c r="AM690" s="4"/>
      <c r="AN690" s="10"/>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2"/>
      <c r="CD690" s="2"/>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c r="DH690" s="1"/>
      <c r="DI690" s="1"/>
      <c r="DJ690" s="1"/>
      <c r="DK690" s="1"/>
      <c r="DL690" s="1"/>
    </row>
    <row r="691" spans="1:116" x14ac:dyDescent="0.35">
      <c r="A691" s="4">
        <f t="shared" si="53"/>
        <v>0</v>
      </c>
      <c r="B691" s="4">
        <f t="shared" si="54"/>
        <v>0</v>
      </c>
      <c r="C691" s="4" t="str">
        <f>IFERROR(INDEX(DATA!$G$1:$H$721,MATCH((A691&amp;B691),DATA!$H$1:$H$721,0),1),"-")</f>
        <v>-</v>
      </c>
      <c r="D691" s="4" t="str">
        <f>IFERROR(INDEX(DATA!$G$1:$H$721,MATCH((A691&amp;B691),DATA!$G$1:$G$721,0),2),"-")</f>
        <v>-</v>
      </c>
      <c r="E691" s="4">
        <f t="shared" si="55"/>
        <v>0</v>
      </c>
      <c r="F691" s="4"/>
      <c r="G691" s="4"/>
      <c r="H691" s="4"/>
      <c r="I691" s="7">
        <f t="shared" si="56"/>
        <v>0</v>
      </c>
      <c r="J691" s="7">
        <f t="shared" si="57"/>
        <v>0</v>
      </c>
      <c r="K691" s="5"/>
      <c r="L691" s="35"/>
      <c r="M691" s="5"/>
      <c r="N691" s="5"/>
      <c r="O691" s="4"/>
      <c r="P691" s="4"/>
      <c r="Q691" s="5"/>
      <c r="R691" s="7"/>
      <c r="S691" s="7"/>
      <c r="T691" s="4"/>
      <c r="U691" s="4"/>
      <c r="V691" s="4"/>
      <c r="W691" s="4"/>
      <c r="X691" s="4"/>
      <c r="Y691" s="4"/>
      <c r="Z691" s="5"/>
      <c r="AA691" s="4"/>
      <c r="AB691" s="4"/>
      <c r="AC691" s="4"/>
      <c r="AD691" s="4"/>
      <c r="AE691" s="4"/>
      <c r="AF691" s="4"/>
      <c r="AG691" s="4"/>
      <c r="AH691" s="4"/>
      <c r="AI691" s="4"/>
      <c r="AJ691" s="4"/>
      <c r="AK691" s="4"/>
      <c r="AL691" s="4"/>
      <c r="AM691" s="4"/>
      <c r="AN691" s="10"/>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2"/>
      <c r="CD691" s="2"/>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c r="DH691" s="1"/>
      <c r="DI691" s="1"/>
      <c r="DJ691" s="1"/>
      <c r="DK691" s="1"/>
      <c r="DL691" s="1"/>
    </row>
    <row r="692" spans="1:116" x14ac:dyDescent="0.35">
      <c r="A692" s="4">
        <f t="shared" si="53"/>
        <v>0</v>
      </c>
      <c r="B692" s="4">
        <f t="shared" si="54"/>
        <v>0</v>
      </c>
      <c r="C692" s="4" t="str">
        <f>IFERROR(INDEX(DATA!$G$1:$H$721,MATCH((A692&amp;B692),DATA!$H$1:$H$721,0),1),"-")</f>
        <v>-</v>
      </c>
      <c r="D692" s="4" t="str">
        <f>IFERROR(INDEX(DATA!$G$1:$H$721,MATCH((A692&amp;B692),DATA!$G$1:$G$721,0),2),"-")</f>
        <v>-</v>
      </c>
      <c r="E692" s="4">
        <f t="shared" si="55"/>
        <v>0</v>
      </c>
      <c r="F692" s="4"/>
      <c r="G692" s="4"/>
      <c r="H692" s="4"/>
      <c r="I692" s="7">
        <f t="shared" si="56"/>
        <v>0</v>
      </c>
      <c r="J692" s="7">
        <f t="shared" si="57"/>
        <v>0</v>
      </c>
      <c r="K692" s="5"/>
      <c r="L692" s="35"/>
      <c r="M692" s="5"/>
      <c r="N692" s="5"/>
      <c r="O692" s="4"/>
      <c r="P692" s="4"/>
      <c r="Q692" s="5"/>
      <c r="R692" s="7"/>
      <c r="S692" s="7"/>
      <c r="T692" s="4"/>
      <c r="U692" s="4"/>
      <c r="V692" s="4"/>
      <c r="W692" s="4"/>
      <c r="X692" s="4"/>
      <c r="Y692" s="4"/>
      <c r="Z692" s="5"/>
      <c r="AA692" s="4"/>
      <c r="AB692" s="4"/>
      <c r="AC692" s="4"/>
      <c r="AD692" s="4"/>
      <c r="AE692" s="4"/>
      <c r="AF692" s="4"/>
      <c r="AG692" s="4"/>
      <c r="AH692" s="4"/>
      <c r="AI692" s="4"/>
      <c r="AJ692" s="4"/>
      <c r="AK692" s="4"/>
      <c r="AL692" s="4"/>
      <c r="AM692" s="4"/>
      <c r="AN692" s="10"/>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2"/>
      <c r="CD692" s="2"/>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c r="DH692" s="1"/>
      <c r="DI692" s="1"/>
      <c r="DJ692" s="1"/>
      <c r="DK692" s="1"/>
      <c r="DL692" s="1"/>
    </row>
    <row r="693" spans="1:116" x14ac:dyDescent="0.35">
      <c r="A693" s="4">
        <f t="shared" si="53"/>
        <v>0</v>
      </c>
      <c r="B693" s="4">
        <f t="shared" si="54"/>
        <v>0</v>
      </c>
      <c r="C693" s="4" t="str">
        <f>IFERROR(INDEX(DATA!$G$1:$H$721,MATCH((A693&amp;B693),DATA!$H$1:$H$721,0),1),"-")</f>
        <v>-</v>
      </c>
      <c r="D693" s="4" t="str">
        <f>IFERROR(INDEX(DATA!$G$1:$H$721,MATCH((A693&amp;B693),DATA!$G$1:$G$721,0),2),"-")</f>
        <v>-</v>
      </c>
      <c r="E693" s="4">
        <f t="shared" si="55"/>
        <v>0</v>
      </c>
      <c r="F693" s="4"/>
      <c r="G693" s="4"/>
      <c r="H693" s="4"/>
      <c r="I693" s="7">
        <f t="shared" si="56"/>
        <v>0</v>
      </c>
      <c r="J693" s="7">
        <f t="shared" si="57"/>
        <v>0</v>
      </c>
      <c r="K693" s="5"/>
      <c r="L693" s="35"/>
      <c r="M693" s="5"/>
      <c r="N693" s="5"/>
      <c r="O693" s="4"/>
      <c r="P693" s="4"/>
      <c r="Q693" s="5"/>
      <c r="R693" s="7"/>
      <c r="S693" s="7"/>
      <c r="T693" s="4"/>
      <c r="U693" s="4"/>
      <c r="V693" s="4"/>
      <c r="W693" s="4"/>
      <c r="X693" s="4"/>
      <c r="Y693" s="4"/>
      <c r="Z693" s="5"/>
      <c r="AA693" s="4"/>
      <c r="AB693" s="4"/>
      <c r="AC693" s="4"/>
      <c r="AD693" s="4"/>
      <c r="AE693" s="4"/>
      <c r="AF693" s="4"/>
      <c r="AG693" s="4"/>
      <c r="AH693" s="4"/>
      <c r="AI693" s="4"/>
      <c r="AJ693" s="4"/>
      <c r="AK693" s="4"/>
      <c r="AL693" s="4"/>
      <c r="AM693" s="4"/>
      <c r="AN693" s="10"/>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2"/>
      <c r="CD693" s="2"/>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c r="DH693" s="1"/>
      <c r="DI693" s="1"/>
      <c r="DJ693" s="1"/>
      <c r="DK693" s="1"/>
      <c r="DL693" s="1"/>
    </row>
    <row r="694" spans="1:116" x14ac:dyDescent="0.35">
      <c r="A694" s="4">
        <f t="shared" si="53"/>
        <v>0</v>
      </c>
      <c r="B694" s="4">
        <f t="shared" si="54"/>
        <v>0</v>
      </c>
      <c r="C694" s="4" t="str">
        <f>IFERROR(INDEX(DATA!$G$1:$H$721,MATCH((A694&amp;B694),DATA!$H$1:$H$721,0),1),"-")</f>
        <v>-</v>
      </c>
      <c r="D694" s="4" t="str">
        <f>IFERROR(INDEX(DATA!$G$1:$H$721,MATCH((A694&amp;B694),DATA!$G$1:$G$721,0),2),"-")</f>
        <v>-</v>
      </c>
      <c r="E694" s="4">
        <f t="shared" si="55"/>
        <v>0</v>
      </c>
      <c r="F694" s="4"/>
      <c r="G694" s="4"/>
      <c r="H694" s="4"/>
      <c r="I694" s="7">
        <f t="shared" si="56"/>
        <v>0</v>
      </c>
      <c r="J694" s="7">
        <f t="shared" si="57"/>
        <v>0</v>
      </c>
      <c r="K694" s="5"/>
      <c r="L694" s="35"/>
      <c r="M694" s="5"/>
      <c r="N694" s="5"/>
      <c r="O694" s="4"/>
      <c r="P694" s="4"/>
      <c r="Q694" s="5"/>
      <c r="R694" s="7"/>
      <c r="S694" s="7"/>
      <c r="T694" s="4"/>
      <c r="U694" s="4"/>
      <c r="V694" s="4"/>
      <c r="W694" s="4"/>
      <c r="X694" s="4"/>
      <c r="Y694" s="4"/>
      <c r="Z694" s="5"/>
      <c r="AA694" s="4"/>
      <c r="AB694" s="4"/>
      <c r="AC694" s="4"/>
      <c r="AD694" s="4"/>
      <c r="AE694" s="4"/>
      <c r="AF694" s="4"/>
      <c r="AG694" s="4"/>
      <c r="AH694" s="4"/>
      <c r="AI694" s="4"/>
      <c r="AJ694" s="4"/>
      <c r="AK694" s="4"/>
      <c r="AL694" s="4"/>
      <c r="AM694" s="4"/>
      <c r="AN694" s="10"/>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2"/>
      <c r="CD694" s="2"/>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c r="DH694" s="1"/>
      <c r="DI694" s="1"/>
      <c r="DJ694" s="1"/>
      <c r="DK694" s="1"/>
      <c r="DL694" s="1"/>
    </row>
    <row r="695" spans="1:116" x14ac:dyDescent="0.35">
      <c r="A695" s="4">
        <f t="shared" si="53"/>
        <v>0</v>
      </c>
      <c r="B695" s="4">
        <f t="shared" si="54"/>
        <v>0</v>
      </c>
      <c r="C695" s="4" t="str">
        <f>IFERROR(INDEX(DATA!$G$1:$H$721,MATCH((A695&amp;B695),DATA!$H$1:$H$721,0),1),"-")</f>
        <v>-</v>
      </c>
      <c r="D695" s="4" t="str">
        <f>IFERROR(INDEX(DATA!$G$1:$H$721,MATCH((A695&amp;B695),DATA!$G$1:$G$721,0),2),"-")</f>
        <v>-</v>
      </c>
      <c r="E695" s="4">
        <f t="shared" si="55"/>
        <v>0</v>
      </c>
      <c r="F695" s="4"/>
      <c r="G695" s="4"/>
      <c r="H695" s="4"/>
      <c r="I695" s="7">
        <f t="shared" si="56"/>
        <v>0</v>
      </c>
      <c r="J695" s="7">
        <f t="shared" si="57"/>
        <v>0</v>
      </c>
      <c r="K695" s="5"/>
      <c r="L695" s="35"/>
      <c r="M695" s="5"/>
      <c r="N695" s="5"/>
      <c r="O695" s="4"/>
      <c r="P695" s="4"/>
      <c r="Q695" s="5"/>
      <c r="R695" s="7"/>
      <c r="S695" s="7"/>
      <c r="T695" s="4"/>
      <c r="U695" s="4"/>
      <c r="V695" s="4"/>
      <c r="W695" s="4"/>
      <c r="X695" s="4"/>
      <c r="Y695" s="4"/>
      <c r="Z695" s="5"/>
      <c r="AA695" s="4"/>
      <c r="AB695" s="4"/>
      <c r="AC695" s="4"/>
      <c r="AD695" s="4"/>
      <c r="AE695" s="4"/>
      <c r="AF695" s="4"/>
      <c r="AG695" s="4"/>
      <c r="AH695" s="4"/>
      <c r="AI695" s="4"/>
      <c r="AJ695" s="4"/>
      <c r="AK695" s="4"/>
      <c r="AL695" s="4"/>
      <c r="AM695" s="4"/>
      <c r="AN695" s="10"/>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2"/>
      <c r="CD695" s="2"/>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c r="DH695" s="1"/>
      <c r="DI695" s="1"/>
      <c r="DJ695" s="1"/>
      <c r="DK695" s="1"/>
      <c r="DL695" s="1"/>
    </row>
    <row r="696" spans="1:116" x14ac:dyDescent="0.35">
      <c r="A696" s="4">
        <f t="shared" si="53"/>
        <v>0</v>
      </c>
      <c r="B696" s="4">
        <f t="shared" si="54"/>
        <v>0</v>
      </c>
      <c r="C696" s="4" t="str">
        <f>IFERROR(INDEX(DATA!$G$1:$H$721,MATCH((A696&amp;B696),DATA!$H$1:$H$721,0),1),"-")</f>
        <v>-</v>
      </c>
      <c r="D696" s="4" t="str">
        <f>IFERROR(INDEX(DATA!$G$1:$H$721,MATCH((A696&amp;B696),DATA!$G$1:$G$721,0),2),"-")</f>
        <v>-</v>
      </c>
      <c r="E696" s="4">
        <f t="shared" si="55"/>
        <v>0</v>
      </c>
      <c r="F696" s="4"/>
      <c r="G696" s="4"/>
      <c r="H696" s="4"/>
      <c r="I696" s="7">
        <f t="shared" si="56"/>
        <v>0</v>
      </c>
      <c r="J696" s="7">
        <f t="shared" si="57"/>
        <v>0</v>
      </c>
      <c r="K696" s="5"/>
      <c r="L696" s="35"/>
      <c r="M696" s="5"/>
      <c r="N696" s="5"/>
      <c r="O696" s="4"/>
      <c r="P696" s="4"/>
      <c r="Q696" s="5"/>
      <c r="R696" s="7"/>
      <c r="S696" s="7"/>
      <c r="T696" s="4"/>
      <c r="U696" s="4"/>
      <c r="V696" s="4"/>
      <c r="W696" s="4"/>
      <c r="X696" s="4"/>
      <c r="Y696" s="4"/>
      <c r="Z696" s="5"/>
      <c r="AA696" s="4"/>
      <c r="AB696" s="4"/>
      <c r="AC696" s="4"/>
      <c r="AD696" s="4"/>
      <c r="AE696" s="4"/>
      <c r="AF696" s="4"/>
      <c r="AG696" s="4"/>
      <c r="AH696" s="4"/>
      <c r="AI696" s="4"/>
      <c r="AJ696" s="4"/>
      <c r="AK696" s="4"/>
      <c r="AL696" s="4"/>
      <c r="AM696" s="4"/>
      <c r="AN696" s="10"/>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2"/>
      <c r="CD696" s="2"/>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c r="DH696" s="1"/>
      <c r="DI696" s="1"/>
      <c r="DJ696" s="1"/>
      <c r="DK696" s="1"/>
      <c r="DL696" s="1"/>
    </row>
    <row r="697" spans="1:116" x14ac:dyDescent="0.35">
      <c r="A697" s="4">
        <f t="shared" si="53"/>
        <v>0</v>
      </c>
      <c r="B697" s="4">
        <f t="shared" si="54"/>
        <v>0</v>
      </c>
      <c r="C697" s="4" t="str">
        <f>IFERROR(INDEX(DATA!$G$1:$H$721,MATCH((A697&amp;B697),DATA!$H$1:$H$721,0),1),"-")</f>
        <v>-</v>
      </c>
      <c r="D697" s="4" t="str">
        <f>IFERROR(INDEX(DATA!$G$1:$H$721,MATCH((A697&amp;B697),DATA!$G$1:$G$721,0),2),"-")</f>
        <v>-</v>
      </c>
      <c r="E697" s="4">
        <f t="shared" si="55"/>
        <v>0</v>
      </c>
      <c r="F697" s="4"/>
      <c r="G697" s="4"/>
      <c r="H697" s="4"/>
      <c r="I697" s="7">
        <f t="shared" si="56"/>
        <v>0</v>
      </c>
      <c r="J697" s="7">
        <f t="shared" si="57"/>
        <v>0</v>
      </c>
      <c r="K697" s="5"/>
      <c r="L697" s="35"/>
      <c r="M697" s="5"/>
      <c r="N697" s="5"/>
      <c r="O697" s="4"/>
      <c r="P697" s="4"/>
      <c r="Q697" s="5"/>
      <c r="R697" s="7"/>
      <c r="S697" s="7"/>
      <c r="T697" s="4"/>
      <c r="U697" s="4"/>
      <c r="V697" s="4"/>
      <c r="W697" s="4"/>
      <c r="X697" s="4"/>
      <c r="Y697" s="4"/>
      <c r="Z697" s="5"/>
      <c r="AA697" s="4"/>
      <c r="AB697" s="4"/>
      <c r="AC697" s="4"/>
      <c r="AD697" s="4"/>
      <c r="AE697" s="4"/>
      <c r="AF697" s="4"/>
      <c r="AG697" s="4"/>
      <c r="AH697" s="4"/>
      <c r="AI697" s="4"/>
      <c r="AJ697" s="4"/>
      <c r="AK697" s="4"/>
      <c r="AL697" s="4"/>
      <c r="AM697" s="4"/>
      <c r="AN697" s="10"/>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2"/>
      <c r="CD697" s="2"/>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c r="DH697" s="1"/>
      <c r="DI697" s="1"/>
      <c r="DJ697" s="1"/>
      <c r="DK697" s="1"/>
      <c r="DL697" s="1"/>
    </row>
    <row r="698" spans="1:116" x14ac:dyDescent="0.35">
      <c r="A698" s="4">
        <f t="shared" si="53"/>
        <v>0</v>
      </c>
      <c r="B698" s="4">
        <f t="shared" si="54"/>
        <v>0</v>
      </c>
      <c r="C698" s="4" t="str">
        <f>IFERROR(INDEX(DATA!$G$1:$H$721,MATCH((A698&amp;B698),DATA!$H$1:$H$721,0),1),"-")</f>
        <v>-</v>
      </c>
      <c r="D698" s="4" t="str">
        <f>IFERROR(INDEX(DATA!$G$1:$H$721,MATCH((A698&amp;B698),DATA!$G$1:$G$721,0),2),"-")</f>
        <v>-</v>
      </c>
      <c r="E698" s="4">
        <f t="shared" si="55"/>
        <v>0</v>
      </c>
      <c r="F698" s="4"/>
      <c r="G698" s="4"/>
      <c r="H698" s="4"/>
      <c r="I698" s="7">
        <f t="shared" si="56"/>
        <v>0</v>
      </c>
      <c r="J698" s="7">
        <f t="shared" si="57"/>
        <v>0</v>
      </c>
      <c r="K698" s="5"/>
      <c r="L698" s="35"/>
      <c r="M698" s="5"/>
      <c r="N698" s="5"/>
      <c r="O698" s="4"/>
      <c r="P698" s="4"/>
      <c r="Q698" s="5"/>
      <c r="R698" s="7"/>
      <c r="S698" s="7"/>
      <c r="T698" s="4"/>
      <c r="U698" s="4"/>
      <c r="V698" s="4"/>
      <c r="W698" s="4"/>
      <c r="X698" s="4"/>
      <c r="Y698" s="4"/>
      <c r="Z698" s="5"/>
      <c r="AA698" s="4"/>
      <c r="AB698" s="4"/>
      <c r="AC698" s="4"/>
      <c r="AD698" s="4"/>
      <c r="AE698" s="4"/>
      <c r="AF698" s="4"/>
      <c r="AG698" s="4"/>
      <c r="AH698" s="4"/>
      <c r="AI698" s="4"/>
      <c r="AJ698" s="4"/>
      <c r="AK698" s="4"/>
      <c r="AL698" s="4"/>
      <c r="AM698" s="4"/>
      <c r="AN698" s="10"/>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2"/>
      <c r="CD698" s="2"/>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c r="DH698" s="1"/>
      <c r="DI698" s="1"/>
      <c r="DJ698" s="1"/>
      <c r="DK698" s="1"/>
      <c r="DL698" s="1"/>
    </row>
    <row r="699" spans="1:116" x14ac:dyDescent="0.35">
      <c r="A699" s="4">
        <f t="shared" si="53"/>
        <v>0</v>
      </c>
      <c r="B699" s="4">
        <f t="shared" si="54"/>
        <v>0</v>
      </c>
      <c r="C699" s="4" t="str">
        <f>IFERROR(INDEX(DATA!$G$1:$H$721,MATCH((A699&amp;B699),DATA!$H$1:$H$721,0),1),"-")</f>
        <v>-</v>
      </c>
      <c r="D699" s="4" t="str">
        <f>IFERROR(INDEX(DATA!$G$1:$H$721,MATCH((A699&amp;B699),DATA!$G$1:$G$721,0),2),"-")</f>
        <v>-</v>
      </c>
      <c r="E699" s="4">
        <f t="shared" si="55"/>
        <v>0</v>
      </c>
      <c r="F699" s="4"/>
      <c r="G699" s="4"/>
      <c r="H699" s="4"/>
      <c r="I699" s="7">
        <f t="shared" si="56"/>
        <v>0</v>
      </c>
      <c r="J699" s="7">
        <f t="shared" si="57"/>
        <v>0</v>
      </c>
      <c r="K699" s="5"/>
      <c r="L699" s="35"/>
      <c r="M699" s="5"/>
      <c r="N699" s="5"/>
      <c r="O699" s="4"/>
      <c r="P699" s="4"/>
      <c r="Q699" s="5"/>
      <c r="R699" s="7"/>
      <c r="S699" s="7"/>
      <c r="T699" s="4"/>
      <c r="U699" s="4"/>
      <c r="V699" s="4"/>
      <c r="W699" s="4"/>
      <c r="X699" s="4"/>
      <c r="Y699" s="4"/>
      <c r="Z699" s="5"/>
      <c r="AA699" s="4"/>
      <c r="AB699" s="4"/>
      <c r="AC699" s="4"/>
      <c r="AD699" s="4"/>
      <c r="AE699" s="4"/>
      <c r="AF699" s="4"/>
      <c r="AG699" s="4"/>
      <c r="AH699" s="4"/>
      <c r="AI699" s="4"/>
      <c r="AJ699" s="4"/>
      <c r="AK699" s="4"/>
      <c r="AL699" s="4"/>
      <c r="AM699" s="4"/>
      <c r="AN699" s="10"/>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2"/>
      <c r="CD699" s="2"/>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c r="DH699" s="1"/>
      <c r="DI699" s="1"/>
      <c r="DJ699" s="1"/>
      <c r="DK699" s="1"/>
      <c r="DL699" s="1"/>
    </row>
    <row r="700" spans="1:116" x14ac:dyDescent="0.35">
      <c r="A700" s="4">
        <f t="shared" si="53"/>
        <v>0</v>
      </c>
      <c r="B700" s="4">
        <f t="shared" si="54"/>
        <v>0</v>
      </c>
      <c r="C700" s="4" t="str">
        <f>IFERROR(INDEX(DATA!$G$1:$H$721,MATCH((A700&amp;B700),DATA!$H$1:$H$721,0),1),"-")</f>
        <v>-</v>
      </c>
      <c r="D700" s="4" t="str">
        <f>IFERROR(INDEX(DATA!$G$1:$H$721,MATCH((A700&amp;B700),DATA!$G$1:$G$721,0),2),"-")</f>
        <v>-</v>
      </c>
      <c r="E700" s="4">
        <f t="shared" si="55"/>
        <v>0</v>
      </c>
      <c r="F700" s="4"/>
      <c r="G700" s="4"/>
      <c r="H700" s="4"/>
      <c r="I700" s="7">
        <f t="shared" si="56"/>
        <v>0</v>
      </c>
      <c r="J700" s="7">
        <f t="shared" si="57"/>
        <v>0</v>
      </c>
      <c r="K700" s="5"/>
      <c r="L700" s="35"/>
      <c r="M700" s="5"/>
      <c r="N700" s="5"/>
      <c r="O700" s="4"/>
      <c r="P700" s="4"/>
      <c r="Q700" s="5"/>
      <c r="R700" s="7"/>
      <c r="S700" s="7"/>
      <c r="T700" s="4"/>
      <c r="U700" s="4"/>
      <c r="V700" s="4"/>
      <c r="W700" s="4"/>
      <c r="X700" s="4"/>
      <c r="Y700" s="4"/>
      <c r="Z700" s="5"/>
      <c r="AA700" s="4"/>
      <c r="AB700" s="4"/>
      <c r="AC700" s="4"/>
      <c r="AD700" s="4"/>
      <c r="AE700" s="4"/>
      <c r="AF700" s="4"/>
      <c r="AG700" s="4"/>
      <c r="AH700" s="4"/>
      <c r="AI700" s="4"/>
      <c r="AJ700" s="4"/>
      <c r="AK700" s="4"/>
      <c r="AL700" s="4"/>
      <c r="AM700" s="4"/>
      <c r="AN700" s="10"/>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2"/>
      <c r="CD700" s="2"/>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c r="DH700" s="1"/>
      <c r="DI700" s="1"/>
      <c r="DJ700" s="1"/>
      <c r="DK700" s="1"/>
      <c r="DL700" s="1"/>
    </row>
    <row r="701" spans="1:116" x14ac:dyDescent="0.35">
      <c r="A701" s="4">
        <f t="shared" si="53"/>
        <v>0</v>
      </c>
      <c r="B701" s="4">
        <f t="shared" si="54"/>
        <v>0</v>
      </c>
      <c r="C701" s="4" t="str">
        <f>IFERROR(INDEX(DATA!$G$1:$H$721,MATCH((A701&amp;B701),DATA!$H$1:$H$721,0),1),"-")</f>
        <v>-</v>
      </c>
      <c r="D701" s="4" t="str">
        <f>IFERROR(INDEX(DATA!$G$1:$H$721,MATCH((A701&amp;B701),DATA!$G$1:$G$721,0),2),"-")</f>
        <v>-</v>
      </c>
      <c r="E701" s="4">
        <f t="shared" si="55"/>
        <v>0</v>
      </c>
      <c r="F701" s="4"/>
      <c r="G701" s="4"/>
      <c r="H701" s="4"/>
      <c r="I701" s="7">
        <f t="shared" si="56"/>
        <v>0</v>
      </c>
      <c r="J701" s="7">
        <f t="shared" si="57"/>
        <v>0</v>
      </c>
      <c r="K701" s="5"/>
      <c r="L701" s="35"/>
      <c r="M701" s="5"/>
      <c r="N701" s="5"/>
      <c r="O701" s="4"/>
      <c r="P701" s="4"/>
      <c r="Q701" s="5"/>
      <c r="R701" s="7"/>
      <c r="S701" s="7"/>
      <c r="T701" s="4"/>
      <c r="U701" s="4"/>
      <c r="V701" s="4"/>
      <c r="W701" s="4"/>
      <c r="X701" s="4"/>
      <c r="Y701" s="4"/>
      <c r="Z701" s="5"/>
      <c r="AA701" s="4"/>
      <c r="AB701" s="4"/>
      <c r="AC701" s="4"/>
      <c r="AD701" s="4"/>
      <c r="AE701" s="4"/>
      <c r="AF701" s="4"/>
      <c r="AG701" s="4"/>
      <c r="AH701" s="4"/>
      <c r="AI701" s="4"/>
      <c r="AJ701" s="4"/>
      <c r="AK701" s="4"/>
      <c r="AL701" s="4"/>
      <c r="AM701" s="4"/>
      <c r="AN701" s="10"/>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2"/>
      <c r="CD701" s="2"/>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c r="DH701" s="1"/>
      <c r="DI701" s="1"/>
      <c r="DJ701" s="1"/>
      <c r="DK701" s="1"/>
      <c r="DL701" s="1"/>
    </row>
    <row r="702" spans="1:116" x14ac:dyDescent="0.35">
      <c r="A702" s="4">
        <f t="shared" si="53"/>
        <v>0</v>
      </c>
      <c r="B702" s="4">
        <f t="shared" si="54"/>
        <v>0</v>
      </c>
      <c r="C702" s="4" t="str">
        <f>IFERROR(INDEX(DATA!$G$1:$H$721,MATCH((A702&amp;B702),DATA!$H$1:$H$721,0),1),"-")</f>
        <v>-</v>
      </c>
      <c r="D702" s="4" t="str">
        <f>IFERROR(INDEX(DATA!$G$1:$H$721,MATCH((A702&amp;B702),DATA!$G$1:$G$721,0),2),"-")</f>
        <v>-</v>
      </c>
      <c r="E702" s="4">
        <f t="shared" si="55"/>
        <v>0</v>
      </c>
      <c r="F702" s="4"/>
      <c r="G702" s="4"/>
      <c r="H702" s="4"/>
      <c r="I702" s="7">
        <f t="shared" si="56"/>
        <v>0</v>
      </c>
      <c r="J702" s="7">
        <f t="shared" si="57"/>
        <v>0</v>
      </c>
      <c r="K702" s="5"/>
      <c r="L702" s="35"/>
      <c r="M702" s="5"/>
      <c r="N702" s="5"/>
      <c r="O702" s="4"/>
      <c r="P702" s="4"/>
      <c r="Q702" s="5"/>
      <c r="R702" s="7"/>
      <c r="S702" s="7"/>
      <c r="T702" s="4"/>
      <c r="U702" s="4"/>
      <c r="V702" s="4"/>
      <c r="W702" s="4"/>
      <c r="X702" s="4"/>
      <c r="Y702" s="4"/>
      <c r="Z702" s="5"/>
      <c r="AA702" s="4"/>
      <c r="AB702" s="4"/>
      <c r="AC702" s="4"/>
      <c r="AD702" s="4"/>
      <c r="AE702" s="4"/>
      <c r="AF702" s="4"/>
      <c r="AG702" s="4"/>
      <c r="AH702" s="4"/>
      <c r="AI702" s="4"/>
      <c r="AJ702" s="4"/>
      <c r="AK702" s="4"/>
      <c r="AL702" s="4"/>
      <c r="AM702" s="4"/>
      <c r="AN702" s="10"/>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2"/>
      <c r="CD702" s="2"/>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c r="DH702" s="1"/>
      <c r="DI702" s="1"/>
      <c r="DJ702" s="1"/>
      <c r="DK702" s="1"/>
      <c r="DL702" s="1"/>
    </row>
    <row r="703" spans="1:116" x14ac:dyDescent="0.35">
      <c r="A703" s="4">
        <f t="shared" si="53"/>
        <v>0</v>
      </c>
      <c r="B703" s="4">
        <f t="shared" si="54"/>
        <v>0</v>
      </c>
      <c r="C703" s="4" t="str">
        <f>IFERROR(INDEX(DATA!$G$1:$H$721,MATCH((A703&amp;B703),DATA!$H$1:$H$721,0),1),"-")</f>
        <v>-</v>
      </c>
      <c r="D703" s="4" t="str">
        <f>IFERROR(INDEX(DATA!$G$1:$H$721,MATCH((A703&amp;B703),DATA!$G$1:$G$721,0),2),"-")</f>
        <v>-</v>
      </c>
      <c r="E703" s="4">
        <f t="shared" si="55"/>
        <v>0</v>
      </c>
      <c r="F703" s="4"/>
      <c r="G703" s="4"/>
      <c r="H703" s="4"/>
      <c r="I703" s="7">
        <f t="shared" si="56"/>
        <v>0</v>
      </c>
      <c r="J703" s="7">
        <f t="shared" si="57"/>
        <v>0</v>
      </c>
      <c r="K703" s="5"/>
      <c r="L703" s="35"/>
      <c r="M703" s="5"/>
      <c r="N703" s="5"/>
      <c r="O703" s="4"/>
      <c r="P703" s="4"/>
      <c r="Q703" s="5"/>
      <c r="R703" s="7"/>
      <c r="S703" s="7"/>
      <c r="T703" s="4"/>
      <c r="U703" s="4"/>
      <c r="V703" s="4"/>
      <c r="W703" s="4"/>
      <c r="X703" s="4"/>
      <c r="Y703" s="4"/>
      <c r="Z703" s="5"/>
      <c r="AA703" s="4"/>
      <c r="AB703" s="4"/>
      <c r="AC703" s="4"/>
      <c r="AD703" s="4"/>
      <c r="AE703" s="4"/>
      <c r="AF703" s="4"/>
      <c r="AG703" s="4"/>
      <c r="AH703" s="4"/>
      <c r="AI703" s="4"/>
      <c r="AJ703" s="4"/>
      <c r="AK703" s="4"/>
      <c r="AL703" s="4"/>
      <c r="AM703" s="4"/>
      <c r="AN703" s="10"/>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2"/>
      <c r="CD703" s="2"/>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c r="DH703" s="1"/>
      <c r="DI703" s="1"/>
      <c r="DJ703" s="1"/>
      <c r="DK703" s="1"/>
      <c r="DL703" s="1"/>
    </row>
    <row r="704" spans="1:116" x14ac:dyDescent="0.35">
      <c r="A704" s="4">
        <f t="shared" si="53"/>
        <v>0</v>
      </c>
      <c r="B704" s="4">
        <f t="shared" si="54"/>
        <v>0</v>
      </c>
      <c r="C704" s="4" t="str">
        <f>IFERROR(INDEX(DATA!$G$1:$H$721,MATCH((A704&amp;B704),DATA!$H$1:$H$721,0),1),"-")</f>
        <v>-</v>
      </c>
      <c r="D704" s="4" t="str">
        <f>IFERROR(INDEX(DATA!$G$1:$H$721,MATCH((A704&amp;B704),DATA!$G$1:$G$721,0),2),"-")</f>
        <v>-</v>
      </c>
      <c r="E704" s="4">
        <f t="shared" si="55"/>
        <v>0</v>
      </c>
      <c r="F704" s="4"/>
      <c r="G704" s="4"/>
      <c r="H704" s="4"/>
      <c r="I704" s="7">
        <f t="shared" si="56"/>
        <v>0</v>
      </c>
      <c r="J704" s="7">
        <f t="shared" si="57"/>
        <v>0</v>
      </c>
      <c r="K704" s="5"/>
      <c r="L704" s="35"/>
      <c r="M704" s="5"/>
      <c r="N704" s="5"/>
      <c r="O704" s="4"/>
      <c r="P704" s="4"/>
      <c r="Q704" s="5"/>
      <c r="R704" s="7"/>
      <c r="S704" s="7"/>
      <c r="T704" s="4"/>
      <c r="U704" s="4"/>
      <c r="V704" s="4"/>
      <c r="W704" s="4"/>
      <c r="X704" s="4"/>
      <c r="Y704" s="4"/>
      <c r="Z704" s="5"/>
      <c r="AA704" s="4"/>
      <c r="AB704" s="4"/>
      <c r="AC704" s="4"/>
      <c r="AD704" s="4"/>
      <c r="AE704" s="4"/>
      <c r="AF704" s="4"/>
      <c r="AG704" s="4"/>
      <c r="AH704" s="4"/>
      <c r="AI704" s="4"/>
      <c r="AJ704" s="4"/>
      <c r="AK704" s="4"/>
      <c r="AL704" s="4"/>
      <c r="AM704" s="4"/>
      <c r="AN704" s="10"/>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2"/>
      <c r="CD704" s="2"/>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c r="DH704" s="1"/>
      <c r="DI704" s="1"/>
      <c r="DJ704" s="1"/>
      <c r="DK704" s="1"/>
      <c r="DL704" s="1"/>
    </row>
    <row r="705" spans="1:116" x14ac:dyDescent="0.35">
      <c r="A705" s="4">
        <f t="shared" si="53"/>
        <v>0</v>
      </c>
      <c r="B705" s="4">
        <f t="shared" si="54"/>
        <v>0</v>
      </c>
      <c r="C705" s="4" t="str">
        <f>IFERROR(INDEX(DATA!$G$1:$H$721,MATCH((A705&amp;B705),DATA!$H$1:$H$721,0),1),"-")</f>
        <v>-</v>
      </c>
      <c r="D705" s="4" t="str">
        <f>IFERROR(INDEX(DATA!$G$1:$H$721,MATCH((A705&amp;B705),DATA!$G$1:$G$721,0),2),"-")</f>
        <v>-</v>
      </c>
      <c r="E705" s="4">
        <f t="shared" si="55"/>
        <v>0</v>
      </c>
      <c r="F705" s="4"/>
      <c r="G705" s="4"/>
      <c r="H705" s="4"/>
      <c r="I705" s="7">
        <f t="shared" si="56"/>
        <v>0</v>
      </c>
      <c r="J705" s="7">
        <f t="shared" si="57"/>
        <v>0</v>
      </c>
      <c r="K705" s="5"/>
      <c r="L705" s="35"/>
      <c r="M705" s="5"/>
      <c r="N705" s="5"/>
      <c r="O705" s="4"/>
      <c r="P705" s="4"/>
      <c r="Q705" s="5"/>
      <c r="R705" s="7"/>
      <c r="S705" s="7"/>
      <c r="T705" s="4"/>
      <c r="U705" s="4"/>
      <c r="V705" s="4"/>
      <c r="W705" s="4"/>
      <c r="X705" s="4"/>
      <c r="Y705" s="4"/>
      <c r="Z705" s="5"/>
      <c r="AA705" s="4"/>
      <c r="AB705" s="4"/>
      <c r="AC705" s="4"/>
      <c r="AD705" s="4"/>
      <c r="AE705" s="4"/>
      <c r="AF705" s="4"/>
      <c r="AG705" s="4"/>
      <c r="AH705" s="4"/>
      <c r="AI705" s="4"/>
      <c r="AJ705" s="4"/>
      <c r="AK705" s="4"/>
      <c r="AL705" s="4"/>
      <c r="AM705" s="4"/>
      <c r="AN705" s="10"/>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2"/>
      <c r="CD705" s="2"/>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c r="DH705" s="1"/>
      <c r="DI705" s="1"/>
      <c r="DJ705" s="1"/>
      <c r="DK705" s="1"/>
      <c r="DL705" s="1"/>
    </row>
    <row r="706" spans="1:116" x14ac:dyDescent="0.35">
      <c r="A706" s="4">
        <f t="shared" si="53"/>
        <v>0</v>
      </c>
      <c r="B706" s="4">
        <f t="shared" si="54"/>
        <v>0</v>
      </c>
      <c r="C706" s="4" t="str">
        <f>IFERROR(INDEX(DATA!$G$1:$H$721,MATCH((A706&amp;B706),DATA!$H$1:$H$721,0),1),"-")</f>
        <v>-</v>
      </c>
      <c r="D706" s="4" t="str">
        <f>IFERROR(INDEX(DATA!$G$1:$H$721,MATCH((A706&amp;B706),DATA!$G$1:$G$721,0),2),"-")</f>
        <v>-</v>
      </c>
      <c r="E706" s="4">
        <f t="shared" si="55"/>
        <v>0</v>
      </c>
      <c r="F706" s="4"/>
      <c r="G706" s="4"/>
      <c r="H706" s="4"/>
      <c r="I706" s="7">
        <f t="shared" si="56"/>
        <v>0</v>
      </c>
      <c r="J706" s="7">
        <f t="shared" si="57"/>
        <v>0</v>
      </c>
      <c r="K706" s="5"/>
      <c r="L706" s="35"/>
      <c r="M706" s="5"/>
      <c r="N706" s="5"/>
      <c r="O706" s="4"/>
      <c r="P706" s="4"/>
      <c r="Q706" s="5"/>
      <c r="R706" s="7"/>
      <c r="S706" s="7"/>
      <c r="T706" s="4"/>
      <c r="U706" s="4"/>
      <c r="V706" s="4"/>
      <c r="W706" s="4"/>
      <c r="X706" s="4"/>
      <c r="Y706" s="4"/>
      <c r="Z706" s="5"/>
      <c r="AA706" s="4"/>
      <c r="AB706" s="4"/>
      <c r="AC706" s="4"/>
      <c r="AD706" s="4"/>
      <c r="AE706" s="4"/>
      <c r="AF706" s="4"/>
      <c r="AG706" s="4"/>
      <c r="AH706" s="4"/>
      <c r="AI706" s="4"/>
      <c r="AJ706" s="4"/>
      <c r="AK706" s="4"/>
      <c r="AL706" s="4"/>
      <c r="AM706" s="4"/>
      <c r="AN706" s="10"/>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2"/>
      <c r="CD706" s="2"/>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c r="DH706" s="1"/>
      <c r="DI706" s="1"/>
      <c r="DJ706" s="1"/>
      <c r="DK706" s="1"/>
      <c r="DL706" s="1"/>
    </row>
    <row r="707" spans="1:116" x14ac:dyDescent="0.35">
      <c r="A707" s="4">
        <f t="shared" ref="A707:A770" si="58">CC707</f>
        <v>0</v>
      </c>
      <c r="B707" s="4">
        <f t="shared" ref="B707:B770" si="59">CD707</f>
        <v>0</v>
      </c>
      <c r="C707" s="4" t="str">
        <f>IFERROR(INDEX(DATA!$G$1:$H$721,MATCH((A707&amp;B707),DATA!$H$1:$H$721,0),1),"-")</f>
        <v>-</v>
      </c>
      <c r="D707" s="4" t="str">
        <f>IFERROR(INDEX(DATA!$G$1:$H$721,MATCH((A707&amp;B707),DATA!$G$1:$G$721,0),2),"-")</f>
        <v>-</v>
      </c>
      <c r="E707" s="4">
        <f t="shared" ref="E707:E770" si="60">BP707</f>
        <v>0</v>
      </c>
      <c r="F707" s="4"/>
      <c r="G707" s="4"/>
      <c r="H707" s="4"/>
      <c r="I707" s="7">
        <f t="shared" ref="I707:I770" si="61">BT707</f>
        <v>0</v>
      </c>
      <c r="J707" s="7">
        <f t="shared" ref="J707:J770" si="62">BU707</f>
        <v>0</v>
      </c>
      <c r="K707" s="5"/>
      <c r="L707" s="35"/>
      <c r="M707" s="5"/>
      <c r="N707" s="5"/>
      <c r="O707" s="4"/>
      <c r="P707" s="4"/>
      <c r="Q707" s="5"/>
      <c r="R707" s="7"/>
      <c r="S707" s="7"/>
      <c r="T707" s="4"/>
      <c r="U707" s="4"/>
      <c r="V707" s="4"/>
      <c r="W707" s="4"/>
      <c r="X707" s="4"/>
      <c r="Y707" s="4"/>
      <c r="Z707" s="5"/>
      <c r="AA707" s="4"/>
      <c r="AB707" s="4"/>
      <c r="AC707" s="4"/>
      <c r="AD707" s="4"/>
      <c r="AE707" s="4"/>
      <c r="AF707" s="4"/>
      <c r="AG707" s="4"/>
      <c r="AH707" s="4"/>
      <c r="AI707" s="4"/>
      <c r="AJ707" s="4"/>
      <c r="AK707" s="4"/>
      <c r="AL707" s="4"/>
      <c r="AM707" s="4"/>
      <c r="AN707" s="10"/>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2"/>
      <c r="CD707" s="2"/>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c r="DH707" s="1"/>
      <c r="DI707" s="1"/>
      <c r="DJ707" s="1"/>
      <c r="DK707" s="1"/>
      <c r="DL707" s="1"/>
    </row>
    <row r="708" spans="1:116" x14ac:dyDescent="0.35">
      <c r="A708" s="4">
        <f t="shared" si="58"/>
        <v>0</v>
      </c>
      <c r="B708" s="4">
        <f t="shared" si="59"/>
        <v>0</v>
      </c>
      <c r="C708" s="4" t="str">
        <f>IFERROR(INDEX(DATA!$G$1:$H$721,MATCH((A708&amp;B708),DATA!$H$1:$H$721,0),1),"-")</f>
        <v>-</v>
      </c>
      <c r="D708" s="4" t="str">
        <f>IFERROR(INDEX(DATA!$G$1:$H$721,MATCH((A708&amp;B708),DATA!$G$1:$G$721,0),2),"-")</f>
        <v>-</v>
      </c>
      <c r="E708" s="4">
        <f t="shared" si="60"/>
        <v>0</v>
      </c>
      <c r="F708" s="4"/>
      <c r="G708" s="4"/>
      <c r="H708" s="4"/>
      <c r="I708" s="7">
        <f t="shared" si="61"/>
        <v>0</v>
      </c>
      <c r="J708" s="7">
        <f t="shared" si="62"/>
        <v>0</v>
      </c>
      <c r="K708" s="5"/>
      <c r="L708" s="35"/>
      <c r="M708" s="5"/>
      <c r="N708" s="5"/>
      <c r="O708" s="4"/>
      <c r="P708" s="4"/>
      <c r="Q708" s="5"/>
      <c r="R708" s="7"/>
      <c r="S708" s="7"/>
      <c r="T708" s="4"/>
      <c r="U708" s="4"/>
      <c r="V708" s="4"/>
      <c r="W708" s="4"/>
      <c r="X708" s="4"/>
      <c r="Y708" s="4"/>
      <c r="Z708" s="5"/>
      <c r="AA708" s="4"/>
      <c r="AB708" s="4"/>
      <c r="AC708" s="4"/>
      <c r="AD708" s="4"/>
      <c r="AE708" s="4"/>
      <c r="AF708" s="4"/>
      <c r="AG708" s="4"/>
      <c r="AH708" s="4"/>
      <c r="AI708" s="4"/>
      <c r="AJ708" s="4"/>
      <c r="AK708" s="4"/>
      <c r="AL708" s="4"/>
      <c r="AM708" s="4"/>
      <c r="AN708" s="10"/>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2"/>
      <c r="CD708" s="2"/>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c r="DH708" s="1"/>
      <c r="DI708" s="1"/>
      <c r="DJ708" s="1"/>
      <c r="DK708" s="1"/>
      <c r="DL708" s="1"/>
    </row>
    <row r="709" spans="1:116" x14ac:dyDescent="0.35">
      <c r="A709" s="4">
        <f t="shared" si="58"/>
        <v>0</v>
      </c>
      <c r="B709" s="4">
        <f t="shared" si="59"/>
        <v>0</v>
      </c>
      <c r="C709" s="4" t="str">
        <f>IFERROR(INDEX(DATA!$G$1:$H$721,MATCH((A709&amp;B709),DATA!$H$1:$H$721,0),1),"-")</f>
        <v>-</v>
      </c>
      <c r="D709" s="4" t="str">
        <f>IFERROR(INDEX(DATA!$G$1:$H$721,MATCH((A709&amp;B709),DATA!$G$1:$G$721,0),2),"-")</f>
        <v>-</v>
      </c>
      <c r="E709" s="4">
        <f t="shared" si="60"/>
        <v>0</v>
      </c>
      <c r="F709" s="4"/>
      <c r="G709" s="4"/>
      <c r="H709" s="4"/>
      <c r="I709" s="7">
        <f t="shared" si="61"/>
        <v>0</v>
      </c>
      <c r="J709" s="7">
        <f t="shared" si="62"/>
        <v>0</v>
      </c>
      <c r="K709" s="5"/>
      <c r="L709" s="35"/>
      <c r="M709" s="5"/>
      <c r="N709" s="5"/>
      <c r="O709" s="4"/>
      <c r="P709" s="4"/>
      <c r="Q709" s="5"/>
      <c r="R709" s="7"/>
      <c r="S709" s="7"/>
      <c r="T709" s="4"/>
      <c r="U709" s="4"/>
      <c r="V709" s="4"/>
      <c r="W709" s="4"/>
      <c r="X709" s="4"/>
      <c r="Y709" s="4"/>
      <c r="Z709" s="5"/>
      <c r="AA709" s="4"/>
      <c r="AB709" s="4"/>
      <c r="AC709" s="4"/>
      <c r="AD709" s="4"/>
      <c r="AE709" s="4"/>
      <c r="AF709" s="4"/>
      <c r="AG709" s="4"/>
      <c r="AH709" s="4"/>
      <c r="AI709" s="4"/>
      <c r="AJ709" s="4"/>
      <c r="AK709" s="4"/>
      <c r="AL709" s="4"/>
      <c r="AM709" s="4"/>
      <c r="AN709" s="10"/>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2"/>
      <c r="CD709" s="2"/>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c r="DH709" s="1"/>
      <c r="DI709" s="1"/>
      <c r="DJ709" s="1"/>
      <c r="DK709" s="1"/>
      <c r="DL709" s="1"/>
    </row>
    <row r="710" spans="1:116" x14ac:dyDescent="0.35">
      <c r="A710" s="4">
        <f t="shared" si="58"/>
        <v>0</v>
      </c>
      <c r="B710" s="4">
        <f t="shared" si="59"/>
        <v>0</v>
      </c>
      <c r="C710" s="4" t="str">
        <f>IFERROR(INDEX(DATA!$G$1:$H$721,MATCH((A710&amp;B710),DATA!$H$1:$H$721,0),1),"-")</f>
        <v>-</v>
      </c>
      <c r="D710" s="4" t="str">
        <f>IFERROR(INDEX(DATA!$G$1:$H$721,MATCH((A710&amp;B710),DATA!$G$1:$G$721,0),2),"-")</f>
        <v>-</v>
      </c>
      <c r="E710" s="4">
        <f t="shared" si="60"/>
        <v>0</v>
      </c>
      <c r="F710" s="4"/>
      <c r="G710" s="4"/>
      <c r="H710" s="4"/>
      <c r="I710" s="7">
        <f t="shared" si="61"/>
        <v>0</v>
      </c>
      <c r="J710" s="7">
        <f t="shared" si="62"/>
        <v>0</v>
      </c>
      <c r="K710" s="5"/>
      <c r="L710" s="35"/>
      <c r="M710" s="5"/>
      <c r="N710" s="5"/>
      <c r="O710" s="4"/>
      <c r="P710" s="4"/>
      <c r="Q710" s="5"/>
      <c r="R710" s="7"/>
      <c r="S710" s="7"/>
      <c r="T710" s="4"/>
      <c r="U710" s="4"/>
      <c r="V710" s="4"/>
      <c r="W710" s="4"/>
      <c r="X710" s="4"/>
      <c r="Y710" s="4"/>
      <c r="Z710" s="5"/>
      <c r="AA710" s="4"/>
      <c r="AB710" s="4"/>
      <c r="AC710" s="4"/>
      <c r="AD710" s="4"/>
      <c r="AE710" s="4"/>
      <c r="AF710" s="4"/>
      <c r="AG710" s="4"/>
      <c r="AH710" s="4"/>
      <c r="AI710" s="4"/>
      <c r="AJ710" s="4"/>
      <c r="AK710" s="4"/>
      <c r="AL710" s="4"/>
      <c r="AM710" s="4"/>
      <c r="AN710" s="10"/>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2"/>
      <c r="CD710" s="2"/>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c r="DH710" s="1"/>
      <c r="DI710" s="1"/>
      <c r="DJ710" s="1"/>
      <c r="DK710" s="1"/>
      <c r="DL710" s="1"/>
    </row>
    <row r="711" spans="1:116" x14ac:dyDescent="0.35">
      <c r="A711" s="4">
        <f t="shared" si="58"/>
        <v>0</v>
      </c>
      <c r="B711" s="4">
        <f t="shared" si="59"/>
        <v>0</v>
      </c>
      <c r="C711" s="4" t="str">
        <f>IFERROR(INDEX(DATA!$G$1:$H$721,MATCH((A711&amp;B711),DATA!$H$1:$H$721,0),1),"-")</f>
        <v>-</v>
      </c>
      <c r="D711" s="4" t="str">
        <f>IFERROR(INDEX(DATA!$G$1:$H$721,MATCH((A711&amp;B711),DATA!$G$1:$G$721,0),2),"-")</f>
        <v>-</v>
      </c>
      <c r="E711" s="4">
        <f t="shared" si="60"/>
        <v>0</v>
      </c>
      <c r="F711" s="4"/>
      <c r="G711" s="4"/>
      <c r="H711" s="4"/>
      <c r="I711" s="7">
        <f t="shared" si="61"/>
        <v>0</v>
      </c>
      <c r="J711" s="7">
        <f t="shared" si="62"/>
        <v>0</v>
      </c>
      <c r="K711" s="5"/>
      <c r="L711" s="35"/>
      <c r="M711" s="5"/>
      <c r="N711" s="5"/>
      <c r="O711" s="4"/>
      <c r="P711" s="4"/>
      <c r="Q711" s="5"/>
      <c r="R711" s="7"/>
      <c r="S711" s="7"/>
      <c r="T711" s="4"/>
      <c r="U711" s="4"/>
      <c r="V711" s="4"/>
      <c r="W711" s="4"/>
      <c r="X711" s="4"/>
      <c r="Y711" s="4"/>
      <c r="Z711" s="5"/>
      <c r="AA711" s="4"/>
      <c r="AB711" s="4"/>
      <c r="AC711" s="4"/>
      <c r="AD711" s="4"/>
      <c r="AE711" s="4"/>
      <c r="AF711" s="4"/>
      <c r="AG711" s="4"/>
      <c r="AH711" s="4"/>
      <c r="AI711" s="4"/>
      <c r="AJ711" s="4"/>
      <c r="AK711" s="4"/>
      <c r="AL711" s="4"/>
      <c r="AM711" s="4"/>
      <c r="AN711" s="10"/>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2"/>
      <c r="CD711" s="2"/>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c r="DH711" s="1"/>
      <c r="DI711" s="1"/>
      <c r="DJ711" s="1"/>
      <c r="DK711" s="1"/>
      <c r="DL711" s="1"/>
    </row>
    <row r="712" spans="1:116" x14ac:dyDescent="0.35">
      <c r="A712" s="4">
        <f t="shared" si="58"/>
        <v>0</v>
      </c>
      <c r="B712" s="4">
        <f t="shared" si="59"/>
        <v>0</v>
      </c>
      <c r="C712" s="4" t="str">
        <f>IFERROR(INDEX(DATA!$G$1:$H$721,MATCH((A712&amp;B712),DATA!$H$1:$H$721,0),1),"-")</f>
        <v>-</v>
      </c>
      <c r="D712" s="4" t="str">
        <f>IFERROR(INDEX(DATA!$G$1:$H$721,MATCH((A712&amp;B712),DATA!$G$1:$G$721,0),2),"-")</f>
        <v>-</v>
      </c>
      <c r="E712" s="4">
        <f t="shared" si="60"/>
        <v>0</v>
      </c>
      <c r="F712" s="4"/>
      <c r="G712" s="4"/>
      <c r="H712" s="4"/>
      <c r="I712" s="7">
        <f t="shared" si="61"/>
        <v>0</v>
      </c>
      <c r="J712" s="7">
        <f t="shared" si="62"/>
        <v>0</v>
      </c>
      <c r="K712" s="5"/>
      <c r="L712" s="35"/>
      <c r="M712" s="5"/>
      <c r="N712" s="5"/>
      <c r="O712" s="4"/>
      <c r="P712" s="4"/>
      <c r="Q712" s="5"/>
      <c r="R712" s="7"/>
      <c r="S712" s="7"/>
      <c r="T712" s="4"/>
      <c r="U712" s="4"/>
      <c r="V712" s="4"/>
      <c r="W712" s="4"/>
      <c r="X712" s="4"/>
      <c r="Y712" s="4"/>
      <c r="Z712" s="5"/>
      <c r="AA712" s="4"/>
      <c r="AB712" s="4"/>
      <c r="AC712" s="4"/>
      <c r="AD712" s="4"/>
      <c r="AE712" s="4"/>
      <c r="AF712" s="4"/>
      <c r="AG712" s="4"/>
      <c r="AH712" s="4"/>
      <c r="AI712" s="4"/>
      <c r="AJ712" s="4"/>
      <c r="AK712" s="4"/>
      <c r="AL712" s="4"/>
      <c r="AM712" s="4"/>
      <c r="AN712" s="10"/>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2"/>
      <c r="CD712" s="2"/>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c r="DH712" s="1"/>
      <c r="DI712" s="1"/>
      <c r="DJ712" s="1"/>
      <c r="DK712" s="1"/>
      <c r="DL712" s="1"/>
    </row>
    <row r="713" spans="1:116" x14ac:dyDescent="0.35">
      <c r="A713" s="4">
        <f t="shared" si="58"/>
        <v>0</v>
      </c>
      <c r="B713" s="4">
        <f t="shared" si="59"/>
        <v>0</v>
      </c>
      <c r="C713" s="4" t="str">
        <f>IFERROR(INDEX(DATA!$G$1:$H$721,MATCH((A713&amp;B713),DATA!$H$1:$H$721,0),1),"-")</f>
        <v>-</v>
      </c>
      <c r="D713" s="4" t="str">
        <f>IFERROR(INDEX(DATA!$G$1:$H$721,MATCH((A713&amp;B713),DATA!$G$1:$G$721,0),2),"-")</f>
        <v>-</v>
      </c>
      <c r="E713" s="4">
        <f t="shared" si="60"/>
        <v>0</v>
      </c>
      <c r="F713" s="4"/>
      <c r="G713" s="4"/>
      <c r="H713" s="4"/>
      <c r="I713" s="7">
        <f t="shared" si="61"/>
        <v>0</v>
      </c>
      <c r="J713" s="7">
        <f t="shared" si="62"/>
        <v>0</v>
      </c>
      <c r="K713" s="5"/>
      <c r="L713" s="35"/>
      <c r="M713" s="5"/>
      <c r="N713" s="5"/>
      <c r="O713" s="4"/>
      <c r="P713" s="4"/>
      <c r="Q713" s="5"/>
      <c r="R713" s="7"/>
      <c r="S713" s="7"/>
      <c r="T713" s="4"/>
      <c r="U713" s="4"/>
      <c r="V713" s="4"/>
      <c r="W713" s="4"/>
      <c r="X713" s="4"/>
      <c r="Y713" s="4"/>
      <c r="Z713" s="5"/>
      <c r="AA713" s="4"/>
      <c r="AB713" s="4"/>
      <c r="AC713" s="4"/>
      <c r="AD713" s="4"/>
      <c r="AE713" s="4"/>
      <c r="AF713" s="4"/>
      <c r="AG713" s="4"/>
      <c r="AH713" s="4"/>
      <c r="AI713" s="4"/>
      <c r="AJ713" s="4"/>
      <c r="AK713" s="4"/>
      <c r="AL713" s="4"/>
      <c r="AM713" s="4"/>
      <c r="AN713" s="10"/>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2"/>
      <c r="CD713" s="2"/>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c r="DH713" s="1"/>
      <c r="DI713" s="1"/>
      <c r="DJ713" s="1"/>
      <c r="DK713" s="1"/>
      <c r="DL713" s="1"/>
    </row>
    <row r="714" spans="1:116" x14ac:dyDescent="0.35">
      <c r="A714" s="4">
        <f t="shared" si="58"/>
        <v>0</v>
      </c>
      <c r="B714" s="4">
        <f t="shared" si="59"/>
        <v>0</v>
      </c>
      <c r="C714" s="4" t="str">
        <f>IFERROR(INDEX(DATA!$G$1:$H$721,MATCH((A714&amp;B714),DATA!$H$1:$H$721,0),1),"-")</f>
        <v>-</v>
      </c>
      <c r="D714" s="4" t="str">
        <f>IFERROR(INDEX(DATA!$G$1:$H$721,MATCH((A714&amp;B714),DATA!$G$1:$G$721,0),2),"-")</f>
        <v>-</v>
      </c>
      <c r="E714" s="4">
        <f t="shared" si="60"/>
        <v>0</v>
      </c>
      <c r="F714" s="4"/>
      <c r="G714" s="4"/>
      <c r="H714" s="4"/>
      <c r="I714" s="7">
        <f t="shared" si="61"/>
        <v>0</v>
      </c>
      <c r="J714" s="7">
        <f t="shared" si="62"/>
        <v>0</v>
      </c>
      <c r="K714" s="5"/>
      <c r="L714" s="35"/>
      <c r="M714" s="5"/>
      <c r="N714" s="5"/>
      <c r="O714" s="4"/>
      <c r="P714" s="4"/>
      <c r="Q714" s="5"/>
      <c r="R714" s="7"/>
      <c r="S714" s="7"/>
      <c r="T714" s="4"/>
      <c r="U714" s="4"/>
      <c r="V714" s="4"/>
      <c r="W714" s="4"/>
      <c r="X714" s="4"/>
      <c r="Y714" s="4"/>
      <c r="Z714" s="5"/>
      <c r="AA714" s="4"/>
      <c r="AB714" s="4"/>
      <c r="AC714" s="4"/>
      <c r="AD714" s="4"/>
      <c r="AE714" s="4"/>
      <c r="AF714" s="4"/>
      <c r="AG714" s="4"/>
      <c r="AH714" s="4"/>
      <c r="AI714" s="4"/>
      <c r="AJ714" s="4"/>
      <c r="AK714" s="4"/>
      <c r="AL714" s="4"/>
      <c r="AM714" s="4"/>
      <c r="AN714" s="10"/>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2"/>
      <c r="CD714" s="2"/>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c r="DH714" s="1"/>
      <c r="DI714" s="1"/>
      <c r="DJ714" s="1"/>
      <c r="DK714" s="1"/>
      <c r="DL714" s="1"/>
    </row>
    <row r="715" spans="1:116" x14ac:dyDescent="0.35">
      <c r="A715" s="4">
        <f t="shared" si="58"/>
        <v>0</v>
      </c>
      <c r="B715" s="4">
        <f t="shared" si="59"/>
        <v>0</v>
      </c>
      <c r="C715" s="4" t="str">
        <f>IFERROR(INDEX(DATA!$G$1:$H$721,MATCH((A715&amp;B715),DATA!$H$1:$H$721,0),1),"-")</f>
        <v>-</v>
      </c>
      <c r="D715" s="4" t="str">
        <f>IFERROR(INDEX(DATA!$G$1:$H$721,MATCH((A715&amp;B715),DATA!$G$1:$G$721,0),2),"-")</f>
        <v>-</v>
      </c>
      <c r="E715" s="4">
        <f t="shared" si="60"/>
        <v>0</v>
      </c>
      <c r="F715" s="4"/>
      <c r="G715" s="4"/>
      <c r="H715" s="4"/>
      <c r="I715" s="7">
        <f t="shared" si="61"/>
        <v>0</v>
      </c>
      <c r="J715" s="7">
        <f t="shared" si="62"/>
        <v>0</v>
      </c>
      <c r="K715" s="5"/>
      <c r="L715" s="35"/>
      <c r="M715" s="5"/>
      <c r="N715" s="5"/>
      <c r="O715" s="4"/>
      <c r="P715" s="4"/>
      <c r="Q715" s="5"/>
      <c r="R715" s="7"/>
      <c r="S715" s="7"/>
      <c r="T715" s="4"/>
      <c r="U715" s="4"/>
      <c r="V715" s="4"/>
      <c r="W715" s="4"/>
      <c r="X715" s="4"/>
      <c r="Y715" s="4"/>
      <c r="Z715" s="5"/>
      <c r="AA715" s="4"/>
      <c r="AB715" s="4"/>
      <c r="AC715" s="4"/>
      <c r="AD715" s="4"/>
      <c r="AE715" s="4"/>
      <c r="AF715" s="4"/>
      <c r="AG715" s="4"/>
      <c r="AH715" s="4"/>
      <c r="AI715" s="4"/>
      <c r="AJ715" s="4"/>
      <c r="AK715" s="4"/>
      <c r="AL715" s="4"/>
      <c r="AM715" s="4"/>
      <c r="AN715" s="10"/>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2"/>
      <c r="CD715" s="2"/>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c r="DH715" s="1"/>
      <c r="DI715" s="1"/>
      <c r="DJ715" s="1"/>
      <c r="DK715" s="1"/>
      <c r="DL715" s="1"/>
    </row>
    <row r="716" spans="1:116" x14ac:dyDescent="0.35">
      <c r="A716" s="4">
        <f t="shared" si="58"/>
        <v>0</v>
      </c>
      <c r="B716" s="4">
        <f t="shared" si="59"/>
        <v>0</v>
      </c>
      <c r="C716" s="4" t="str">
        <f>IFERROR(INDEX(DATA!$G$1:$H$721,MATCH((A716&amp;B716),DATA!$H$1:$H$721,0),1),"-")</f>
        <v>-</v>
      </c>
      <c r="D716" s="4" t="str">
        <f>IFERROR(INDEX(DATA!$G$1:$H$721,MATCH((A716&amp;B716),DATA!$G$1:$G$721,0),2),"-")</f>
        <v>-</v>
      </c>
      <c r="E716" s="4">
        <f t="shared" si="60"/>
        <v>0</v>
      </c>
      <c r="F716" s="4"/>
      <c r="G716" s="4"/>
      <c r="H716" s="4"/>
      <c r="I716" s="7">
        <f t="shared" si="61"/>
        <v>0</v>
      </c>
      <c r="J716" s="7">
        <f t="shared" si="62"/>
        <v>0</v>
      </c>
      <c r="K716" s="5"/>
      <c r="L716" s="35"/>
      <c r="M716" s="5"/>
      <c r="N716" s="5"/>
      <c r="O716" s="4"/>
      <c r="P716" s="4"/>
      <c r="Q716" s="5"/>
      <c r="R716" s="7"/>
      <c r="S716" s="7"/>
      <c r="T716" s="4"/>
      <c r="U716" s="4"/>
      <c r="V716" s="4"/>
      <c r="W716" s="4"/>
      <c r="X716" s="4"/>
      <c r="Y716" s="4"/>
      <c r="Z716" s="5"/>
      <c r="AA716" s="4"/>
      <c r="AB716" s="4"/>
      <c r="AC716" s="4"/>
      <c r="AD716" s="4"/>
      <c r="AE716" s="4"/>
      <c r="AF716" s="4"/>
      <c r="AG716" s="4"/>
      <c r="AH716" s="4"/>
      <c r="AI716" s="4"/>
      <c r="AJ716" s="4"/>
      <c r="AK716" s="4"/>
      <c r="AL716" s="4"/>
      <c r="AM716" s="4"/>
      <c r="AN716" s="10"/>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2"/>
      <c r="CD716" s="2"/>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c r="DH716" s="1"/>
      <c r="DI716" s="1"/>
      <c r="DJ716" s="1"/>
      <c r="DK716" s="1"/>
      <c r="DL716" s="1"/>
    </row>
    <row r="717" spans="1:116" x14ac:dyDescent="0.35">
      <c r="A717" s="4">
        <f t="shared" si="58"/>
        <v>0</v>
      </c>
      <c r="B717" s="4">
        <f t="shared" si="59"/>
        <v>0</v>
      </c>
      <c r="C717" s="4" t="str">
        <f>IFERROR(INDEX(DATA!$G$1:$H$721,MATCH((A717&amp;B717),DATA!$H$1:$H$721,0),1),"-")</f>
        <v>-</v>
      </c>
      <c r="D717" s="4" t="str">
        <f>IFERROR(INDEX(DATA!$G$1:$H$721,MATCH((A717&amp;B717),DATA!$G$1:$G$721,0),2),"-")</f>
        <v>-</v>
      </c>
      <c r="E717" s="4">
        <f t="shared" si="60"/>
        <v>0</v>
      </c>
      <c r="F717" s="4"/>
      <c r="G717" s="4"/>
      <c r="H717" s="4"/>
      <c r="I717" s="7">
        <f t="shared" si="61"/>
        <v>0</v>
      </c>
      <c r="J717" s="7">
        <f t="shared" si="62"/>
        <v>0</v>
      </c>
      <c r="K717" s="5"/>
      <c r="L717" s="35"/>
      <c r="M717" s="5"/>
      <c r="N717" s="5"/>
      <c r="O717" s="4"/>
      <c r="P717" s="4"/>
      <c r="Q717" s="5"/>
      <c r="R717" s="7"/>
      <c r="S717" s="7"/>
      <c r="T717" s="4"/>
      <c r="U717" s="4"/>
      <c r="V717" s="4"/>
      <c r="W717" s="4"/>
      <c r="X717" s="4"/>
      <c r="Y717" s="4"/>
      <c r="Z717" s="5"/>
      <c r="AA717" s="4"/>
      <c r="AB717" s="4"/>
      <c r="AC717" s="4"/>
      <c r="AD717" s="4"/>
      <c r="AE717" s="4"/>
      <c r="AF717" s="4"/>
      <c r="AG717" s="4"/>
      <c r="AH717" s="4"/>
      <c r="AI717" s="4"/>
      <c r="AJ717" s="4"/>
      <c r="AK717" s="4"/>
      <c r="AL717" s="4"/>
      <c r="AM717" s="4"/>
      <c r="AN717" s="10"/>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2"/>
      <c r="CD717" s="2"/>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c r="DH717" s="1"/>
      <c r="DI717" s="1"/>
      <c r="DJ717" s="1"/>
      <c r="DK717" s="1"/>
      <c r="DL717" s="1"/>
    </row>
    <row r="718" spans="1:116" x14ac:dyDescent="0.35">
      <c r="A718" s="4">
        <f t="shared" si="58"/>
        <v>0</v>
      </c>
      <c r="B718" s="4">
        <f t="shared" si="59"/>
        <v>0</v>
      </c>
      <c r="C718" s="4" t="str">
        <f>IFERROR(INDEX(DATA!$G$1:$H$721,MATCH((A718&amp;B718),DATA!$H$1:$H$721,0),1),"-")</f>
        <v>-</v>
      </c>
      <c r="D718" s="4" t="str">
        <f>IFERROR(INDEX(DATA!$G$1:$H$721,MATCH((A718&amp;B718),DATA!$G$1:$G$721,0),2),"-")</f>
        <v>-</v>
      </c>
      <c r="E718" s="4">
        <f t="shared" si="60"/>
        <v>0</v>
      </c>
      <c r="F718" s="4"/>
      <c r="G718" s="4"/>
      <c r="H718" s="4"/>
      <c r="I718" s="7">
        <f t="shared" si="61"/>
        <v>0</v>
      </c>
      <c r="J718" s="7">
        <f t="shared" si="62"/>
        <v>0</v>
      </c>
      <c r="K718" s="5"/>
      <c r="L718" s="35"/>
      <c r="M718" s="5"/>
      <c r="N718" s="5"/>
      <c r="O718" s="4"/>
      <c r="P718" s="4"/>
      <c r="Q718" s="5"/>
      <c r="R718" s="7"/>
      <c r="S718" s="7"/>
      <c r="T718" s="4"/>
      <c r="U718" s="4"/>
      <c r="V718" s="4"/>
      <c r="W718" s="4"/>
      <c r="X718" s="4"/>
      <c r="Y718" s="4"/>
      <c r="Z718" s="5"/>
      <c r="AA718" s="4"/>
      <c r="AB718" s="4"/>
      <c r="AC718" s="4"/>
      <c r="AD718" s="4"/>
      <c r="AE718" s="4"/>
      <c r="AF718" s="4"/>
      <c r="AG718" s="4"/>
      <c r="AH718" s="4"/>
      <c r="AI718" s="4"/>
      <c r="AJ718" s="4"/>
      <c r="AK718" s="4"/>
      <c r="AL718" s="4"/>
      <c r="AM718" s="4"/>
      <c r="AN718" s="10"/>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2"/>
      <c r="CD718" s="2"/>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c r="DH718" s="1"/>
      <c r="DI718" s="1"/>
      <c r="DJ718" s="1"/>
      <c r="DK718" s="1"/>
      <c r="DL718" s="1"/>
    </row>
    <row r="719" spans="1:116" x14ac:dyDescent="0.35">
      <c r="A719" s="4">
        <f t="shared" si="58"/>
        <v>0</v>
      </c>
      <c r="B719" s="4">
        <f t="shared" si="59"/>
        <v>0</v>
      </c>
      <c r="C719" s="4" t="str">
        <f>IFERROR(INDEX(DATA!$G$1:$H$721,MATCH((A719&amp;B719),DATA!$H$1:$H$721,0),1),"-")</f>
        <v>-</v>
      </c>
      <c r="D719" s="4" t="str">
        <f>IFERROR(INDEX(DATA!$G$1:$H$721,MATCH((A719&amp;B719),DATA!$G$1:$G$721,0),2),"-")</f>
        <v>-</v>
      </c>
      <c r="E719" s="4">
        <f t="shared" si="60"/>
        <v>0</v>
      </c>
      <c r="F719" s="4"/>
      <c r="G719" s="4"/>
      <c r="H719" s="4"/>
      <c r="I719" s="7">
        <f t="shared" si="61"/>
        <v>0</v>
      </c>
      <c r="J719" s="7">
        <f t="shared" si="62"/>
        <v>0</v>
      </c>
      <c r="K719" s="5"/>
      <c r="L719" s="35"/>
      <c r="M719" s="5"/>
      <c r="N719" s="5"/>
      <c r="O719" s="4"/>
      <c r="P719" s="4"/>
      <c r="Q719" s="5"/>
      <c r="R719" s="7"/>
      <c r="S719" s="7"/>
      <c r="T719" s="4"/>
      <c r="U719" s="4"/>
      <c r="V719" s="4"/>
      <c r="W719" s="4"/>
      <c r="X719" s="4"/>
      <c r="Y719" s="4"/>
      <c r="Z719" s="5"/>
      <c r="AA719" s="4"/>
      <c r="AB719" s="4"/>
      <c r="AC719" s="4"/>
      <c r="AD719" s="4"/>
      <c r="AE719" s="4"/>
      <c r="AF719" s="4"/>
      <c r="AG719" s="4"/>
      <c r="AH719" s="4"/>
      <c r="AI719" s="4"/>
      <c r="AJ719" s="4"/>
      <c r="AK719" s="4"/>
      <c r="AL719" s="4"/>
      <c r="AM719" s="4"/>
      <c r="AN719" s="10"/>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2"/>
      <c r="CD719" s="2"/>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c r="DH719" s="1"/>
      <c r="DI719" s="1"/>
      <c r="DJ719" s="1"/>
      <c r="DK719" s="1"/>
      <c r="DL719" s="1"/>
    </row>
    <row r="720" spans="1:116" x14ac:dyDescent="0.35">
      <c r="A720" s="4">
        <f t="shared" si="58"/>
        <v>0</v>
      </c>
      <c r="B720" s="4">
        <f t="shared" si="59"/>
        <v>0</v>
      </c>
      <c r="C720" s="4" t="str">
        <f>IFERROR(INDEX(DATA!$G$1:$H$721,MATCH((A720&amp;B720),DATA!$H$1:$H$721,0),1),"-")</f>
        <v>-</v>
      </c>
      <c r="D720" s="4" t="str">
        <f>IFERROR(INDEX(DATA!$G$1:$H$721,MATCH((A720&amp;B720),DATA!$G$1:$G$721,0),2),"-")</f>
        <v>-</v>
      </c>
      <c r="E720" s="4">
        <f t="shared" si="60"/>
        <v>0</v>
      </c>
      <c r="F720" s="4"/>
      <c r="G720" s="4"/>
      <c r="H720" s="4"/>
      <c r="I720" s="7">
        <f t="shared" si="61"/>
        <v>0</v>
      </c>
      <c r="J720" s="7">
        <f t="shared" si="62"/>
        <v>0</v>
      </c>
      <c r="K720" s="5"/>
      <c r="L720" s="35"/>
      <c r="M720" s="5"/>
      <c r="N720" s="5"/>
      <c r="O720" s="4"/>
      <c r="P720" s="4"/>
      <c r="Q720" s="5"/>
      <c r="R720" s="7"/>
      <c r="S720" s="7"/>
      <c r="T720" s="4"/>
      <c r="U720" s="4"/>
      <c r="V720" s="4"/>
      <c r="W720" s="4"/>
      <c r="X720" s="4"/>
      <c r="Y720" s="4"/>
      <c r="Z720" s="5"/>
      <c r="AA720" s="4"/>
      <c r="AB720" s="4"/>
      <c r="AC720" s="4"/>
      <c r="AD720" s="4"/>
      <c r="AE720" s="4"/>
      <c r="AF720" s="4"/>
      <c r="AG720" s="4"/>
      <c r="AH720" s="4"/>
      <c r="AI720" s="4"/>
      <c r="AJ720" s="4"/>
      <c r="AK720" s="4"/>
      <c r="AL720" s="4"/>
      <c r="AM720" s="4"/>
      <c r="AN720" s="10"/>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2"/>
      <c r="CD720" s="2"/>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c r="DH720" s="1"/>
      <c r="DI720" s="1"/>
      <c r="DJ720" s="1"/>
      <c r="DK720" s="1"/>
      <c r="DL720" s="1"/>
    </row>
    <row r="721" spans="1:116" x14ac:dyDescent="0.35">
      <c r="A721" s="4">
        <f t="shared" si="58"/>
        <v>0</v>
      </c>
      <c r="B721" s="4">
        <f t="shared" si="59"/>
        <v>0</v>
      </c>
      <c r="C721" s="4" t="str">
        <f>IFERROR(INDEX(DATA!$G$1:$H$721,MATCH((A721&amp;B721),DATA!$H$1:$H$721,0),1),"-")</f>
        <v>-</v>
      </c>
      <c r="D721" s="4" t="str">
        <f>IFERROR(INDEX(DATA!$G$1:$H$721,MATCH((A721&amp;B721),DATA!$G$1:$G$721,0),2),"-")</f>
        <v>-</v>
      </c>
      <c r="E721" s="4">
        <f t="shared" si="60"/>
        <v>0</v>
      </c>
      <c r="F721" s="4"/>
      <c r="G721" s="4"/>
      <c r="H721" s="4"/>
      <c r="I721" s="7">
        <f t="shared" si="61"/>
        <v>0</v>
      </c>
      <c r="J721" s="7">
        <f t="shared" si="62"/>
        <v>0</v>
      </c>
      <c r="K721" s="5"/>
      <c r="L721" s="35"/>
      <c r="M721" s="5"/>
      <c r="N721" s="5"/>
      <c r="O721" s="4"/>
      <c r="P721" s="4"/>
      <c r="Q721" s="5"/>
      <c r="R721" s="7"/>
      <c r="S721" s="7"/>
      <c r="T721" s="4"/>
      <c r="U721" s="4"/>
      <c r="V721" s="4"/>
      <c r="W721" s="4"/>
      <c r="X721" s="4"/>
      <c r="Y721" s="4"/>
      <c r="Z721" s="5"/>
      <c r="AA721" s="4"/>
      <c r="AB721" s="4"/>
      <c r="AC721" s="4"/>
      <c r="AD721" s="4"/>
      <c r="AE721" s="4"/>
      <c r="AF721" s="4"/>
      <c r="AG721" s="4"/>
      <c r="AH721" s="4"/>
      <c r="AI721" s="4"/>
      <c r="AJ721" s="4"/>
      <c r="AK721" s="4"/>
      <c r="AL721" s="4"/>
      <c r="AM721" s="4"/>
      <c r="AN721" s="10"/>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2"/>
      <c r="CD721" s="2"/>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c r="DH721" s="1"/>
      <c r="DI721" s="1"/>
      <c r="DJ721" s="1"/>
      <c r="DK721" s="1"/>
      <c r="DL721" s="1"/>
    </row>
    <row r="722" spans="1:116" x14ac:dyDescent="0.35">
      <c r="A722" s="4">
        <f t="shared" si="58"/>
        <v>0</v>
      </c>
      <c r="B722" s="4">
        <f t="shared" si="59"/>
        <v>0</v>
      </c>
      <c r="C722" s="4" t="str">
        <f>IFERROR(INDEX(DATA!$G$1:$H$721,MATCH((A722&amp;B722),DATA!$H$1:$H$721,0),1),"-")</f>
        <v>-</v>
      </c>
      <c r="D722" s="4" t="str">
        <f>IFERROR(INDEX(DATA!$G$1:$H$721,MATCH((A722&amp;B722),DATA!$G$1:$G$721,0),2),"-")</f>
        <v>-</v>
      </c>
      <c r="E722" s="4">
        <f t="shared" si="60"/>
        <v>0</v>
      </c>
      <c r="F722" s="4"/>
      <c r="G722" s="4"/>
      <c r="H722" s="4"/>
      <c r="I722" s="7">
        <f t="shared" si="61"/>
        <v>0</v>
      </c>
      <c r="J722" s="7">
        <f t="shared" si="62"/>
        <v>0</v>
      </c>
      <c r="K722" s="5"/>
      <c r="L722" s="35"/>
      <c r="M722" s="5"/>
      <c r="N722" s="5"/>
      <c r="O722" s="4"/>
      <c r="P722" s="4"/>
      <c r="Q722" s="5"/>
      <c r="R722" s="7"/>
      <c r="S722" s="7"/>
      <c r="T722" s="4"/>
      <c r="U722" s="4"/>
      <c r="V722" s="4"/>
      <c r="W722" s="4"/>
      <c r="X722" s="4"/>
      <c r="Y722" s="4"/>
      <c r="Z722" s="5"/>
      <c r="AA722" s="4"/>
      <c r="AB722" s="4"/>
      <c r="AC722" s="4"/>
      <c r="AD722" s="4"/>
      <c r="AE722" s="4"/>
      <c r="AF722" s="4"/>
      <c r="AG722" s="4"/>
      <c r="AH722" s="4"/>
      <c r="AI722" s="4"/>
      <c r="AJ722" s="4"/>
      <c r="AK722" s="4"/>
      <c r="AL722" s="4"/>
      <c r="AM722" s="4"/>
      <c r="AN722" s="10"/>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2"/>
      <c r="CD722" s="2"/>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c r="DH722" s="1"/>
      <c r="DI722" s="1"/>
      <c r="DJ722" s="1"/>
      <c r="DK722" s="1"/>
      <c r="DL722" s="1"/>
    </row>
    <row r="723" spans="1:116" x14ac:dyDescent="0.35">
      <c r="A723" s="4">
        <f t="shared" si="58"/>
        <v>0</v>
      </c>
      <c r="B723" s="4">
        <f t="shared" si="59"/>
        <v>0</v>
      </c>
      <c r="C723" s="4" t="str">
        <f>IFERROR(INDEX(DATA!$G$1:$H$721,MATCH((A723&amp;B723),DATA!$H$1:$H$721,0),1),"-")</f>
        <v>-</v>
      </c>
      <c r="D723" s="4" t="str">
        <f>IFERROR(INDEX(DATA!$G$1:$H$721,MATCH((A723&amp;B723),DATA!$G$1:$G$721,0),2),"-")</f>
        <v>-</v>
      </c>
      <c r="E723" s="4">
        <f t="shared" si="60"/>
        <v>0</v>
      </c>
      <c r="F723" s="4"/>
      <c r="G723" s="4"/>
      <c r="H723" s="4"/>
      <c r="I723" s="7">
        <f t="shared" si="61"/>
        <v>0</v>
      </c>
      <c r="J723" s="7">
        <f t="shared" si="62"/>
        <v>0</v>
      </c>
      <c r="K723" s="5"/>
      <c r="L723" s="35"/>
      <c r="M723" s="5"/>
      <c r="N723" s="5"/>
      <c r="O723" s="4"/>
      <c r="P723" s="4"/>
      <c r="Q723" s="5"/>
      <c r="R723" s="7"/>
      <c r="S723" s="7"/>
      <c r="T723" s="4"/>
      <c r="U723" s="4"/>
      <c r="V723" s="4"/>
      <c r="W723" s="4"/>
      <c r="X723" s="4"/>
      <c r="Y723" s="4"/>
      <c r="Z723" s="5"/>
      <c r="AA723" s="4"/>
      <c r="AB723" s="4"/>
      <c r="AC723" s="4"/>
      <c r="AD723" s="4"/>
      <c r="AE723" s="4"/>
      <c r="AF723" s="4"/>
      <c r="AG723" s="4"/>
      <c r="AH723" s="4"/>
      <c r="AI723" s="4"/>
      <c r="AJ723" s="4"/>
      <c r="AK723" s="4"/>
      <c r="AL723" s="4"/>
      <c r="AM723" s="4"/>
      <c r="AN723" s="10"/>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2"/>
      <c r="CD723" s="2"/>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c r="DH723" s="1"/>
      <c r="DI723" s="1"/>
      <c r="DJ723" s="1"/>
      <c r="DK723" s="1"/>
      <c r="DL723" s="1"/>
    </row>
    <row r="724" spans="1:116" x14ac:dyDescent="0.35">
      <c r="A724" s="4">
        <f t="shared" si="58"/>
        <v>0</v>
      </c>
      <c r="B724" s="4">
        <f t="shared" si="59"/>
        <v>0</v>
      </c>
      <c r="C724" s="4" t="str">
        <f>IFERROR(INDEX(DATA!$G$1:$H$721,MATCH((A724&amp;B724),DATA!$H$1:$H$721,0),1),"-")</f>
        <v>-</v>
      </c>
      <c r="D724" s="4" t="str">
        <f>IFERROR(INDEX(DATA!$G$1:$H$721,MATCH((A724&amp;B724),DATA!$G$1:$G$721,0),2),"-")</f>
        <v>-</v>
      </c>
      <c r="E724" s="4">
        <f t="shared" si="60"/>
        <v>0</v>
      </c>
      <c r="F724" s="4"/>
      <c r="G724" s="4"/>
      <c r="H724" s="4"/>
      <c r="I724" s="7">
        <f t="shared" si="61"/>
        <v>0</v>
      </c>
      <c r="J724" s="7">
        <f t="shared" si="62"/>
        <v>0</v>
      </c>
      <c r="K724" s="5"/>
      <c r="L724" s="35"/>
      <c r="M724" s="5"/>
      <c r="N724" s="5"/>
      <c r="O724" s="4"/>
      <c r="P724" s="4"/>
      <c r="Q724" s="5"/>
      <c r="R724" s="7"/>
      <c r="S724" s="7"/>
      <c r="T724" s="4"/>
      <c r="U724" s="4"/>
      <c r="V724" s="4"/>
      <c r="W724" s="4"/>
      <c r="X724" s="4"/>
      <c r="Y724" s="4"/>
      <c r="Z724" s="5"/>
      <c r="AA724" s="4"/>
      <c r="AB724" s="4"/>
      <c r="AC724" s="4"/>
      <c r="AD724" s="4"/>
      <c r="AE724" s="4"/>
      <c r="AF724" s="4"/>
      <c r="AG724" s="4"/>
      <c r="AH724" s="4"/>
      <c r="AI724" s="4"/>
      <c r="AJ724" s="4"/>
      <c r="AK724" s="4"/>
      <c r="AL724" s="4"/>
      <c r="AM724" s="4"/>
      <c r="AN724" s="10"/>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2"/>
      <c r="CD724" s="2"/>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c r="DH724" s="1"/>
      <c r="DI724" s="1"/>
      <c r="DJ724" s="1"/>
      <c r="DK724" s="1"/>
      <c r="DL724" s="1"/>
    </row>
    <row r="725" spans="1:116" x14ac:dyDescent="0.35">
      <c r="A725" s="4">
        <f t="shared" si="58"/>
        <v>0</v>
      </c>
      <c r="B725" s="4">
        <f t="shared" si="59"/>
        <v>0</v>
      </c>
      <c r="C725" s="4" t="str">
        <f>IFERROR(INDEX(DATA!$G$1:$H$721,MATCH((A725&amp;B725),DATA!$H$1:$H$721,0),1),"-")</f>
        <v>-</v>
      </c>
      <c r="D725" s="4" t="str">
        <f>IFERROR(INDEX(DATA!$G$1:$H$721,MATCH((A725&amp;B725),DATA!$G$1:$G$721,0),2),"-")</f>
        <v>-</v>
      </c>
      <c r="E725" s="4">
        <f t="shared" si="60"/>
        <v>0</v>
      </c>
      <c r="F725" s="4"/>
      <c r="G725" s="4"/>
      <c r="H725" s="4"/>
      <c r="I725" s="7">
        <f t="shared" si="61"/>
        <v>0</v>
      </c>
      <c r="J725" s="7">
        <f t="shared" si="62"/>
        <v>0</v>
      </c>
      <c r="K725" s="5"/>
      <c r="L725" s="35"/>
      <c r="M725" s="5"/>
      <c r="N725" s="5"/>
      <c r="O725" s="4"/>
      <c r="P725" s="4"/>
      <c r="Q725" s="5"/>
      <c r="R725" s="7"/>
      <c r="S725" s="7"/>
      <c r="T725" s="4"/>
      <c r="U725" s="4"/>
      <c r="V725" s="4"/>
      <c r="W725" s="4"/>
      <c r="X725" s="4"/>
      <c r="Y725" s="4"/>
      <c r="Z725" s="5"/>
      <c r="AA725" s="4"/>
      <c r="AB725" s="4"/>
      <c r="AC725" s="4"/>
      <c r="AD725" s="4"/>
      <c r="AE725" s="4"/>
      <c r="AF725" s="4"/>
      <c r="AG725" s="4"/>
      <c r="AH725" s="4"/>
      <c r="AI725" s="4"/>
      <c r="AJ725" s="4"/>
      <c r="AK725" s="4"/>
      <c r="AL725" s="4"/>
      <c r="AM725" s="4"/>
      <c r="AN725" s="10"/>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2"/>
      <c r="CD725" s="2"/>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c r="DH725" s="1"/>
      <c r="DI725" s="1"/>
      <c r="DJ725" s="1"/>
      <c r="DK725" s="1"/>
      <c r="DL725" s="1"/>
    </row>
    <row r="726" spans="1:116" x14ac:dyDescent="0.35">
      <c r="A726" s="4">
        <f t="shared" si="58"/>
        <v>0</v>
      </c>
      <c r="B726" s="4">
        <f t="shared" si="59"/>
        <v>0</v>
      </c>
      <c r="C726" s="4" t="str">
        <f>IFERROR(INDEX(DATA!$G$1:$H$721,MATCH((A726&amp;B726),DATA!$H$1:$H$721,0),1),"-")</f>
        <v>-</v>
      </c>
      <c r="D726" s="4" t="str">
        <f>IFERROR(INDEX(DATA!$G$1:$H$721,MATCH((A726&amp;B726),DATA!$G$1:$G$721,0),2),"-")</f>
        <v>-</v>
      </c>
      <c r="E726" s="4">
        <f t="shared" si="60"/>
        <v>0</v>
      </c>
      <c r="F726" s="4"/>
      <c r="G726" s="4"/>
      <c r="H726" s="4"/>
      <c r="I726" s="7">
        <f t="shared" si="61"/>
        <v>0</v>
      </c>
      <c r="J726" s="7">
        <f t="shared" si="62"/>
        <v>0</v>
      </c>
      <c r="K726" s="5"/>
      <c r="L726" s="35"/>
      <c r="M726" s="5"/>
      <c r="N726" s="5"/>
      <c r="O726" s="4"/>
      <c r="P726" s="4"/>
      <c r="Q726" s="5"/>
      <c r="R726" s="7"/>
      <c r="S726" s="7"/>
      <c r="T726" s="4"/>
      <c r="U726" s="4"/>
      <c r="V726" s="4"/>
      <c r="W726" s="4"/>
      <c r="X726" s="4"/>
      <c r="Y726" s="4"/>
      <c r="Z726" s="5"/>
      <c r="AA726" s="4"/>
      <c r="AB726" s="4"/>
      <c r="AC726" s="4"/>
      <c r="AD726" s="4"/>
      <c r="AE726" s="4"/>
      <c r="AF726" s="4"/>
      <c r="AG726" s="4"/>
      <c r="AH726" s="4"/>
      <c r="AI726" s="4"/>
      <c r="AJ726" s="4"/>
      <c r="AK726" s="4"/>
      <c r="AL726" s="4"/>
      <c r="AM726" s="4"/>
      <c r="AN726" s="10"/>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2"/>
      <c r="CD726" s="2"/>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c r="DH726" s="1"/>
      <c r="DI726" s="1"/>
      <c r="DJ726" s="1"/>
      <c r="DK726" s="1"/>
      <c r="DL726" s="1"/>
    </row>
    <row r="727" spans="1:116" x14ac:dyDescent="0.35">
      <c r="A727" s="4">
        <f t="shared" si="58"/>
        <v>0</v>
      </c>
      <c r="B727" s="4">
        <f t="shared" si="59"/>
        <v>0</v>
      </c>
      <c r="C727" s="4" t="str">
        <f>IFERROR(INDEX(DATA!$G$1:$H$721,MATCH((A727&amp;B727),DATA!$H$1:$H$721,0),1),"-")</f>
        <v>-</v>
      </c>
      <c r="D727" s="4" t="str">
        <f>IFERROR(INDEX(DATA!$G$1:$H$721,MATCH((A727&amp;B727),DATA!$G$1:$G$721,0),2),"-")</f>
        <v>-</v>
      </c>
      <c r="E727" s="4">
        <f t="shared" si="60"/>
        <v>0</v>
      </c>
      <c r="F727" s="4"/>
      <c r="G727" s="4"/>
      <c r="H727" s="4"/>
      <c r="I727" s="7">
        <f t="shared" si="61"/>
        <v>0</v>
      </c>
      <c r="J727" s="7">
        <f t="shared" si="62"/>
        <v>0</v>
      </c>
      <c r="K727" s="5"/>
      <c r="L727" s="35"/>
      <c r="M727" s="5"/>
      <c r="N727" s="5"/>
      <c r="O727" s="4"/>
      <c r="P727" s="4"/>
      <c r="Q727" s="5"/>
      <c r="R727" s="7"/>
      <c r="S727" s="7"/>
      <c r="T727" s="4"/>
      <c r="U727" s="4"/>
      <c r="V727" s="4"/>
      <c r="W727" s="4"/>
      <c r="X727" s="4"/>
      <c r="Y727" s="4"/>
      <c r="Z727" s="5"/>
      <c r="AA727" s="4"/>
      <c r="AB727" s="4"/>
      <c r="AC727" s="4"/>
      <c r="AD727" s="4"/>
      <c r="AE727" s="4"/>
      <c r="AF727" s="4"/>
      <c r="AG727" s="4"/>
      <c r="AH727" s="4"/>
      <c r="AI727" s="4"/>
      <c r="AJ727" s="4"/>
      <c r="AK727" s="4"/>
      <c r="AL727" s="4"/>
      <c r="AM727" s="4"/>
      <c r="AN727" s="10"/>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2"/>
      <c r="CD727" s="2"/>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c r="DH727" s="1"/>
      <c r="DI727" s="1"/>
      <c r="DJ727" s="1"/>
      <c r="DK727" s="1"/>
      <c r="DL727" s="1"/>
    </row>
    <row r="728" spans="1:116" x14ac:dyDescent="0.35">
      <c r="A728" s="4">
        <f t="shared" si="58"/>
        <v>0</v>
      </c>
      <c r="B728" s="4">
        <f t="shared" si="59"/>
        <v>0</v>
      </c>
      <c r="C728" s="4" t="str">
        <f>IFERROR(INDEX(DATA!$G$1:$H$721,MATCH((A728&amp;B728),DATA!$H$1:$H$721,0),1),"-")</f>
        <v>-</v>
      </c>
      <c r="D728" s="4" t="str">
        <f>IFERROR(INDEX(DATA!$G$1:$H$721,MATCH((A728&amp;B728),DATA!$G$1:$G$721,0),2),"-")</f>
        <v>-</v>
      </c>
      <c r="E728" s="4">
        <f t="shared" si="60"/>
        <v>0</v>
      </c>
      <c r="F728" s="4"/>
      <c r="G728" s="4"/>
      <c r="H728" s="4"/>
      <c r="I728" s="7">
        <f t="shared" si="61"/>
        <v>0</v>
      </c>
      <c r="J728" s="7">
        <f t="shared" si="62"/>
        <v>0</v>
      </c>
      <c r="K728" s="5"/>
      <c r="L728" s="35"/>
      <c r="M728" s="5"/>
      <c r="N728" s="5"/>
      <c r="O728" s="4"/>
      <c r="P728" s="4"/>
      <c r="Q728" s="5"/>
      <c r="R728" s="7"/>
      <c r="S728" s="7"/>
      <c r="T728" s="4"/>
      <c r="U728" s="4"/>
      <c r="V728" s="4"/>
      <c r="W728" s="4"/>
      <c r="X728" s="4"/>
      <c r="Y728" s="4"/>
      <c r="Z728" s="5"/>
      <c r="AA728" s="4"/>
      <c r="AB728" s="4"/>
      <c r="AC728" s="4"/>
      <c r="AD728" s="4"/>
      <c r="AE728" s="4"/>
      <c r="AF728" s="4"/>
      <c r="AG728" s="4"/>
      <c r="AH728" s="4"/>
      <c r="AI728" s="4"/>
      <c r="AJ728" s="4"/>
      <c r="AK728" s="4"/>
      <c r="AL728" s="4"/>
      <c r="AM728" s="4"/>
      <c r="AN728" s="10"/>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2"/>
      <c r="CD728" s="2"/>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c r="DH728" s="1"/>
      <c r="DI728" s="1"/>
      <c r="DJ728" s="1"/>
      <c r="DK728" s="1"/>
      <c r="DL728" s="1"/>
    </row>
    <row r="729" spans="1:116" x14ac:dyDescent="0.35">
      <c r="A729" s="4">
        <f t="shared" si="58"/>
        <v>0</v>
      </c>
      <c r="B729" s="4">
        <f t="shared" si="59"/>
        <v>0</v>
      </c>
      <c r="C729" s="4" t="str">
        <f>IFERROR(INDEX(DATA!$G$1:$H$721,MATCH((A729&amp;B729),DATA!$H$1:$H$721,0),1),"-")</f>
        <v>-</v>
      </c>
      <c r="D729" s="4" t="str">
        <f>IFERROR(INDEX(DATA!$G$1:$H$721,MATCH((A729&amp;B729),DATA!$G$1:$G$721,0),2),"-")</f>
        <v>-</v>
      </c>
      <c r="E729" s="4">
        <f t="shared" si="60"/>
        <v>0</v>
      </c>
      <c r="F729" s="4"/>
      <c r="G729" s="4"/>
      <c r="H729" s="4"/>
      <c r="I729" s="7">
        <f t="shared" si="61"/>
        <v>0</v>
      </c>
      <c r="J729" s="7">
        <f t="shared" si="62"/>
        <v>0</v>
      </c>
      <c r="K729" s="5"/>
      <c r="L729" s="35"/>
      <c r="M729" s="5"/>
      <c r="N729" s="5"/>
      <c r="O729" s="4"/>
      <c r="P729" s="4"/>
      <c r="Q729" s="5"/>
      <c r="R729" s="7"/>
      <c r="S729" s="7"/>
      <c r="T729" s="4"/>
      <c r="U729" s="4"/>
      <c r="V729" s="4"/>
      <c r="W729" s="4"/>
      <c r="X729" s="4"/>
      <c r="Y729" s="4"/>
      <c r="Z729" s="5"/>
      <c r="AA729" s="4"/>
      <c r="AB729" s="4"/>
      <c r="AC729" s="4"/>
      <c r="AD729" s="4"/>
      <c r="AE729" s="4"/>
      <c r="AF729" s="4"/>
      <c r="AG729" s="4"/>
      <c r="AH729" s="4"/>
      <c r="AI729" s="4"/>
      <c r="AJ729" s="4"/>
      <c r="AK729" s="4"/>
      <c r="AL729" s="4"/>
      <c r="AM729" s="4"/>
      <c r="AN729" s="10"/>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2"/>
      <c r="CD729" s="2"/>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c r="DH729" s="1"/>
      <c r="DI729" s="1"/>
      <c r="DJ729" s="1"/>
      <c r="DK729" s="1"/>
      <c r="DL729" s="1"/>
    </row>
    <row r="730" spans="1:116" x14ac:dyDescent="0.35">
      <c r="A730" s="4">
        <f t="shared" si="58"/>
        <v>0</v>
      </c>
      <c r="B730" s="4">
        <f t="shared" si="59"/>
        <v>0</v>
      </c>
      <c r="C730" s="4" t="str">
        <f>IFERROR(INDEX(DATA!$G$1:$H$721,MATCH((A730&amp;B730),DATA!$H$1:$H$721,0),1),"-")</f>
        <v>-</v>
      </c>
      <c r="D730" s="4" t="str">
        <f>IFERROR(INDEX(DATA!$G$1:$H$721,MATCH((A730&amp;B730),DATA!$G$1:$G$721,0),2),"-")</f>
        <v>-</v>
      </c>
      <c r="E730" s="4">
        <f t="shared" si="60"/>
        <v>0</v>
      </c>
      <c r="F730" s="4"/>
      <c r="G730" s="4"/>
      <c r="H730" s="4"/>
      <c r="I730" s="7">
        <f t="shared" si="61"/>
        <v>0</v>
      </c>
      <c r="J730" s="7">
        <f t="shared" si="62"/>
        <v>0</v>
      </c>
      <c r="K730" s="5"/>
      <c r="L730" s="35"/>
      <c r="M730" s="5"/>
      <c r="N730" s="5"/>
      <c r="O730" s="4"/>
      <c r="P730" s="4"/>
      <c r="Q730" s="5"/>
      <c r="R730" s="7"/>
      <c r="S730" s="7"/>
      <c r="T730" s="4"/>
      <c r="U730" s="4"/>
      <c r="V730" s="4"/>
      <c r="W730" s="4"/>
      <c r="X730" s="4"/>
      <c r="Y730" s="4"/>
      <c r="Z730" s="5"/>
      <c r="AA730" s="4"/>
      <c r="AB730" s="4"/>
      <c r="AC730" s="4"/>
      <c r="AD730" s="4"/>
      <c r="AE730" s="4"/>
      <c r="AF730" s="4"/>
      <c r="AG730" s="4"/>
      <c r="AH730" s="4"/>
      <c r="AI730" s="4"/>
      <c r="AJ730" s="4"/>
      <c r="AK730" s="4"/>
      <c r="AL730" s="4"/>
      <c r="AM730" s="4"/>
      <c r="AN730" s="10"/>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2"/>
      <c r="CD730" s="2"/>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c r="DH730" s="1"/>
      <c r="DI730" s="1"/>
      <c r="DJ730" s="1"/>
      <c r="DK730" s="1"/>
      <c r="DL730" s="1"/>
    </row>
    <row r="731" spans="1:116" x14ac:dyDescent="0.35">
      <c r="A731" s="4">
        <f t="shared" si="58"/>
        <v>0</v>
      </c>
      <c r="B731" s="4">
        <f t="shared" si="59"/>
        <v>0</v>
      </c>
      <c r="C731" s="4" t="str">
        <f>IFERROR(INDEX(DATA!$G$1:$H$721,MATCH((A731&amp;B731),DATA!$H$1:$H$721,0),1),"-")</f>
        <v>-</v>
      </c>
      <c r="D731" s="4" t="str">
        <f>IFERROR(INDEX(DATA!$G$1:$H$721,MATCH((A731&amp;B731),DATA!$G$1:$G$721,0),2),"-")</f>
        <v>-</v>
      </c>
      <c r="E731" s="4">
        <f t="shared" si="60"/>
        <v>0</v>
      </c>
      <c r="F731" s="4"/>
      <c r="G731" s="4"/>
      <c r="H731" s="4"/>
      <c r="I731" s="7">
        <f t="shared" si="61"/>
        <v>0</v>
      </c>
      <c r="J731" s="7">
        <f t="shared" si="62"/>
        <v>0</v>
      </c>
      <c r="K731" s="5"/>
      <c r="L731" s="35"/>
      <c r="M731" s="5"/>
      <c r="N731" s="5"/>
      <c r="O731" s="4"/>
      <c r="P731" s="4"/>
      <c r="Q731" s="5"/>
      <c r="R731" s="7"/>
      <c r="S731" s="7"/>
      <c r="T731" s="4"/>
      <c r="U731" s="4"/>
      <c r="V731" s="4"/>
      <c r="W731" s="4"/>
      <c r="X731" s="4"/>
      <c r="Y731" s="4"/>
      <c r="Z731" s="5"/>
      <c r="AA731" s="4"/>
      <c r="AB731" s="4"/>
      <c r="AC731" s="4"/>
      <c r="AD731" s="4"/>
      <c r="AE731" s="4"/>
      <c r="AF731" s="4"/>
      <c r="AG731" s="4"/>
      <c r="AH731" s="4"/>
      <c r="AI731" s="4"/>
      <c r="AJ731" s="4"/>
      <c r="AK731" s="4"/>
      <c r="AL731" s="4"/>
      <c r="AM731" s="4"/>
      <c r="AN731" s="10"/>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2"/>
      <c r="CD731" s="2"/>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c r="DH731" s="1"/>
      <c r="DI731" s="1"/>
      <c r="DJ731" s="1"/>
      <c r="DK731" s="1"/>
      <c r="DL731" s="1"/>
    </row>
    <row r="732" spans="1:116" x14ac:dyDescent="0.35">
      <c r="A732" s="4">
        <f t="shared" si="58"/>
        <v>0</v>
      </c>
      <c r="B732" s="4">
        <f t="shared" si="59"/>
        <v>0</v>
      </c>
      <c r="C732" s="4" t="str">
        <f>IFERROR(INDEX(DATA!$G$1:$H$721,MATCH((A732&amp;B732),DATA!$H$1:$H$721,0),1),"-")</f>
        <v>-</v>
      </c>
      <c r="D732" s="4" t="str">
        <f>IFERROR(INDEX(DATA!$G$1:$H$721,MATCH((A732&amp;B732),DATA!$G$1:$G$721,0),2),"-")</f>
        <v>-</v>
      </c>
      <c r="E732" s="4">
        <f t="shared" si="60"/>
        <v>0</v>
      </c>
      <c r="F732" s="4"/>
      <c r="G732" s="4"/>
      <c r="H732" s="4"/>
      <c r="I732" s="7">
        <f t="shared" si="61"/>
        <v>0</v>
      </c>
      <c r="J732" s="7">
        <f t="shared" si="62"/>
        <v>0</v>
      </c>
      <c r="K732" s="5"/>
      <c r="L732" s="35"/>
      <c r="M732" s="5"/>
      <c r="N732" s="5"/>
      <c r="O732" s="4"/>
      <c r="P732" s="4"/>
      <c r="Q732" s="5"/>
      <c r="R732" s="7"/>
      <c r="S732" s="7"/>
      <c r="T732" s="4"/>
      <c r="U732" s="4"/>
      <c r="V732" s="4"/>
      <c r="W732" s="4"/>
      <c r="X732" s="4"/>
      <c r="Y732" s="4"/>
      <c r="Z732" s="5"/>
      <c r="AA732" s="4"/>
      <c r="AB732" s="4"/>
      <c r="AC732" s="4"/>
      <c r="AD732" s="4"/>
      <c r="AE732" s="4"/>
      <c r="AF732" s="4"/>
      <c r="AG732" s="4"/>
      <c r="AH732" s="4"/>
      <c r="AI732" s="4"/>
      <c r="AJ732" s="4"/>
      <c r="AK732" s="4"/>
      <c r="AL732" s="4"/>
      <c r="AM732" s="4"/>
      <c r="AN732" s="10"/>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2"/>
      <c r="CD732" s="2"/>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c r="DH732" s="1"/>
      <c r="DI732" s="1"/>
      <c r="DJ732" s="1"/>
      <c r="DK732" s="1"/>
      <c r="DL732" s="1"/>
    </row>
    <row r="733" spans="1:116" x14ac:dyDescent="0.35">
      <c r="A733" s="4">
        <f t="shared" si="58"/>
        <v>0</v>
      </c>
      <c r="B733" s="4">
        <f t="shared" si="59"/>
        <v>0</v>
      </c>
      <c r="C733" s="4" t="str">
        <f>IFERROR(INDEX(DATA!$G$1:$H$721,MATCH((A733&amp;B733),DATA!$H$1:$H$721,0),1),"-")</f>
        <v>-</v>
      </c>
      <c r="D733" s="4" t="str">
        <f>IFERROR(INDEX(DATA!$G$1:$H$721,MATCH((A733&amp;B733),DATA!$G$1:$G$721,0),2),"-")</f>
        <v>-</v>
      </c>
      <c r="E733" s="4">
        <f t="shared" si="60"/>
        <v>0</v>
      </c>
      <c r="F733" s="4"/>
      <c r="G733" s="4"/>
      <c r="H733" s="4"/>
      <c r="I733" s="7">
        <f t="shared" si="61"/>
        <v>0</v>
      </c>
      <c r="J733" s="7">
        <f t="shared" si="62"/>
        <v>0</v>
      </c>
      <c r="K733" s="5"/>
      <c r="L733" s="35"/>
      <c r="M733" s="5"/>
      <c r="N733" s="5"/>
      <c r="O733" s="4"/>
      <c r="P733" s="4"/>
      <c r="Q733" s="5"/>
      <c r="R733" s="7"/>
      <c r="S733" s="7"/>
      <c r="T733" s="4"/>
      <c r="U733" s="4"/>
      <c r="V733" s="4"/>
      <c r="W733" s="4"/>
      <c r="X733" s="4"/>
      <c r="Y733" s="4"/>
      <c r="Z733" s="5"/>
      <c r="AA733" s="4"/>
      <c r="AB733" s="4"/>
      <c r="AC733" s="4"/>
      <c r="AD733" s="4"/>
      <c r="AE733" s="4"/>
      <c r="AF733" s="4"/>
      <c r="AG733" s="4"/>
      <c r="AH733" s="4"/>
      <c r="AI733" s="4"/>
      <c r="AJ733" s="4"/>
      <c r="AK733" s="4"/>
      <c r="AL733" s="4"/>
      <c r="AM733" s="4"/>
      <c r="AN733" s="10"/>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2"/>
      <c r="CD733" s="2"/>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c r="DH733" s="1"/>
      <c r="DI733" s="1"/>
      <c r="DJ733" s="1"/>
      <c r="DK733" s="1"/>
      <c r="DL733" s="1"/>
    </row>
    <row r="734" spans="1:116" x14ac:dyDescent="0.35">
      <c r="A734" s="4">
        <f t="shared" si="58"/>
        <v>0</v>
      </c>
      <c r="B734" s="4">
        <f t="shared" si="59"/>
        <v>0</v>
      </c>
      <c r="C734" s="4" t="str">
        <f>IFERROR(INDEX(DATA!$G$1:$H$721,MATCH((A734&amp;B734),DATA!$H$1:$H$721,0),1),"-")</f>
        <v>-</v>
      </c>
      <c r="D734" s="4" t="str">
        <f>IFERROR(INDEX(DATA!$G$1:$H$721,MATCH((A734&amp;B734),DATA!$G$1:$G$721,0),2),"-")</f>
        <v>-</v>
      </c>
      <c r="E734" s="4">
        <f t="shared" si="60"/>
        <v>0</v>
      </c>
      <c r="F734" s="4"/>
      <c r="G734" s="4"/>
      <c r="H734" s="4"/>
      <c r="I734" s="7">
        <f t="shared" si="61"/>
        <v>0</v>
      </c>
      <c r="J734" s="7">
        <f t="shared" si="62"/>
        <v>0</v>
      </c>
      <c r="K734" s="5"/>
      <c r="L734" s="35"/>
      <c r="M734" s="5"/>
      <c r="N734" s="5"/>
      <c r="O734" s="4"/>
      <c r="P734" s="4"/>
      <c r="Q734" s="5"/>
      <c r="R734" s="7"/>
      <c r="S734" s="7"/>
      <c r="T734" s="4"/>
      <c r="U734" s="4"/>
      <c r="V734" s="4"/>
      <c r="W734" s="4"/>
      <c r="X734" s="4"/>
      <c r="Y734" s="4"/>
      <c r="Z734" s="5"/>
      <c r="AA734" s="4"/>
      <c r="AB734" s="4"/>
      <c r="AC734" s="4"/>
      <c r="AD734" s="4"/>
      <c r="AE734" s="4"/>
      <c r="AF734" s="4"/>
      <c r="AG734" s="4"/>
      <c r="AH734" s="4"/>
      <c r="AI734" s="4"/>
      <c r="AJ734" s="4"/>
      <c r="AK734" s="4"/>
      <c r="AL734" s="4"/>
      <c r="AM734" s="4"/>
      <c r="AN734" s="10"/>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2"/>
      <c r="CD734" s="2"/>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c r="DH734" s="1"/>
      <c r="DI734" s="1"/>
      <c r="DJ734" s="1"/>
      <c r="DK734" s="1"/>
      <c r="DL734" s="1"/>
    </row>
    <row r="735" spans="1:116" x14ac:dyDescent="0.35">
      <c r="A735" s="4">
        <f t="shared" si="58"/>
        <v>0</v>
      </c>
      <c r="B735" s="4">
        <f t="shared" si="59"/>
        <v>0</v>
      </c>
      <c r="C735" s="4" t="str">
        <f>IFERROR(INDEX(DATA!$G$1:$H$721,MATCH((A735&amp;B735),DATA!$H$1:$H$721,0),1),"-")</f>
        <v>-</v>
      </c>
      <c r="D735" s="4" t="str">
        <f>IFERROR(INDEX(DATA!$G$1:$H$721,MATCH((A735&amp;B735),DATA!$G$1:$G$721,0),2),"-")</f>
        <v>-</v>
      </c>
      <c r="E735" s="4">
        <f t="shared" si="60"/>
        <v>0</v>
      </c>
      <c r="F735" s="4"/>
      <c r="G735" s="4"/>
      <c r="H735" s="4"/>
      <c r="I735" s="7">
        <f t="shared" si="61"/>
        <v>0</v>
      </c>
      <c r="J735" s="7">
        <f t="shared" si="62"/>
        <v>0</v>
      </c>
      <c r="K735" s="5"/>
      <c r="L735" s="35"/>
      <c r="M735" s="5"/>
      <c r="N735" s="5"/>
      <c r="O735" s="4"/>
      <c r="P735" s="4"/>
      <c r="Q735" s="5"/>
      <c r="R735" s="7"/>
      <c r="S735" s="7"/>
      <c r="T735" s="4"/>
      <c r="U735" s="4"/>
      <c r="V735" s="4"/>
      <c r="W735" s="4"/>
      <c r="X735" s="4"/>
      <c r="Y735" s="4"/>
      <c r="Z735" s="5"/>
      <c r="AA735" s="4"/>
      <c r="AB735" s="4"/>
      <c r="AC735" s="4"/>
      <c r="AD735" s="4"/>
      <c r="AE735" s="4"/>
      <c r="AF735" s="4"/>
      <c r="AG735" s="4"/>
      <c r="AH735" s="4"/>
      <c r="AI735" s="4"/>
      <c r="AJ735" s="4"/>
      <c r="AK735" s="4"/>
      <c r="AL735" s="4"/>
      <c r="AM735" s="4"/>
      <c r="AN735" s="10"/>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2"/>
      <c r="CD735" s="2"/>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c r="DH735" s="1"/>
      <c r="DI735" s="1"/>
      <c r="DJ735" s="1"/>
      <c r="DK735" s="1"/>
      <c r="DL735" s="1"/>
    </row>
    <row r="736" spans="1:116" x14ac:dyDescent="0.35">
      <c r="A736" s="4">
        <f t="shared" si="58"/>
        <v>0</v>
      </c>
      <c r="B736" s="4">
        <f t="shared" si="59"/>
        <v>0</v>
      </c>
      <c r="C736" s="4" t="str">
        <f>IFERROR(INDEX(DATA!$G$1:$H$721,MATCH((A736&amp;B736),DATA!$H$1:$H$721,0),1),"-")</f>
        <v>-</v>
      </c>
      <c r="D736" s="4" t="str">
        <f>IFERROR(INDEX(DATA!$G$1:$H$721,MATCH((A736&amp;B736),DATA!$G$1:$G$721,0),2),"-")</f>
        <v>-</v>
      </c>
      <c r="E736" s="4">
        <f t="shared" si="60"/>
        <v>0</v>
      </c>
      <c r="F736" s="4"/>
      <c r="G736" s="4"/>
      <c r="H736" s="4"/>
      <c r="I736" s="7">
        <f t="shared" si="61"/>
        <v>0</v>
      </c>
      <c r="J736" s="7">
        <f t="shared" si="62"/>
        <v>0</v>
      </c>
      <c r="K736" s="5"/>
      <c r="L736" s="35"/>
      <c r="M736" s="5"/>
      <c r="N736" s="5"/>
      <c r="O736" s="4"/>
      <c r="P736" s="4"/>
      <c r="Q736" s="5"/>
      <c r="R736" s="7"/>
      <c r="S736" s="7"/>
      <c r="T736" s="4"/>
      <c r="U736" s="4"/>
      <c r="V736" s="4"/>
      <c r="W736" s="4"/>
      <c r="X736" s="4"/>
      <c r="Y736" s="4"/>
      <c r="Z736" s="5"/>
      <c r="AA736" s="4"/>
      <c r="AB736" s="4"/>
      <c r="AC736" s="4"/>
      <c r="AD736" s="4"/>
      <c r="AE736" s="4"/>
      <c r="AF736" s="4"/>
      <c r="AG736" s="4"/>
      <c r="AH736" s="4"/>
      <c r="AI736" s="4"/>
      <c r="AJ736" s="4"/>
      <c r="AK736" s="4"/>
      <c r="AL736" s="4"/>
      <c r="AM736" s="4"/>
      <c r="AN736" s="10"/>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2"/>
      <c r="CD736" s="2"/>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c r="DH736" s="1"/>
      <c r="DI736" s="1"/>
      <c r="DJ736" s="1"/>
      <c r="DK736" s="1"/>
      <c r="DL736" s="1"/>
    </row>
    <row r="737" spans="1:116" x14ac:dyDescent="0.35">
      <c r="A737" s="4">
        <f t="shared" si="58"/>
        <v>0</v>
      </c>
      <c r="B737" s="4">
        <f t="shared" si="59"/>
        <v>0</v>
      </c>
      <c r="C737" s="4" t="str">
        <f>IFERROR(INDEX(DATA!$G$1:$H$721,MATCH((A737&amp;B737),DATA!$H$1:$H$721,0),1),"-")</f>
        <v>-</v>
      </c>
      <c r="D737" s="4" t="str">
        <f>IFERROR(INDEX(DATA!$G$1:$H$721,MATCH((A737&amp;B737),DATA!$G$1:$G$721,0),2),"-")</f>
        <v>-</v>
      </c>
      <c r="E737" s="4">
        <f t="shared" si="60"/>
        <v>0</v>
      </c>
      <c r="F737" s="4"/>
      <c r="G737" s="4"/>
      <c r="H737" s="4"/>
      <c r="I737" s="7">
        <f t="shared" si="61"/>
        <v>0</v>
      </c>
      <c r="J737" s="7">
        <f t="shared" si="62"/>
        <v>0</v>
      </c>
      <c r="K737" s="5"/>
      <c r="L737" s="35"/>
      <c r="M737" s="5"/>
      <c r="N737" s="5"/>
      <c r="O737" s="4"/>
      <c r="P737" s="4"/>
      <c r="Q737" s="5"/>
      <c r="R737" s="7"/>
      <c r="S737" s="7"/>
      <c r="T737" s="4"/>
      <c r="U737" s="4"/>
      <c r="V737" s="4"/>
      <c r="W737" s="4"/>
      <c r="X737" s="4"/>
      <c r="Y737" s="4"/>
      <c r="Z737" s="5"/>
      <c r="AA737" s="4"/>
      <c r="AB737" s="4"/>
      <c r="AC737" s="4"/>
      <c r="AD737" s="4"/>
      <c r="AE737" s="4"/>
      <c r="AF737" s="4"/>
      <c r="AG737" s="4"/>
      <c r="AH737" s="4"/>
      <c r="AI737" s="4"/>
      <c r="AJ737" s="4"/>
      <c r="AK737" s="4"/>
      <c r="AL737" s="4"/>
      <c r="AM737" s="4"/>
      <c r="AN737" s="10"/>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2"/>
      <c r="CD737" s="2"/>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c r="DH737" s="1"/>
      <c r="DI737" s="1"/>
      <c r="DJ737" s="1"/>
      <c r="DK737" s="1"/>
      <c r="DL737" s="1"/>
    </row>
    <row r="738" spans="1:116" x14ac:dyDescent="0.35">
      <c r="A738" s="4">
        <f t="shared" si="58"/>
        <v>0</v>
      </c>
      <c r="B738" s="4">
        <f t="shared" si="59"/>
        <v>0</v>
      </c>
      <c r="C738" s="4" t="str">
        <f>IFERROR(INDEX(DATA!$G$1:$H$721,MATCH((A738&amp;B738),DATA!$H$1:$H$721,0),1),"-")</f>
        <v>-</v>
      </c>
      <c r="D738" s="4" t="str">
        <f>IFERROR(INDEX(DATA!$G$1:$H$721,MATCH((A738&amp;B738),DATA!$G$1:$G$721,0),2),"-")</f>
        <v>-</v>
      </c>
      <c r="E738" s="4">
        <f t="shared" si="60"/>
        <v>0</v>
      </c>
      <c r="F738" s="4"/>
      <c r="G738" s="4"/>
      <c r="H738" s="4"/>
      <c r="I738" s="7">
        <f t="shared" si="61"/>
        <v>0</v>
      </c>
      <c r="J738" s="7">
        <f t="shared" si="62"/>
        <v>0</v>
      </c>
      <c r="K738" s="5"/>
      <c r="L738" s="35"/>
      <c r="M738" s="5"/>
      <c r="N738" s="5"/>
      <c r="O738" s="4"/>
      <c r="P738" s="4"/>
      <c r="Q738" s="5"/>
      <c r="R738" s="7"/>
      <c r="S738" s="7"/>
      <c r="T738" s="4"/>
      <c r="U738" s="4"/>
      <c r="V738" s="4"/>
      <c r="W738" s="4"/>
      <c r="X738" s="4"/>
      <c r="Y738" s="4"/>
      <c r="Z738" s="5"/>
      <c r="AA738" s="4"/>
      <c r="AB738" s="4"/>
      <c r="AC738" s="4"/>
      <c r="AD738" s="4"/>
      <c r="AE738" s="4"/>
      <c r="AF738" s="4"/>
      <c r="AG738" s="4"/>
      <c r="AH738" s="4"/>
      <c r="AI738" s="4"/>
      <c r="AJ738" s="4"/>
      <c r="AK738" s="4"/>
      <c r="AL738" s="4"/>
      <c r="AM738" s="4"/>
      <c r="AN738" s="10"/>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2"/>
      <c r="CD738" s="2"/>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c r="DH738" s="1"/>
      <c r="DI738" s="1"/>
      <c r="DJ738" s="1"/>
      <c r="DK738" s="1"/>
      <c r="DL738" s="1"/>
    </row>
    <row r="739" spans="1:116" x14ac:dyDescent="0.35">
      <c r="A739" s="4">
        <f t="shared" si="58"/>
        <v>0</v>
      </c>
      <c r="B739" s="4">
        <f t="shared" si="59"/>
        <v>0</v>
      </c>
      <c r="C739" s="4" t="str">
        <f>IFERROR(INDEX(DATA!$G$1:$H$721,MATCH((A739&amp;B739),DATA!$H$1:$H$721,0),1),"-")</f>
        <v>-</v>
      </c>
      <c r="D739" s="4" t="str">
        <f>IFERROR(INDEX(DATA!$G$1:$H$721,MATCH((A739&amp;B739),DATA!$G$1:$G$721,0),2),"-")</f>
        <v>-</v>
      </c>
      <c r="E739" s="4">
        <f t="shared" si="60"/>
        <v>0</v>
      </c>
      <c r="F739" s="4"/>
      <c r="G739" s="4"/>
      <c r="H739" s="4"/>
      <c r="I739" s="7">
        <f t="shared" si="61"/>
        <v>0</v>
      </c>
      <c r="J739" s="7">
        <f t="shared" si="62"/>
        <v>0</v>
      </c>
      <c r="K739" s="5"/>
      <c r="L739" s="35"/>
      <c r="M739" s="5"/>
      <c r="N739" s="5"/>
      <c r="O739" s="4"/>
      <c r="P739" s="4"/>
      <c r="Q739" s="5"/>
      <c r="R739" s="7"/>
      <c r="S739" s="7"/>
      <c r="T739" s="4"/>
      <c r="U739" s="4"/>
      <c r="V739" s="4"/>
      <c r="W739" s="4"/>
      <c r="X739" s="4"/>
      <c r="Y739" s="4"/>
      <c r="Z739" s="5"/>
      <c r="AA739" s="4"/>
      <c r="AB739" s="4"/>
      <c r="AC739" s="4"/>
      <c r="AD739" s="4"/>
      <c r="AE739" s="4"/>
      <c r="AF739" s="4"/>
      <c r="AG739" s="4"/>
      <c r="AH739" s="4"/>
      <c r="AI739" s="4"/>
      <c r="AJ739" s="4"/>
      <c r="AK739" s="4"/>
      <c r="AL739" s="4"/>
      <c r="AM739" s="4"/>
      <c r="AN739" s="10"/>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2"/>
      <c r="CD739" s="2"/>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c r="DH739" s="1"/>
      <c r="DI739" s="1"/>
      <c r="DJ739" s="1"/>
      <c r="DK739" s="1"/>
      <c r="DL739" s="1"/>
    </row>
    <row r="740" spans="1:116" x14ac:dyDescent="0.35">
      <c r="A740" s="4">
        <f t="shared" si="58"/>
        <v>0</v>
      </c>
      <c r="B740" s="4">
        <f t="shared" si="59"/>
        <v>0</v>
      </c>
      <c r="C740" s="4" t="str">
        <f>IFERROR(INDEX(DATA!$G$1:$H$721,MATCH((A740&amp;B740),DATA!$H$1:$H$721,0),1),"-")</f>
        <v>-</v>
      </c>
      <c r="D740" s="4" t="str">
        <f>IFERROR(INDEX(DATA!$G$1:$H$721,MATCH((A740&amp;B740),DATA!$G$1:$G$721,0),2),"-")</f>
        <v>-</v>
      </c>
      <c r="E740" s="4">
        <f t="shared" si="60"/>
        <v>0</v>
      </c>
      <c r="F740" s="4"/>
      <c r="G740" s="4"/>
      <c r="H740" s="4"/>
      <c r="I740" s="7">
        <f t="shared" si="61"/>
        <v>0</v>
      </c>
      <c r="J740" s="7">
        <f t="shared" si="62"/>
        <v>0</v>
      </c>
      <c r="K740" s="5"/>
      <c r="L740" s="35"/>
      <c r="M740" s="5"/>
      <c r="N740" s="5"/>
      <c r="O740" s="4"/>
      <c r="P740" s="4"/>
      <c r="Q740" s="5"/>
      <c r="R740" s="7"/>
      <c r="S740" s="7"/>
      <c r="T740" s="4"/>
      <c r="U740" s="4"/>
      <c r="V740" s="4"/>
      <c r="W740" s="4"/>
      <c r="X740" s="4"/>
      <c r="Y740" s="4"/>
      <c r="Z740" s="5"/>
      <c r="AA740" s="4"/>
      <c r="AB740" s="4"/>
      <c r="AC740" s="4"/>
      <c r="AD740" s="4"/>
      <c r="AE740" s="4"/>
      <c r="AF740" s="4"/>
      <c r="AG740" s="4"/>
      <c r="AH740" s="4"/>
      <c r="AI740" s="4"/>
      <c r="AJ740" s="4"/>
      <c r="AK740" s="4"/>
      <c r="AL740" s="4"/>
      <c r="AM740" s="4"/>
      <c r="AN740" s="10"/>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2"/>
      <c r="CD740" s="2"/>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c r="DH740" s="1"/>
      <c r="DI740" s="1"/>
      <c r="DJ740" s="1"/>
      <c r="DK740" s="1"/>
      <c r="DL740" s="1"/>
    </row>
    <row r="741" spans="1:116" x14ac:dyDescent="0.35">
      <c r="A741" s="4">
        <f t="shared" si="58"/>
        <v>0</v>
      </c>
      <c r="B741" s="4">
        <f t="shared" si="59"/>
        <v>0</v>
      </c>
      <c r="C741" s="4" t="str">
        <f>IFERROR(INDEX(DATA!$G$1:$H$721,MATCH((A741&amp;B741),DATA!$H$1:$H$721,0),1),"-")</f>
        <v>-</v>
      </c>
      <c r="D741" s="4" t="str">
        <f>IFERROR(INDEX(DATA!$G$1:$H$721,MATCH((A741&amp;B741),DATA!$G$1:$G$721,0),2),"-")</f>
        <v>-</v>
      </c>
      <c r="E741" s="4">
        <f t="shared" si="60"/>
        <v>0</v>
      </c>
      <c r="F741" s="4"/>
      <c r="G741" s="4"/>
      <c r="H741" s="4"/>
      <c r="I741" s="7">
        <f t="shared" si="61"/>
        <v>0</v>
      </c>
      <c r="J741" s="7">
        <f t="shared" si="62"/>
        <v>0</v>
      </c>
      <c r="K741" s="5"/>
      <c r="L741" s="35"/>
      <c r="M741" s="5"/>
      <c r="N741" s="5"/>
      <c r="O741" s="4"/>
      <c r="P741" s="4"/>
      <c r="Q741" s="5"/>
      <c r="R741" s="7"/>
      <c r="S741" s="7"/>
      <c r="T741" s="4"/>
      <c r="U741" s="4"/>
      <c r="V741" s="4"/>
      <c r="W741" s="4"/>
      <c r="X741" s="4"/>
      <c r="Y741" s="4"/>
      <c r="Z741" s="5"/>
      <c r="AA741" s="4"/>
      <c r="AB741" s="4"/>
      <c r="AC741" s="4"/>
      <c r="AD741" s="4"/>
      <c r="AE741" s="4"/>
      <c r="AF741" s="4"/>
      <c r="AG741" s="4"/>
      <c r="AH741" s="4"/>
      <c r="AI741" s="4"/>
      <c r="AJ741" s="4"/>
      <c r="AK741" s="4"/>
      <c r="AL741" s="4"/>
      <c r="AM741" s="4"/>
      <c r="AN741" s="10"/>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2"/>
      <c r="CD741" s="2"/>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c r="DH741" s="1"/>
      <c r="DI741" s="1"/>
      <c r="DJ741" s="1"/>
      <c r="DK741" s="1"/>
      <c r="DL741" s="1"/>
    </row>
    <row r="742" spans="1:116" x14ac:dyDescent="0.35">
      <c r="A742" s="4">
        <f t="shared" si="58"/>
        <v>0</v>
      </c>
      <c r="B742" s="4">
        <f t="shared" si="59"/>
        <v>0</v>
      </c>
      <c r="C742" s="4" t="str">
        <f>IFERROR(INDEX(DATA!$G$1:$H$721,MATCH((A742&amp;B742),DATA!$H$1:$H$721,0),1),"-")</f>
        <v>-</v>
      </c>
      <c r="D742" s="4" t="str">
        <f>IFERROR(INDEX(DATA!$G$1:$H$721,MATCH((A742&amp;B742),DATA!$G$1:$G$721,0),2),"-")</f>
        <v>-</v>
      </c>
      <c r="E742" s="4">
        <f t="shared" si="60"/>
        <v>0</v>
      </c>
      <c r="F742" s="4"/>
      <c r="G742" s="4"/>
      <c r="H742" s="4"/>
      <c r="I742" s="7">
        <f t="shared" si="61"/>
        <v>0</v>
      </c>
      <c r="J742" s="7">
        <f t="shared" si="62"/>
        <v>0</v>
      </c>
      <c r="K742" s="5"/>
      <c r="L742" s="35"/>
      <c r="M742" s="5"/>
      <c r="N742" s="5"/>
      <c r="O742" s="4"/>
      <c r="P742" s="4"/>
      <c r="Q742" s="5"/>
      <c r="R742" s="7"/>
      <c r="S742" s="7"/>
      <c r="T742" s="4"/>
      <c r="U742" s="4"/>
      <c r="V742" s="4"/>
      <c r="W742" s="4"/>
      <c r="X742" s="4"/>
      <c r="Y742" s="4"/>
      <c r="Z742" s="5"/>
      <c r="AA742" s="4"/>
      <c r="AB742" s="4"/>
      <c r="AC742" s="4"/>
      <c r="AD742" s="4"/>
      <c r="AE742" s="4"/>
      <c r="AF742" s="4"/>
      <c r="AG742" s="4"/>
      <c r="AH742" s="4"/>
      <c r="AI742" s="4"/>
      <c r="AJ742" s="4"/>
      <c r="AK742" s="4"/>
      <c r="AL742" s="4"/>
      <c r="AM742" s="4"/>
      <c r="AN742" s="10"/>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2"/>
      <c r="CD742" s="2"/>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c r="DH742" s="1"/>
      <c r="DI742" s="1"/>
      <c r="DJ742" s="1"/>
      <c r="DK742" s="1"/>
      <c r="DL742" s="1"/>
    </row>
    <row r="743" spans="1:116" x14ac:dyDescent="0.35">
      <c r="A743" s="4">
        <f t="shared" si="58"/>
        <v>0</v>
      </c>
      <c r="B743" s="4">
        <f t="shared" si="59"/>
        <v>0</v>
      </c>
      <c r="C743" s="4" t="str">
        <f>IFERROR(INDEX(DATA!$G$1:$H$721,MATCH((A743&amp;B743),DATA!$H$1:$H$721,0),1),"-")</f>
        <v>-</v>
      </c>
      <c r="D743" s="4" t="str">
        <f>IFERROR(INDEX(DATA!$G$1:$H$721,MATCH((A743&amp;B743),DATA!$G$1:$G$721,0),2),"-")</f>
        <v>-</v>
      </c>
      <c r="E743" s="4">
        <f t="shared" si="60"/>
        <v>0</v>
      </c>
      <c r="F743" s="4"/>
      <c r="G743" s="4"/>
      <c r="H743" s="4"/>
      <c r="I743" s="7">
        <f t="shared" si="61"/>
        <v>0</v>
      </c>
      <c r="J743" s="7">
        <f t="shared" si="62"/>
        <v>0</v>
      </c>
      <c r="K743" s="5"/>
      <c r="L743" s="35"/>
      <c r="M743" s="5"/>
      <c r="N743" s="5"/>
      <c r="O743" s="4"/>
      <c r="P743" s="4"/>
      <c r="Q743" s="5"/>
      <c r="R743" s="7"/>
      <c r="S743" s="7"/>
      <c r="T743" s="4"/>
      <c r="U743" s="4"/>
      <c r="V743" s="4"/>
      <c r="W743" s="4"/>
      <c r="X743" s="4"/>
      <c r="Y743" s="4"/>
      <c r="Z743" s="5"/>
      <c r="AA743" s="4"/>
      <c r="AB743" s="4"/>
      <c r="AC743" s="4"/>
      <c r="AD743" s="4"/>
      <c r="AE743" s="4"/>
      <c r="AF743" s="4"/>
      <c r="AG743" s="4"/>
      <c r="AH743" s="4"/>
      <c r="AI743" s="4"/>
      <c r="AJ743" s="4"/>
      <c r="AK743" s="4"/>
      <c r="AL743" s="4"/>
      <c r="AM743" s="4"/>
      <c r="AN743" s="10"/>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2"/>
      <c r="CD743" s="2"/>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c r="DH743" s="1"/>
      <c r="DI743" s="1"/>
      <c r="DJ743" s="1"/>
      <c r="DK743" s="1"/>
      <c r="DL743" s="1"/>
    </row>
    <row r="744" spans="1:116" x14ac:dyDescent="0.35">
      <c r="A744" s="4">
        <f t="shared" si="58"/>
        <v>0</v>
      </c>
      <c r="B744" s="4">
        <f t="shared" si="59"/>
        <v>0</v>
      </c>
      <c r="C744" s="4" t="str">
        <f>IFERROR(INDEX(DATA!$G$1:$H$721,MATCH((A744&amp;B744),DATA!$H$1:$H$721,0),1),"-")</f>
        <v>-</v>
      </c>
      <c r="D744" s="4" t="str">
        <f>IFERROR(INDEX(DATA!$G$1:$H$721,MATCH((A744&amp;B744),DATA!$G$1:$G$721,0),2),"-")</f>
        <v>-</v>
      </c>
      <c r="E744" s="4">
        <f t="shared" si="60"/>
        <v>0</v>
      </c>
      <c r="F744" s="4"/>
      <c r="G744" s="4"/>
      <c r="H744" s="4"/>
      <c r="I744" s="7">
        <f t="shared" si="61"/>
        <v>0</v>
      </c>
      <c r="J744" s="7">
        <f t="shared" si="62"/>
        <v>0</v>
      </c>
      <c r="K744" s="5"/>
      <c r="L744" s="35"/>
      <c r="M744" s="5"/>
      <c r="N744" s="5"/>
      <c r="O744" s="4"/>
      <c r="P744" s="4"/>
      <c r="Q744" s="5"/>
      <c r="R744" s="7"/>
      <c r="S744" s="7"/>
      <c r="T744" s="4"/>
      <c r="U744" s="4"/>
      <c r="V744" s="4"/>
      <c r="W744" s="4"/>
      <c r="X744" s="4"/>
      <c r="Y744" s="4"/>
      <c r="Z744" s="5"/>
      <c r="AA744" s="4"/>
      <c r="AB744" s="4"/>
      <c r="AC744" s="4"/>
      <c r="AD744" s="4"/>
      <c r="AE744" s="4"/>
      <c r="AF744" s="4"/>
      <c r="AG744" s="4"/>
      <c r="AH744" s="4"/>
      <c r="AI744" s="4"/>
      <c r="AJ744" s="4"/>
      <c r="AK744" s="4"/>
      <c r="AL744" s="4"/>
      <c r="AM744" s="4"/>
      <c r="AN744" s="10"/>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2"/>
      <c r="CD744" s="2"/>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c r="DH744" s="1"/>
      <c r="DI744" s="1"/>
      <c r="DJ744" s="1"/>
      <c r="DK744" s="1"/>
      <c r="DL744" s="1"/>
    </row>
    <row r="745" spans="1:116" x14ac:dyDescent="0.35">
      <c r="A745" s="4">
        <f t="shared" si="58"/>
        <v>0</v>
      </c>
      <c r="B745" s="4">
        <f t="shared" si="59"/>
        <v>0</v>
      </c>
      <c r="C745" s="4" t="str">
        <f>IFERROR(INDEX(DATA!$G$1:$H$721,MATCH((A745&amp;B745),DATA!$H$1:$H$721,0),1),"-")</f>
        <v>-</v>
      </c>
      <c r="D745" s="4" t="str">
        <f>IFERROR(INDEX(DATA!$G$1:$H$721,MATCH((A745&amp;B745),DATA!$G$1:$G$721,0),2),"-")</f>
        <v>-</v>
      </c>
      <c r="E745" s="4">
        <f t="shared" si="60"/>
        <v>0</v>
      </c>
      <c r="F745" s="4"/>
      <c r="G745" s="4"/>
      <c r="H745" s="4"/>
      <c r="I745" s="7">
        <f t="shared" si="61"/>
        <v>0</v>
      </c>
      <c r="J745" s="7">
        <f t="shared" si="62"/>
        <v>0</v>
      </c>
      <c r="K745" s="5"/>
      <c r="L745" s="35"/>
      <c r="M745" s="5"/>
      <c r="N745" s="5"/>
      <c r="O745" s="4"/>
      <c r="P745" s="4"/>
      <c r="Q745" s="5"/>
      <c r="R745" s="7"/>
      <c r="S745" s="7"/>
      <c r="T745" s="4"/>
      <c r="U745" s="4"/>
      <c r="V745" s="4"/>
      <c r="W745" s="4"/>
      <c r="X745" s="4"/>
      <c r="Y745" s="4"/>
      <c r="Z745" s="5"/>
      <c r="AA745" s="4"/>
      <c r="AB745" s="4"/>
      <c r="AC745" s="4"/>
      <c r="AD745" s="4"/>
      <c r="AE745" s="4"/>
      <c r="AF745" s="4"/>
      <c r="AG745" s="4"/>
      <c r="AH745" s="4"/>
      <c r="AI745" s="4"/>
      <c r="AJ745" s="4"/>
      <c r="AK745" s="4"/>
      <c r="AL745" s="4"/>
      <c r="AM745" s="4"/>
      <c r="AN745" s="10"/>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2"/>
      <c r="CD745" s="2"/>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c r="DH745" s="1"/>
      <c r="DI745" s="1"/>
      <c r="DJ745" s="1"/>
      <c r="DK745" s="1"/>
      <c r="DL745" s="1"/>
    </row>
    <row r="746" spans="1:116" x14ac:dyDescent="0.35">
      <c r="A746" s="4">
        <f t="shared" si="58"/>
        <v>0</v>
      </c>
      <c r="B746" s="4">
        <f t="shared" si="59"/>
        <v>0</v>
      </c>
      <c r="C746" s="4" t="str">
        <f>IFERROR(INDEX(DATA!$G$1:$H$721,MATCH((A746&amp;B746),DATA!$H$1:$H$721,0),1),"-")</f>
        <v>-</v>
      </c>
      <c r="D746" s="4" t="str">
        <f>IFERROR(INDEX(DATA!$G$1:$H$721,MATCH((A746&amp;B746),DATA!$G$1:$G$721,0),2),"-")</f>
        <v>-</v>
      </c>
      <c r="E746" s="4">
        <f t="shared" si="60"/>
        <v>0</v>
      </c>
      <c r="F746" s="4"/>
      <c r="G746" s="4"/>
      <c r="H746" s="4"/>
      <c r="I746" s="7">
        <f t="shared" si="61"/>
        <v>0</v>
      </c>
      <c r="J746" s="7">
        <f t="shared" si="62"/>
        <v>0</v>
      </c>
      <c r="K746" s="5"/>
      <c r="L746" s="35"/>
      <c r="M746" s="5"/>
      <c r="N746" s="5"/>
      <c r="O746" s="4"/>
      <c r="P746" s="4"/>
      <c r="Q746" s="5"/>
      <c r="R746" s="7"/>
      <c r="S746" s="7"/>
      <c r="T746" s="4"/>
      <c r="U746" s="4"/>
      <c r="V746" s="4"/>
      <c r="W746" s="4"/>
      <c r="X746" s="4"/>
      <c r="Y746" s="4"/>
      <c r="Z746" s="5"/>
      <c r="AA746" s="4"/>
      <c r="AB746" s="4"/>
      <c r="AC746" s="4"/>
      <c r="AD746" s="4"/>
      <c r="AE746" s="4"/>
      <c r="AF746" s="4"/>
      <c r="AG746" s="4"/>
      <c r="AH746" s="4"/>
      <c r="AI746" s="4"/>
      <c r="AJ746" s="4"/>
      <c r="AK746" s="4"/>
      <c r="AL746" s="4"/>
      <c r="AM746" s="4"/>
      <c r="AN746" s="10"/>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2"/>
      <c r="CD746" s="2"/>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c r="DH746" s="1"/>
      <c r="DI746" s="1"/>
      <c r="DJ746" s="1"/>
      <c r="DK746" s="1"/>
      <c r="DL746" s="1"/>
    </row>
    <row r="747" spans="1:116" x14ac:dyDescent="0.35">
      <c r="A747" s="4">
        <f t="shared" si="58"/>
        <v>0</v>
      </c>
      <c r="B747" s="4">
        <f t="shared" si="59"/>
        <v>0</v>
      </c>
      <c r="C747" s="4" t="str">
        <f>IFERROR(INDEX(DATA!$G$1:$H$721,MATCH((A747&amp;B747),DATA!$H$1:$H$721,0),1),"-")</f>
        <v>-</v>
      </c>
      <c r="D747" s="4" t="str">
        <f>IFERROR(INDEX(DATA!$G$1:$H$721,MATCH((A747&amp;B747),DATA!$G$1:$G$721,0),2),"-")</f>
        <v>-</v>
      </c>
      <c r="E747" s="4">
        <f t="shared" si="60"/>
        <v>0</v>
      </c>
      <c r="F747" s="4"/>
      <c r="G747" s="4"/>
      <c r="H747" s="4"/>
      <c r="I747" s="7">
        <f t="shared" si="61"/>
        <v>0</v>
      </c>
      <c r="J747" s="7">
        <f t="shared" si="62"/>
        <v>0</v>
      </c>
      <c r="K747" s="5"/>
      <c r="L747" s="35"/>
      <c r="M747" s="5"/>
      <c r="N747" s="5"/>
      <c r="O747" s="4"/>
      <c r="P747" s="4"/>
      <c r="Q747" s="5"/>
      <c r="R747" s="7"/>
      <c r="S747" s="7"/>
      <c r="T747" s="4"/>
      <c r="U747" s="4"/>
      <c r="V747" s="4"/>
      <c r="W747" s="4"/>
      <c r="X747" s="4"/>
      <c r="Y747" s="4"/>
      <c r="Z747" s="5"/>
      <c r="AA747" s="4"/>
      <c r="AB747" s="4"/>
      <c r="AC747" s="4"/>
      <c r="AD747" s="4"/>
      <c r="AE747" s="4"/>
      <c r="AF747" s="4"/>
      <c r="AG747" s="4"/>
      <c r="AH747" s="4"/>
      <c r="AI747" s="4"/>
      <c r="AJ747" s="4"/>
      <c r="AK747" s="4"/>
      <c r="AL747" s="4"/>
      <c r="AM747" s="4"/>
      <c r="AN747" s="10"/>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2"/>
      <c r="CD747" s="2"/>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c r="DH747" s="1"/>
      <c r="DI747" s="1"/>
      <c r="DJ747" s="1"/>
      <c r="DK747" s="1"/>
      <c r="DL747" s="1"/>
    </row>
    <row r="748" spans="1:116" x14ac:dyDescent="0.35">
      <c r="A748" s="4">
        <f t="shared" si="58"/>
        <v>0</v>
      </c>
      <c r="B748" s="4">
        <f t="shared" si="59"/>
        <v>0</v>
      </c>
      <c r="C748" s="4" t="str">
        <f>IFERROR(INDEX(DATA!$G$1:$H$721,MATCH((A748&amp;B748),DATA!$H$1:$H$721,0),1),"-")</f>
        <v>-</v>
      </c>
      <c r="D748" s="4" t="str">
        <f>IFERROR(INDEX(DATA!$G$1:$H$721,MATCH((A748&amp;B748),DATA!$G$1:$G$721,0),2),"-")</f>
        <v>-</v>
      </c>
      <c r="E748" s="4">
        <f t="shared" si="60"/>
        <v>0</v>
      </c>
      <c r="F748" s="4"/>
      <c r="G748" s="4"/>
      <c r="H748" s="4"/>
      <c r="I748" s="7">
        <f t="shared" si="61"/>
        <v>0</v>
      </c>
      <c r="J748" s="7">
        <f t="shared" si="62"/>
        <v>0</v>
      </c>
      <c r="K748" s="5"/>
      <c r="L748" s="35"/>
      <c r="M748" s="5"/>
      <c r="N748" s="5"/>
      <c r="O748" s="4"/>
      <c r="P748" s="4"/>
      <c r="Q748" s="5"/>
      <c r="R748" s="7"/>
      <c r="S748" s="7"/>
      <c r="T748" s="4"/>
      <c r="U748" s="4"/>
      <c r="V748" s="4"/>
      <c r="W748" s="4"/>
      <c r="X748" s="4"/>
      <c r="Y748" s="4"/>
      <c r="Z748" s="5"/>
      <c r="AA748" s="4"/>
      <c r="AB748" s="4"/>
      <c r="AC748" s="4"/>
      <c r="AD748" s="4"/>
      <c r="AE748" s="4"/>
      <c r="AF748" s="4"/>
      <c r="AG748" s="4"/>
      <c r="AH748" s="4"/>
      <c r="AI748" s="4"/>
      <c r="AJ748" s="4"/>
      <c r="AK748" s="4"/>
      <c r="AL748" s="4"/>
      <c r="AM748" s="4"/>
      <c r="AN748" s="10"/>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2"/>
      <c r="CD748" s="2"/>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c r="DH748" s="1"/>
      <c r="DI748" s="1"/>
      <c r="DJ748" s="1"/>
      <c r="DK748" s="1"/>
      <c r="DL748" s="1"/>
    </row>
    <row r="749" spans="1:116" x14ac:dyDescent="0.35">
      <c r="A749" s="4">
        <f t="shared" si="58"/>
        <v>0</v>
      </c>
      <c r="B749" s="4">
        <f t="shared" si="59"/>
        <v>0</v>
      </c>
      <c r="C749" s="4" t="str">
        <f>IFERROR(INDEX(DATA!$G$1:$H$721,MATCH((A749&amp;B749),DATA!$H$1:$H$721,0),1),"-")</f>
        <v>-</v>
      </c>
      <c r="D749" s="4" t="str">
        <f>IFERROR(INDEX(DATA!$G$1:$H$721,MATCH((A749&amp;B749),DATA!$G$1:$G$721,0),2),"-")</f>
        <v>-</v>
      </c>
      <c r="E749" s="4">
        <f t="shared" si="60"/>
        <v>0</v>
      </c>
      <c r="F749" s="4"/>
      <c r="G749" s="4"/>
      <c r="H749" s="4"/>
      <c r="I749" s="7">
        <f t="shared" si="61"/>
        <v>0</v>
      </c>
      <c r="J749" s="7">
        <f t="shared" si="62"/>
        <v>0</v>
      </c>
      <c r="K749" s="5"/>
      <c r="L749" s="35"/>
      <c r="M749" s="5"/>
      <c r="N749" s="5"/>
      <c r="O749" s="4"/>
      <c r="P749" s="4"/>
      <c r="Q749" s="5"/>
      <c r="R749" s="7"/>
      <c r="S749" s="7"/>
      <c r="T749" s="4"/>
      <c r="U749" s="4"/>
      <c r="V749" s="4"/>
      <c r="W749" s="4"/>
      <c r="X749" s="4"/>
      <c r="Y749" s="4"/>
      <c r="Z749" s="5"/>
      <c r="AA749" s="4"/>
      <c r="AB749" s="4"/>
      <c r="AC749" s="4"/>
      <c r="AD749" s="4"/>
      <c r="AE749" s="4"/>
      <c r="AF749" s="4"/>
      <c r="AG749" s="4"/>
      <c r="AH749" s="4"/>
      <c r="AI749" s="4"/>
      <c r="AJ749" s="4"/>
      <c r="AK749" s="4"/>
      <c r="AL749" s="4"/>
      <c r="AM749" s="4"/>
      <c r="AN749" s="10"/>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2"/>
      <c r="CD749" s="2"/>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c r="DH749" s="1"/>
      <c r="DI749" s="1"/>
      <c r="DJ749" s="1"/>
      <c r="DK749" s="1"/>
      <c r="DL749" s="1"/>
    </row>
    <row r="750" spans="1:116" x14ac:dyDescent="0.35">
      <c r="A750" s="4">
        <f t="shared" si="58"/>
        <v>0</v>
      </c>
      <c r="B750" s="4">
        <f t="shared" si="59"/>
        <v>0</v>
      </c>
      <c r="C750" s="4" t="str">
        <f>IFERROR(INDEX(DATA!$G$1:$H$721,MATCH((A750&amp;B750),DATA!$H$1:$H$721,0),1),"-")</f>
        <v>-</v>
      </c>
      <c r="D750" s="4" t="str">
        <f>IFERROR(INDEX(DATA!$G$1:$H$721,MATCH((A750&amp;B750),DATA!$G$1:$G$721,0),2),"-")</f>
        <v>-</v>
      </c>
      <c r="E750" s="4">
        <f t="shared" si="60"/>
        <v>0</v>
      </c>
      <c r="F750" s="4"/>
      <c r="G750" s="4"/>
      <c r="H750" s="4"/>
      <c r="I750" s="7">
        <f t="shared" si="61"/>
        <v>0</v>
      </c>
      <c r="J750" s="7">
        <f t="shared" si="62"/>
        <v>0</v>
      </c>
      <c r="K750" s="5"/>
      <c r="L750" s="35"/>
      <c r="M750" s="5"/>
      <c r="N750" s="5"/>
      <c r="O750" s="4"/>
      <c r="P750" s="4"/>
      <c r="Q750" s="5"/>
      <c r="R750" s="7"/>
      <c r="S750" s="7"/>
      <c r="T750" s="4"/>
      <c r="U750" s="4"/>
      <c r="V750" s="4"/>
      <c r="W750" s="4"/>
      <c r="X750" s="4"/>
      <c r="Y750" s="4"/>
      <c r="Z750" s="5"/>
      <c r="AA750" s="4"/>
      <c r="AB750" s="4"/>
      <c r="AC750" s="4"/>
      <c r="AD750" s="4"/>
      <c r="AE750" s="4"/>
      <c r="AF750" s="4"/>
      <c r="AG750" s="4"/>
      <c r="AH750" s="4"/>
      <c r="AI750" s="4"/>
      <c r="AJ750" s="4"/>
      <c r="AK750" s="4"/>
      <c r="AL750" s="4"/>
      <c r="AM750" s="4"/>
      <c r="AN750" s="10"/>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2"/>
      <c r="CD750" s="2"/>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c r="DH750" s="1"/>
      <c r="DI750" s="1"/>
      <c r="DJ750" s="1"/>
      <c r="DK750" s="1"/>
      <c r="DL750" s="1"/>
    </row>
    <row r="751" spans="1:116" x14ac:dyDescent="0.35">
      <c r="A751" s="4">
        <f t="shared" si="58"/>
        <v>0</v>
      </c>
      <c r="B751" s="4">
        <f t="shared" si="59"/>
        <v>0</v>
      </c>
      <c r="C751" s="4" t="str">
        <f>IFERROR(INDEX(DATA!$G$1:$H$721,MATCH((A751&amp;B751),DATA!$H$1:$H$721,0),1),"-")</f>
        <v>-</v>
      </c>
      <c r="D751" s="4" t="str">
        <f>IFERROR(INDEX(DATA!$G$1:$H$721,MATCH((A751&amp;B751),DATA!$G$1:$G$721,0),2),"-")</f>
        <v>-</v>
      </c>
      <c r="E751" s="4">
        <f t="shared" si="60"/>
        <v>0</v>
      </c>
      <c r="F751" s="4"/>
      <c r="G751" s="4"/>
      <c r="H751" s="4"/>
      <c r="I751" s="7">
        <f t="shared" si="61"/>
        <v>0</v>
      </c>
      <c r="J751" s="7">
        <f t="shared" si="62"/>
        <v>0</v>
      </c>
      <c r="K751" s="5"/>
      <c r="L751" s="35"/>
      <c r="M751" s="5"/>
      <c r="N751" s="5"/>
      <c r="O751" s="4"/>
      <c r="P751" s="4"/>
      <c r="Q751" s="5"/>
      <c r="R751" s="7"/>
      <c r="S751" s="7"/>
      <c r="T751" s="4"/>
      <c r="U751" s="4"/>
      <c r="V751" s="4"/>
      <c r="W751" s="4"/>
      <c r="X751" s="4"/>
      <c r="Y751" s="4"/>
      <c r="Z751" s="5"/>
      <c r="AA751" s="4"/>
      <c r="AB751" s="4"/>
      <c r="AC751" s="4"/>
      <c r="AD751" s="4"/>
      <c r="AE751" s="4"/>
      <c r="AF751" s="4"/>
      <c r="AG751" s="4"/>
      <c r="AH751" s="4"/>
      <c r="AI751" s="4"/>
      <c r="AJ751" s="4"/>
      <c r="AK751" s="4"/>
      <c r="AL751" s="4"/>
      <c r="AM751" s="4"/>
      <c r="AN751" s="10"/>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2"/>
      <c r="CD751" s="2"/>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c r="DH751" s="1"/>
      <c r="DI751" s="1"/>
      <c r="DJ751" s="1"/>
      <c r="DK751" s="1"/>
      <c r="DL751" s="1"/>
    </row>
    <row r="752" spans="1:116" x14ac:dyDescent="0.35">
      <c r="A752" s="4">
        <f t="shared" si="58"/>
        <v>0</v>
      </c>
      <c r="B752" s="4">
        <f t="shared" si="59"/>
        <v>0</v>
      </c>
      <c r="C752" s="4" t="str">
        <f>IFERROR(INDEX(DATA!$G$1:$H$721,MATCH((A752&amp;B752),DATA!$H$1:$H$721,0),1),"-")</f>
        <v>-</v>
      </c>
      <c r="D752" s="4" t="str">
        <f>IFERROR(INDEX(DATA!$G$1:$H$721,MATCH((A752&amp;B752),DATA!$G$1:$G$721,0),2),"-")</f>
        <v>-</v>
      </c>
      <c r="E752" s="4">
        <f t="shared" si="60"/>
        <v>0</v>
      </c>
      <c r="F752" s="4"/>
      <c r="G752" s="4"/>
      <c r="H752" s="4"/>
      <c r="I752" s="7">
        <f t="shared" si="61"/>
        <v>0</v>
      </c>
      <c r="J752" s="7">
        <f t="shared" si="62"/>
        <v>0</v>
      </c>
      <c r="K752" s="5"/>
      <c r="L752" s="35"/>
      <c r="M752" s="5"/>
      <c r="N752" s="5"/>
      <c r="O752" s="4"/>
      <c r="P752" s="4"/>
      <c r="Q752" s="5"/>
      <c r="R752" s="7"/>
      <c r="S752" s="7"/>
      <c r="T752" s="4"/>
      <c r="U752" s="4"/>
      <c r="V752" s="4"/>
      <c r="W752" s="4"/>
      <c r="X752" s="4"/>
      <c r="Y752" s="4"/>
      <c r="Z752" s="5"/>
      <c r="AA752" s="4"/>
      <c r="AB752" s="4"/>
      <c r="AC752" s="4"/>
      <c r="AD752" s="4"/>
      <c r="AE752" s="4"/>
      <c r="AF752" s="4"/>
      <c r="AG752" s="4"/>
      <c r="AH752" s="4"/>
      <c r="AI752" s="4"/>
      <c r="AJ752" s="4"/>
      <c r="AK752" s="4"/>
      <c r="AL752" s="4"/>
      <c r="AM752" s="4"/>
      <c r="AN752" s="10"/>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2"/>
      <c r="CD752" s="2"/>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c r="DH752" s="1"/>
      <c r="DI752" s="1"/>
      <c r="DJ752" s="1"/>
      <c r="DK752" s="1"/>
      <c r="DL752" s="1"/>
    </row>
    <row r="753" spans="1:116" x14ac:dyDescent="0.35">
      <c r="A753" s="4">
        <f t="shared" si="58"/>
        <v>0</v>
      </c>
      <c r="B753" s="4">
        <f t="shared" si="59"/>
        <v>0</v>
      </c>
      <c r="C753" s="4" t="str">
        <f>IFERROR(INDEX(DATA!$G$1:$H$721,MATCH((A753&amp;B753),DATA!$H$1:$H$721,0),1),"-")</f>
        <v>-</v>
      </c>
      <c r="D753" s="4" t="str">
        <f>IFERROR(INDEX(DATA!$G$1:$H$721,MATCH((A753&amp;B753),DATA!$G$1:$G$721,0),2),"-")</f>
        <v>-</v>
      </c>
      <c r="E753" s="4">
        <f t="shared" si="60"/>
        <v>0</v>
      </c>
      <c r="F753" s="4"/>
      <c r="G753" s="4"/>
      <c r="H753" s="4"/>
      <c r="I753" s="7">
        <f t="shared" si="61"/>
        <v>0</v>
      </c>
      <c r="J753" s="7">
        <f t="shared" si="62"/>
        <v>0</v>
      </c>
      <c r="K753" s="5"/>
      <c r="L753" s="35"/>
      <c r="M753" s="5"/>
      <c r="N753" s="5"/>
      <c r="O753" s="4"/>
      <c r="P753" s="4"/>
      <c r="Q753" s="5"/>
      <c r="R753" s="7"/>
      <c r="S753" s="7"/>
      <c r="T753" s="4"/>
      <c r="U753" s="4"/>
      <c r="V753" s="4"/>
      <c r="W753" s="4"/>
      <c r="X753" s="4"/>
      <c r="Y753" s="4"/>
      <c r="Z753" s="5"/>
      <c r="AA753" s="4"/>
      <c r="AB753" s="4"/>
      <c r="AC753" s="4"/>
      <c r="AD753" s="4"/>
      <c r="AE753" s="4"/>
      <c r="AF753" s="4"/>
      <c r="AG753" s="4"/>
      <c r="AH753" s="4"/>
      <c r="AI753" s="4"/>
      <c r="AJ753" s="4"/>
      <c r="AK753" s="4"/>
      <c r="AL753" s="4"/>
      <c r="AM753" s="4"/>
      <c r="AN753" s="10"/>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2"/>
      <c r="CD753" s="2"/>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c r="DH753" s="1"/>
      <c r="DI753" s="1"/>
      <c r="DJ753" s="1"/>
      <c r="DK753" s="1"/>
      <c r="DL753" s="1"/>
    </row>
    <row r="754" spans="1:116" x14ac:dyDescent="0.35">
      <c r="A754" s="4">
        <f t="shared" si="58"/>
        <v>0</v>
      </c>
      <c r="B754" s="4">
        <f t="shared" si="59"/>
        <v>0</v>
      </c>
      <c r="C754" s="4" t="str">
        <f>IFERROR(INDEX(DATA!$G$1:$H$721,MATCH((A754&amp;B754),DATA!$H$1:$H$721,0),1),"-")</f>
        <v>-</v>
      </c>
      <c r="D754" s="4" t="str">
        <f>IFERROR(INDEX(DATA!$G$1:$H$721,MATCH((A754&amp;B754),DATA!$G$1:$G$721,0),2),"-")</f>
        <v>-</v>
      </c>
      <c r="E754" s="4">
        <f t="shared" si="60"/>
        <v>0</v>
      </c>
      <c r="F754" s="4"/>
      <c r="G754" s="4"/>
      <c r="H754" s="4"/>
      <c r="I754" s="7">
        <f t="shared" si="61"/>
        <v>0</v>
      </c>
      <c r="J754" s="7">
        <f t="shared" si="62"/>
        <v>0</v>
      </c>
      <c r="K754" s="5"/>
      <c r="L754" s="35"/>
      <c r="M754" s="5"/>
      <c r="N754" s="5"/>
      <c r="O754" s="4"/>
      <c r="P754" s="4"/>
      <c r="Q754" s="5"/>
      <c r="R754" s="7"/>
      <c r="S754" s="7"/>
      <c r="T754" s="4"/>
      <c r="U754" s="4"/>
      <c r="V754" s="4"/>
      <c r="W754" s="4"/>
      <c r="X754" s="4"/>
      <c r="Y754" s="4"/>
      <c r="Z754" s="5"/>
      <c r="AA754" s="4"/>
      <c r="AB754" s="4"/>
      <c r="AC754" s="4"/>
      <c r="AD754" s="4"/>
      <c r="AE754" s="4"/>
      <c r="AF754" s="4"/>
      <c r="AG754" s="4"/>
      <c r="AH754" s="4"/>
      <c r="AI754" s="4"/>
      <c r="AJ754" s="4"/>
      <c r="AK754" s="4"/>
      <c r="AL754" s="4"/>
      <c r="AM754" s="4"/>
      <c r="AN754" s="10"/>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2"/>
      <c r="CD754" s="2"/>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c r="DH754" s="1"/>
      <c r="DI754" s="1"/>
      <c r="DJ754" s="1"/>
      <c r="DK754" s="1"/>
      <c r="DL754" s="1"/>
    </row>
    <row r="755" spans="1:116" x14ac:dyDescent="0.35">
      <c r="A755" s="4">
        <f t="shared" si="58"/>
        <v>0</v>
      </c>
      <c r="B755" s="4">
        <f t="shared" si="59"/>
        <v>0</v>
      </c>
      <c r="C755" s="4" t="str">
        <f>IFERROR(INDEX(DATA!$G$1:$H$721,MATCH((A755&amp;B755),DATA!$H$1:$H$721,0),1),"-")</f>
        <v>-</v>
      </c>
      <c r="D755" s="4" t="str">
        <f>IFERROR(INDEX(DATA!$G$1:$H$721,MATCH((A755&amp;B755),DATA!$G$1:$G$721,0),2),"-")</f>
        <v>-</v>
      </c>
      <c r="E755" s="4">
        <f t="shared" si="60"/>
        <v>0</v>
      </c>
      <c r="F755" s="4"/>
      <c r="G755" s="4"/>
      <c r="H755" s="4"/>
      <c r="I755" s="7">
        <f t="shared" si="61"/>
        <v>0</v>
      </c>
      <c r="J755" s="7">
        <f t="shared" si="62"/>
        <v>0</v>
      </c>
      <c r="K755" s="5"/>
      <c r="L755" s="35"/>
      <c r="M755" s="5"/>
      <c r="N755" s="5"/>
      <c r="O755" s="4"/>
      <c r="P755" s="4"/>
      <c r="Q755" s="5"/>
      <c r="R755" s="7"/>
      <c r="S755" s="7"/>
      <c r="T755" s="4"/>
      <c r="U755" s="4"/>
      <c r="V755" s="4"/>
      <c r="W755" s="4"/>
      <c r="X755" s="4"/>
      <c r="Y755" s="4"/>
      <c r="Z755" s="5"/>
      <c r="AA755" s="4"/>
      <c r="AB755" s="4"/>
      <c r="AC755" s="4"/>
      <c r="AD755" s="4"/>
      <c r="AE755" s="4"/>
      <c r="AF755" s="4"/>
      <c r="AG755" s="4"/>
      <c r="AH755" s="4"/>
      <c r="AI755" s="4"/>
      <c r="AJ755" s="4"/>
      <c r="AK755" s="4"/>
      <c r="AL755" s="4"/>
      <c r="AM755" s="4"/>
      <c r="AN755" s="10"/>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2"/>
      <c r="CD755" s="2"/>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c r="DH755" s="1"/>
      <c r="DI755" s="1"/>
      <c r="DJ755" s="1"/>
      <c r="DK755" s="1"/>
      <c r="DL755" s="1"/>
    </row>
    <row r="756" spans="1:116" x14ac:dyDescent="0.35">
      <c r="A756" s="4">
        <f t="shared" si="58"/>
        <v>0</v>
      </c>
      <c r="B756" s="4">
        <f t="shared" si="59"/>
        <v>0</v>
      </c>
      <c r="C756" s="4" t="str">
        <f>IFERROR(INDEX(DATA!$G$1:$H$721,MATCH((A756&amp;B756),DATA!$H$1:$H$721,0),1),"-")</f>
        <v>-</v>
      </c>
      <c r="D756" s="4" t="str">
        <f>IFERROR(INDEX(DATA!$G$1:$H$721,MATCH((A756&amp;B756),DATA!$G$1:$G$721,0),2),"-")</f>
        <v>-</v>
      </c>
      <c r="E756" s="4">
        <f t="shared" si="60"/>
        <v>0</v>
      </c>
      <c r="F756" s="4"/>
      <c r="G756" s="4"/>
      <c r="H756" s="4"/>
      <c r="I756" s="7">
        <f t="shared" si="61"/>
        <v>0</v>
      </c>
      <c r="J756" s="7">
        <f t="shared" si="62"/>
        <v>0</v>
      </c>
      <c r="K756" s="5"/>
      <c r="L756" s="35"/>
      <c r="M756" s="5"/>
      <c r="N756" s="5"/>
      <c r="O756" s="4"/>
      <c r="P756" s="4"/>
      <c r="Q756" s="5"/>
      <c r="R756" s="7"/>
      <c r="S756" s="7"/>
      <c r="T756" s="4"/>
      <c r="U756" s="4"/>
      <c r="V756" s="4"/>
      <c r="W756" s="4"/>
      <c r="X756" s="4"/>
      <c r="Y756" s="4"/>
      <c r="Z756" s="5"/>
      <c r="AA756" s="4"/>
      <c r="AB756" s="4"/>
      <c r="AC756" s="4"/>
      <c r="AD756" s="4"/>
      <c r="AE756" s="4"/>
      <c r="AF756" s="4"/>
      <c r="AG756" s="4"/>
      <c r="AH756" s="4"/>
      <c r="AI756" s="4"/>
      <c r="AJ756" s="4"/>
      <c r="AK756" s="4"/>
      <c r="AL756" s="4"/>
      <c r="AM756" s="4"/>
      <c r="AN756" s="10"/>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2"/>
      <c r="CD756" s="2"/>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c r="DH756" s="1"/>
      <c r="DI756" s="1"/>
      <c r="DJ756" s="1"/>
      <c r="DK756" s="1"/>
      <c r="DL756" s="1"/>
    </row>
    <row r="757" spans="1:116" x14ac:dyDescent="0.35">
      <c r="A757" s="4">
        <f t="shared" si="58"/>
        <v>0</v>
      </c>
      <c r="B757" s="4">
        <f t="shared" si="59"/>
        <v>0</v>
      </c>
      <c r="C757" s="4" t="str">
        <f>IFERROR(INDEX(DATA!$G$1:$H$721,MATCH((A757&amp;B757),DATA!$H$1:$H$721,0),1),"-")</f>
        <v>-</v>
      </c>
      <c r="D757" s="4" t="str">
        <f>IFERROR(INDEX(DATA!$G$1:$H$721,MATCH((A757&amp;B757),DATA!$G$1:$G$721,0),2),"-")</f>
        <v>-</v>
      </c>
      <c r="E757" s="4">
        <f t="shared" si="60"/>
        <v>0</v>
      </c>
      <c r="F757" s="4"/>
      <c r="G757" s="4"/>
      <c r="H757" s="4"/>
      <c r="I757" s="7">
        <f t="shared" si="61"/>
        <v>0</v>
      </c>
      <c r="J757" s="7">
        <f t="shared" si="62"/>
        <v>0</v>
      </c>
      <c r="K757" s="5"/>
      <c r="L757" s="35"/>
      <c r="M757" s="5"/>
      <c r="N757" s="5"/>
      <c r="O757" s="4"/>
      <c r="P757" s="4"/>
      <c r="Q757" s="5"/>
      <c r="R757" s="7"/>
      <c r="S757" s="7"/>
      <c r="T757" s="4"/>
      <c r="U757" s="4"/>
      <c r="V757" s="4"/>
      <c r="W757" s="4"/>
      <c r="X757" s="4"/>
      <c r="Y757" s="4"/>
      <c r="Z757" s="5"/>
      <c r="AA757" s="4"/>
      <c r="AB757" s="4"/>
      <c r="AC757" s="4"/>
      <c r="AD757" s="4"/>
      <c r="AE757" s="4"/>
      <c r="AF757" s="4"/>
      <c r="AG757" s="4"/>
      <c r="AH757" s="4"/>
      <c r="AI757" s="4"/>
      <c r="AJ757" s="4"/>
      <c r="AK757" s="4"/>
      <c r="AL757" s="4"/>
      <c r="AM757" s="4"/>
      <c r="AN757" s="10"/>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2"/>
      <c r="CD757" s="2"/>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c r="DH757" s="1"/>
      <c r="DI757" s="1"/>
      <c r="DJ757" s="1"/>
      <c r="DK757" s="1"/>
      <c r="DL757" s="1"/>
    </row>
    <row r="758" spans="1:116" x14ac:dyDescent="0.35">
      <c r="A758" s="4">
        <f t="shared" si="58"/>
        <v>0</v>
      </c>
      <c r="B758" s="4">
        <f t="shared" si="59"/>
        <v>0</v>
      </c>
      <c r="C758" s="4" t="str">
        <f>IFERROR(INDEX(DATA!$G$1:$H$721,MATCH((A758&amp;B758),DATA!$H$1:$H$721,0),1),"-")</f>
        <v>-</v>
      </c>
      <c r="D758" s="4" t="str">
        <f>IFERROR(INDEX(DATA!$G$1:$H$721,MATCH((A758&amp;B758),DATA!$G$1:$G$721,0),2),"-")</f>
        <v>-</v>
      </c>
      <c r="E758" s="4">
        <f t="shared" si="60"/>
        <v>0</v>
      </c>
      <c r="F758" s="4"/>
      <c r="G758" s="4"/>
      <c r="H758" s="4"/>
      <c r="I758" s="7">
        <f t="shared" si="61"/>
        <v>0</v>
      </c>
      <c r="J758" s="7">
        <f t="shared" si="62"/>
        <v>0</v>
      </c>
      <c r="K758" s="5"/>
      <c r="L758" s="35"/>
      <c r="M758" s="5"/>
      <c r="N758" s="5"/>
      <c r="O758" s="4"/>
      <c r="P758" s="4"/>
      <c r="Q758" s="5"/>
      <c r="R758" s="7"/>
      <c r="S758" s="7"/>
      <c r="T758" s="4"/>
      <c r="U758" s="4"/>
      <c r="V758" s="4"/>
      <c r="W758" s="4"/>
      <c r="X758" s="4"/>
      <c r="Y758" s="4"/>
      <c r="Z758" s="5"/>
      <c r="AA758" s="4"/>
      <c r="AB758" s="4"/>
      <c r="AC758" s="4"/>
      <c r="AD758" s="4"/>
      <c r="AE758" s="4"/>
      <c r="AF758" s="4"/>
      <c r="AG758" s="4"/>
      <c r="AH758" s="4"/>
      <c r="AI758" s="4"/>
      <c r="AJ758" s="4"/>
      <c r="AK758" s="4"/>
      <c r="AL758" s="4"/>
      <c r="AM758" s="4"/>
      <c r="AN758" s="10"/>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2"/>
      <c r="CD758" s="2"/>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c r="DH758" s="1"/>
      <c r="DI758" s="1"/>
      <c r="DJ758" s="1"/>
      <c r="DK758" s="1"/>
      <c r="DL758" s="1"/>
    </row>
    <row r="759" spans="1:116" x14ac:dyDescent="0.35">
      <c r="A759" s="4">
        <f t="shared" si="58"/>
        <v>0</v>
      </c>
      <c r="B759" s="4">
        <f t="shared" si="59"/>
        <v>0</v>
      </c>
      <c r="C759" s="4" t="str">
        <f>IFERROR(INDEX(DATA!$G$1:$H$721,MATCH((A759&amp;B759),DATA!$H$1:$H$721,0),1),"-")</f>
        <v>-</v>
      </c>
      <c r="D759" s="4" t="str">
        <f>IFERROR(INDEX(DATA!$G$1:$H$721,MATCH((A759&amp;B759),DATA!$G$1:$G$721,0),2),"-")</f>
        <v>-</v>
      </c>
      <c r="E759" s="4">
        <f t="shared" si="60"/>
        <v>0</v>
      </c>
      <c r="F759" s="4"/>
      <c r="G759" s="4"/>
      <c r="H759" s="4"/>
      <c r="I759" s="7">
        <f t="shared" si="61"/>
        <v>0</v>
      </c>
      <c r="J759" s="7">
        <f t="shared" si="62"/>
        <v>0</v>
      </c>
      <c r="K759" s="5"/>
      <c r="L759" s="35"/>
      <c r="M759" s="5"/>
      <c r="N759" s="5"/>
      <c r="O759" s="4"/>
      <c r="P759" s="4"/>
      <c r="Q759" s="5"/>
      <c r="R759" s="7"/>
      <c r="S759" s="7"/>
      <c r="T759" s="4"/>
      <c r="U759" s="4"/>
      <c r="V759" s="4"/>
      <c r="W759" s="4"/>
      <c r="X759" s="4"/>
      <c r="Y759" s="4"/>
      <c r="Z759" s="5"/>
      <c r="AA759" s="4"/>
      <c r="AB759" s="4"/>
      <c r="AC759" s="4"/>
      <c r="AD759" s="4"/>
      <c r="AE759" s="4"/>
      <c r="AF759" s="4"/>
      <c r="AG759" s="4"/>
      <c r="AH759" s="4"/>
      <c r="AI759" s="4"/>
      <c r="AJ759" s="4"/>
      <c r="AK759" s="4"/>
      <c r="AL759" s="4"/>
      <c r="AM759" s="4"/>
      <c r="AN759" s="10"/>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2"/>
      <c r="CD759" s="2"/>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c r="DH759" s="1"/>
      <c r="DI759" s="1"/>
      <c r="DJ759" s="1"/>
      <c r="DK759" s="1"/>
      <c r="DL759" s="1"/>
    </row>
    <row r="760" spans="1:116" x14ac:dyDescent="0.35">
      <c r="A760" s="4">
        <f t="shared" si="58"/>
        <v>0</v>
      </c>
      <c r="B760" s="4">
        <f t="shared" si="59"/>
        <v>0</v>
      </c>
      <c r="C760" s="4" t="str">
        <f>IFERROR(INDEX(DATA!$G$1:$H$721,MATCH((A760&amp;B760),DATA!$H$1:$H$721,0),1),"-")</f>
        <v>-</v>
      </c>
      <c r="D760" s="4" t="str">
        <f>IFERROR(INDEX(DATA!$G$1:$H$721,MATCH((A760&amp;B760),DATA!$G$1:$G$721,0),2),"-")</f>
        <v>-</v>
      </c>
      <c r="E760" s="4">
        <f t="shared" si="60"/>
        <v>0</v>
      </c>
      <c r="F760" s="4"/>
      <c r="G760" s="4"/>
      <c r="H760" s="4"/>
      <c r="I760" s="7">
        <f t="shared" si="61"/>
        <v>0</v>
      </c>
      <c r="J760" s="7">
        <f t="shared" si="62"/>
        <v>0</v>
      </c>
      <c r="K760" s="5"/>
      <c r="L760" s="35"/>
      <c r="M760" s="5"/>
      <c r="N760" s="5"/>
      <c r="O760" s="4"/>
      <c r="P760" s="4"/>
      <c r="Q760" s="5"/>
      <c r="R760" s="7"/>
      <c r="S760" s="7"/>
      <c r="T760" s="4"/>
      <c r="U760" s="4"/>
      <c r="V760" s="4"/>
      <c r="W760" s="4"/>
      <c r="X760" s="4"/>
      <c r="Y760" s="4"/>
      <c r="Z760" s="5"/>
      <c r="AA760" s="4"/>
      <c r="AB760" s="4"/>
      <c r="AC760" s="4"/>
      <c r="AD760" s="4"/>
      <c r="AE760" s="4"/>
      <c r="AF760" s="4"/>
      <c r="AG760" s="4"/>
      <c r="AH760" s="4"/>
      <c r="AI760" s="4"/>
      <c r="AJ760" s="4"/>
      <c r="AK760" s="4"/>
      <c r="AL760" s="4"/>
      <c r="AM760" s="4"/>
      <c r="AN760" s="10"/>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2"/>
      <c r="CD760" s="2"/>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c r="DH760" s="1"/>
      <c r="DI760" s="1"/>
      <c r="DJ760" s="1"/>
      <c r="DK760" s="1"/>
      <c r="DL760" s="1"/>
    </row>
    <row r="761" spans="1:116" x14ac:dyDescent="0.35">
      <c r="A761" s="4">
        <f t="shared" si="58"/>
        <v>0</v>
      </c>
      <c r="B761" s="4">
        <f t="shared" si="59"/>
        <v>0</v>
      </c>
      <c r="C761" s="4" t="str">
        <f>IFERROR(INDEX(DATA!$G$1:$H$721,MATCH((A761&amp;B761),DATA!$H$1:$H$721,0),1),"-")</f>
        <v>-</v>
      </c>
      <c r="D761" s="4" t="str">
        <f>IFERROR(INDEX(DATA!$G$1:$H$721,MATCH((A761&amp;B761),DATA!$G$1:$G$721,0),2),"-")</f>
        <v>-</v>
      </c>
      <c r="E761" s="4">
        <f t="shared" si="60"/>
        <v>0</v>
      </c>
      <c r="F761" s="4"/>
      <c r="G761" s="4"/>
      <c r="H761" s="4"/>
      <c r="I761" s="7">
        <f t="shared" si="61"/>
        <v>0</v>
      </c>
      <c r="J761" s="7">
        <f t="shared" si="62"/>
        <v>0</v>
      </c>
      <c r="K761" s="5"/>
      <c r="L761" s="35"/>
      <c r="M761" s="5"/>
      <c r="N761" s="5"/>
      <c r="O761" s="4"/>
      <c r="P761" s="4"/>
      <c r="Q761" s="5"/>
      <c r="R761" s="7"/>
      <c r="S761" s="7"/>
      <c r="T761" s="4"/>
      <c r="U761" s="4"/>
      <c r="V761" s="4"/>
      <c r="W761" s="4"/>
      <c r="X761" s="4"/>
      <c r="Y761" s="4"/>
      <c r="Z761" s="5"/>
      <c r="AA761" s="4"/>
      <c r="AB761" s="4"/>
      <c r="AC761" s="4"/>
      <c r="AD761" s="4"/>
      <c r="AE761" s="4"/>
      <c r="AF761" s="4"/>
      <c r="AG761" s="4"/>
      <c r="AH761" s="4"/>
      <c r="AI761" s="4"/>
      <c r="AJ761" s="4"/>
      <c r="AK761" s="4"/>
      <c r="AL761" s="4"/>
      <c r="AM761" s="4"/>
      <c r="AN761" s="10"/>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2"/>
      <c r="CD761" s="2"/>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c r="DH761" s="1"/>
      <c r="DI761" s="1"/>
      <c r="DJ761" s="1"/>
      <c r="DK761" s="1"/>
      <c r="DL761" s="1"/>
    </row>
    <row r="762" spans="1:116" x14ac:dyDescent="0.35">
      <c r="A762" s="4">
        <f t="shared" si="58"/>
        <v>0</v>
      </c>
      <c r="B762" s="4">
        <f t="shared" si="59"/>
        <v>0</v>
      </c>
      <c r="C762" s="4" t="str">
        <f>IFERROR(INDEX(DATA!$G$1:$H$721,MATCH((A762&amp;B762),DATA!$H$1:$H$721,0),1),"-")</f>
        <v>-</v>
      </c>
      <c r="D762" s="4" t="str">
        <f>IFERROR(INDEX(DATA!$G$1:$H$721,MATCH((A762&amp;B762),DATA!$G$1:$G$721,0),2),"-")</f>
        <v>-</v>
      </c>
      <c r="E762" s="4">
        <f t="shared" si="60"/>
        <v>0</v>
      </c>
      <c r="F762" s="4"/>
      <c r="G762" s="4"/>
      <c r="H762" s="4"/>
      <c r="I762" s="7">
        <f t="shared" si="61"/>
        <v>0</v>
      </c>
      <c r="J762" s="7">
        <f t="shared" si="62"/>
        <v>0</v>
      </c>
      <c r="K762" s="5"/>
      <c r="L762" s="35"/>
      <c r="M762" s="5"/>
      <c r="N762" s="5"/>
      <c r="O762" s="4"/>
      <c r="P762" s="4"/>
      <c r="Q762" s="5"/>
      <c r="R762" s="7"/>
      <c r="S762" s="7"/>
      <c r="T762" s="4"/>
      <c r="U762" s="4"/>
      <c r="V762" s="4"/>
      <c r="W762" s="4"/>
      <c r="X762" s="4"/>
      <c r="Y762" s="4"/>
      <c r="Z762" s="5"/>
      <c r="AA762" s="4"/>
      <c r="AB762" s="4"/>
      <c r="AC762" s="4"/>
      <c r="AD762" s="4"/>
      <c r="AE762" s="4"/>
      <c r="AF762" s="4"/>
      <c r="AG762" s="4"/>
      <c r="AH762" s="4"/>
      <c r="AI762" s="4"/>
      <c r="AJ762" s="4"/>
      <c r="AK762" s="4"/>
      <c r="AL762" s="4"/>
      <c r="AM762" s="4"/>
      <c r="AN762" s="10"/>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2"/>
      <c r="CD762" s="2"/>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c r="DH762" s="1"/>
      <c r="DI762" s="1"/>
      <c r="DJ762" s="1"/>
      <c r="DK762" s="1"/>
      <c r="DL762" s="1"/>
    </row>
    <row r="763" spans="1:116" x14ac:dyDescent="0.35">
      <c r="A763" s="4">
        <f t="shared" si="58"/>
        <v>0</v>
      </c>
      <c r="B763" s="4">
        <f t="shared" si="59"/>
        <v>0</v>
      </c>
      <c r="C763" s="4" t="str">
        <f>IFERROR(INDEX(DATA!$G$1:$H$721,MATCH((A763&amp;B763),DATA!$H$1:$H$721,0),1),"-")</f>
        <v>-</v>
      </c>
      <c r="D763" s="4" t="str">
        <f>IFERROR(INDEX(DATA!$G$1:$H$721,MATCH((A763&amp;B763),DATA!$G$1:$G$721,0),2),"-")</f>
        <v>-</v>
      </c>
      <c r="E763" s="4">
        <f t="shared" si="60"/>
        <v>0</v>
      </c>
      <c r="F763" s="4"/>
      <c r="G763" s="4"/>
      <c r="H763" s="4"/>
      <c r="I763" s="7">
        <f t="shared" si="61"/>
        <v>0</v>
      </c>
      <c r="J763" s="7">
        <f t="shared" si="62"/>
        <v>0</v>
      </c>
      <c r="K763" s="5"/>
      <c r="L763" s="35"/>
      <c r="M763" s="5"/>
      <c r="N763" s="5"/>
      <c r="O763" s="4"/>
      <c r="P763" s="4"/>
      <c r="Q763" s="5"/>
      <c r="R763" s="7"/>
      <c r="S763" s="7"/>
      <c r="T763" s="4"/>
      <c r="U763" s="4"/>
      <c r="V763" s="4"/>
      <c r="W763" s="4"/>
      <c r="X763" s="4"/>
      <c r="Y763" s="4"/>
      <c r="Z763" s="5"/>
      <c r="AA763" s="4"/>
      <c r="AB763" s="4"/>
      <c r="AC763" s="4"/>
      <c r="AD763" s="4"/>
      <c r="AE763" s="4"/>
      <c r="AF763" s="4"/>
      <c r="AG763" s="4"/>
      <c r="AH763" s="4"/>
      <c r="AI763" s="4"/>
      <c r="AJ763" s="4"/>
      <c r="AK763" s="4"/>
      <c r="AL763" s="4"/>
      <c r="AM763" s="4"/>
      <c r="AN763" s="10"/>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2"/>
      <c r="CD763" s="2"/>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c r="DH763" s="1"/>
      <c r="DI763" s="1"/>
      <c r="DJ763" s="1"/>
      <c r="DK763" s="1"/>
      <c r="DL763" s="1"/>
    </row>
    <row r="764" spans="1:116" x14ac:dyDescent="0.35">
      <c r="A764" s="4">
        <f t="shared" si="58"/>
        <v>0</v>
      </c>
      <c r="B764" s="4">
        <f t="shared" si="59"/>
        <v>0</v>
      </c>
      <c r="C764" s="4" t="str">
        <f>IFERROR(INDEX(DATA!$G$1:$H$721,MATCH((A764&amp;B764),DATA!$H$1:$H$721,0),1),"-")</f>
        <v>-</v>
      </c>
      <c r="D764" s="4" t="str">
        <f>IFERROR(INDEX(DATA!$G$1:$H$721,MATCH((A764&amp;B764),DATA!$G$1:$G$721,0),2),"-")</f>
        <v>-</v>
      </c>
      <c r="E764" s="4">
        <f t="shared" si="60"/>
        <v>0</v>
      </c>
      <c r="F764" s="4"/>
      <c r="G764" s="4"/>
      <c r="H764" s="4"/>
      <c r="I764" s="7">
        <f t="shared" si="61"/>
        <v>0</v>
      </c>
      <c r="J764" s="7">
        <f t="shared" si="62"/>
        <v>0</v>
      </c>
      <c r="K764" s="5"/>
      <c r="L764" s="35"/>
      <c r="M764" s="5"/>
      <c r="N764" s="5"/>
      <c r="O764" s="4"/>
      <c r="P764" s="4"/>
      <c r="Q764" s="5"/>
      <c r="R764" s="7"/>
      <c r="S764" s="7"/>
      <c r="T764" s="4"/>
      <c r="U764" s="4"/>
      <c r="V764" s="4"/>
      <c r="W764" s="4"/>
      <c r="X764" s="4"/>
      <c r="Y764" s="4"/>
      <c r="Z764" s="5"/>
      <c r="AA764" s="4"/>
      <c r="AB764" s="4"/>
      <c r="AC764" s="4"/>
      <c r="AD764" s="4"/>
      <c r="AE764" s="4"/>
      <c r="AF764" s="4"/>
      <c r="AG764" s="4"/>
      <c r="AH764" s="4"/>
      <c r="AI764" s="4"/>
      <c r="AJ764" s="4"/>
      <c r="AK764" s="4"/>
      <c r="AL764" s="4"/>
      <c r="AM764" s="4"/>
      <c r="AN764" s="10"/>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2"/>
      <c r="CD764" s="2"/>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c r="DH764" s="1"/>
      <c r="DI764" s="1"/>
      <c r="DJ764" s="1"/>
      <c r="DK764" s="1"/>
      <c r="DL764" s="1"/>
    </row>
    <row r="765" spans="1:116" x14ac:dyDescent="0.35">
      <c r="A765" s="4">
        <f t="shared" si="58"/>
        <v>0</v>
      </c>
      <c r="B765" s="4">
        <f t="shared" si="59"/>
        <v>0</v>
      </c>
      <c r="C765" s="4" t="str">
        <f>IFERROR(INDEX(DATA!$G$1:$H$721,MATCH((A765&amp;B765),DATA!$H$1:$H$721,0),1),"-")</f>
        <v>-</v>
      </c>
      <c r="D765" s="4" t="str">
        <f>IFERROR(INDEX(DATA!$G$1:$H$721,MATCH((A765&amp;B765),DATA!$G$1:$G$721,0),2),"-")</f>
        <v>-</v>
      </c>
      <c r="E765" s="4">
        <f t="shared" si="60"/>
        <v>0</v>
      </c>
      <c r="F765" s="4"/>
      <c r="G765" s="4"/>
      <c r="H765" s="4"/>
      <c r="I765" s="7">
        <f t="shared" si="61"/>
        <v>0</v>
      </c>
      <c r="J765" s="7">
        <f t="shared" si="62"/>
        <v>0</v>
      </c>
      <c r="K765" s="5"/>
      <c r="L765" s="35"/>
      <c r="M765" s="5"/>
      <c r="N765" s="5"/>
      <c r="O765" s="4"/>
      <c r="P765" s="4"/>
      <c r="Q765" s="5"/>
      <c r="R765" s="7"/>
      <c r="S765" s="7"/>
      <c r="T765" s="4"/>
      <c r="U765" s="4"/>
      <c r="V765" s="4"/>
      <c r="W765" s="4"/>
      <c r="X765" s="4"/>
      <c r="Y765" s="4"/>
      <c r="Z765" s="5"/>
      <c r="AA765" s="4"/>
      <c r="AB765" s="4"/>
      <c r="AC765" s="4"/>
      <c r="AD765" s="4"/>
      <c r="AE765" s="4"/>
      <c r="AF765" s="4"/>
      <c r="AG765" s="4"/>
      <c r="AH765" s="4"/>
      <c r="AI765" s="4"/>
      <c r="AJ765" s="4"/>
      <c r="AK765" s="4"/>
      <c r="AL765" s="4"/>
      <c r="AM765" s="4"/>
      <c r="AN765" s="10"/>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2"/>
      <c r="CD765" s="2"/>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c r="DH765" s="1"/>
      <c r="DI765" s="1"/>
      <c r="DJ765" s="1"/>
      <c r="DK765" s="1"/>
      <c r="DL765" s="1"/>
    </row>
    <row r="766" spans="1:116" x14ac:dyDescent="0.35">
      <c r="A766" s="4">
        <f t="shared" si="58"/>
        <v>0</v>
      </c>
      <c r="B766" s="4">
        <f t="shared" si="59"/>
        <v>0</v>
      </c>
      <c r="C766" s="4" t="str">
        <f>IFERROR(INDEX(DATA!$G$1:$H$721,MATCH((A766&amp;B766),DATA!$H$1:$H$721,0),1),"-")</f>
        <v>-</v>
      </c>
      <c r="D766" s="4" t="str">
        <f>IFERROR(INDEX(DATA!$G$1:$H$721,MATCH((A766&amp;B766),DATA!$G$1:$G$721,0),2),"-")</f>
        <v>-</v>
      </c>
      <c r="E766" s="4">
        <f t="shared" si="60"/>
        <v>0</v>
      </c>
      <c r="F766" s="4"/>
      <c r="G766" s="4"/>
      <c r="H766" s="4"/>
      <c r="I766" s="7">
        <f t="shared" si="61"/>
        <v>0</v>
      </c>
      <c r="J766" s="7">
        <f t="shared" si="62"/>
        <v>0</v>
      </c>
      <c r="K766" s="5"/>
      <c r="L766" s="35"/>
      <c r="M766" s="5"/>
      <c r="N766" s="5"/>
      <c r="O766" s="4"/>
      <c r="P766" s="4"/>
      <c r="Q766" s="5"/>
      <c r="R766" s="7"/>
      <c r="S766" s="7"/>
      <c r="T766" s="4"/>
      <c r="U766" s="4"/>
      <c r="V766" s="4"/>
      <c r="W766" s="4"/>
      <c r="X766" s="4"/>
      <c r="Y766" s="4"/>
      <c r="Z766" s="5"/>
      <c r="AA766" s="4"/>
      <c r="AB766" s="4"/>
      <c r="AC766" s="4"/>
      <c r="AD766" s="4"/>
      <c r="AE766" s="4"/>
      <c r="AF766" s="4"/>
      <c r="AG766" s="4"/>
      <c r="AH766" s="4"/>
      <c r="AI766" s="4"/>
      <c r="AJ766" s="4"/>
      <c r="AK766" s="4"/>
      <c r="AL766" s="4"/>
      <c r="AM766" s="4"/>
      <c r="AN766" s="10"/>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2"/>
      <c r="CD766" s="2"/>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c r="DH766" s="1"/>
      <c r="DI766" s="1"/>
      <c r="DJ766" s="1"/>
      <c r="DK766" s="1"/>
      <c r="DL766" s="1"/>
    </row>
    <row r="767" spans="1:116" x14ac:dyDescent="0.35">
      <c r="A767" s="4">
        <f t="shared" si="58"/>
        <v>0</v>
      </c>
      <c r="B767" s="4">
        <f t="shared" si="59"/>
        <v>0</v>
      </c>
      <c r="C767" s="4" t="str">
        <f>IFERROR(INDEX(DATA!$G$1:$H$721,MATCH((A767&amp;B767),DATA!$H$1:$H$721,0),1),"-")</f>
        <v>-</v>
      </c>
      <c r="D767" s="4" t="str">
        <f>IFERROR(INDEX(DATA!$G$1:$H$721,MATCH((A767&amp;B767),DATA!$G$1:$G$721,0),2),"-")</f>
        <v>-</v>
      </c>
      <c r="E767" s="4">
        <f t="shared" si="60"/>
        <v>0</v>
      </c>
      <c r="F767" s="4"/>
      <c r="G767" s="4"/>
      <c r="H767" s="4"/>
      <c r="I767" s="7">
        <f t="shared" si="61"/>
        <v>0</v>
      </c>
      <c r="J767" s="7">
        <f t="shared" si="62"/>
        <v>0</v>
      </c>
      <c r="K767" s="5"/>
      <c r="L767" s="35"/>
      <c r="M767" s="5"/>
      <c r="N767" s="5"/>
      <c r="O767" s="4"/>
      <c r="P767" s="4"/>
      <c r="Q767" s="5"/>
      <c r="R767" s="7"/>
      <c r="S767" s="7"/>
      <c r="T767" s="4"/>
      <c r="U767" s="4"/>
      <c r="V767" s="4"/>
      <c r="W767" s="4"/>
      <c r="X767" s="4"/>
      <c r="Y767" s="4"/>
      <c r="Z767" s="5"/>
      <c r="AA767" s="4"/>
      <c r="AB767" s="4"/>
      <c r="AC767" s="4"/>
      <c r="AD767" s="4"/>
      <c r="AE767" s="4"/>
      <c r="AF767" s="4"/>
      <c r="AG767" s="4"/>
      <c r="AH767" s="4"/>
      <c r="AI767" s="4"/>
      <c r="AJ767" s="4"/>
      <c r="AK767" s="4"/>
      <c r="AL767" s="4"/>
      <c r="AM767" s="4"/>
      <c r="AN767" s="10"/>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2"/>
      <c r="CD767" s="2"/>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c r="DH767" s="1"/>
      <c r="DI767" s="1"/>
      <c r="DJ767" s="1"/>
      <c r="DK767" s="1"/>
      <c r="DL767" s="1"/>
    </row>
    <row r="768" spans="1:116" x14ac:dyDescent="0.35">
      <c r="A768" s="4">
        <f t="shared" si="58"/>
        <v>0</v>
      </c>
      <c r="B768" s="4">
        <f t="shared" si="59"/>
        <v>0</v>
      </c>
      <c r="C768" s="4" t="str">
        <f>IFERROR(INDEX(DATA!$G$1:$H$721,MATCH((A768&amp;B768),DATA!$H$1:$H$721,0),1),"-")</f>
        <v>-</v>
      </c>
      <c r="D768" s="4" t="str">
        <f>IFERROR(INDEX(DATA!$G$1:$H$721,MATCH((A768&amp;B768),DATA!$G$1:$G$721,0),2),"-")</f>
        <v>-</v>
      </c>
      <c r="E768" s="4">
        <f t="shared" si="60"/>
        <v>0</v>
      </c>
      <c r="F768" s="4"/>
      <c r="G768" s="4"/>
      <c r="H768" s="4"/>
      <c r="I768" s="7">
        <f t="shared" si="61"/>
        <v>0</v>
      </c>
      <c r="J768" s="7">
        <f t="shared" si="62"/>
        <v>0</v>
      </c>
      <c r="K768" s="5"/>
      <c r="L768" s="35"/>
      <c r="M768" s="5"/>
      <c r="N768" s="5"/>
      <c r="O768" s="4"/>
      <c r="P768" s="4"/>
      <c r="Q768" s="5"/>
      <c r="R768" s="7"/>
      <c r="S768" s="7"/>
      <c r="T768" s="4"/>
      <c r="U768" s="4"/>
      <c r="V768" s="4"/>
      <c r="W768" s="4"/>
      <c r="X768" s="4"/>
      <c r="Y768" s="4"/>
      <c r="Z768" s="5"/>
      <c r="AA768" s="4"/>
      <c r="AB768" s="4"/>
      <c r="AC768" s="4"/>
      <c r="AD768" s="4"/>
      <c r="AE768" s="4"/>
      <c r="AF768" s="4"/>
      <c r="AG768" s="4"/>
      <c r="AH768" s="4"/>
      <c r="AI768" s="4"/>
      <c r="AJ768" s="4"/>
      <c r="AK768" s="4"/>
      <c r="AL768" s="4"/>
      <c r="AM768" s="4"/>
      <c r="AN768" s="10"/>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2"/>
      <c r="CD768" s="2"/>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c r="DH768" s="1"/>
      <c r="DI768" s="1"/>
      <c r="DJ768" s="1"/>
      <c r="DK768" s="1"/>
      <c r="DL768" s="1"/>
    </row>
    <row r="769" spans="1:116" x14ac:dyDescent="0.35">
      <c r="A769" s="4">
        <f t="shared" si="58"/>
        <v>0</v>
      </c>
      <c r="B769" s="4">
        <f t="shared" si="59"/>
        <v>0</v>
      </c>
      <c r="C769" s="4" t="str">
        <f>IFERROR(INDEX(DATA!$G$1:$H$721,MATCH((A769&amp;B769),DATA!$H$1:$H$721,0),1),"-")</f>
        <v>-</v>
      </c>
      <c r="D769" s="4" t="str">
        <f>IFERROR(INDEX(DATA!$G$1:$H$721,MATCH((A769&amp;B769),DATA!$G$1:$G$721,0),2),"-")</f>
        <v>-</v>
      </c>
      <c r="E769" s="4">
        <f t="shared" si="60"/>
        <v>0</v>
      </c>
      <c r="F769" s="4"/>
      <c r="G769" s="4"/>
      <c r="H769" s="4"/>
      <c r="I769" s="7">
        <f t="shared" si="61"/>
        <v>0</v>
      </c>
      <c r="J769" s="7">
        <f t="shared" si="62"/>
        <v>0</v>
      </c>
      <c r="K769" s="5"/>
      <c r="L769" s="35"/>
      <c r="M769" s="5"/>
      <c r="N769" s="5"/>
      <c r="O769" s="4"/>
      <c r="P769" s="4"/>
      <c r="Q769" s="5"/>
      <c r="R769" s="7"/>
      <c r="S769" s="7"/>
      <c r="T769" s="4"/>
      <c r="U769" s="4"/>
      <c r="V769" s="4"/>
      <c r="W769" s="4"/>
      <c r="X769" s="4"/>
      <c r="Y769" s="4"/>
      <c r="Z769" s="5"/>
      <c r="AA769" s="4"/>
      <c r="AB769" s="4"/>
      <c r="AC769" s="4"/>
      <c r="AD769" s="4"/>
      <c r="AE769" s="4"/>
      <c r="AF769" s="4"/>
      <c r="AG769" s="4"/>
      <c r="AH769" s="4"/>
      <c r="AI769" s="4"/>
      <c r="AJ769" s="4"/>
      <c r="AK769" s="4"/>
      <c r="AL769" s="4"/>
      <c r="AM769" s="4"/>
      <c r="AN769" s="10"/>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2"/>
      <c r="CD769" s="2"/>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c r="DH769" s="1"/>
      <c r="DI769" s="1"/>
      <c r="DJ769" s="1"/>
      <c r="DK769" s="1"/>
      <c r="DL769" s="1"/>
    </row>
    <row r="770" spans="1:116" x14ac:dyDescent="0.35">
      <c r="A770" s="4">
        <f t="shared" si="58"/>
        <v>0</v>
      </c>
      <c r="B770" s="4">
        <f t="shared" si="59"/>
        <v>0</v>
      </c>
      <c r="C770" s="4" t="str">
        <f>IFERROR(INDEX(DATA!$G$1:$H$721,MATCH((A770&amp;B770),DATA!$H$1:$H$721,0),1),"-")</f>
        <v>-</v>
      </c>
      <c r="D770" s="4" t="str">
        <f>IFERROR(INDEX(DATA!$G$1:$H$721,MATCH((A770&amp;B770),DATA!$G$1:$G$721,0),2),"-")</f>
        <v>-</v>
      </c>
      <c r="E770" s="4">
        <f t="shared" si="60"/>
        <v>0</v>
      </c>
      <c r="F770" s="4"/>
      <c r="G770" s="4"/>
      <c r="H770" s="4"/>
      <c r="I770" s="7">
        <f t="shared" si="61"/>
        <v>0</v>
      </c>
      <c r="J770" s="7">
        <f t="shared" si="62"/>
        <v>0</v>
      </c>
      <c r="K770" s="5"/>
      <c r="L770" s="35"/>
      <c r="M770" s="5"/>
      <c r="N770" s="5"/>
      <c r="O770" s="4"/>
      <c r="P770" s="4"/>
      <c r="Q770" s="5"/>
      <c r="R770" s="7"/>
      <c r="S770" s="7"/>
      <c r="T770" s="4"/>
      <c r="U770" s="4"/>
      <c r="V770" s="4"/>
      <c r="W770" s="4"/>
      <c r="X770" s="4"/>
      <c r="Y770" s="4"/>
      <c r="Z770" s="5"/>
      <c r="AA770" s="4"/>
      <c r="AB770" s="4"/>
      <c r="AC770" s="4"/>
      <c r="AD770" s="4"/>
      <c r="AE770" s="4"/>
      <c r="AF770" s="4"/>
      <c r="AG770" s="4"/>
      <c r="AH770" s="4"/>
      <c r="AI770" s="4"/>
      <c r="AJ770" s="4"/>
      <c r="AK770" s="4"/>
      <c r="AL770" s="4"/>
      <c r="AM770" s="4"/>
      <c r="AN770" s="10"/>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2"/>
      <c r="CD770" s="2"/>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c r="DH770" s="1"/>
      <c r="DI770" s="1"/>
      <c r="DJ770" s="1"/>
      <c r="DK770" s="1"/>
      <c r="DL770" s="1"/>
    </row>
    <row r="771" spans="1:116" x14ac:dyDescent="0.35">
      <c r="A771" s="4">
        <f t="shared" ref="A771:A834" si="63">CC771</f>
        <v>0</v>
      </c>
      <c r="B771" s="4">
        <f t="shared" ref="B771:B834" si="64">CD771</f>
        <v>0</v>
      </c>
      <c r="C771" s="4" t="str">
        <f>IFERROR(INDEX(DATA!$G$1:$H$721,MATCH((A771&amp;B771),DATA!$H$1:$H$721,0),1),"-")</f>
        <v>-</v>
      </c>
      <c r="D771" s="4" t="str">
        <f>IFERROR(INDEX(DATA!$G$1:$H$721,MATCH((A771&amp;B771),DATA!$G$1:$G$721,0),2),"-")</f>
        <v>-</v>
      </c>
      <c r="E771" s="4">
        <f t="shared" ref="E771:E834" si="65">BP771</f>
        <v>0</v>
      </c>
      <c r="F771" s="4"/>
      <c r="G771" s="4"/>
      <c r="H771" s="4"/>
      <c r="I771" s="7">
        <f t="shared" ref="I771:I834" si="66">BT771</f>
        <v>0</v>
      </c>
      <c r="J771" s="7">
        <f t="shared" ref="J771:J834" si="67">BU771</f>
        <v>0</v>
      </c>
      <c r="K771" s="5"/>
      <c r="L771" s="35"/>
      <c r="M771" s="5"/>
      <c r="N771" s="5"/>
      <c r="O771" s="4"/>
      <c r="P771" s="4"/>
      <c r="Q771" s="5"/>
      <c r="R771" s="7"/>
      <c r="S771" s="7"/>
      <c r="T771" s="4"/>
      <c r="U771" s="4"/>
      <c r="V771" s="4"/>
      <c r="W771" s="4"/>
      <c r="X771" s="4"/>
      <c r="Y771" s="4"/>
      <c r="Z771" s="5"/>
      <c r="AA771" s="4"/>
      <c r="AB771" s="4"/>
      <c r="AC771" s="4"/>
      <c r="AD771" s="4"/>
      <c r="AE771" s="4"/>
      <c r="AF771" s="4"/>
      <c r="AG771" s="4"/>
      <c r="AH771" s="4"/>
      <c r="AI771" s="4"/>
      <c r="AJ771" s="4"/>
      <c r="AK771" s="4"/>
      <c r="AL771" s="4"/>
      <c r="AM771" s="4"/>
      <c r="AN771" s="10"/>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2"/>
      <c r="CD771" s="2"/>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c r="DH771" s="1"/>
      <c r="DI771" s="1"/>
      <c r="DJ771" s="1"/>
      <c r="DK771" s="1"/>
      <c r="DL771" s="1"/>
    </row>
    <row r="772" spans="1:116" x14ac:dyDescent="0.35">
      <c r="A772" s="4">
        <f t="shared" si="63"/>
        <v>0</v>
      </c>
      <c r="B772" s="4">
        <f t="shared" si="64"/>
        <v>0</v>
      </c>
      <c r="C772" s="4" t="str">
        <f>IFERROR(INDEX(DATA!$G$1:$H$721,MATCH((A772&amp;B772),DATA!$H$1:$H$721,0),1),"-")</f>
        <v>-</v>
      </c>
      <c r="D772" s="4" t="str">
        <f>IFERROR(INDEX(DATA!$G$1:$H$721,MATCH((A772&amp;B772),DATA!$G$1:$G$721,0),2),"-")</f>
        <v>-</v>
      </c>
      <c r="E772" s="4">
        <f t="shared" si="65"/>
        <v>0</v>
      </c>
      <c r="F772" s="4"/>
      <c r="G772" s="4"/>
      <c r="H772" s="4"/>
      <c r="I772" s="7">
        <f t="shared" si="66"/>
        <v>0</v>
      </c>
      <c r="J772" s="7">
        <f t="shared" si="67"/>
        <v>0</v>
      </c>
      <c r="K772" s="5"/>
      <c r="L772" s="35"/>
      <c r="M772" s="5"/>
      <c r="N772" s="5"/>
      <c r="O772" s="4"/>
      <c r="P772" s="4"/>
      <c r="Q772" s="5"/>
      <c r="R772" s="7"/>
      <c r="S772" s="7"/>
      <c r="T772" s="4"/>
      <c r="U772" s="4"/>
      <c r="V772" s="4"/>
      <c r="W772" s="4"/>
      <c r="X772" s="4"/>
      <c r="Y772" s="4"/>
      <c r="Z772" s="5"/>
      <c r="AA772" s="4"/>
      <c r="AB772" s="4"/>
      <c r="AC772" s="4"/>
      <c r="AD772" s="4"/>
      <c r="AE772" s="4"/>
      <c r="AF772" s="4"/>
      <c r="AG772" s="4"/>
      <c r="AH772" s="4"/>
      <c r="AI772" s="4"/>
      <c r="AJ772" s="4"/>
      <c r="AK772" s="4"/>
      <c r="AL772" s="4"/>
      <c r="AM772" s="4"/>
      <c r="AN772" s="10"/>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2"/>
      <c r="CD772" s="2"/>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c r="DH772" s="1"/>
      <c r="DI772" s="1"/>
      <c r="DJ772" s="1"/>
      <c r="DK772" s="1"/>
      <c r="DL772" s="1"/>
    </row>
    <row r="773" spans="1:116" x14ac:dyDescent="0.35">
      <c r="A773" s="4">
        <f t="shared" si="63"/>
        <v>0</v>
      </c>
      <c r="B773" s="4">
        <f t="shared" si="64"/>
        <v>0</v>
      </c>
      <c r="C773" s="4" t="str">
        <f>IFERROR(INDEX(DATA!$G$1:$H$721,MATCH((A773&amp;B773),DATA!$H$1:$H$721,0),1),"-")</f>
        <v>-</v>
      </c>
      <c r="D773" s="4" t="str">
        <f>IFERROR(INDEX(DATA!$G$1:$H$721,MATCH((A773&amp;B773),DATA!$G$1:$G$721,0),2),"-")</f>
        <v>-</v>
      </c>
      <c r="E773" s="4">
        <f t="shared" si="65"/>
        <v>0</v>
      </c>
      <c r="F773" s="4"/>
      <c r="G773" s="4"/>
      <c r="H773" s="4"/>
      <c r="I773" s="7">
        <f t="shared" si="66"/>
        <v>0</v>
      </c>
      <c r="J773" s="7">
        <f t="shared" si="67"/>
        <v>0</v>
      </c>
      <c r="K773" s="5"/>
      <c r="L773" s="35"/>
      <c r="M773" s="5"/>
      <c r="N773" s="5"/>
      <c r="O773" s="4"/>
      <c r="P773" s="4"/>
      <c r="Q773" s="5"/>
      <c r="R773" s="7"/>
      <c r="S773" s="7"/>
      <c r="T773" s="4"/>
      <c r="U773" s="4"/>
      <c r="V773" s="4"/>
      <c r="W773" s="4"/>
      <c r="X773" s="4"/>
      <c r="Y773" s="4"/>
      <c r="Z773" s="5"/>
      <c r="AA773" s="4"/>
      <c r="AB773" s="4"/>
      <c r="AC773" s="4"/>
      <c r="AD773" s="4"/>
      <c r="AE773" s="4"/>
      <c r="AF773" s="4"/>
      <c r="AG773" s="4"/>
      <c r="AH773" s="4"/>
      <c r="AI773" s="4"/>
      <c r="AJ773" s="4"/>
      <c r="AK773" s="4"/>
      <c r="AL773" s="4"/>
      <c r="AM773" s="4"/>
      <c r="AN773" s="10"/>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2"/>
      <c r="CD773" s="2"/>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c r="DH773" s="1"/>
      <c r="DI773" s="1"/>
      <c r="DJ773" s="1"/>
      <c r="DK773" s="1"/>
      <c r="DL773" s="1"/>
    </row>
    <row r="774" spans="1:116" x14ac:dyDescent="0.35">
      <c r="A774" s="4">
        <f t="shared" si="63"/>
        <v>0</v>
      </c>
      <c r="B774" s="4">
        <f t="shared" si="64"/>
        <v>0</v>
      </c>
      <c r="C774" s="4" t="str">
        <f>IFERROR(INDEX(DATA!$G$1:$H$721,MATCH((A774&amp;B774),DATA!$H$1:$H$721,0),1),"-")</f>
        <v>-</v>
      </c>
      <c r="D774" s="4" t="str">
        <f>IFERROR(INDEX(DATA!$G$1:$H$721,MATCH((A774&amp;B774),DATA!$G$1:$G$721,0),2),"-")</f>
        <v>-</v>
      </c>
      <c r="E774" s="4">
        <f t="shared" si="65"/>
        <v>0</v>
      </c>
      <c r="F774" s="4"/>
      <c r="G774" s="4"/>
      <c r="H774" s="4"/>
      <c r="I774" s="7">
        <f t="shared" si="66"/>
        <v>0</v>
      </c>
      <c r="J774" s="7">
        <f t="shared" si="67"/>
        <v>0</v>
      </c>
      <c r="K774" s="5"/>
      <c r="L774" s="35"/>
      <c r="M774" s="5"/>
      <c r="N774" s="5"/>
      <c r="O774" s="4"/>
      <c r="P774" s="4"/>
      <c r="Q774" s="5"/>
      <c r="R774" s="7"/>
      <c r="S774" s="7"/>
      <c r="T774" s="4"/>
      <c r="U774" s="4"/>
      <c r="V774" s="4"/>
      <c r="W774" s="4"/>
      <c r="X774" s="4"/>
      <c r="Y774" s="4"/>
      <c r="Z774" s="5"/>
      <c r="AA774" s="4"/>
      <c r="AB774" s="4"/>
      <c r="AC774" s="4"/>
      <c r="AD774" s="4"/>
      <c r="AE774" s="4"/>
      <c r="AF774" s="4"/>
      <c r="AG774" s="4"/>
      <c r="AH774" s="4"/>
      <c r="AI774" s="4"/>
      <c r="AJ774" s="4"/>
      <c r="AK774" s="4"/>
      <c r="AL774" s="4"/>
      <c r="AM774" s="4"/>
      <c r="AN774" s="10"/>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2"/>
      <c r="CD774" s="2"/>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c r="DH774" s="1"/>
      <c r="DI774" s="1"/>
      <c r="DJ774" s="1"/>
      <c r="DK774" s="1"/>
      <c r="DL774" s="1"/>
    </row>
    <row r="775" spans="1:116" x14ac:dyDescent="0.35">
      <c r="A775" s="4">
        <f t="shared" si="63"/>
        <v>0</v>
      </c>
      <c r="B775" s="4">
        <f t="shared" si="64"/>
        <v>0</v>
      </c>
      <c r="C775" s="4" t="str">
        <f>IFERROR(INDEX(DATA!$G$1:$H$721,MATCH((A775&amp;B775),DATA!$H$1:$H$721,0),1),"-")</f>
        <v>-</v>
      </c>
      <c r="D775" s="4" t="str">
        <f>IFERROR(INDEX(DATA!$G$1:$H$721,MATCH((A775&amp;B775),DATA!$G$1:$G$721,0),2),"-")</f>
        <v>-</v>
      </c>
      <c r="E775" s="4">
        <f t="shared" si="65"/>
        <v>0</v>
      </c>
      <c r="F775" s="4"/>
      <c r="G775" s="4"/>
      <c r="H775" s="4"/>
      <c r="I775" s="7">
        <f t="shared" si="66"/>
        <v>0</v>
      </c>
      <c r="J775" s="7">
        <f t="shared" si="67"/>
        <v>0</v>
      </c>
      <c r="K775" s="5"/>
      <c r="L775" s="35"/>
      <c r="M775" s="5"/>
      <c r="N775" s="5"/>
      <c r="O775" s="4"/>
      <c r="P775" s="4"/>
      <c r="Q775" s="5"/>
      <c r="R775" s="7"/>
      <c r="S775" s="7"/>
      <c r="T775" s="4"/>
      <c r="U775" s="4"/>
      <c r="V775" s="4"/>
      <c r="W775" s="4"/>
      <c r="X775" s="4"/>
      <c r="Y775" s="4"/>
      <c r="Z775" s="5"/>
      <c r="AA775" s="4"/>
      <c r="AB775" s="4"/>
      <c r="AC775" s="4"/>
      <c r="AD775" s="4"/>
      <c r="AE775" s="4"/>
      <c r="AF775" s="4"/>
      <c r="AG775" s="4"/>
      <c r="AH775" s="4"/>
      <c r="AI775" s="4"/>
      <c r="AJ775" s="4"/>
      <c r="AK775" s="4"/>
      <c r="AL775" s="4"/>
      <c r="AM775" s="4"/>
      <c r="AN775" s="10"/>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2"/>
      <c r="CD775" s="2"/>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c r="DH775" s="1"/>
      <c r="DI775" s="1"/>
      <c r="DJ775" s="1"/>
      <c r="DK775" s="1"/>
      <c r="DL775" s="1"/>
    </row>
    <row r="776" spans="1:116" x14ac:dyDescent="0.35">
      <c r="A776" s="4">
        <f t="shared" si="63"/>
        <v>0</v>
      </c>
      <c r="B776" s="4">
        <f t="shared" si="64"/>
        <v>0</v>
      </c>
      <c r="C776" s="4" t="str">
        <f>IFERROR(INDEX(DATA!$G$1:$H$721,MATCH((A776&amp;B776),DATA!$H$1:$H$721,0),1),"-")</f>
        <v>-</v>
      </c>
      <c r="D776" s="4" t="str">
        <f>IFERROR(INDEX(DATA!$G$1:$H$721,MATCH((A776&amp;B776),DATA!$G$1:$G$721,0),2),"-")</f>
        <v>-</v>
      </c>
      <c r="E776" s="4">
        <f t="shared" si="65"/>
        <v>0</v>
      </c>
      <c r="F776" s="4"/>
      <c r="G776" s="4"/>
      <c r="H776" s="4"/>
      <c r="I776" s="7">
        <f t="shared" si="66"/>
        <v>0</v>
      </c>
      <c r="J776" s="7">
        <f t="shared" si="67"/>
        <v>0</v>
      </c>
      <c r="K776" s="5"/>
      <c r="L776" s="35"/>
      <c r="M776" s="5"/>
      <c r="N776" s="5"/>
      <c r="O776" s="4"/>
      <c r="P776" s="4"/>
      <c r="Q776" s="5"/>
      <c r="R776" s="7"/>
      <c r="S776" s="7"/>
      <c r="T776" s="4"/>
      <c r="U776" s="4"/>
      <c r="V776" s="4"/>
      <c r="W776" s="4"/>
      <c r="X776" s="4"/>
      <c r="Y776" s="4"/>
      <c r="Z776" s="5"/>
      <c r="AA776" s="4"/>
      <c r="AB776" s="4"/>
      <c r="AC776" s="4"/>
      <c r="AD776" s="4"/>
      <c r="AE776" s="4"/>
      <c r="AF776" s="4"/>
      <c r="AG776" s="4"/>
      <c r="AH776" s="4"/>
      <c r="AI776" s="4"/>
      <c r="AJ776" s="4"/>
      <c r="AK776" s="4"/>
      <c r="AL776" s="4"/>
      <c r="AM776" s="4"/>
      <c r="AN776" s="10"/>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2"/>
      <c r="CD776" s="2"/>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c r="DH776" s="1"/>
      <c r="DI776" s="1"/>
      <c r="DJ776" s="1"/>
      <c r="DK776" s="1"/>
      <c r="DL776" s="1"/>
    </row>
    <row r="777" spans="1:116" x14ac:dyDescent="0.35">
      <c r="A777" s="4">
        <f t="shared" si="63"/>
        <v>0</v>
      </c>
      <c r="B777" s="4">
        <f t="shared" si="64"/>
        <v>0</v>
      </c>
      <c r="C777" s="4" t="str">
        <f>IFERROR(INDEX(DATA!$G$1:$H$721,MATCH((A777&amp;B777),DATA!$H$1:$H$721,0),1),"-")</f>
        <v>-</v>
      </c>
      <c r="D777" s="4" t="str">
        <f>IFERROR(INDEX(DATA!$G$1:$H$721,MATCH((A777&amp;B777),DATA!$G$1:$G$721,0),2),"-")</f>
        <v>-</v>
      </c>
      <c r="E777" s="4">
        <f t="shared" si="65"/>
        <v>0</v>
      </c>
      <c r="F777" s="4"/>
      <c r="G777" s="4"/>
      <c r="H777" s="4"/>
      <c r="I777" s="7">
        <f t="shared" si="66"/>
        <v>0</v>
      </c>
      <c r="J777" s="7">
        <f t="shared" si="67"/>
        <v>0</v>
      </c>
      <c r="K777" s="5"/>
      <c r="L777" s="35"/>
      <c r="M777" s="5"/>
      <c r="N777" s="5"/>
      <c r="O777" s="4"/>
      <c r="P777" s="4"/>
      <c r="Q777" s="5"/>
      <c r="R777" s="7"/>
      <c r="S777" s="7"/>
      <c r="T777" s="4"/>
      <c r="U777" s="4"/>
      <c r="V777" s="4"/>
      <c r="W777" s="4"/>
      <c r="X777" s="4"/>
      <c r="Y777" s="4"/>
      <c r="Z777" s="5"/>
      <c r="AA777" s="4"/>
      <c r="AB777" s="4"/>
      <c r="AC777" s="4"/>
      <c r="AD777" s="4"/>
      <c r="AE777" s="4"/>
      <c r="AF777" s="4"/>
      <c r="AG777" s="4"/>
      <c r="AH777" s="4"/>
      <c r="AI777" s="4"/>
      <c r="AJ777" s="4"/>
      <c r="AK777" s="4"/>
      <c r="AL777" s="4"/>
      <c r="AM777" s="4"/>
      <c r="AN777" s="10"/>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2"/>
      <c r="CD777" s="2"/>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c r="DH777" s="1"/>
      <c r="DI777" s="1"/>
      <c r="DJ777" s="1"/>
      <c r="DK777" s="1"/>
      <c r="DL777" s="1"/>
    </row>
    <row r="778" spans="1:116" x14ac:dyDescent="0.35">
      <c r="A778" s="4">
        <f t="shared" si="63"/>
        <v>0</v>
      </c>
      <c r="B778" s="4">
        <f t="shared" si="64"/>
        <v>0</v>
      </c>
      <c r="C778" s="4" t="str">
        <f>IFERROR(INDEX(DATA!$G$1:$H$721,MATCH((A778&amp;B778),DATA!$H$1:$H$721,0),1),"-")</f>
        <v>-</v>
      </c>
      <c r="D778" s="4" t="str">
        <f>IFERROR(INDEX(DATA!$G$1:$H$721,MATCH((A778&amp;B778),DATA!$G$1:$G$721,0),2),"-")</f>
        <v>-</v>
      </c>
      <c r="E778" s="4">
        <f t="shared" si="65"/>
        <v>0</v>
      </c>
      <c r="F778" s="4"/>
      <c r="G778" s="4"/>
      <c r="H778" s="4"/>
      <c r="I778" s="7">
        <f t="shared" si="66"/>
        <v>0</v>
      </c>
      <c r="J778" s="7">
        <f t="shared" si="67"/>
        <v>0</v>
      </c>
      <c r="K778" s="5"/>
      <c r="L778" s="35"/>
      <c r="M778" s="5"/>
      <c r="N778" s="5"/>
      <c r="O778" s="4"/>
      <c r="P778" s="4"/>
      <c r="Q778" s="5"/>
      <c r="R778" s="7"/>
      <c r="S778" s="7"/>
      <c r="T778" s="4"/>
      <c r="U778" s="4"/>
      <c r="V778" s="4"/>
      <c r="W778" s="4"/>
      <c r="X778" s="4"/>
      <c r="Y778" s="4"/>
      <c r="Z778" s="5"/>
      <c r="AA778" s="4"/>
      <c r="AB778" s="4"/>
      <c r="AC778" s="4"/>
      <c r="AD778" s="4"/>
      <c r="AE778" s="4"/>
      <c r="AF778" s="4"/>
      <c r="AG778" s="4"/>
      <c r="AH778" s="4"/>
      <c r="AI778" s="4"/>
      <c r="AJ778" s="4"/>
      <c r="AK778" s="4"/>
      <c r="AL778" s="4"/>
      <c r="AM778" s="4"/>
      <c r="AN778" s="10"/>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2"/>
      <c r="CD778" s="2"/>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c r="DH778" s="1"/>
      <c r="DI778" s="1"/>
      <c r="DJ778" s="1"/>
      <c r="DK778" s="1"/>
      <c r="DL778" s="1"/>
    </row>
    <row r="779" spans="1:116" x14ac:dyDescent="0.35">
      <c r="A779" s="4">
        <f t="shared" si="63"/>
        <v>0</v>
      </c>
      <c r="B779" s="4">
        <f t="shared" si="64"/>
        <v>0</v>
      </c>
      <c r="C779" s="4" t="str">
        <f>IFERROR(INDEX(DATA!$G$1:$H$721,MATCH((A779&amp;B779),DATA!$H$1:$H$721,0),1),"-")</f>
        <v>-</v>
      </c>
      <c r="D779" s="4" t="str">
        <f>IFERROR(INDEX(DATA!$G$1:$H$721,MATCH((A779&amp;B779),DATA!$G$1:$G$721,0),2),"-")</f>
        <v>-</v>
      </c>
      <c r="E779" s="4">
        <f t="shared" si="65"/>
        <v>0</v>
      </c>
      <c r="F779" s="4"/>
      <c r="G779" s="4"/>
      <c r="H779" s="4"/>
      <c r="I779" s="7">
        <f t="shared" si="66"/>
        <v>0</v>
      </c>
      <c r="J779" s="7">
        <f t="shared" si="67"/>
        <v>0</v>
      </c>
      <c r="K779" s="5"/>
      <c r="L779" s="35"/>
      <c r="M779" s="5"/>
      <c r="N779" s="5"/>
      <c r="O779" s="4"/>
      <c r="P779" s="4"/>
      <c r="Q779" s="5"/>
      <c r="R779" s="7"/>
      <c r="S779" s="7"/>
      <c r="T779" s="4"/>
      <c r="U779" s="4"/>
      <c r="V779" s="4"/>
      <c r="W779" s="4"/>
      <c r="X779" s="4"/>
      <c r="Y779" s="4"/>
      <c r="Z779" s="5"/>
      <c r="AA779" s="4"/>
      <c r="AB779" s="4"/>
      <c r="AC779" s="4"/>
      <c r="AD779" s="4"/>
      <c r="AE779" s="4"/>
      <c r="AF779" s="4"/>
      <c r="AG779" s="4"/>
      <c r="AH779" s="4"/>
      <c r="AI779" s="4"/>
      <c r="AJ779" s="4"/>
      <c r="AK779" s="4"/>
      <c r="AL779" s="4"/>
      <c r="AM779" s="4"/>
      <c r="AN779" s="10"/>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2"/>
      <c r="CD779" s="2"/>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c r="DH779" s="1"/>
      <c r="DI779" s="1"/>
      <c r="DJ779" s="1"/>
      <c r="DK779" s="1"/>
      <c r="DL779" s="1"/>
    </row>
    <row r="780" spans="1:116" x14ac:dyDescent="0.35">
      <c r="A780" s="4">
        <f t="shared" si="63"/>
        <v>0</v>
      </c>
      <c r="B780" s="4">
        <f t="shared" si="64"/>
        <v>0</v>
      </c>
      <c r="C780" s="4" t="str">
        <f>IFERROR(INDEX(DATA!$G$1:$H$721,MATCH((A780&amp;B780),DATA!$H$1:$H$721,0),1),"-")</f>
        <v>-</v>
      </c>
      <c r="D780" s="4" t="str">
        <f>IFERROR(INDEX(DATA!$G$1:$H$721,MATCH((A780&amp;B780),DATA!$G$1:$G$721,0),2),"-")</f>
        <v>-</v>
      </c>
      <c r="E780" s="4">
        <f t="shared" si="65"/>
        <v>0</v>
      </c>
      <c r="F780" s="4"/>
      <c r="G780" s="4"/>
      <c r="H780" s="4"/>
      <c r="I780" s="7">
        <f t="shared" si="66"/>
        <v>0</v>
      </c>
      <c r="J780" s="7">
        <f t="shared" si="67"/>
        <v>0</v>
      </c>
      <c r="K780" s="5"/>
      <c r="L780" s="35"/>
      <c r="M780" s="5"/>
      <c r="N780" s="5"/>
      <c r="O780" s="4"/>
      <c r="P780" s="4"/>
      <c r="Q780" s="5"/>
      <c r="R780" s="7"/>
      <c r="S780" s="7"/>
      <c r="T780" s="4"/>
      <c r="U780" s="4"/>
      <c r="V780" s="4"/>
      <c r="W780" s="4"/>
      <c r="X780" s="4"/>
      <c r="Y780" s="4"/>
      <c r="Z780" s="5"/>
      <c r="AA780" s="4"/>
      <c r="AB780" s="4"/>
      <c r="AC780" s="4"/>
      <c r="AD780" s="4"/>
      <c r="AE780" s="4"/>
      <c r="AF780" s="4"/>
      <c r="AG780" s="4"/>
      <c r="AH780" s="4"/>
      <c r="AI780" s="4"/>
      <c r="AJ780" s="4"/>
      <c r="AK780" s="4"/>
      <c r="AL780" s="4"/>
      <c r="AM780" s="4"/>
      <c r="AN780" s="10"/>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2"/>
      <c r="CD780" s="2"/>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c r="DH780" s="1"/>
      <c r="DI780" s="1"/>
      <c r="DJ780" s="1"/>
      <c r="DK780" s="1"/>
      <c r="DL780" s="1"/>
    </row>
    <row r="781" spans="1:116" x14ac:dyDescent="0.35">
      <c r="A781" s="4">
        <f t="shared" si="63"/>
        <v>0</v>
      </c>
      <c r="B781" s="4">
        <f t="shared" si="64"/>
        <v>0</v>
      </c>
      <c r="C781" s="4" t="str">
        <f>IFERROR(INDEX(DATA!$G$1:$H$721,MATCH((A781&amp;B781),DATA!$H$1:$H$721,0),1),"-")</f>
        <v>-</v>
      </c>
      <c r="D781" s="4" t="str">
        <f>IFERROR(INDEX(DATA!$G$1:$H$721,MATCH((A781&amp;B781),DATA!$G$1:$G$721,0),2),"-")</f>
        <v>-</v>
      </c>
      <c r="E781" s="4">
        <f t="shared" si="65"/>
        <v>0</v>
      </c>
      <c r="F781" s="4"/>
      <c r="G781" s="4"/>
      <c r="H781" s="4"/>
      <c r="I781" s="7">
        <f t="shared" si="66"/>
        <v>0</v>
      </c>
      <c r="J781" s="7">
        <f t="shared" si="67"/>
        <v>0</v>
      </c>
      <c r="K781" s="5"/>
      <c r="L781" s="35"/>
      <c r="M781" s="5"/>
      <c r="N781" s="5"/>
      <c r="O781" s="4"/>
      <c r="P781" s="4"/>
      <c r="Q781" s="5"/>
      <c r="R781" s="7"/>
      <c r="S781" s="7"/>
      <c r="T781" s="4"/>
      <c r="U781" s="4"/>
      <c r="V781" s="4"/>
      <c r="W781" s="4"/>
      <c r="X781" s="4"/>
      <c r="Y781" s="4"/>
      <c r="Z781" s="5"/>
      <c r="AA781" s="4"/>
      <c r="AB781" s="4"/>
      <c r="AC781" s="4"/>
      <c r="AD781" s="4"/>
      <c r="AE781" s="4"/>
      <c r="AF781" s="4"/>
      <c r="AG781" s="4"/>
      <c r="AH781" s="4"/>
      <c r="AI781" s="4"/>
      <c r="AJ781" s="4"/>
      <c r="AK781" s="4"/>
      <c r="AL781" s="4"/>
      <c r="AM781" s="4"/>
      <c r="AN781" s="10"/>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2"/>
      <c r="CD781" s="2"/>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c r="DH781" s="1"/>
      <c r="DI781" s="1"/>
      <c r="DJ781" s="1"/>
      <c r="DK781" s="1"/>
      <c r="DL781" s="1"/>
    </row>
    <row r="782" spans="1:116" x14ac:dyDescent="0.35">
      <c r="A782" s="4">
        <f t="shared" si="63"/>
        <v>0</v>
      </c>
      <c r="B782" s="4">
        <f t="shared" si="64"/>
        <v>0</v>
      </c>
      <c r="C782" s="4" t="str">
        <f>IFERROR(INDEX(DATA!$G$1:$H$721,MATCH((A782&amp;B782),DATA!$H$1:$H$721,0),1),"-")</f>
        <v>-</v>
      </c>
      <c r="D782" s="4" t="str">
        <f>IFERROR(INDEX(DATA!$G$1:$H$721,MATCH((A782&amp;B782),DATA!$G$1:$G$721,0),2),"-")</f>
        <v>-</v>
      </c>
      <c r="E782" s="4">
        <f t="shared" si="65"/>
        <v>0</v>
      </c>
      <c r="F782" s="4"/>
      <c r="G782" s="4"/>
      <c r="H782" s="4"/>
      <c r="I782" s="7">
        <f t="shared" si="66"/>
        <v>0</v>
      </c>
      <c r="J782" s="7">
        <f t="shared" si="67"/>
        <v>0</v>
      </c>
      <c r="K782" s="5"/>
      <c r="L782" s="35"/>
      <c r="M782" s="5"/>
      <c r="N782" s="5"/>
      <c r="O782" s="4"/>
      <c r="P782" s="4"/>
      <c r="Q782" s="5"/>
      <c r="R782" s="7"/>
      <c r="S782" s="7"/>
      <c r="T782" s="4"/>
      <c r="U782" s="4"/>
      <c r="V782" s="4"/>
      <c r="W782" s="4"/>
      <c r="X782" s="4"/>
      <c r="Y782" s="4"/>
      <c r="Z782" s="5"/>
      <c r="AA782" s="4"/>
      <c r="AB782" s="4"/>
      <c r="AC782" s="4"/>
      <c r="AD782" s="4"/>
      <c r="AE782" s="4"/>
      <c r="AF782" s="4"/>
      <c r="AG782" s="4"/>
      <c r="AH782" s="4"/>
      <c r="AI782" s="4"/>
      <c r="AJ782" s="4"/>
      <c r="AK782" s="4"/>
      <c r="AL782" s="4"/>
      <c r="AM782" s="4"/>
      <c r="AN782" s="10"/>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2"/>
      <c r="CD782" s="2"/>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c r="DH782" s="1"/>
      <c r="DI782" s="1"/>
      <c r="DJ782" s="1"/>
      <c r="DK782" s="1"/>
      <c r="DL782" s="1"/>
    </row>
    <row r="783" spans="1:116" x14ac:dyDescent="0.35">
      <c r="A783" s="4">
        <f t="shared" si="63"/>
        <v>0</v>
      </c>
      <c r="B783" s="4">
        <f t="shared" si="64"/>
        <v>0</v>
      </c>
      <c r="C783" s="4" t="str">
        <f>IFERROR(INDEX(DATA!$G$1:$H$721,MATCH((A783&amp;B783),DATA!$H$1:$H$721,0),1),"-")</f>
        <v>-</v>
      </c>
      <c r="D783" s="4" t="str">
        <f>IFERROR(INDEX(DATA!$G$1:$H$721,MATCH((A783&amp;B783),DATA!$G$1:$G$721,0),2),"-")</f>
        <v>-</v>
      </c>
      <c r="E783" s="4">
        <f t="shared" si="65"/>
        <v>0</v>
      </c>
      <c r="F783" s="4"/>
      <c r="G783" s="4"/>
      <c r="H783" s="4"/>
      <c r="I783" s="7">
        <f t="shared" si="66"/>
        <v>0</v>
      </c>
      <c r="J783" s="7">
        <f t="shared" si="67"/>
        <v>0</v>
      </c>
      <c r="K783" s="5"/>
      <c r="L783" s="35"/>
      <c r="M783" s="5"/>
      <c r="N783" s="5"/>
      <c r="O783" s="4"/>
      <c r="P783" s="4"/>
      <c r="Q783" s="5"/>
      <c r="R783" s="7"/>
      <c r="S783" s="7"/>
      <c r="T783" s="4"/>
      <c r="U783" s="4"/>
      <c r="V783" s="4"/>
      <c r="W783" s="4"/>
      <c r="X783" s="4"/>
      <c r="Y783" s="4"/>
      <c r="Z783" s="5"/>
      <c r="AA783" s="4"/>
      <c r="AB783" s="4"/>
      <c r="AC783" s="4"/>
      <c r="AD783" s="4"/>
      <c r="AE783" s="4"/>
      <c r="AF783" s="4"/>
      <c r="AG783" s="4"/>
      <c r="AH783" s="4"/>
      <c r="AI783" s="4"/>
      <c r="AJ783" s="4"/>
      <c r="AK783" s="4"/>
      <c r="AL783" s="4"/>
      <c r="AM783" s="4"/>
      <c r="AN783" s="10"/>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2"/>
      <c r="CD783" s="2"/>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c r="DH783" s="1"/>
      <c r="DI783" s="1"/>
      <c r="DJ783" s="1"/>
      <c r="DK783" s="1"/>
      <c r="DL783" s="1"/>
    </row>
    <row r="784" spans="1:116" x14ac:dyDescent="0.35">
      <c r="A784" s="4">
        <f t="shared" si="63"/>
        <v>0</v>
      </c>
      <c r="B784" s="4">
        <f t="shared" si="64"/>
        <v>0</v>
      </c>
      <c r="C784" s="4" t="str">
        <f>IFERROR(INDEX(DATA!$G$1:$H$721,MATCH((A784&amp;B784),DATA!$H$1:$H$721,0),1),"-")</f>
        <v>-</v>
      </c>
      <c r="D784" s="4" t="str">
        <f>IFERROR(INDEX(DATA!$G$1:$H$721,MATCH((A784&amp;B784),DATA!$G$1:$G$721,0),2),"-")</f>
        <v>-</v>
      </c>
      <c r="E784" s="4">
        <f t="shared" si="65"/>
        <v>0</v>
      </c>
      <c r="F784" s="4"/>
      <c r="G784" s="4"/>
      <c r="H784" s="4"/>
      <c r="I784" s="7">
        <f t="shared" si="66"/>
        <v>0</v>
      </c>
      <c r="J784" s="7">
        <f t="shared" si="67"/>
        <v>0</v>
      </c>
      <c r="K784" s="5"/>
      <c r="L784" s="35"/>
      <c r="M784" s="5"/>
      <c r="N784" s="5"/>
      <c r="O784" s="4"/>
      <c r="P784" s="4"/>
      <c r="Q784" s="5"/>
      <c r="R784" s="7"/>
      <c r="S784" s="7"/>
      <c r="T784" s="4"/>
      <c r="U784" s="4"/>
      <c r="V784" s="4"/>
      <c r="W784" s="4"/>
      <c r="X784" s="4"/>
      <c r="Y784" s="4"/>
      <c r="Z784" s="5"/>
      <c r="AA784" s="4"/>
      <c r="AB784" s="4"/>
      <c r="AC784" s="4"/>
      <c r="AD784" s="4"/>
      <c r="AE784" s="4"/>
      <c r="AF784" s="4"/>
      <c r="AG784" s="4"/>
      <c r="AH784" s="4"/>
      <c r="AI784" s="4"/>
      <c r="AJ784" s="4"/>
      <c r="AK784" s="4"/>
      <c r="AL784" s="4"/>
      <c r="AM784" s="4"/>
      <c r="AN784" s="10"/>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2"/>
      <c r="CD784" s="2"/>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c r="DH784" s="1"/>
      <c r="DI784" s="1"/>
      <c r="DJ784" s="1"/>
      <c r="DK784" s="1"/>
      <c r="DL784" s="1"/>
    </row>
    <row r="785" spans="1:116" x14ac:dyDescent="0.35">
      <c r="A785" s="4">
        <f t="shared" si="63"/>
        <v>0</v>
      </c>
      <c r="B785" s="4">
        <f t="shared" si="64"/>
        <v>0</v>
      </c>
      <c r="C785" s="4" t="str">
        <f>IFERROR(INDEX(DATA!$G$1:$H$721,MATCH((A785&amp;B785),DATA!$H$1:$H$721,0),1),"-")</f>
        <v>-</v>
      </c>
      <c r="D785" s="4" t="str">
        <f>IFERROR(INDEX(DATA!$G$1:$H$721,MATCH((A785&amp;B785),DATA!$G$1:$G$721,0),2),"-")</f>
        <v>-</v>
      </c>
      <c r="E785" s="4">
        <f t="shared" si="65"/>
        <v>0</v>
      </c>
      <c r="F785" s="4"/>
      <c r="G785" s="4"/>
      <c r="H785" s="4"/>
      <c r="I785" s="7">
        <f t="shared" si="66"/>
        <v>0</v>
      </c>
      <c r="J785" s="7">
        <f t="shared" si="67"/>
        <v>0</v>
      </c>
      <c r="K785" s="5"/>
      <c r="L785" s="35"/>
      <c r="M785" s="5"/>
      <c r="N785" s="5"/>
      <c r="O785" s="4"/>
      <c r="P785" s="4"/>
      <c r="Q785" s="5"/>
      <c r="R785" s="7"/>
      <c r="S785" s="7"/>
      <c r="T785" s="4"/>
      <c r="U785" s="4"/>
      <c r="V785" s="4"/>
      <c r="W785" s="4"/>
      <c r="X785" s="4"/>
      <c r="Y785" s="4"/>
      <c r="Z785" s="5"/>
      <c r="AA785" s="4"/>
      <c r="AB785" s="4"/>
      <c r="AC785" s="4"/>
      <c r="AD785" s="4"/>
      <c r="AE785" s="4"/>
      <c r="AF785" s="4"/>
      <c r="AG785" s="4"/>
      <c r="AH785" s="4"/>
      <c r="AI785" s="4"/>
      <c r="AJ785" s="4"/>
      <c r="AK785" s="4"/>
      <c r="AL785" s="4"/>
      <c r="AM785" s="4"/>
      <c r="AN785" s="10"/>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2"/>
      <c r="CD785" s="2"/>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c r="DH785" s="1"/>
      <c r="DI785" s="1"/>
      <c r="DJ785" s="1"/>
      <c r="DK785" s="1"/>
      <c r="DL785" s="1"/>
    </row>
    <row r="786" spans="1:116" x14ac:dyDescent="0.35">
      <c r="A786" s="4">
        <f t="shared" si="63"/>
        <v>0</v>
      </c>
      <c r="B786" s="4">
        <f t="shared" si="64"/>
        <v>0</v>
      </c>
      <c r="C786" s="4" t="str">
        <f>IFERROR(INDEX(DATA!$G$1:$H$721,MATCH((A786&amp;B786),DATA!$H$1:$H$721,0),1),"-")</f>
        <v>-</v>
      </c>
      <c r="D786" s="4" t="str">
        <f>IFERROR(INDEX(DATA!$G$1:$H$721,MATCH((A786&amp;B786),DATA!$G$1:$G$721,0),2),"-")</f>
        <v>-</v>
      </c>
      <c r="E786" s="4">
        <f t="shared" si="65"/>
        <v>0</v>
      </c>
      <c r="F786" s="4"/>
      <c r="G786" s="4"/>
      <c r="H786" s="4"/>
      <c r="I786" s="7">
        <f t="shared" si="66"/>
        <v>0</v>
      </c>
      <c r="J786" s="7">
        <f t="shared" si="67"/>
        <v>0</v>
      </c>
      <c r="K786" s="5"/>
      <c r="L786" s="35"/>
      <c r="M786" s="5"/>
      <c r="N786" s="5"/>
      <c r="O786" s="4"/>
      <c r="P786" s="4"/>
      <c r="Q786" s="5"/>
      <c r="R786" s="7"/>
      <c r="S786" s="7"/>
      <c r="T786" s="4"/>
      <c r="U786" s="4"/>
      <c r="V786" s="4"/>
      <c r="W786" s="4"/>
      <c r="X786" s="4"/>
      <c r="Y786" s="4"/>
      <c r="Z786" s="5"/>
      <c r="AA786" s="4"/>
      <c r="AB786" s="4"/>
      <c r="AC786" s="4"/>
      <c r="AD786" s="4"/>
      <c r="AE786" s="4"/>
      <c r="AF786" s="4"/>
      <c r="AG786" s="4"/>
      <c r="AH786" s="4"/>
      <c r="AI786" s="4"/>
      <c r="AJ786" s="4"/>
      <c r="AK786" s="4"/>
      <c r="AL786" s="4"/>
      <c r="AM786" s="4"/>
      <c r="AN786" s="10"/>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2"/>
      <c r="CD786" s="2"/>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row>
    <row r="787" spans="1:116" x14ac:dyDescent="0.35">
      <c r="A787" s="4">
        <f t="shared" si="63"/>
        <v>0</v>
      </c>
      <c r="B787" s="4">
        <f t="shared" si="64"/>
        <v>0</v>
      </c>
      <c r="C787" s="4" t="str">
        <f>IFERROR(INDEX(DATA!$G$1:$H$721,MATCH((A787&amp;B787),DATA!$H$1:$H$721,0),1),"-")</f>
        <v>-</v>
      </c>
      <c r="D787" s="4" t="str">
        <f>IFERROR(INDEX(DATA!$G$1:$H$721,MATCH((A787&amp;B787),DATA!$G$1:$G$721,0),2),"-")</f>
        <v>-</v>
      </c>
      <c r="E787" s="4">
        <f t="shared" si="65"/>
        <v>0</v>
      </c>
      <c r="F787" s="4"/>
      <c r="G787" s="4"/>
      <c r="H787" s="4"/>
      <c r="I787" s="7">
        <f t="shared" si="66"/>
        <v>0</v>
      </c>
      <c r="J787" s="7">
        <f t="shared" si="67"/>
        <v>0</v>
      </c>
      <c r="K787" s="5"/>
      <c r="L787" s="35"/>
      <c r="M787" s="5"/>
      <c r="N787" s="5"/>
      <c r="O787" s="4"/>
      <c r="P787" s="4"/>
      <c r="Q787" s="5"/>
      <c r="R787" s="7"/>
      <c r="S787" s="7"/>
      <c r="T787" s="4"/>
      <c r="U787" s="4"/>
      <c r="V787" s="4"/>
      <c r="W787" s="4"/>
      <c r="X787" s="4"/>
      <c r="Y787" s="4"/>
      <c r="Z787" s="5"/>
      <c r="AA787" s="4"/>
      <c r="AB787" s="4"/>
      <c r="AC787" s="4"/>
      <c r="AD787" s="4"/>
      <c r="AE787" s="4"/>
      <c r="AF787" s="4"/>
      <c r="AG787" s="4"/>
      <c r="AH787" s="4"/>
      <c r="AI787" s="4"/>
      <c r="AJ787" s="4"/>
      <c r="AK787" s="4"/>
      <c r="AL787" s="4"/>
      <c r="AM787" s="4"/>
      <c r="AN787" s="10"/>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2"/>
      <c r="CD787" s="2"/>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c r="DH787" s="1"/>
      <c r="DI787" s="1"/>
      <c r="DJ787" s="1"/>
      <c r="DK787" s="1"/>
      <c r="DL787" s="1"/>
    </row>
    <row r="788" spans="1:116" x14ac:dyDescent="0.35">
      <c r="A788" s="4">
        <f t="shared" si="63"/>
        <v>0</v>
      </c>
      <c r="B788" s="4">
        <f t="shared" si="64"/>
        <v>0</v>
      </c>
      <c r="C788" s="4" t="str">
        <f>IFERROR(INDEX(DATA!$G$1:$H$721,MATCH((A788&amp;B788),DATA!$H$1:$H$721,0),1),"-")</f>
        <v>-</v>
      </c>
      <c r="D788" s="4" t="str">
        <f>IFERROR(INDEX(DATA!$G$1:$H$721,MATCH((A788&amp;B788),DATA!$G$1:$G$721,0),2),"-")</f>
        <v>-</v>
      </c>
      <c r="E788" s="4">
        <f t="shared" si="65"/>
        <v>0</v>
      </c>
      <c r="F788" s="4"/>
      <c r="G788" s="4"/>
      <c r="H788" s="4"/>
      <c r="I788" s="7">
        <f t="shared" si="66"/>
        <v>0</v>
      </c>
      <c r="J788" s="7">
        <f t="shared" si="67"/>
        <v>0</v>
      </c>
      <c r="K788" s="5"/>
      <c r="L788" s="35"/>
      <c r="M788" s="5"/>
      <c r="N788" s="5"/>
      <c r="O788" s="4"/>
      <c r="P788" s="4"/>
      <c r="Q788" s="5"/>
      <c r="R788" s="7"/>
      <c r="S788" s="7"/>
      <c r="T788" s="4"/>
      <c r="U788" s="4"/>
      <c r="V788" s="4"/>
      <c r="W788" s="4"/>
      <c r="X788" s="4"/>
      <c r="Y788" s="4"/>
      <c r="Z788" s="5"/>
      <c r="AA788" s="4"/>
      <c r="AB788" s="4"/>
      <c r="AC788" s="4"/>
      <c r="AD788" s="4"/>
      <c r="AE788" s="4"/>
      <c r="AF788" s="4"/>
      <c r="AG788" s="4"/>
      <c r="AH788" s="4"/>
      <c r="AI788" s="4"/>
      <c r="AJ788" s="4"/>
      <c r="AK788" s="4"/>
      <c r="AL788" s="4"/>
      <c r="AM788" s="4"/>
      <c r="AN788" s="10"/>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2"/>
      <c r="CD788" s="2"/>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c r="DH788" s="1"/>
      <c r="DI788" s="1"/>
      <c r="DJ788" s="1"/>
      <c r="DK788" s="1"/>
      <c r="DL788" s="1"/>
    </row>
    <row r="789" spans="1:116" x14ac:dyDescent="0.35">
      <c r="A789" s="4">
        <f t="shared" si="63"/>
        <v>0</v>
      </c>
      <c r="B789" s="4">
        <f t="shared" si="64"/>
        <v>0</v>
      </c>
      <c r="C789" s="4" t="str">
        <f>IFERROR(INDEX(DATA!$G$1:$H$721,MATCH((A789&amp;B789),DATA!$H$1:$H$721,0),1),"-")</f>
        <v>-</v>
      </c>
      <c r="D789" s="4" t="str">
        <f>IFERROR(INDEX(DATA!$G$1:$H$721,MATCH((A789&amp;B789),DATA!$G$1:$G$721,0),2),"-")</f>
        <v>-</v>
      </c>
      <c r="E789" s="4">
        <f t="shared" si="65"/>
        <v>0</v>
      </c>
      <c r="F789" s="4"/>
      <c r="G789" s="4"/>
      <c r="H789" s="4"/>
      <c r="I789" s="7">
        <f t="shared" si="66"/>
        <v>0</v>
      </c>
      <c r="J789" s="7">
        <f t="shared" si="67"/>
        <v>0</v>
      </c>
      <c r="K789" s="5"/>
      <c r="L789" s="35"/>
      <c r="M789" s="5"/>
      <c r="N789" s="5"/>
      <c r="O789" s="4"/>
      <c r="P789" s="4"/>
      <c r="Q789" s="5"/>
      <c r="R789" s="7"/>
      <c r="S789" s="7"/>
      <c r="T789" s="4"/>
      <c r="U789" s="4"/>
      <c r="V789" s="4"/>
      <c r="W789" s="4"/>
      <c r="X789" s="4"/>
      <c r="Y789" s="4"/>
      <c r="Z789" s="5"/>
      <c r="AA789" s="4"/>
      <c r="AB789" s="4"/>
      <c r="AC789" s="4"/>
      <c r="AD789" s="4"/>
      <c r="AE789" s="4"/>
      <c r="AF789" s="4"/>
      <c r="AG789" s="4"/>
      <c r="AH789" s="4"/>
      <c r="AI789" s="4"/>
      <c r="AJ789" s="4"/>
      <c r="AK789" s="4"/>
      <c r="AL789" s="4"/>
      <c r="AM789" s="4"/>
      <c r="AN789" s="10"/>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2"/>
      <c r="CD789" s="2"/>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c r="DH789" s="1"/>
      <c r="DI789" s="1"/>
      <c r="DJ789" s="1"/>
      <c r="DK789" s="1"/>
      <c r="DL789" s="1"/>
    </row>
    <row r="790" spans="1:116" x14ac:dyDescent="0.35">
      <c r="A790" s="4">
        <f t="shared" si="63"/>
        <v>0</v>
      </c>
      <c r="B790" s="4">
        <f t="shared" si="64"/>
        <v>0</v>
      </c>
      <c r="C790" s="4" t="str">
        <f>IFERROR(INDEX(DATA!$G$1:$H$721,MATCH((A790&amp;B790),DATA!$H$1:$H$721,0),1),"-")</f>
        <v>-</v>
      </c>
      <c r="D790" s="4" t="str">
        <f>IFERROR(INDEX(DATA!$G$1:$H$721,MATCH((A790&amp;B790),DATA!$G$1:$G$721,0),2),"-")</f>
        <v>-</v>
      </c>
      <c r="E790" s="4">
        <f t="shared" si="65"/>
        <v>0</v>
      </c>
      <c r="F790" s="4"/>
      <c r="G790" s="4"/>
      <c r="H790" s="4"/>
      <c r="I790" s="7">
        <f t="shared" si="66"/>
        <v>0</v>
      </c>
      <c r="J790" s="7">
        <f t="shared" si="67"/>
        <v>0</v>
      </c>
      <c r="K790" s="5"/>
      <c r="L790" s="35"/>
      <c r="M790" s="5"/>
      <c r="N790" s="5"/>
      <c r="O790" s="4"/>
      <c r="P790" s="4"/>
      <c r="Q790" s="5"/>
      <c r="R790" s="7"/>
      <c r="S790" s="7"/>
      <c r="T790" s="4"/>
      <c r="U790" s="4"/>
      <c r="V790" s="4"/>
      <c r="W790" s="4"/>
      <c r="X790" s="4"/>
      <c r="Y790" s="4"/>
      <c r="Z790" s="5"/>
      <c r="AA790" s="4"/>
      <c r="AB790" s="4"/>
      <c r="AC790" s="4"/>
      <c r="AD790" s="4"/>
      <c r="AE790" s="4"/>
      <c r="AF790" s="4"/>
      <c r="AG790" s="4"/>
      <c r="AH790" s="4"/>
      <c r="AI790" s="4"/>
      <c r="AJ790" s="4"/>
      <c r="AK790" s="4"/>
      <c r="AL790" s="4"/>
      <c r="AM790" s="4"/>
      <c r="AN790" s="10"/>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2"/>
      <c r="CD790" s="2"/>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c r="DH790" s="1"/>
      <c r="DI790" s="1"/>
      <c r="DJ790" s="1"/>
      <c r="DK790" s="1"/>
      <c r="DL790" s="1"/>
    </row>
    <row r="791" spans="1:116" x14ac:dyDescent="0.35">
      <c r="A791" s="4">
        <f t="shared" si="63"/>
        <v>0</v>
      </c>
      <c r="B791" s="4">
        <f t="shared" si="64"/>
        <v>0</v>
      </c>
      <c r="C791" s="4" t="str">
        <f>IFERROR(INDEX(DATA!$G$1:$H$721,MATCH((A791&amp;B791),DATA!$H$1:$H$721,0),1),"-")</f>
        <v>-</v>
      </c>
      <c r="D791" s="4" t="str">
        <f>IFERROR(INDEX(DATA!$G$1:$H$721,MATCH((A791&amp;B791),DATA!$G$1:$G$721,0),2),"-")</f>
        <v>-</v>
      </c>
      <c r="E791" s="4">
        <f t="shared" si="65"/>
        <v>0</v>
      </c>
      <c r="F791" s="4"/>
      <c r="G791" s="4"/>
      <c r="H791" s="4"/>
      <c r="I791" s="7">
        <f t="shared" si="66"/>
        <v>0</v>
      </c>
      <c r="J791" s="7">
        <f t="shared" si="67"/>
        <v>0</v>
      </c>
      <c r="K791" s="5"/>
      <c r="L791" s="35"/>
      <c r="M791" s="5"/>
      <c r="N791" s="5"/>
      <c r="O791" s="4"/>
      <c r="P791" s="4"/>
      <c r="Q791" s="5"/>
      <c r="R791" s="7"/>
      <c r="S791" s="7"/>
      <c r="T791" s="4"/>
      <c r="U791" s="4"/>
      <c r="V791" s="4"/>
      <c r="W791" s="4"/>
      <c r="X791" s="4"/>
      <c r="Y791" s="4"/>
      <c r="Z791" s="5"/>
      <c r="AA791" s="4"/>
      <c r="AB791" s="4"/>
      <c r="AC791" s="4"/>
      <c r="AD791" s="4"/>
      <c r="AE791" s="4"/>
      <c r="AF791" s="4"/>
      <c r="AG791" s="4"/>
      <c r="AH791" s="4"/>
      <c r="AI791" s="4"/>
      <c r="AJ791" s="4"/>
      <c r="AK791" s="4"/>
      <c r="AL791" s="4"/>
      <c r="AM791" s="4"/>
      <c r="AN791" s="10"/>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2"/>
      <c r="CD791" s="2"/>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c r="DH791" s="1"/>
      <c r="DI791" s="1"/>
      <c r="DJ791" s="1"/>
      <c r="DK791" s="1"/>
      <c r="DL791" s="1"/>
    </row>
    <row r="792" spans="1:116" x14ac:dyDescent="0.35">
      <c r="A792" s="4">
        <f t="shared" si="63"/>
        <v>0</v>
      </c>
      <c r="B792" s="4">
        <f t="shared" si="64"/>
        <v>0</v>
      </c>
      <c r="C792" s="4" t="str">
        <f>IFERROR(INDEX(DATA!$G$1:$H$721,MATCH((A792&amp;B792),DATA!$H$1:$H$721,0),1),"-")</f>
        <v>-</v>
      </c>
      <c r="D792" s="4" t="str">
        <f>IFERROR(INDEX(DATA!$G$1:$H$721,MATCH((A792&amp;B792),DATA!$G$1:$G$721,0),2),"-")</f>
        <v>-</v>
      </c>
      <c r="E792" s="4">
        <f t="shared" si="65"/>
        <v>0</v>
      </c>
      <c r="F792" s="4"/>
      <c r="G792" s="4"/>
      <c r="H792" s="4"/>
      <c r="I792" s="7">
        <f t="shared" si="66"/>
        <v>0</v>
      </c>
      <c r="J792" s="7">
        <f t="shared" si="67"/>
        <v>0</v>
      </c>
      <c r="K792" s="5"/>
      <c r="L792" s="35"/>
      <c r="M792" s="5"/>
      <c r="N792" s="5"/>
      <c r="O792" s="4"/>
      <c r="P792" s="4"/>
      <c r="Q792" s="5"/>
      <c r="R792" s="7"/>
      <c r="S792" s="7"/>
      <c r="T792" s="4"/>
      <c r="U792" s="4"/>
      <c r="V792" s="4"/>
      <c r="W792" s="4"/>
      <c r="X792" s="4"/>
      <c r="Y792" s="4"/>
      <c r="Z792" s="5"/>
      <c r="AA792" s="4"/>
      <c r="AB792" s="4"/>
      <c r="AC792" s="4"/>
      <c r="AD792" s="4"/>
      <c r="AE792" s="4"/>
      <c r="AF792" s="4"/>
      <c r="AG792" s="4"/>
      <c r="AH792" s="4"/>
      <c r="AI792" s="4"/>
      <c r="AJ792" s="4"/>
      <c r="AK792" s="4"/>
      <c r="AL792" s="4"/>
      <c r="AM792" s="4"/>
      <c r="AN792" s="10"/>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2"/>
      <c r="CD792" s="2"/>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c r="DH792" s="1"/>
      <c r="DI792" s="1"/>
      <c r="DJ792" s="1"/>
      <c r="DK792" s="1"/>
      <c r="DL792" s="1"/>
    </row>
    <row r="793" spans="1:116" x14ac:dyDescent="0.35">
      <c r="A793" s="4">
        <f t="shared" si="63"/>
        <v>0</v>
      </c>
      <c r="B793" s="4">
        <f t="shared" si="64"/>
        <v>0</v>
      </c>
      <c r="C793" s="4" t="str">
        <f>IFERROR(INDEX(DATA!$G$1:$H$721,MATCH((A793&amp;B793),DATA!$H$1:$H$721,0),1),"-")</f>
        <v>-</v>
      </c>
      <c r="D793" s="4" t="str">
        <f>IFERROR(INDEX(DATA!$G$1:$H$721,MATCH((A793&amp;B793),DATA!$G$1:$G$721,0),2),"-")</f>
        <v>-</v>
      </c>
      <c r="E793" s="4">
        <f t="shared" si="65"/>
        <v>0</v>
      </c>
      <c r="F793" s="4"/>
      <c r="G793" s="4"/>
      <c r="H793" s="4"/>
      <c r="I793" s="7">
        <f t="shared" si="66"/>
        <v>0</v>
      </c>
      <c r="J793" s="7">
        <f t="shared" si="67"/>
        <v>0</v>
      </c>
      <c r="K793" s="5"/>
      <c r="L793" s="35"/>
      <c r="M793" s="5"/>
      <c r="N793" s="5"/>
      <c r="O793" s="4"/>
      <c r="P793" s="4"/>
      <c r="Q793" s="5"/>
      <c r="R793" s="7"/>
      <c r="S793" s="7"/>
      <c r="T793" s="4"/>
      <c r="U793" s="4"/>
      <c r="V793" s="4"/>
      <c r="W793" s="4"/>
      <c r="X793" s="4"/>
      <c r="Y793" s="4"/>
      <c r="Z793" s="5"/>
      <c r="AA793" s="4"/>
      <c r="AB793" s="4"/>
      <c r="AC793" s="4"/>
      <c r="AD793" s="4"/>
      <c r="AE793" s="4"/>
      <c r="AF793" s="4"/>
      <c r="AG793" s="4"/>
      <c r="AH793" s="4"/>
      <c r="AI793" s="4"/>
      <c r="AJ793" s="4"/>
      <c r="AK793" s="4"/>
      <c r="AL793" s="4"/>
      <c r="AM793" s="4"/>
      <c r="AN793" s="10"/>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2"/>
      <c r="CD793" s="2"/>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c r="DH793" s="1"/>
      <c r="DI793" s="1"/>
      <c r="DJ793" s="1"/>
      <c r="DK793" s="1"/>
      <c r="DL793" s="1"/>
    </row>
    <row r="794" spans="1:116" x14ac:dyDescent="0.35">
      <c r="A794" s="4">
        <f t="shared" si="63"/>
        <v>0</v>
      </c>
      <c r="B794" s="4">
        <f t="shared" si="64"/>
        <v>0</v>
      </c>
      <c r="C794" s="4" t="str">
        <f>IFERROR(INDEX(DATA!$G$1:$H$721,MATCH((A794&amp;B794),DATA!$H$1:$H$721,0),1),"-")</f>
        <v>-</v>
      </c>
      <c r="D794" s="4" t="str">
        <f>IFERROR(INDEX(DATA!$G$1:$H$721,MATCH((A794&amp;B794),DATA!$G$1:$G$721,0),2),"-")</f>
        <v>-</v>
      </c>
      <c r="E794" s="4">
        <f t="shared" si="65"/>
        <v>0</v>
      </c>
      <c r="F794" s="4"/>
      <c r="G794" s="4"/>
      <c r="H794" s="4"/>
      <c r="I794" s="7">
        <f t="shared" si="66"/>
        <v>0</v>
      </c>
      <c r="J794" s="7">
        <f t="shared" si="67"/>
        <v>0</v>
      </c>
      <c r="K794" s="5"/>
      <c r="L794" s="35"/>
      <c r="M794" s="5"/>
      <c r="N794" s="5"/>
      <c r="O794" s="4"/>
      <c r="P794" s="4"/>
      <c r="Q794" s="5"/>
      <c r="R794" s="7"/>
      <c r="S794" s="7"/>
      <c r="T794" s="4"/>
      <c r="U794" s="4"/>
      <c r="V794" s="4"/>
      <c r="W794" s="4"/>
      <c r="X794" s="4"/>
      <c r="Y794" s="4"/>
      <c r="Z794" s="5"/>
      <c r="AA794" s="4"/>
      <c r="AB794" s="4"/>
      <c r="AC794" s="4"/>
      <c r="AD794" s="4"/>
      <c r="AE794" s="4"/>
      <c r="AF794" s="4"/>
      <c r="AG794" s="4"/>
      <c r="AH794" s="4"/>
      <c r="AI794" s="4"/>
      <c r="AJ794" s="4"/>
      <c r="AK794" s="4"/>
      <c r="AL794" s="4"/>
      <c r="AM794" s="4"/>
      <c r="AN794" s="10"/>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2"/>
      <c r="CD794" s="2"/>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c r="DH794" s="1"/>
      <c r="DI794" s="1"/>
      <c r="DJ794" s="1"/>
      <c r="DK794" s="1"/>
      <c r="DL794" s="1"/>
    </row>
    <row r="795" spans="1:116" x14ac:dyDescent="0.35">
      <c r="A795" s="4">
        <f t="shared" si="63"/>
        <v>0</v>
      </c>
      <c r="B795" s="4">
        <f t="shared" si="64"/>
        <v>0</v>
      </c>
      <c r="C795" s="4" t="str">
        <f>IFERROR(INDEX(DATA!$G$1:$H$721,MATCH((A795&amp;B795),DATA!$H$1:$H$721,0),1),"-")</f>
        <v>-</v>
      </c>
      <c r="D795" s="4" t="str">
        <f>IFERROR(INDEX(DATA!$G$1:$H$721,MATCH((A795&amp;B795),DATA!$G$1:$G$721,0),2),"-")</f>
        <v>-</v>
      </c>
      <c r="E795" s="4">
        <f t="shared" si="65"/>
        <v>0</v>
      </c>
      <c r="F795" s="4"/>
      <c r="G795" s="4"/>
      <c r="H795" s="4"/>
      <c r="I795" s="7">
        <f t="shared" si="66"/>
        <v>0</v>
      </c>
      <c r="J795" s="7">
        <f t="shared" si="67"/>
        <v>0</v>
      </c>
      <c r="K795" s="5"/>
      <c r="L795" s="35"/>
      <c r="M795" s="5"/>
      <c r="N795" s="5"/>
      <c r="O795" s="4"/>
      <c r="P795" s="4"/>
      <c r="Q795" s="5"/>
      <c r="R795" s="7"/>
      <c r="S795" s="7"/>
      <c r="T795" s="4"/>
      <c r="U795" s="4"/>
      <c r="V795" s="4"/>
      <c r="W795" s="4"/>
      <c r="X795" s="4"/>
      <c r="Y795" s="4"/>
      <c r="Z795" s="5"/>
      <c r="AA795" s="4"/>
      <c r="AB795" s="4"/>
      <c r="AC795" s="4"/>
      <c r="AD795" s="4"/>
      <c r="AE795" s="4"/>
      <c r="AF795" s="4"/>
      <c r="AG795" s="4"/>
      <c r="AH795" s="4"/>
      <c r="AI795" s="4"/>
      <c r="AJ795" s="4"/>
      <c r="AK795" s="4"/>
      <c r="AL795" s="4"/>
      <c r="AM795" s="4"/>
      <c r="AN795" s="10"/>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2"/>
      <c r="CD795" s="2"/>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c r="DH795" s="1"/>
      <c r="DI795" s="1"/>
      <c r="DJ795" s="1"/>
      <c r="DK795" s="1"/>
      <c r="DL795" s="1"/>
    </row>
    <row r="796" spans="1:116" x14ac:dyDescent="0.35">
      <c r="A796" s="4">
        <f t="shared" si="63"/>
        <v>0</v>
      </c>
      <c r="B796" s="4">
        <f t="shared" si="64"/>
        <v>0</v>
      </c>
      <c r="C796" s="4" t="str">
        <f>IFERROR(INDEX(DATA!$G$1:$H$721,MATCH((A796&amp;B796),DATA!$H$1:$H$721,0),1),"-")</f>
        <v>-</v>
      </c>
      <c r="D796" s="4" t="str">
        <f>IFERROR(INDEX(DATA!$G$1:$H$721,MATCH((A796&amp;B796),DATA!$G$1:$G$721,0),2),"-")</f>
        <v>-</v>
      </c>
      <c r="E796" s="4">
        <f t="shared" si="65"/>
        <v>0</v>
      </c>
      <c r="F796" s="4"/>
      <c r="G796" s="4"/>
      <c r="H796" s="4"/>
      <c r="I796" s="7">
        <f t="shared" si="66"/>
        <v>0</v>
      </c>
      <c r="J796" s="7">
        <f t="shared" si="67"/>
        <v>0</v>
      </c>
      <c r="K796" s="5"/>
      <c r="L796" s="35"/>
      <c r="M796" s="5"/>
      <c r="N796" s="5"/>
      <c r="O796" s="4"/>
      <c r="P796" s="4"/>
      <c r="Q796" s="5"/>
      <c r="R796" s="7"/>
      <c r="S796" s="7"/>
      <c r="T796" s="4"/>
      <c r="U796" s="4"/>
      <c r="V796" s="4"/>
      <c r="W796" s="4"/>
      <c r="X796" s="4"/>
      <c r="Y796" s="4"/>
      <c r="Z796" s="5"/>
      <c r="AA796" s="4"/>
      <c r="AB796" s="4"/>
      <c r="AC796" s="4"/>
      <c r="AD796" s="4"/>
      <c r="AE796" s="4"/>
      <c r="AF796" s="4"/>
      <c r="AG796" s="4"/>
      <c r="AH796" s="4"/>
      <c r="AI796" s="4"/>
      <c r="AJ796" s="4"/>
      <c r="AK796" s="4"/>
      <c r="AL796" s="4"/>
      <c r="AM796" s="4"/>
      <c r="AN796" s="10"/>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2"/>
      <c r="CD796" s="2"/>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c r="DH796" s="1"/>
      <c r="DI796" s="1"/>
      <c r="DJ796" s="1"/>
      <c r="DK796" s="1"/>
      <c r="DL796" s="1"/>
    </row>
    <row r="797" spans="1:116" x14ac:dyDescent="0.35">
      <c r="A797" s="4">
        <f t="shared" si="63"/>
        <v>0</v>
      </c>
      <c r="B797" s="4">
        <f t="shared" si="64"/>
        <v>0</v>
      </c>
      <c r="C797" s="4" t="str">
        <f>IFERROR(INDEX(DATA!$G$1:$H$721,MATCH((A797&amp;B797),DATA!$H$1:$H$721,0),1),"-")</f>
        <v>-</v>
      </c>
      <c r="D797" s="4" t="str">
        <f>IFERROR(INDEX(DATA!$G$1:$H$721,MATCH((A797&amp;B797),DATA!$G$1:$G$721,0),2),"-")</f>
        <v>-</v>
      </c>
      <c r="E797" s="4">
        <f t="shared" si="65"/>
        <v>0</v>
      </c>
      <c r="F797" s="4"/>
      <c r="G797" s="4"/>
      <c r="H797" s="4"/>
      <c r="I797" s="7">
        <f t="shared" si="66"/>
        <v>0</v>
      </c>
      <c r="J797" s="7">
        <f t="shared" si="67"/>
        <v>0</v>
      </c>
      <c r="K797" s="5"/>
      <c r="L797" s="35"/>
      <c r="M797" s="5"/>
      <c r="N797" s="5"/>
      <c r="O797" s="4"/>
      <c r="P797" s="4"/>
      <c r="Q797" s="5"/>
      <c r="R797" s="7"/>
      <c r="S797" s="7"/>
      <c r="T797" s="4"/>
      <c r="U797" s="4"/>
      <c r="V797" s="4"/>
      <c r="W797" s="4"/>
      <c r="X797" s="4"/>
      <c r="Y797" s="4"/>
      <c r="Z797" s="5"/>
      <c r="AA797" s="4"/>
      <c r="AB797" s="4"/>
      <c r="AC797" s="4"/>
      <c r="AD797" s="4"/>
      <c r="AE797" s="4"/>
      <c r="AF797" s="4"/>
      <c r="AG797" s="4"/>
      <c r="AH797" s="4"/>
      <c r="AI797" s="4"/>
      <c r="AJ797" s="4"/>
      <c r="AK797" s="4"/>
      <c r="AL797" s="4"/>
      <c r="AM797" s="4"/>
      <c r="AN797" s="10"/>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2"/>
      <c r="CD797" s="2"/>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c r="DH797" s="1"/>
      <c r="DI797" s="1"/>
      <c r="DJ797" s="1"/>
      <c r="DK797" s="1"/>
      <c r="DL797" s="1"/>
    </row>
    <row r="798" spans="1:116" x14ac:dyDescent="0.35">
      <c r="A798" s="4">
        <f t="shared" si="63"/>
        <v>0</v>
      </c>
      <c r="B798" s="4">
        <f t="shared" si="64"/>
        <v>0</v>
      </c>
      <c r="C798" s="4" t="str">
        <f>IFERROR(INDEX(DATA!$G$1:$H$721,MATCH((A798&amp;B798),DATA!$H$1:$H$721,0),1),"-")</f>
        <v>-</v>
      </c>
      <c r="D798" s="4" t="str">
        <f>IFERROR(INDEX(DATA!$G$1:$H$721,MATCH((A798&amp;B798),DATA!$G$1:$G$721,0),2),"-")</f>
        <v>-</v>
      </c>
      <c r="E798" s="4">
        <f t="shared" si="65"/>
        <v>0</v>
      </c>
      <c r="F798" s="4"/>
      <c r="G798" s="4"/>
      <c r="H798" s="4"/>
      <c r="I798" s="7">
        <f t="shared" si="66"/>
        <v>0</v>
      </c>
      <c r="J798" s="7">
        <f t="shared" si="67"/>
        <v>0</v>
      </c>
      <c r="K798" s="5"/>
      <c r="L798" s="35"/>
      <c r="M798" s="5"/>
      <c r="N798" s="5"/>
      <c r="O798" s="4"/>
      <c r="P798" s="4"/>
      <c r="Q798" s="5"/>
      <c r="R798" s="7"/>
      <c r="S798" s="7"/>
      <c r="T798" s="4"/>
      <c r="U798" s="4"/>
      <c r="V798" s="4"/>
      <c r="W798" s="4"/>
      <c r="X798" s="4"/>
      <c r="Y798" s="4"/>
      <c r="Z798" s="5"/>
      <c r="AA798" s="4"/>
      <c r="AB798" s="4"/>
      <c r="AC798" s="4"/>
      <c r="AD798" s="4"/>
      <c r="AE798" s="4"/>
      <c r="AF798" s="4"/>
      <c r="AG798" s="4"/>
      <c r="AH798" s="4"/>
      <c r="AI798" s="4"/>
      <c r="AJ798" s="4"/>
      <c r="AK798" s="4"/>
      <c r="AL798" s="4"/>
      <c r="AM798" s="4"/>
      <c r="AN798" s="10"/>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2"/>
      <c r="CD798" s="2"/>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c r="DH798" s="1"/>
      <c r="DI798" s="1"/>
      <c r="DJ798" s="1"/>
      <c r="DK798" s="1"/>
      <c r="DL798" s="1"/>
    </row>
    <row r="799" spans="1:116" x14ac:dyDescent="0.35">
      <c r="A799" s="4">
        <f t="shared" si="63"/>
        <v>0</v>
      </c>
      <c r="B799" s="4">
        <f t="shared" si="64"/>
        <v>0</v>
      </c>
      <c r="C799" s="4" t="str">
        <f>IFERROR(INDEX(DATA!$G$1:$H$721,MATCH((A799&amp;B799),DATA!$H$1:$H$721,0),1),"-")</f>
        <v>-</v>
      </c>
      <c r="D799" s="4" t="str">
        <f>IFERROR(INDEX(DATA!$G$1:$H$721,MATCH((A799&amp;B799),DATA!$G$1:$G$721,0),2),"-")</f>
        <v>-</v>
      </c>
      <c r="E799" s="4">
        <f t="shared" si="65"/>
        <v>0</v>
      </c>
      <c r="F799" s="4"/>
      <c r="G799" s="4"/>
      <c r="H799" s="4"/>
      <c r="I799" s="7">
        <f t="shared" si="66"/>
        <v>0</v>
      </c>
      <c r="J799" s="7">
        <f t="shared" si="67"/>
        <v>0</v>
      </c>
      <c r="K799" s="5"/>
      <c r="L799" s="35"/>
      <c r="M799" s="5"/>
      <c r="N799" s="5"/>
      <c r="O799" s="4"/>
      <c r="P799" s="4"/>
      <c r="Q799" s="5"/>
      <c r="R799" s="7"/>
      <c r="S799" s="7"/>
      <c r="T799" s="4"/>
      <c r="U799" s="4"/>
      <c r="V799" s="4"/>
      <c r="W799" s="4"/>
      <c r="X799" s="4"/>
      <c r="Y799" s="4"/>
      <c r="Z799" s="5"/>
      <c r="AA799" s="4"/>
      <c r="AB799" s="4"/>
      <c r="AC799" s="4"/>
      <c r="AD799" s="4"/>
      <c r="AE799" s="4"/>
      <c r="AF799" s="4"/>
      <c r="AG799" s="4"/>
      <c r="AH799" s="4"/>
      <c r="AI799" s="4"/>
      <c r="AJ799" s="4"/>
      <c r="AK799" s="4"/>
      <c r="AL799" s="4"/>
      <c r="AM799" s="4"/>
      <c r="AN799" s="10"/>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2"/>
      <c r="CD799" s="2"/>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c r="DH799" s="1"/>
      <c r="DI799" s="1"/>
      <c r="DJ799" s="1"/>
      <c r="DK799" s="1"/>
      <c r="DL799" s="1"/>
    </row>
    <row r="800" spans="1:116" x14ac:dyDescent="0.35">
      <c r="A800" s="4">
        <f t="shared" si="63"/>
        <v>0</v>
      </c>
      <c r="B800" s="4">
        <f t="shared" si="64"/>
        <v>0</v>
      </c>
      <c r="C800" s="4" t="str">
        <f>IFERROR(INDEX(DATA!$G$1:$H$721,MATCH((A800&amp;B800),DATA!$H$1:$H$721,0),1),"-")</f>
        <v>-</v>
      </c>
      <c r="D800" s="4" t="str">
        <f>IFERROR(INDEX(DATA!$G$1:$H$721,MATCH((A800&amp;B800),DATA!$G$1:$G$721,0),2),"-")</f>
        <v>-</v>
      </c>
      <c r="E800" s="4">
        <f t="shared" si="65"/>
        <v>0</v>
      </c>
      <c r="F800" s="4"/>
      <c r="G800" s="4"/>
      <c r="H800" s="4"/>
      <c r="I800" s="7">
        <f t="shared" si="66"/>
        <v>0</v>
      </c>
      <c r="J800" s="7">
        <f t="shared" si="67"/>
        <v>0</v>
      </c>
      <c r="K800" s="5"/>
      <c r="L800" s="35"/>
      <c r="M800" s="5"/>
      <c r="N800" s="5"/>
      <c r="O800" s="4"/>
      <c r="P800" s="4"/>
      <c r="Q800" s="5"/>
      <c r="R800" s="7"/>
      <c r="S800" s="7"/>
      <c r="T800" s="4"/>
      <c r="U800" s="4"/>
      <c r="V800" s="4"/>
      <c r="W800" s="4"/>
      <c r="X800" s="4"/>
      <c r="Y800" s="4"/>
      <c r="Z800" s="5"/>
      <c r="AA800" s="4"/>
      <c r="AB800" s="4"/>
      <c r="AC800" s="4"/>
      <c r="AD800" s="4"/>
      <c r="AE800" s="4"/>
      <c r="AF800" s="4"/>
      <c r="AG800" s="4"/>
      <c r="AH800" s="4"/>
      <c r="AI800" s="4"/>
      <c r="AJ800" s="4"/>
      <c r="AK800" s="4"/>
      <c r="AL800" s="4"/>
      <c r="AM800" s="4"/>
      <c r="AN800" s="10"/>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2"/>
      <c r="CD800" s="2"/>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c r="DH800" s="1"/>
      <c r="DI800" s="1"/>
      <c r="DJ800" s="1"/>
      <c r="DK800" s="1"/>
      <c r="DL800" s="1"/>
    </row>
    <row r="801" spans="1:116" x14ac:dyDescent="0.35">
      <c r="A801" s="4">
        <f t="shared" si="63"/>
        <v>0</v>
      </c>
      <c r="B801" s="4">
        <f t="shared" si="64"/>
        <v>0</v>
      </c>
      <c r="C801" s="4" t="str">
        <f>IFERROR(INDEX(DATA!$G$1:$H$721,MATCH((A801&amp;B801),DATA!$H$1:$H$721,0),1),"-")</f>
        <v>-</v>
      </c>
      <c r="D801" s="4" t="str">
        <f>IFERROR(INDEX(DATA!$G$1:$H$721,MATCH((A801&amp;B801),DATA!$G$1:$G$721,0),2),"-")</f>
        <v>-</v>
      </c>
      <c r="E801" s="4">
        <f t="shared" si="65"/>
        <v>0</v>
      </c>
      <c r="F801" s="4"/>
      <c r="G801" s="4"/>
      <c r="H801" s="4"/>
      <c r="I801" s="7">
        <f t="shared" si="66"/>
        <v>0</v>
      </c>
      <c r="J801" s="7">
        <f t="shared" si="67"/>
        <v>0</v>
      </c>
      <c r="K801" s="5"/>
      <c r="L801" s="35"/>
      <c r="M801" s="5"/>
      <c r="N801" s="5"/>
      <c r="O801" s="4"/>
      <c r="P801" s="4"/>
      <c r="Q801" s="5"/>
      <c r="R801" s="7"/>
      <c r="S801" s="7"/>
      <c r="T801" s="4"/>
      <c r="U801" s="4"/>
      <c r="V801" s="4"/>
      <c r="W801" s="4"/>
      <c r="X801" s="4"/>
      <c r="Y801" s="4"/>
      <c r="Z801" s="5"/>
      <c r="AA801" s="4"/>
      <c r="AB801" s="4"/>
      <c r="AC801" s="4"/>
      <c r="AD801" s="4"/>
      <c r="AE801" s="4"/>
      <c r="AF801" s="4"/>
      <c r="AG801" s="4"/>
      <c r="AH801" s="4"/>
      <c r="AI801" s="4"/>
      <c r="AJ801" s="4"/>
      <c r="AK801" s="4"/>
      <c r="AL801" s="4"/>
      <c r="AM801" s="4"/>
      <c r="AN801" s="10"/>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2"/>
      <c r="CD801" s="2"/>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c r="DH801" s="1"/>
      <c r="DI801" s="1"/>
      <c r="DJ801" s="1"/>
      <c r="DK801" s="1"/>
      <c r="DL801" s="1"/>
    </row>
    <row r="802" spans="1:116" x14ac:dyDescent="0.35">
      <c r="A802" s="4">
        <f t="shared" si="63"/>
        <v>0</v>
      </c>
      <c r="B802" s="4">
        <f t="shared" si="64"/>
        <v>0</v>
      </c>
      <c r="C802" s="4" t="str">
        <f>IFERROR(INDEX(DATA!$G$1:$H$721,MATCH((A802&amp;B802),DATA!$H$1:$H$721,0),1),"-")</f>
        <v>-</v>
      </c>
      <c r="D802" s="4" t="str">
        <f>IFERROR(INDEX(DATA!$G$1:$H$721,MATCH((A802&amp;B802),DATA!$G$1:$G$721,0),2),"-")</f>
        <v>-</v>
      </c>
      <c r="E802" s="4">
        <f t="shared" si="65"/>
        <v>0</v>
      </c>
      <c r="F802" s="4"/>
      <c r="G802" s="4"/>
      <c r="H802" s="4"/>
      <c r="I802" s="7">
        <f t="shared" si="66"/>
        <v>0</v>
      </c>
      <c r="J802" s="7">
        <f t="shared" si="67"/>
        <v>0</v>
      </c>
      <c r="K802" s="5"/>
      <c r="L802" s="35"/>
      <c r="M802" s="5"/>
      <c r="N802" s="5"/>
      <c r="O802" s="4"/>
      <c r="P802" s="4"/>
      <c r="Q802" s="5"/>
      <c r="R802" s="7"/>
      <c r="S802" s="7"/>
      <c r="T802" s="4"/>
      <c r="U802" s="4"/>
      <c r="V802" s="4"/>
      <c r="W802" s="4"/>
      <c r="X802" s="4"/>
      <c r="Y802" s="4"/>
      <c r="Z802" s="5"/>
      <c r="AA802" s="4"/>
      <c r="AB802" s="4"/>
      <c r="AC802" s="4"/>
      <c r="AD802" s="4"/>
      <c r="AE802" s="4"/>
      <c r="AF802" s="4"/>
      <c r="AG802" s="4"/>
      <c r="AH802" s="4"/>
      <c r="AI802" s="4"/>
      <c r="AJ802" s="4"/>
      <c r="AK802" s="4"/>
      <c r="AL802" s="4"/>
      <c r="AM802" s="4"/>
      <c r="AN802" s="10"/>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2"/>
      <c r="CD802" s="2"/>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c r="DH802" s="1"/>
      <c r="DI802" s="1"/>
      <c r="DJ802" s="1"/>
      <c r="DK802" s="1"/>
      <c r="DL802" s="1"/>
    </row>
    <row r="803" spans="1:116" x14ac:dyDescent="0.35">
      <c r="A803" s="4">
        <f t="shared" si="63"/>
        <v>0</v>
      </c>
      <c r="B803" s="4">
        <f t="shared" si="64"/>
        <v>0</v>
      </c>
      <c r="C803" s="4" t="str">
        <f>IFERROR(INDEX(DATA!$G$1:$H$721,MATCH((A803&amp;B803),DATA!$H$1:$H$721,0),1),"-")</f>
        <v>-</v>
      </c>
      <c r="D803" s="4" t="str">
        <f>IFERROR(INDEX(DATA!$G$1:$H$721,MATCH((A803&amp;B803),DATA!$G$1:$G$721,0),2),"-")</f>
        <v>-</v>
      </c>
      <c r="E803" s="4">
        <f t="shared" si="65"/>
        <v>0</v>
      </c>
      <c r="F803" s="4"/>
      <c r="G803" s="4"/>
      <c r="H803" s="4"/>
      <c r="I803" s="7">
        <f t="shared" si="66"/>
        <v>0</v>
      </c>
      <c r="J803" s="7">
        <f t="shared" si="67"/>
        <v>0</v>
      </c>
      <c r="K803" s="5"/>
      <c r="L803" s="35"/>
      <c r="M803" s="5"/>
      <c r="N803" s="5"/>
      <c r="O803" s="4"/>
      <c r="P803" s="4"/>
      <c r="Q803" s="5"/>
      <c r="R803" s="7"/>
      <c r="S803" s="7"/>
      <c r="T803" s="4"/>
      <c r="U803" s="4"/>
      <c r="V803" s="4"/>
      <c r="W803" s="4"/>
      <c r="X803" s="4"/>
      <c r="Y803" s="4"/>
      <c r="Z803" s="5"/>
      <c r="AA803" s="4"/>
      <c r="AB803" s="4"/>
      <c r="AC803" s="4"/>
      <c r="AD803" s="4"/>
      <c r="AE803" s="4"/>
      <c r="AF803" s="4"/>
      <c r="AG803" s="4"/>
      <c r="AH803" s="4"/>
      <c r="AI803" s="4"/>
      <c r="AJ803" s="4"/>
      <c r="AK803" s="4"/>
      <c r="AL803" s="4"/>
      <c r="AM803" s="4"/>
      <c r="AN803" s="10"/>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2"/>
      <c r="CD803" s="2"/>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c r="DH803" s="1"/>
      <c r="DI803" s="1"/>
      <c r="DJ803" s="1"/>
      <c r="DK803" s="1"/>
      <c r="DL803" s="1"/>
    </row>
    <row r="804" spans="1:116" x14ac:dyDescent="0.35">
      <c r="A804" s="4">
        <f t="shared" si="63"/>
        <v>0</v>
      </c>
      <c r="B804" s="4">
        <f t="shared" si="64"/>
        <v>0</v>
      </c>
      <c r="C804" s="4" t="str">
        <f>IFERROR(INDEX(DATA!$G$1:$H$721,MATCH((A804&amp;B804),DATA!$H$1:$H$721,0),1),"-")</f>
        <v>-</v>
      </c>
      <c r="D804" s="4" t="str">
        <f>IFERROR(INDEX(DATA!$G$1:$H$721,MATCH((A804&amp;B804),DATA!$G$1:$G$721,0),2),"-")</f>
        <v>-</v>
      </c>
      <c r="E804" s="4">
        <f t="shared" si="65"/>
        <v>0</v>
      </c>
      <c r="F804" s="4"/>
      <c r="G804" s="4"/>
      <c r="H804" s="4"/>
      <c r="I804" s="7">
        <f t="shared" si="66"/>
        <v>0</v>
      </c>
      <c r="J804" s="7">
        <f t="shared" si="67"/>
        <v>0</v>
      </c>
      <c r="K804" s="5"/>
      <c r="L804" s="35"/>
      <c r="M804" s="5"/>
      <c r="N804" s="5"/>
      <c r="O804" s="4"/>
      <c r="P804" s="4"/>
      <c r="Q804" s="5"/>
      <c r="R804" s="7"/>
      <c r="S804" s="7"/>
      <c r="T804" s="4"/>
      <c r="U804" s="4"/>
      <c r="V804" s="4"/>
      <c r="W804" s="4"/>
      <c r="X804" s="4"/>
      <c r="Y804" s="4"/>
      <c r="Z804" s="5"/>
      <c r="AA804" s="4"/>
      <c r="AB804" s="4"/>
      <c r="AC804" s="4"/>
      <c r="AD804" s="4"/>
      <c r="AE804" s="4"/>
      <c r="AF804" s="4"/>
      <c r="AG804" s="4"/>
      <c r="AH804" s="4"/>
      <c r="AI804" s="4"/>
      <c r="AJ804" s="4"/>
      <c r="AK804" s="4"/>
      <c r="AL804" s="4"/>
      <c r="AM804" s="4"/>
      <c r="AN804" s="10"/>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2"/>
      <c r="CD804" s="2"/>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c r="DH804" s="1"/>
      <c r="DI804" s="1"/>
      <c r="DJ804" s="1"/>
      <c r="DK804" s="1"/>
      <c r="DL804" s="1"/>
    </row>
    <row r="805" spans="1:116" x14ac:dyDescent="0.35">
      <c r="A805" s="4">
        <f t="shared" si="63"/>
        <v>0</v>
      </c>
      <c r="B805" s="4">
        <f t="shared" si="64"/>
        <v>0</v>
      </c>
      <c r="C805" s="4" t="str">
        <f>IFERROR(INDEX(DATA!$G$1:$H$721,MATCH((A805&amp;B805),DATA!$H$1:$H$721,0),1),"-")</f>
        <v>-</v>
      </c>
      <c r="D805" s="4" t="str">
        <f>IFERROR(INDEX(DATA!$G$1:$H$721,MATCH((A805&amp;B805),DATA!$G$1:$G$721,0),2),"-")</f>
        <v>-</v>
      </c>
      <c r="E805" s="4">
        <f t="shared" si="65"/>
        <v>0</v>
      </c>
      <c r="F805" s="4"/>
      <c r="G805" s="4"/>
      <c r="H805" s="4"/>
      <c r="I805" s="7">
        <f t="shared" si="66"/>
        <v>0</v>
      </c>
      <c r="J805" s="7">
        <f t="shared" si="67"/>
        <v>0</v>
      </c>
      <c r="K805" s="5"/>
      <c r="L805" s="35"/>
      <c r="M805" s="5"/>
      <c r="N805" s="5"/>
      <c r="O805" s="4"/>
      <c r="P805" s="4"/>
      <c r="Q805" s="5"/>
      <c r="R805" s="7"/>
      <c r="S805" s="7"/>
      <c r="T805" s="4"/>
      <c r="U805" s="4"/>
      <c r="V805" s="4"/>
      <c r="W805" s="4"/>
      <c r="X805" s="4"/>
      <c r="Y805" s="4"/>
      <c r="Z805" s="5"/>
      <c r="AA805" s="4"/>
      <c r="AB805" s="4"/>
      <c r="AC805" s="4"/>
      <c r="AD805" s="4"/>
      <c r="AE805" s="4"/>
      <c r="AF805" s="4"/>
      <c r="AG805" s="4"/>
      <c r="AH805" s="4"/>
      <c r="AI805" s="4"/>
      <c r="AJ805" s="4"/>
      <c r="AK805" s="4"/>
      <c r="AL805" s="4"/>
      <c r="AM805" s="4"/>
      <c r="AN805" s="10"/>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2"/>
      <c r="CD805" s="2"/>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c r="DH805" s="1"/>
      <c r="DI805" s="1"/>
      <c r="DJ805" s="1"/>
      <c r="DK805" s="1"/>
      <c r="DL805" s="1"/>
    </row>
    <row r="806" spans="1:116" x14ac:dyDescent="0.35">
      <c r="A806" s="4">
        <f t="shared" si="63"/>
        <v>0</v>
      </c>
      <c r="B806" s="4">
        <f t="shared" si="64"/>
        <v>0</v>
      </c>
      <c r="C806" s="4" t="str">
        <f>IFERROR(INDEX(DATA!$G$1:$H$721,MATCH((A806&amp;B806),DATA!$H$1:$H$721,0),1),"-")</f>
        <v>-</v>
      </c>
      <c r="D806" s="4" t="str">
        <f>IFERROR(INDEX(DATA!$G$1:$H$721,MATCH((A806&amp;B806),DATA!$G$1:$G$721,0),2),"-")</f>
        <v>-</v>
      </c>
      <c r="E806" s="4">
        <f t="shared" si="65"/>
        <v>0</v>
      </c>
      <c r="F806" s="4"/>
      <c r="G806" s="4"/>
      <c r="H806" s="4"/>
      <c r="I806" s="7">
        <f t="shared" si="66"/>
        <v>0</v>
      </c>
      <c r="J806" s="7">
        <f t="shared" si="67"/>
        <v>0</v>
      </c>
      <c r="K806" s="5"/>
      <c r="L806" s="35"/>
      <c r="M806" s="5"/>
      <c r="N806" s="5"/>
      <c r="O806" s="4"/>
      <c r="P806" s="4"/>
      <c r="Q806" s="5"/>
      <c r="R806" s="7"/>
      <c r="S806" s="7"/>
      <c r="T806" s="4"/>
      <c r="U806" s="4"/>
      <c r="V806" s="4"/>
      <c r="W806" s="4"/>
      <c r="X806" s="4"/>
      <c r="Y806" s="4"/>
      <c r="Z806" s="5"/>
      <c r="AA806" s="4"/>
      <c r="AB806" s="4"/>
      <c r="AC806" s="4"/>
      <c r="AD806" s="4"/>
      <c r="AE806" s="4"/>
      <c r="AF806" s="4"/>
      <c r="AG806" s="4"/>
      <c r="AH806" s="4"/>
      <c r="AI806" s="4"/>
      <c r="AJ806" s="4"/>
      <c r="AK806" s="4"/>
      <c r="AL806" s="4"/>
      <c r="AM806" s="4"/>
      <c r="AN806" s="10"/>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2"/>
      <c r="CD806" s="2"/>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c r="DH806" s="1"/>
      <c r="DI806" s="1"/>
      <c r="DJ806" s="1"/>
      <c r="DK806" s="1"/>
      <c r="DL806" s="1"/>
    </row>
    <row r="807" spans="1:116" x14ac:dyDescent="0.35">
      <c r="A807" s="4">
        <f t="shared" si="63"/>
        <v>0</v>
      </c>
      <c r="B807" s="4">
        <f t="shared" si="64"/>
        <v>0</v>
      </c>
      <c r="C807" s="4" t="str">
        <f>IFERROR(INDEX(DATA!$G$1:$H$721,MATCH((A807&amp;B807),DATA!$H$1:$H$721,0),1),"-")</f>
        <v>-</v>
      </c>
      <c r="D807" s="4" t="str">
        <f>IFERROR(INDEX(DATA!$G$1:$H$721,MATCH((A807&amp;B807),DATA!$G$1:$G$721,0),2),"-")</f>
        <v>-</v>
      </c>
      <c r="E807" s="4">
        <f t="shared" si="65"/>
        <v>0</v>
      </c>
      <c r="F807" s="4"/>
      <c r="G807" s="4"/>
      <c r="H807" s="4"/>
      <c r="I807" s="7">
        <f t="shared" si="66"/>
        <v>0</v>
      </c>
      <c r="J807" s="7">
        <f t="shared" si="67"/>
        <v>0</v>
      </c>
      <c r="K807" s="5"/>
      <c r="L807" s="35"/>
      <c r="M807" s="5"/>
      <c r="N807" s="5"/>
      <c r="O807" s="4"/>
      <c r="P807" s="4"/>
      <c r="Q807" s="5"/>
      <c r="R807" s="7"/>
      <c r="S807" s="7"/>
      <c r="T807" s="4"/>
      <c r="U807" s="4"/>
      <c r="V807" s="4"/>
      <c r="W807" s="4"/>
      <c r="X807" s="4"/>
      <c r="Y807" s="4"/>
      <c r="Z807" s="5"/>
      <c r="AA807" s="4"/>
      <c r="AB807" s="4"/>
      <c r="AC807" s="4"/>
      <c r="AD807" s="4"/>
      <c r="AE807" s="4"/>
      <c r="AF807" s="4"/>
      <c r="AG807" s="4"/>
      <c r="AH807" s="4"/>
      <c r="AI807" s="4"/>
      <c r="AJ807" s="4"/>
      <c r="AK807" s="4"/>
      <c r="AL807" s="4"/>
      <c r="AM807" s="4"/>
      <c r="AN807" s="10"/>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2"/>
      <c r="CD807" s="2"/>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c r="DH807" s="1"/>
      <c r="DI807" s="1"/>
      <c r="DJ807" s="1"/>
      <c r="DK807" s="1"/>
      <c r="DL807" s="1"/>
    </row>
    <row r="808" spans="1:116" x14ac:dyDescent="0.35">
      <c r="A808" s="4">
        <f t="shared" si="63"/>
        <v>0</v>
      </c>
      <c r="B808" s="4">
        <f t="shared" si="64"/>
        <v>0</v>
      </c>
      <c r="C808" s="4" t="str">
        <f>IFERROR(INDEX(DATA!$G$1:$H$721,MATCH((A808&amp;B808),DATA!$H$1:$H$721,0),1),"-")</f>
        <v>-</v>
      </c>
      <c r="D808" s="4" t="str">
        <f>IFERROR(INDEX(DATA!$G$1:$H$721,MATCH((A808&amp;B808),DATA!$G$1:$G$721,0),2),"-")</f>
        <v>-</v>
      </c>
      <c r="E808" s="4">
        <f t="shared" si="65"/>
        <v>0</v>
      </c>
      <c r="F808" s="4"/>
      <c r="G808" s="4"/>
      <c r="H808" s="4"/>
      <c r="I808" s="7">
        <f t="shared" si="66"/>
        <v>0</v>
      </c>
      <c r="J808" s="7">
        <f t="shared" si="67"/>
        <v>0</v>
      </c>
      <c r="K808" s="5"/>
      <c r="L808" s="35"/>
      <c r="M808" s="5"/>
      <c r="N808" s="5"/>
      <c r="O808" s="4"/>
      <c r="P808" s="4"/>
      <c r="Q808" s="5"/>
      <c r="R808" s="7"/>
      <c r="S808" s="7"/>
      <c r="T808" s="4"/>
      <c r="U808" s="4"/>
      <c r="V808" s="4"/>
      <c r="W808" s="4"/>
      <c r="X808" s="4"/>
      <c r="Y808" s="4"/>
      <c r="Z808" s="5"/>
      <c r="AA808" s="4"/>
      <c r="AB808" s="4"/>
      <c r="AC808" s="4"/>
      <c r="AD808" s="4"/>
      <c r="AE808" s="4"/>
      <c r="AF808" s="4"/>
      <c r="AG808" s="4"/>
      <c r="AH808" s="4"/>
      <c r="AI808" s="4"/>
      <c r="AJ808" s="4"/>
      <c r="AK808" s="4"/>
      <c r="AL808" s="4"/>
      <c r="AM808" s="4"/>
      <c r="AN808" s="10"/>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2"/>
      <c r="CD808" s="2"/>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c r="DH808" s="1"/>
      <c r="DI808" s="1"/>
      <c r="DJ808" s="1"/>
      <c r="DK808" s="1"/>
      <c r="DL808" s="1"/>
    </row>
    <row r="809" spans="1:116" x14ac:dyDescent="0.35">
      <c r="A809" s="4">
        <f t="shared" si="63"/>
        <v>0</v>
      </c>
      <c r="B809" s="4">
        <f t="shared" si="64"/>
        <v>0</v>
      </c>
      <c r="C809" s="4" t="str">
        <f>IFERROR(INDEX(DATA!$G$1:$H$721,MATCH((A809&amp;B809),DATA!$H$1:$H$721,0),1),"-")</f>
        <v>-</v>
      </c>
      <c r="D809" s="4" t="str">
        <f>IFERROR(INDEX(DATA!$G$1:$H$721,MATCH((A809&amp;B809),DATA!$G$1:$G$721,0),2),"-")</f>
        <v>-</v>
      </c>
      <c r="E809" s="4">
        <f t="shared" si="65"/>
        <v>0</v>
      </c>
      <c r="F809" s="4"/>
      <c r="G809" s="4"/>
      <c r="H809" s="4"/>
      <c r="I809" s="7">
        <f t="shared" si="66"/>
        <v>0</v>
      </c>
      <c r="J809" s="7">
        <f t="shared" si="67"/>
        <v>0</v>
      </c>
      <c r="K809" s="5"/>
      <c r="L809" s="35"/>
      <c r="M809" s="5"/>
      <c r="N809" s="5"/>
      <c r="O809" s="4"/>
      <c r="P809" s="4"/>
      <c r="Q809" s="5"/>
      <c r="R809" s="7"/>
      <c r="S809" s="7"/>
      <c r="T809" s="4"/>
      <c r="U809" s="4"/>
      <c r="V809" s="4"/>
      <c r="W809" s="4"/>
      <c r="X809" s="4"/>
      <c r="Y809" s="4"/>
      <c r="Z809" s="5"/>
      <c r="AA809" s="4"/>
      <c r="AB809" s="4"/>
      <c r="AC809" s="4"/>
      <c r="AD809" s="4"/>
      <c r="AE809" s="4"/>
      <c r="AF809" s="4"/>
      <c r="AG809" s="4"/>
      <c r="AH809" s="4"/>
      <c r="AI809" s="4"/>
      <c r="AJ809" s="4"/>
      <c r="AK809" s="4"/>
      <c r="AL809" s="4"/>
      <c r="AM809" s="4"/>
      <c r="AN809" s="10"/>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2"/>
      <c r="CD809" s="2"/>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c r="DH809" s="1"/>
      <c r="DI809" s="1"/>
      <c r="DJ809" s="1"/>
      <c r="DK809" s="1"/>
      <c r="DL809" s="1"/>
    </row>
    <row r="810" spans="1:116" x14ac:dyDescent="0.35">
      <c r="A810" s="4">
        <f t="shared" si="63"/>
        <v>0</v>
      </c>
      <c r="B810" s="4">
        <f t="shared" si="64"/>
        <v>0</v>
      </c>
      <c r="C810" s="4" t="str">
        <f>IFERROR(INDEX(DATA!$G$1:$H$721,MATCH((A810&amp;B810),DATA!$H$1:$H$721,0),1),"-")</f>
        <v>-</v>
      </c>
      <c r="D810" s="4" t="str">
        <f>IFERROR(INDEX(DATA!$G$1:$H$721,MATCH((A810&amp;B810),DATA!$G$1:$G$721,0),2),"-")</f>
        <v>-</v>
      </c>
      <c r="E810" s="4">
        <f t="shared" si="65"/>
        <v>0</v>
      </c>
      <c r="F810" s="4"/>
      <c r="G810" s="4"/>
      <c r="H810" s="4"/>
      <c r="I810" s="7">
        <f t="shared" si="66"/>
        <v>0</v>
      </c>
      <c r="J810" s="7">
        <f t="shared" si="67"/>
        <v>0</v>
      </c>
      <c r="K810" s="5"/>
      <c r="L810" s="35"/>
      <c r="M810" s="5"/>
      <c r="N810" s="5"/>
      <c r="O810" s="4"/>
      <c r="P810" s="4"/>
      <c r="Q810" s="5"/>
      <c r="R810" s="7"/>
      <c r="S810" s="7"/>
      <c r="T810" s="4"/>
      <c r="U810" s="4"/>
      <c r="V810" s="4"/>
      <c r="W810" s="4"/>
      <c r="X810" s="4"/>
      <c r="Y810" s="4"/>
      <c r="Z810" s="5"/>
      <c r="AA810" s="4"/>
      <c r="AB810" s="4"/>
      <c r="AC810" s="4"/>
      <c r="AD810" s="4"/>
      <c r="AE810" s="4"/>
      <c r="AF810" s="4"/>
      <c r="AG810" s="4"/>
      <c r="AH810" s="4"/>
      <c r="AI810" s="4"/>
      <c r="AJ810" s="4"/>
      <c r="AK810" s="4"/>
      <c r="AL810" s="4"/>
      <c r="AM810" s="4"/>
      <c r="AN810" s="10"/>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2"/>
      <c r="CD810" s="2"/>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c r="DH810" s="1"/>
      <c r="DI810" s="1"/>
      <c r="DJ810" s="1"/>
      <c r="DK810" s="1"/>
      <c r="DL810" s="1"/>
    </row>
    <row r="811" spans="1:116" x14ac:dyDescent="0.35">
      <c r="A811" s="4">
        <f t="shared" si="63"/>
        <v>0</v>
      </c>
      <c r="B811" s="4">
        <f t="shared" si="64"/>
        <v>0</v>
      </c>
      <c r="C811" s="4" t="str">
        <f>IFERROR(INDEX(DATA!$G$1:$H$721,MATCH((A811&amp;B811),DATA!$H$1:$H$721,0),1),"-")</f>
        <v>-</v>
      </c>
      <c r="D811" s="4" t="str">
        <f>IFERROR(INDEX(DATA!$G$1:$H$721,MATCH((A811&amp;B811),DATA!$G$1:$G$721,0),2),"-")</f>
        <v>-</v>
      </c>
      <c r="E811" s="4">
        <f t="shared" si="65"/>
        <v>0</v>
      </c>
      <c r="F811" s="4"/>
      <c r="G811" s="4"/>
      <c r="H811" s="4"/>
      <c r="I811" s="7">
        <f t="shared" si="66"/>
        <v>0</v>
      </c>
      <c r="J811" s="7">
        <f t="shared" si="67"/>
        <v>0</v>
      </c>
      <c r="K811" s="5"/>
      <c r="L811" s="35"/>
      <c r="M811" s="5"/>
      <c r="N811" s="5"/>
      <c r="O811" s="4"/>
      <c r="P811" s="4"/>
      <c r="Q811" s="5"/>
      <c r="R811" s="7"/>
      <c r="S811" s="7"/>
      <c r="T811" s="4"/>
      <c r="U811" s="4"/>
      <c r="V811" s="4"/>
      <c r="W811" s="4"/>
      <c r="X811" s="4"/>
      <c r="Y811" s="4"/>
      <c r="Z811" s="5"/>
      <c r="AA811" s="4"/>
      <c r="AB811" s="4"/>
      <c r="AC811" s="4"/>
      <c r="AD811" s="4"/>
      <c r="AE811" s="4"/>
      <c r="AF811" s="4"/>
      <c r="AG811" s="4"/>
      <c r="AH811" s="4"/>
      <c r="AI811" s="4"/>
      <c r="AJ811" s="4"/>
      <c r="AK811" s="4"/>
      <c r="AL811" s="4"/>
      <c r="AM811" s="4"/>
      <c r="AN811" s="10"/>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2"/>
      <c r="CD811" s="2"/>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c r="DH811" s="1"/>
      <c r="DI811" s="1"/>
      <c r="DJ811" s="1"/>
      <c r="DK811" s="1"/>
      <c r="DL811" s="1"/>
    </row>
    <row r="812" spans="1:116" x14ac:dyDescent="0.35">
      <c r="A812" s="4">
        <f t="shared" si="63"/>
        <v>0</v>
      </c>
      <c r="B812" s="4">
        <f t="shared" si="64"/>
        <v>0</v>
      </c>
      <c r="C812" s="4" t="str">
        <f>IFERROR(INDEX(DATA!$G$1:$H$721,MATCH((A812&amp;B812),DATA!$H$1:$H$721,0),1),"-")</f>
        <v>-</v>
      </c>
      <c r="D812" s="4" t="str">
        <f>IFERROR(INDEX(DATA!$G$1:$H$721,MATCH((A812&amp;B812),DATA!$G$1:$G$721,0),2),"-")</f>
        <v>-</v>
      </c>
      <c r="E812" s="4">
        <f t="shared" si="65"/>
        <v>0</v>
      </c>
      <c r="F812" s="4"/>
      <c r="G812" s="4"/>
      <c r="H812" s="4"/>
      <c r="I812" s="7">
        <f t="shared" si="66"/>
        <v>0</v>
      </c>
      <c r="J812" s="7">
        <f t="shared" si="67"/>
        <v>0</v>
      </c>
      <c r="K812" s="5"/>
      <c r="L812" s="35"/>
      <c r="M812" s="5"/>
      <c r="N812" s="5"/>
      <c r="O812" s="4"/>
      <c r="P812" s="4"/>
      <c r="Q812" s="5"/>
      <c r="R812" s="7"/>
      <c r="S812" s="7"/>
      <c r="T812" s="4"/>
      <c r="U812" s="4"/>
      <c r="V812" s="4"/>
      <c r="W812" s="4"/>
      <c r="X812" s="4"/>
      <c r="Y812" s="4"/>
      <c r="Z812" s="5"/>
      <c r="AA812" s="4"/>
      <c r="AB812" s="4"/>
      <c r="AC812" s="4"/>
      <c r="AD812" s="4"/>
      <c r="AE812" s="4"/>
      <c r="AF812" s="4"/>
      <c r="AG812" s="4"/>
      <c r="AH812" s="4"/>
      <c r="AI812" s="4"/>
      <c r="AJ812" s="4"/>
      <c r="AK812" s="4"/>
      <c r="AL812" s="4"/>
      <c r="AM812" s="4"/>
      <c r="AN812" s="10"/>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2"/>
      <c r="CD812" s="2"/>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c r="DH812" s="1"/>
      <c r="DI812" s="1"/>
      <c r="DJ812" s="1"/>
      <c r="DK812" s="1"/>
      <c r="DL812" s="1"/>
    </row>
    <row r="813" spans="1:116" x14ac:dyDescent="0.35">
      <c r="A813" s="4">
        <f t="shared" si="63"/>
        <v>0</v>
      </c>
      <c r="B813" s="4">
        <f t="shared" si="64"/>
        <v>0</v>
      </c>
      <c r="C813" s="4" t="str">
        <f>IFERROR(INDEX(DATA!$G$1:$H$721,MATCH((A813&amp;B813),DATA!$H$1:$H$721,0),1),"-")</f>
        <v>-</v>
      </c>
      <c r="D813" s="4" t="str">
        <f>IFERROR(INDEX(DATA!$G$1:$H$721,MATCH((A813&amp;B813),DATA!$G$1:$G$721,0),2),"-")</f>
        <v>-</v>
      </c>
      <c r="E813" s="4">
        <f t="shared" si="65"/>
        <v>0</v>
      </c>
      <c r="F813" s="4"/>
      <c r="G813" s="4"/>
      <c r="H813" s="4"/>
      <c r="I813" s="7">
        <f t="shared" si="66"/>
        <v>0</v>
      </c>
      <c r="J813" s="7">
        <f t="shared" si="67"/>
        <v>0</v>
      </c>
      <c r="K813" s="5"/>
      <c r="L813" s="35"/>
      <c r="M813" s="5"/>
      <c r="N813" s="5"/>
      <c r="O813" s="4"/>
      <c r="P813" s="4"/>
      <c r="Q813" s="5"/>
      <c r="R813" s="7"/>
      <c r="S813" s="7"/>
      <c r="T813" s="4"/>
      <c r="U813" s="4"/>
      <c r="V813" s="4"/>
      <c r="W813" s="4"/>
      <c r="X813" s="4"/>
      <c r="Y813" s="4"/>
      <c r="Z813" s="5"/>
      <c r="AA813" s="4"/>
      <c r="AB813" s="4"/>
      <c r="AC813" s="4"/>
      <c r="AD813" s="4"/>
      <c r="AE813" s="4"/>
      <c r="AF813" s="4"/>
      <c r="AG813" s="4"/>
      <c r="AH813" s="4"/>
      <c r="AI813" s="4"/>
      <c r="AJ813" s="4"/>
      <c r="AK813" s="4"/>
      <c r="AL813" s="4"/>
      <c r="AM813" s="4"/>
      <c r="AN813" s="10"/>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2"/>
      <c r="CD813" s="2"/>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c r="DH813" s="1"/>
      <c r="DI813" s="1"/>
      <c r="DJ813" s="1"/>
      <c r="DK813" s="1"/>
      <c r="DL813" s="1"/>
    </row>
    <row r="814" spans="1:116" x14ac:dyDescent="0.35">
      <c r="A814" s="4">
        <f t="shared" si="63"/>
        <v>0</v>
      </c>
      <c r="B814" s="4">
        <f t="shared" si="64"/>
        <v>0</v>
      </c>
      <c r="C814" s="4" t="str">
        <f>IFERROR(INDEX(DATA!$G$1:$H$721,MATCH((A814&amp;B814),DATA!$H$1:$H$721,0),1),"-")</f>
        <v>-</v>
      </c>
      <c r="D814" s="4" t="str">
        <f>IFERROR(INDEX(DATA!$G$1:$H$721,MATCH((A814&amp;B814),DATA!$G$1:$G$721,0),2),"-")</f>
        <v>-</v>
      </c>
      <c r="E814" s="4">
        <f t="shared" si="65"/>
        <v>0</v>
      </c>
      <c r="F814" s="4"/>
      <c r="G814" s="4"/>
      <c r="H814" s="4"/>
      <c r="I814" s="7">
        <f t="shared" si="66"/>
        <v>0</v>
      </c>
      <c r="J814" s="7">
        <f t="shared" si="67"/>
        <v>0</v>
      </c>
      <c r="K814" s="5"/>
      <c r="L814" s="35"/>
      <c r="M814" s="5"/>
      <c r="N814" s="5"/>
      <c r="O814" s="4"/>
      <c r="P814" s="4"/>
      <c r="Q814" s="5"/>
      <c r="R814" s="7"/>
      <c r="S814" s="7"/>
      <c r="T814" s="4"/>
      <c r="U814" s="4"/>
      <c r="V814" s="4"/>
      <c r="W814" s="4"/>
      <c r="X814" s="4"/>
      <c r="Y814" s="4"/>
      <c r="Z814" s="5"/>
      <c r="AA814" s="4"/>
      <c r="AB814" s="4"/>
      <c r="AC814" s="4"/>
      <c r="AD814" s="4"/>
      <c r="AE814" s="4"/>
      <c r="AF814" s="4"/>
      <c r="AG814" s="4"/>
      <c r="AH814" s="4"/>
      <c r="AI814" s="4"/>
      <c r="AJ814" s="4"/>
      <c r="AK814" s="4"/>
      <c r="AL814" s="4"/>
      <c r="AM814" s="4"/>
      <c r="AN814" s="10"/>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2"/>
      <c r="CD814" s="2"/>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c r="DH814" s="1"/>
      <c r="DI814" s="1"/>
      <c r="DJ814" s="1"/>
      <c r="DK814" s="1"/>
      <c r="DL814" s="1"/>
    </row>
    <row r="815" spans="1:116" x14ac:dyDescent="0.35">
      <c r="A815" s="4">
        <f t="shared" si="63"/>
        <v>0</v>
      </c>
      <c r="B815" s="4">
        <f t="shared" si="64"/>
        <v>0</v>
      </c>
      <c r="C815" s="4" t="str">
        <f>IFERROR(INDEX(DATA!$G$1:$H$721,MATCH((A815&amp;B815),DATA!$H$1:$H$721,0),1),"-")</f>
        <v>-</v>
      </c>
      <c r="D815" s="4" t="str">
        <f>IFERROR(INDEX(DATA!$G$1:$H$721,MATCH((A815&amp;B815),DATA!$G$1:$G$721,0),2),"-")</f>
        <v>-</v>
      </c>
      <c r="E815" s="4">
        <f t="shared" si="65"/>
        <v>0</v>
      </c>
      <c r="F815" s="4"/>
      <c r="G815" s="4"/>
      <c r="H815" s="4"/>
      <c r="I815" s="7">
        <f t="shared" si="66"/>
        <v>0</v>
      </c>
      <c r="J815" s="7">
        <f t="shared" si="67"/>
        <v>0</v>
      </c>
      <c r="K815" s="5"/>
      <c r="L815" s="35"/>
      <c r="M815" s="5"/>
      <c r="N815" s="5"/>
      <c r="O815" s="4"/>
      <c r="P815" s="4"/>
      <c r="Q815" s="5"/>
      <c r="R815" s="7"/>
      <c r="S815" s="7"/>
      <c r="T815" s="4"/>
      <c r="U815" s="4"/>
      <c r="V815" s="4"/>
      <c r="W815" s="4"/>
      <c r="X815" s="4"/>
      <c r="Y815" s="4"/>
      <c r="Z815" s="5"/>
      <c r="AA815" s="4"/>
      <c r="AB815" s="4"/>
      <c r="AC815" s="4"/>
      <c r="AD815" s="4"/>
      <c r="AE815" s="4"/>
      <c r="AF815" s="4"/>
      <c r="AG815" s="4"/>
      <c r="AH815" s="4"/>
      <c r="AI815" s="4"/>
      <c r="AJ815" s="4"/>
      <c r="AK815" s="4"/>
      <c r="AL815" s="4"/>
      <c r="AM815" s="4"/>
      <c r="AN815" s="10"/>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2"/>
      <c r="CD815" s="2"/>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c r="DH815" s="1"/>
      <c r="DI815" s="1"/>
      <c r="DJ815" s="1"/>
      <c r="DK815" s="1"/>
      <c r="DL815" s="1"/>
    </row>
    <row r="816" spans="1:116" x14ac:dyDescent="0.35">
      <c r="A816" s="4">
        <f t="shared" si="63"/>
        <v>0</v>
      </c>
      <c r="B816" s="4">
        <f t="shared" si="64"/>
        <v>0</v>
      </c>
      <c r="C816" s="4" t="str">
        <f>IFERROR(INDEX(DATA!$G$1:$H$721,MATCH((A816&amp;B816),DATA!$H$1:$H$721,0),1),"-")</f>
        <v>-</v>
      </c>
      <c r="D816" s="4" t="str">
        <f>IFERROR(INDEX(DATA!$G$1:$H$721,MATCH((A816&amp;B816),DATA!$G$1:$G$721,0),2),"-")</f>
        <v>-</v>
      </c>
      <c r="E816" s="4">
        <f t="shared" si="65"/>
        <v>0</v>
      </c>
      <c r="F816" s="4"/>
      <c r="G816" s="4"/>
      <c r="H816" s="4"/>
      <c r="I816" s="7">
        <f t="shared" si="66"/>
        <v>0</v>
      </c>
      <c r="J816" s="7">
        <f t="shared" si="67"/>
        <v>0</v>
      </c>
      <c r="K816" s="5"/>
      <c r="L816" s="35"/>
      <c r="M816" s="5"/>
      <c r="N816" s="5"/>
      <c r="O816" s="4"/>
      <c r="P816" s="4"/>
      <c r="Q816" s="5"/>
      <c r="R816" s="7"/>
      <c r="S816" s="7"/>
      <c r="T816" s="4"/>
      <c r="U816" s="4"/>
      <c r="V816" s="4"/>
      <c r="W816" s="4"/>
      <c r="X816" s="4"/>
      <c r="Y816" s="4"/>
      <c r="Z816" s="5"/>
      <c r="AA816" s="4"/>
      <c r="AB816" s="4"/>
      <c r="AC816" s="4"/>
      <c r="AD816" s="4"/>
      <c r="AE816" s="4"/>
      <c r="AF816" s="4"/>
      <c r="AG816" s="4"/>
      <c r="AH816" s="4"/>
      <c r="AI816" s="4"/>
      <c r="AJ816" s="4"/>
      <c r="AK816" s="4"/>
      <c r="AL816" s="4"/>
      <c r="AM816" s="4"/>
      <c r="AN816" s="10"/>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2"/>
      <c r="CD816" s="2"/>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c r="DH816" s="1"/>
      <c r="DI816" s="1"/>
      <c r="DJ816" s="1"/>
      <c r="DK816" s="1"/>
      <c r="DL816" s="1"/>
    </row>
    <row r="817" spans="1:116" x14ac:dyDescent="0.35">
      <c r="A817" s="4">
        <f t="shared" si="63"/>
        <v>0</v>
      </c>
      <c r="B817" s="4">
        <f t="shared" si="64"/>
        <v>0</v>
      </c>
      <c r="C817" s="4" t="str">
        <f>IFERROR(INDEX(DATA!$G$1:$H$721,MATCH((A817&amp;B817),DATA!$H$1:$H$721,0),1),"-")</f>
        <v>-</v>
      </c>
      <c r="D817" s="4" t="str">
        <f>IFERROR(INDEX(DATA!$G$1:$H$721,MATCH((A817&amp;B817),DATA!$G$1:$G$721,0),2),"-")</f>
        <v>-</v>
      </c>
      <c r="E817" s="4">
        <f t="shared" si="65"/>
        <v>0</v>
      </c>
      <c r="F817" s="4"/>
      <c r="G817" s="4"/>
      <c r="H817" s="4"/>
      <c r="I817" s="7">
        <f t="shared" si="66"/>
        <v>0</v>
      </c>
      <c r="J817" s="7">
        <f t="shared" si="67"/>
        <v>0</v>
      </c>
      <c r="K817" s="5"/>
      <c r="L817" s="35"/>
      <c r="M817" s="5"/>
      <c r="N817" s="5"/>
      <c r="O817" s="4"/>
      <c r="P817" s="4"/>
      <c r="Q817" s="5"/>
      <c r="R817" s="7"/>
      <c r="S817" s="7"/>
      <c r="T817" s="4"/>
      <c r="U817" s="4"/>
      <c r="V817" s="4"/>
      <c r="W817" s="4"/>
      <c r="X817" s="4"/>
      <c r="Y817" s="4"/>
      <c r="Z817" s="5"/>
      <c r="AA817" s="4"/>
      <c r="AB817" s="4"/>
      <c r="AC817" s="4"/>
      <c r="AD817" s="4"/>
      <c r="AE817" s="4"/>
      <c r="AF817" s="4"/>
      <c r="AG817" s="4"/>
      <c r="AH817" s="4"/>
      <c r="AI817" s="4"/>
      <c r="AJ817" s="4"/>
      <c r="AK817" s="4"/>
      <c r="AL817" s="4"/>
      <c r="AM817" s="4"/>
      <c r="AN817" s="10"/>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2"/>
      <c r="CD817" s="2"/>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c r="DH817" s="1"/>
      <c r="DI817" s="1"/>
      <c r="DJ817" s="1"/>
      <c r="DK817" s="1"/>
      <c r="DL817" s="1"/>
    </row>
    <row r="818" spans="1:116" x14ac:dyDescent="0.35">
      <c r="A818" s="4">
        <f t="shared" si="63"/>
        <v>0</v>
      </c>
      <c r="B818" s="4">
        <f t="shared" si="64"/>
        <v>0</v>
      </c>
      <c r="C818" s="4" t="str">
        <f>IFERROR(INDEX(DATA!$G$1:$H$721,MATCH((A818&amp;B818),DATA!$H$1:$H$721,0),1),"-")</f>
        <v>-</v>
      </c>
      <c r="D818" s="4" t="str">
        <f>IFERROR(INDEX(DATA!$G$1:$H$721,MATCH((A818&amp;B818),DATA!$G$1:$G$721,0),2),"-")</f>
        <v>-</v>
      </c>
      <c r="E818" s="4">
        <f t="shared" si="65"/>
        <v>0</v>
      </c>
      <c r="F818" s="4"/>
      <c r="G818" s="4"/>
      <c r="H818" s="4"/>
      <c r="I818" s="7">
        <f t="shared" si="66"/>
        <v>0</v>
      </c>
      <c r="J818" s="7">
        <f t="shared" si="67"/>
        <v>0</v>
      </c>
      <c r="K818" s="5"/>
      <c r="L818" s="35"/>
      <c r="M818" s="5"/>
      <c r="N818" s="5"/>
      <c r="O818" s="4"/>
      <c r="P818" s="4"/>
      <c r="Q818" s="5"/>
      <c r="R818" s="7"/>
      <c r="S818" s="7"/>
      <c r="T818" s="4"/>
      <c r="U818" s="4"/>
      <c r="V818" s="4"/>
      <c r="W818" s="4"/>
      <c r="X818" s="4"/>
      <c r="Y818" s="4"/>
      <c r="Z818" s="5"/>
      <c r="AA818" s="4"/>
      <c r="AB818" s="4"/>
      <c r="AC818" s="4"/>
      <c r="AD818" s="4"/>
      <c r="AE818" s="4"/>
      <c r="AF818" s="4"/>
      <c r="AG818" s="4"/>
      <c r="AH818" s="4"/>
      <c r="AI818" s="4"/>
      <c r="AJ818" s="4"/>
      <c r="AK818" s="4"/>
      <c r="AL818" s="4"/>
      <c r="AM818" s="4"/>
      <c r="AN818" s="10"/>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2"/>
      <c r="CD818" s="2"/>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c r="DH818" s="1"/>
      <c r="DI818" s="1"/>
      <c r="DJ818" s="1"/>
      <c r="DK818" s="1"/>
      <c r="DL818" s="1"/>
    </row>
    <row r="819" spans="1:116" x14ac:dyDescent="0.35">
      <c r="A819" s="4">
        <f t="shared" si="63"/>
        <v>0</v>
      </c>
      <c r="B819" s="4">
        <f t="shared" si="64"/>
        <v>0</v>
      </c>
      <c r="C819" s="4" t="str">
        <f>IFERROR(INDEX(DATA!$G$1:$H$721,MATCH((A819&amp;B819),DATA!$H$1:$H$721,0),1),"-")</f>
        <v>-</v>
      </c>
      <c r="D819" s="4" t="str">
        <f>IFERROR(INDEX(DATA!$G$1:$H$721,MATCH((A819&amp;B819),DATA!$G$1:$G$721,0),2),"-")</f>
        <v>-</v>
      </c>
      <c r="E819" s="4">
        <f t="shared" si="65"/>
        <v>0</v>
      </c>
      <c r="F819" s="4"/>
      <c r="G819" s="4"/>
      <c r="H819" s="4"/>
      <c r="I819" s="7">
        <f t="shared" si="66"/>
        <v>0</v>
      </c>
      <c r="J819" s="7">
        <f t="shared" si="67"/>
        <v>0</v>
      </c>
      <c r="K819" s="5"/>
      <c r="L819" s="35"/>
      <c r="M819" s="5"/>
      <c r="N819" s="5"/>
      <c r="O819" s="4"/>
      <c r="P819" s="4"/>
      <c r="Q819" s="5"/>
      <c r="R819" s="7"/>
      <c r="S819" s="7"/>
      <c r="T819" s="4"/>
      <c r="U819" s="4"/>
      <c r="V819" s="4"/>
      <c r="W819" s="4"/>
      <c r="X819" s="4"/>
      <c r="Y819" s="4"/>
      <c r="Z819" s="5"/>
      <c r="AA819" s="4"/>
      <c r="AB819" s="4"/>
      <c r="AC819" s="4"/>
      <c r="AD819" s="4"/>
      <c r="AE819" s="4"/>
      <c r="AF819" s="4"/>
      <c r="AG819" s="4"/>
      <c r="AH819" s="4"/>
      <c r="AI819" s="4"/>
      <c r="AJ819" s="4"/>
      <c r="AK819" s="4"/>
      <c r="AL819" s="4"/>
      <c r="AM819" s="4"/>
      <c r="AN819" s="10"/>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2"/>
      <c r="CD819" s="2"/>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c r="DH819" s="1"/>
      <c r="DI819" s="1"/>
      <c r="DJ819" s="1"/>
      <c r="DK819" s="1"/>
      <c r="DL819" s="1"/>
    </row>
    <row r="820" spans="1:116" x14ac:dyDescent="0.35">
      <c r="A820" s="4">
        <f t="shared" si="63"/>
        <v>0</v>
      </c>
      <c r="B820" s="4">
        <f t="shared" si="64"/>
        <v>0</v>
      </c>
      <c r="C820" s="4" t="str">
        <f>IFERROR(INDEX(DATA!$G$1:$H$721,MATCH((A820&amp;B820),DATA!$H$1:$H$721,0),1),"-")</f>
        <v>-</v>
      </c>
      <c r="D820" s="4" t="str">
        <f>IFERROR(INDEX(DATA!$G$1:$H$721,MATCH((A820&amp;B820),DATA!$G$1:$G$721,0),2),"-")</f>
        <v>-</v>
      </c>
      <c r="E820" s="4">
        <f t="shared" si="65"/>
        <v>0</v>
      </c>
      <c r="F820" s="4"/>
      <c r="G820" s="4"/>
      <c r="H820" s="4"/>
      <c r="I820" s="7">
        <f t="shared" si="66"/>
        <v>0</v>
      </c>
      <c r="J820" s="7">
        <f t="shared" si="67"/>
        <v>0</v>
      </c>
      <c r="K820" s="5"/>
      <c r="L820" s="35"/>
      <c r="M820" s="5"/>
      <c r="N820" s="5"/>
      <c r="O820" s="4"/>
      <c r="P820" s="4"/>
      <c r="Q820" s="5"/>
      <c r="R820" s="7"/>
      <c r="S820" s="7"/>
      <c r="T820" s="4"/>
      <c r="U820" s="4"/>
      <c r="V820" s="4"/>
      <c r="W820" s="4"/>
      <c r="X820" s="4"/>
      <c r="Y820" s="4"/>
      <c r="Z820" s="5"/>
      <c r="AA820" s="4"/>
      <c r="AB820" s="4"/>
      <c r="AC820" s="4"/>
      <c r="AD820" s="4"/>
      <c r="AE820" s="4"/>
      <c r="AF820" s="4"/>
      <c r="AG820" s="4"/>
      <c r="AH820" s="4"/>
      <c r="AI820" s="4"/>
      <c r="AJ820" s="4"/>
      <c r="AK820" s="4"/>
      <c r="AL820" s="4"/>
      <c r="AM820" s="4"/>
      <c r="AN820" s="10"/>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2"/>
      <c r="CD820" s="2"/>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c r="DH820" s="1"/>
      <c r="DI820" s="1"/>
      <c r="DJ820" s="1"/>
      <c r="DK820" s="1"/>
      <c r="DL820" s="1"/>
    </row>
    <row r="821" spans="1:116" x14ac:dyDescent="0.35">
      <c r="A821" s="4">
        <f t="shared" si="63"/>
        <v>0</v>
      </c>
      <c r="B821" s="4">
        <f t="shared" si="64"/>
        <v>0</v>
      </c>
      <c r="C821" s="4" t="str">
        <f>IFERROR(INDEX(DATA!$G$1:$H$721,MATCH((A821&amp;B821),DATA!$H$1:$H$721,0),1),"-")</f>
        <v>-</v>
      </c>
      <c r="D821" s="4" t="str">
        <f>IFERROR(INDEX(DATA!$G$1:$H$721,MATCH((A821&amp;B821),DATA!$G$1:$G$721,0),2),"-")</f>
        <v>-</v>
      </c>
      <c r="E821" s="4">
        <f t="shared" si="65"/>
        <v>0</v>
      </c>
      <c r="F821" s="4"/>
      <c r="G821" s="4"/>
      <c r="H821" s="4"/>
      <c r="I821" s="7">
        <f t="shared" si="66"/>
        <v>0</v>
      </c>
      <c r="J821" s="7">
        <f t="shared" si="67"/>
        <v>0</v>
      </c>
      <c r="K821" s="5"/>
      <c r="L821" s="35"/>
      <c r="M821" s="5"/>
      <c r="N821" s="5"/>
      <c r="O821" s="4"/>
      <c r="P821" s="4"/>
      <c r="Q821" s="5"/>
      <c r="R821" s="7"/>
      <c r="S821" s="7"/>
      <c r="T821" s="4"/>
      <c r="U821" s="4"/>
      <c r="V821" s="4"/>
      <c r="W821" s="4"/>
      <c r="X821" s="4"/>
      <c r="Y821" s="4"/>
      <c r="Z821" s="5"/>
      <c r="AA821" s="4"/>
      <c r="AB821" s="4"/>
      <c r="AC821" s="4"/>
      <c r="AD821" s="4"/>
      <c r="AE821" s="4"/>
      <c r="AF821" s="4"/>
      <c r="AG821" s="4"/>
      <c r="AH821" s="4"/>
      <c r="AI821" s="4"/>
      <c r="AJ821" s="4"/>
      <c r="AK821" s="4"/>
      <c r="AL821" s="4"/>
      <c r="AM821" s="4"/>
      <c r="AN821" s="10"/>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2"/>
      <c r="CD821" s="2"/>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c r="DH821" s="1"/>
      <c r="DI821" s="1"/>
      <c r="DJ821" s="1"/>
      <c r="DK821" s="1"/>
      <c r="DL821" s="1"/>
    </row>
    <row r="822" spans="1:116" x14ac:dyDescent="0.35">
      <c r="A822" s="4">
        <f t="shared" si="63"/>
        <v>0</v>
      </c>
      <c r="B822" s="4">
        <f t="shared" si="64"/>
        <v>0</v>
      </c>
      <c r="C822" s="4" t="str">
        <f>IFERROR(INDEX(DATA!$G$1:$H$721,MATCH((A822&amp;B822),DATA!$H$1:$H$721,0),1),"-")</f>
        <v>-</v>
      </c>
      <c r="D822" s="4" t="str">
        <f>IFERROR(INDEX(DATA!$G$1:$H$721,MATCH((A822&amp;B822),DATA!$G$1:$G$721,0),2),"-")</f>
        <v>-</v>
      </c>
      <c r="E822" s="4">
        <f t="shared" si="65"/>
        <v>0</v>
      </c>
      <c r="F822" s="4"/>
      <c r="G822" s="4"/>
      <c r="H822" s="4"/>
      <c r="I822" s="7">
        <f t="shared" si="66"/>
        <v>0</v>
      </c>
      <c r="J822" s="7">
        <f t="shared" si="67"/>
        <v>0</v>
      </c>
      <c r="K822" s="5"/>
      <c r="L822" s="35"/>
      <c r="M822" s="5"/>
      <c r="N822" s="5"/>
      <c r="O822" s="4"/>
      <c r="P822" s="4"/>
      <c r="Q822" s="5"/>
      <c r="R822" s="7"/>
      <c r="S822" s="7"/>
      <c r="T822" s="4"/>
      <c r="U822" s="4"/>
      <c r="V822" s="4"/>
      <c r="W822" s="4"/>
      <c r="X822" s="4"/>
      <c r="Y822" s="4"/>
      <c r="Z822" s="5"/>
      <c r="AA822" s="4"/>
      <c r="AB822" s="4"/>
      <c r="AC822" s="4"/>
      <c r="AD822" s="4"/>
      <c r="AE822" s="4"/>
      <c r="AF822" s="4"/>
      <c r="AG822" s="4"/>
      <c r="AH822" s="4"/>
      <c r="AI822" s="4"/>
      <c r="AJ822" s="4"/>
      <c r="AK822" s="4"/>
      <c r="AL822" s="4"/>
      <c r="AM822" s="4"/>
      <c r="AN822" s="10"/>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2"/>
      <c r="CD822" s="2"/>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c r="DH822" s="1"/>
      <c r="DI822" s="1"/>
      <c r="DJ822" s="1"/>
      <c r="DK822" s="1"/>
      <c r="DL822" s="1"/>
    </row>
    <row r="823" spans="1:116" x14ac:dyDescent="0.35">
      <c r="A823" s="4">
        <f t="shared" si="63"/>
        <v>0</v>
      </c>
      <c r="B823" s="4">
        <f t="shared" si="64"/>
        <v>0</v>
      </c>
      <c r="C823" s="4" t="str">
        <f>IFERROR(INDEX(DATA!$G$1:$H$721,MATCH((A823&amp;B823),DATA!$H$1:$H$721,0),1),"-")</f>
        <v>-</v>
      </c>
      <c r="D823" s="4" t="str">
        <f>IFERROR(INDEX(DATA!$G$1:$H$721,MATCH((A823&amp;B823),DATA!$G$1:$G$721,0),2),"-")</f>
        <v>-</v>
      </c>
      <c r="E823" s="4">
        <f t="shared" si="65"/>
        <v>0</v>
      </c>
      <c r="F823" s="4"/>
      <c r="G823" s="4"/>
      <c r="H823" s="4"/>
      <c r="I823" s="7">
        <f t="shared" si="66"/>
        <v>0</v>
      </c>
      <c r="J823" s="7">
        <f t="shared" si="67"/>
        <v>0</v>
      </c>
      <c r="K823" s="5"/>
      <c r="L823" s="35"/>
      <c r="M823" s="5"/>
      <c r="N823" s="5"/>
      <c r="O823" s="4"/>
      <c r="P823" s="4"/>
      <c r="Q823" s="5"/>
      <c r="R823" s="7"/>
      <c r="S823" s="7"/>
      <c r="T823" s="4"/>
      <c r="U823" s="4"/>
      <c r="V823" s="4"/>
      <c r="W823" s="4"/>
      <c r="X823" s="4"/>
      <c r="Y823" s="4"/>
      <c r="Z823" s="5"/>
      <c r="AA823" s="4"/>
      <c r="AB823" s="4"/>
      <c r="AC823" s="4"/>
      <c r="AD823" s="4"/>
      <c r="AE823" s="4"/>
      <c r="AF823" s="4"/>
      <c r="AG823" s="4"/>
      <c r="AH823" s="4"/>
      <c r="AI823" s="4"/>
      <c r="AJ823" s="4"/>
      <c r="AK823" s="4"/>
      <c r="AL823" s="4"/>
      <c r="AM823" s="4"/>
      <c r="AN823" s="10"/>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2"/>
      <c r="CD823" s="2"/>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c r="DH823" s="1"/>
      <c r="DI823" s="1"/>
      <c r="DJ823" s="1"/>
      <c r="DK823" s="1"/>
      <c r="DL823" s="1"/>
    </row>
    <row r="824" spans="1:116" x14ac:dyDescent="0.35">
      <c r="A824" s="4">
        <f t="shared" si="63"/>
        <v>0</v>
      </c>
      <c r="B824" s="4">
        <f t="shared" si="64"/>
        <v>0</v>
      </c>
      <c r="C824" s="4" t="str">
        <f>IFERROR(INDEX(DATA!$G$1:$H$721,MATCH((A824&amp;B824),DATA!$H$1:$H$721,0),1),"-")</f>
        <v>-</v>
      </c>
      <c r="D824" s="4" t="str">
        <f>IFERROR(INDEX(DATA!$G$1:$H$721,MATCH((A824&amp;B824),DATA!$G$1:$G$721,0),2),"-")</f>
        <v>-</v>
      </c>
      <c r="E824" s="4">
        <f t="shared" si="65"/>
        <v>0</v>
      </c>
      <c r="F824" s="4"/>
      <c r="G824" s="4"/>
      <c r="H824" s="4"/>
      <c r="I824" s="7">
        <f t="shared" si="66"/>
        <v>0</v>
      </c>
      <c r="J824" s="7">
        <f t="shared" si="67"/>
        <v>0</v>
      </c>
      <c r="K824" s="5"/>
      <c r="L824" s="35"/>
      <c r="M824" s="5"/>
      <c r="N824" s="5"/>
      <c r="O824" s="4"/>
      <c r="P824" s="4"/>
      <c r="Q824" s="5"/>
      <c r="R824" s="7"/>
      <c r="S824" s="7"/>
      <c r="T824" s="4"/>
      <c r="U824" s="4"/>
      <c r="V824" s="4"/>
      <c r="W824" s="4"/>
      <c r="X824" s="4"/>
      <c r="Y824" s="4"/>
      <c r="Z824" s="5"/>
      <c r="AA824" s="4"/>
      <c r="AB824" s="4"/>
      <c r="AC824" s="4"/>
      <c r="AD824" s="4"/>
      <c r="AE824" s="4"/>
      <c r="AF824" s="4"/>
      <c r="AG824" s="4"/>
      <c r="AH824" s="4"/>
      <c r="AI824" s="4"/>
      <c r="AJ824" s="4"/>
      <c r="AK824" s="4"/>
      <c r="AL824" s="4"/>
      <c r="AM824" s="4"/>
      <c r="AN824" s="10"/>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2"/>
      <c r="CD824" s="2"/>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c r="DH824" s="1"/>
      <c r="DI824" s="1"/>
      <c r="DJ824" s="1"/>
      <c r="DK824" s="1"/>
      <c r="DL824" s="1"/>
    </row>
    <row r="825" spans="1:116" x14ac:dyDescent="0.35">
      <c r="A825" s="4">
        <f t="shared" si="63"/>
        <v>0</v>
      </c>
      <c r="B825" s="4">
        <f t="shared" si="64"/>
        <v>0</v>
      </c>
      <c r="C825" s="4" t="str">
        <f>IFERROR(INDEX(DATA!$G$1:$H$721,MATCH((A825&amp;B825),DATA!$H$1:$H$721,0),1),"-")</f>
        <v>-</v>
      </c>
      <c r="D825" s="4" t="str">
        <f>IFERROR(INDEX(DATA!$G$1:$H$721,MATCH((A825&amp;B825),DATA!$G$1:$G$721,0),2),"-")</f>
        <v>-</v>
      </c>
      <c r="E825" s="4">
        <f t="shared" si="65"/>
        <v>0</v>
      </c>
      <c r="F825" s="4"/>
      <c r="G825" s="4"/>
      <c r="H825" s="4"/>
      <c r="I825" s="7">
        <f t="shared" si="66"/>
        <v>0</v>
      </c>
      <c r="J825" s="7">
        <f t="shared" si="67"/>
        <v>0</v>
      </c>
      <c r="K825" s="5"/>
      <c r="L825" s="35"/>
      <c r="M825" s="5"/>
      <c r="N825" s="5"/>
      <c r="O825" s="4"/>
      <c r="P825" s="4"/>
      <c r="Q825" s="5"/>
      <c r="R825" s="7"/>
      <c r="S825" s="7"/>
      <c r="T825" s="4"/>
      <c r="U825" s="4"/>
      <c r="V825" s="4"/>
      <c r="W825" s="4"/>
      <c r="X825" s="4"/>
      <c r="Y825" s="4"/>
      <c r="Z825" s="5"/>
      <c r="AA825" s="4"/>
      <c r="AB825" s="4"/>
      <c r="AC825" s="4"/>
      <c r="AD825" s="4"/>
      <c r="AE825" s="4"/>
      <c r="AF825" s="4"/>
      <c r="AG825" s="4"/>
      <c r="AH825" s="4"/>
      <c r="AI825" s="4"/>
      <c r="AJ825" s="4"/>
      <c r="AK825" s="4"/>
      <c r="AL825" s="4"/>
      <c r="AM825" s="4"/>
      <c r="AN825" s="10"/>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2"/>
      <c r="CD825" s="2"/>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c r="DH825" s="1"/>
      <c r="DI825" s="1"/>
      <c r="DJ825" s="1"/>
      <c r="DK825" s="1"/>
      <c r="DL825" s="1"/>
    </row>
    <row r="826" spans="1:116" x14ac:dyDescent="0.35">
      <c r="A826" s="4">
        <f t="shared" si="63"/>
        <v>0</v>
      </c>
      <c r="B826" s="4">
        <f t="shared" si="64"/>
        <v>0</v>
      </c>
      <c r="C826" s="4" t="str">
        <f>IFERROR(INDEX(DATA!$G$1:$H$721,MATCH((A826&amp;B826),DATA!$H$1:$H$721,0),1),"-")</f>
        <v>-</v>
      </c>
      <c r="D826" s="4" t="str">
        <f>IFERROR(INDEX(DATA!$G$1:$H$721,MATCH((A826&amp;B826),DATA!$G$1:$G$721,0),2),"-")</f>
        <v>-</v>
      </c>
      <c r="E826" s="4">
        <f t="shared" si="65"/>
        <v>0</v>
      </c>
      <c r="F826" s="4"/>
      <c r="G826" s="4"/>
      <c r="H826" s="4"/>
      <c r="I826" s="7">
        <f t="shared" si="66"/>
        <v>0</v>
      </c>
      <c r="J826" s="7">
        <f t="shared" si="67"/>
        <v>0</v>
      </c>
      <c r="K826" s="5"/>
      <c r="L826" s="35"/>
      <c r="M826" s="5"/>
      <c r="N826" s="5"/>
      <c r="O826" s="4"/>
      <c r="P826" s="4"/>
      <c r="Q826" s="5"/>
      <c r="R826" s="7"/>
      <c r="S826" s="7"/>
      <c r="T826" s="4"/>
      <c r="U826" s="4"/>
      <c r="V826" s="4"/>
      <c r="W826" s="4"/>
      <c r="X826" s="4"/>
      <c r="Y826" s="4"/>
      <c r="Z826" s="5"/>
      <c r="AA826" s="4"/>
      <c r="AB826" s="4"/>
      <c r="AC826" s="4"/>
      <c r="AD826" s="4"/>
      <c r="AE826" s="4"/>
      <c r="AF826" s="4"/>
      <c r="AG826" s="4"/>
      <c r="AH826" s="4"/>
      <c r="AI826" s="4"/>
      <c r="AJ826" s="4"/>
      <c r="AK826" s="4"/>
      <c r="AL826" s="4"/>
      <c r="AM826" s="4"/>
      <c r="AN826" s="10"/>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2"/>
      <c r="CD826" s="2"/>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c r="DH826" s="1"/>
      <c r="DI826" s="1"/>
      <c r="DJ826" s="1"/>
      <c r="DK826" s="1"/>
      <c r="DL826" s="1"/>
    </row>
    <row r="827" spans="1:116" x14ac:dyDescent="0.35">
      <c r="A827" s="4">
        <f t="shared" si="63"/>
        <v>0</v>
      </c>
      <c r="B827" s="4">
        <f t="shared" si="64"/>
        <v>0</v>
      </c>
      <c r="C827" s="4" t="str">
        <f>IFERROR(INDEX(DATA!$G$1:$H$721,MATCH((A827&amp;B827),DATA!$H$1:$H$721,0),1),"-")</f>
        <v>-</v>
      </c>
      <c r="D827" s="4" t="str">
        <f>IFERROR(INDEX(DATA!$G$1:$H$721,MATCH((A827&amp;B827),DATA!$G$1:$G$721,0),2),"-")</f>
        <v>-</v>
      </c>
      <c r="E827" s="4">
        <f t="shared" si="65"/>
        <v>0</v>
      </c>
      <c r="F827" s="4"/>
      <c r="G827" s="4"/>
      <c r="H827" s="4"/>
      <c r="I827" s="7">
        <f t="shared" si="66"/>
        <v>0</v>
      </c>
      <c r="J827" s="7">
        <f t="shared" si="67"/>
        <v>0</v>
      </c>
      <c r="K827" s="5"/>
      <c r="L827" s="35"/>
      <c r="M827" s="5"/>
      <c r="N827" s="5"/>
      <c r="O827" s="4"/>
      <c r="P827" s="4"/>
      <c r="Q827" s="5"/>
      <c r="R827" s="7"/>
      <c r="S827" s="7"/>
      <c r="T827" s="4"/>
      <c r="U827" s="4"/>
      <c r="V827" s="4"/>
      <c r="W827" s="4"/>
      <c r="X827" s="4"/>
      <c r="Y827" s="4"/>
      <c r="Z827" s="5"/>
      <c r="AA827" s="4"/>
      <c r="AB827" s="4"/>
      <c r="AC827" s="4"/>
      <c r="AD827" s="4"/>
      <c r="AE827" s="4"/>
      <c r="AF827" s="4"/>
      <c r="AG827" s="4"/>
      <c r="AH827" s="4"/>
      <c r="AI827" s="4"/>
      <c r="AJ827" s="4"/>
      <c r="AK827" s="4"/>
      <c r="AL827" s="4"/>
      <c r="AM827" s="4"/>
      <c r="AN827" s="10"/>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2"/>
      <c r="CD827" s="2"/>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c r="DH827" s="1"/>
      <c r="DI827" s="1"/>
      <c r="DJ827" s="1"/>
      <c r="DK827" s="1"/>
      <c r="DL827" s="1"/>
    </row>
    <row r="828" spans="1:116" x14ac:dyDescent="0.35">
      <c r="A828" s="4">
        <f t="shared" si="63"/>
        <v>0</v>
      </c>
      <c r="B828" s="4">
        <f t="shared" si="64"/>
        <v>0</v>
      </c>
      <c r="C828" s="4" t="str">
        <f>IFERROR(INDEX(DATA!$G$1:$H$721,MATCH((A828&amp;B828),DATA!$H$1:$H$721,0),1),"-")</f>
        <v>-</v>
      </c>
      <c r="D828" s="4" t="str">
        <f>IFERROR(INDEX(DATA!$G$1:$H$721,MATCH((A828&amp;B828),DATA!$G$1:$G$721,0),2),"-")</f>
        <v>-</v>
      </c>
      <c r="E828" s="4">
        <f t="shared" si="65"/>
        <v>0</v>
      </c>
      <c r="F828" s="4"/>
      <c r="G828" s="4"/>
      <c r="H828" s="4"/>
      <c r="I828" s="7">
        <f t="shared" si="66"/>
        <v>0</v>
      </c>
      <c r="J828" s="7">
        <f t="shared" si="67"/>
        <v>0</v>
      </c>
      <c r="K828" s="5"/>
      <c r="L828" s="35"/>
      <c r="M828" s="5"/>
      <c r="N828" s="5"/>
      <c r="O828" s="4"/>
      <c r="P828" s="4"/>
      <c r="Q828" s="5"/>
      <c r="R828" s="7"/>
      <c r="S828" s="7"/>
      <c r="T828" s="4"/>
      <c r="U828" s="4"/>
      <c r="V828" s="4"/>
      <c r="W828" s="4"/>
      <c r="X828" s="4"/>
      <c r="Y828" s="4"/>
      <c r="Z828" s="5"/>
      <c r="AA828" s="4"/>
      <c r="AB828" s="4"/>
      <c r="AC828" s="4"/>
      <c r="AD828" s="4"/>
      <c r="AE828" s="4"/>
      <c r="AF828" s="4"/>
      <c r="AG828" s="4"/>
      <c r="AH828" s="4"/>
      <c r="AI828" s="4"/>
      <c r="AJ828" s="4"/>
      <c r="AK828" s="4"/>
      <c r="AL828" s="4"/>
      <c r="AM828" s="4"/>
      <c r="AN828" s="10"/>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2"/>
      <c r="CD828" s="2"/>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c r="DH828" s="1"/>
      <c r="DI828" s="1"/>
      <c r="DJ828" s="1"/>
      <c r="DK828" s="1"/>
      <c r="DL828" s="1"/>
    </row>
    <row r="829" spans="1:116" x14ac:dyDescent="0.35">
      <c r="A829" s="4">
        <f t="shared" si="63"/>
        <v>0</v>
      </c>
      <c r="B829" s="4">
        <f t="shared" si="64"/>
        <v>0</v>
      </c>
      <c r="C829" s="4" t="str">
        <f>IFERROR(INDEX(DATA!$G$1:$H$721,MATCH((A829&amp;B829),DATA!$H$1:$H$721,0),1),"-")</f>
        <v>-</v>
      </c>
      <c r="D829" s="4" t="str">
        <f>IFERROR(INDEX(DATA!$G$1:$H$721,MATCH((A829&amp;B829),DATA!$G$1:$G$721,0),2),"-")</f>
        <v>-</v>
      </c>
      <c r="E829" s="4">
        <f t="shared" si="65"/>
        <v>0</v>
      </c>
      <c r="F829" s="4"/>
      <c r="G829" s="4"/>
      <c r="H829" s="4"/>
      <c r="I829" s="7">
        <f t="shared" si="66"/>
        <v>0</v>
      </c>
      <c r="J829" s="7">
        <f t="shared" si="67"/>
        <v>0</v>
      </c>
      <c r="K829" s="5"/>
      <c r="L829" s="35"/>
      <c r="M829" s="5"/>
      <c r="N829" s="5"/>
      <c r="O829" s="4"/>
      <c r="P829" s="4"/>
      <c r="Q829" s="5"/>
      <c r="R829" s="7"/>
      <c r="S829" s="7"/>
      <c r="T829" s="4"/>
      <c r="U829" s="4"/>
      <c r="V829" s="4"/>
      <c r="W829" s="4"/>
      <c r="X829" s="4"/>
      <c r="Y829" s="4"/>
      <c r="Z829" s="5"/>
      <c r="AA829" s="4"/>
      <c r="AB829" s="4"/>
      <c r="AC829" s="4"/>
      <c r="AD829" s="4"/>
      <c r="AE829" s="4"/>
      <c r="AF829" s="4"/>
      <c r="AG829" s="4"/>
      <c r="AH829" s="4"/>
      <c r="AI829" s="4"/>
      <c r="AJ829" s="4"/>
      <c r="AK829" s="4"/>
      <c r="AL829" s="4"/>
      <c r="AM829" s="4"/>
      <c r="AN829" s="10"/>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2"/>
      <c r="CD829" s="2"/>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c r="DH829" s="1"/>
      <c r="DI829" s="1"/>
      <c r="DJ829" s="1"/>
      <c r="DK829" s="1"/>
      <c r="DL829" s="1"/>
    </row>
    <row r="830" spans="1:116" x14ac:dyDescent="0.35">
      <c r="A830" s="4">
        <f t="shared" si="63"/>
        <v>0</v>
      </c>
      <c r="B830" s="4">
        <f t="shared" si="64"/>
        <v>0</v>
      </c>
      <c r="C830" s="4" t="str">
        <f>IFERROR(INDEX(DATA!$G$1:$H$721,MATCH((A830&amp;B830),DATA!$H$1:$H$721,0),1),"-")</f>
        <v>-</v>
      </c>
      <c r="D830" s="4" t="str">
        <f>IFERROR(INDEX(DATA!$G$1:$H$721,MATCH((A830&amp;B830),DATA!$G$1:$G$721,0),2),"-")</f>
        <v>-</v>
      </c>
      <c r="E830" s="4">
        <f t="shared" si="65"/>
        <v>0</v>
      </c>
      <c r="F830" s="4"/>
      <c r="G830" s="4"/>
      <c r="H830" s="4"/>
      <c r="I830" s="7">
        <f t="shared" si="66"/>
        <v>0</v>
      </c>
      <c r="J830" s="7">
        <f t="shared" si="67"/>
        <v>0</v>
      </c>
      <c r="K830" s="5"/>
      <c r="L830" s="35"/>
      <c r="M830" s="5"/>
      <c r="N830" s="5"/>
      <c r="O830" s="4"/>
      <c r="P830" s="4"/>
      <c r="Q830" s="5"/>
      <c r="R830" s="7"/>
      <c r="S830" s="7"/>
      <c r="T830" s="4"/>
      <c r="U830" s="4"/>
      <c r="V830" s="4"/>
      <c r="W830" s="4"/>
      <c r="X830" s="4"/>
      <c r="Y830" s="4"/>
      <c r="Z830" s="5"/>
      <c r="AA830" s="4"/>
      <c r="AB830" s="4"/>
      <c r="AC830" s="4"/>
      <c r="AD830" s="4"/>
      <c r="AE830" s="4"/>
      <c r="AF830" s="4"/>
      <c r="AG830" s="4"/>
      <c r="AH830" s="4"/>
      <c r="AI830" s="4"/>
      <c r="AJ830" s="4"/>
      <c r="AK830" s="4"/>
      <c r="AL830" s="4"/>
      <c r="AM830" s="4"/>
      <c r="AN830" s="10"/>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2"/>
      <c r="CD830" s="2"/>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c r="DH830" s="1"/>
      <c r="DI830" s="1"/>
      <c r="DJ830" s="1"/>
      <c r="DK830" s="1"/>
      <c r="DL830" s="1"/>
    </row>
    <row r="831" spans="1:116" x14ac:dyDescent="0.35">
      <c r="A831" s="4">
        <f t="shared" si="63"/>
        <v>0</v>
      </c>
      <c r="B831" s="4">
        <f t="shared" si="64"/>
        <v>0</v>
      </c>
      <c r="C831" s="4" t="str">
        <f>IFERROR(INDEX(DATA!$G$1:$H$721,MATCH((A831&amp;B831),DATA!$H$1:$H$721,0),1),"-")</f>
        <v>-</v>
      </c>
      <c r="D831" s="4" t="str">
        <f>IFERROR(INDEX(DATA!$G$1:$H$721,MATCH((A831&amp;B831),DATA!$G$1:$G$721,0),2),"-")</f>
        <v>-</v>
      </c>
      <c r="E831" s="4">
        <f t="shared" si="65"/>
        <v>0</v>
      </c>
      <c r="F831" s="4"/>
      <c r="G831" s="4"/>
      <c r="H831" s="4"/>
      <c r="I831" s="7">
        <f t="shared" si="66"/>
        <v>0</v>
      </c>
      <c r="J831" s="7">
        <f t="shared" si="67"/>
        <v>0</v>
      </c>
      <c r="K831" s="5"/>
      <c r="L831" s="35"/>
      <c r="M831" s="5"/>
      <c r="N831" s="5"/>
      <c r="O831" s="4"/>
      <c r="P831" s="4"/>
      <c r="Q831" s="5"/>
      <c r="R831" s="7"/>
      <c r="S831" s="7"/>
      <c r="T831" s="4"/>
      <c r="U831" s="4"/>
      <c r="V831" s="4"/>
      <c r="W831" s="4"/>
      <c r="X831" s="4"/>
      <c r="Y831" s="4"/>
      <c r="Z831" s="5"/>
      <c r="AA831" s="4"/>
      <c r="AB831" s="4"/>
      <c r="AC831" s="4"/>
      <c r="AD831" s="4"/>
      <c r="AE831" s="4"/>
      <c r="AF831" s="4"/>
      <c r="AG831" s="4"/>
      <c r="AH831" s="4"/>
      <c r="AI831" s="4"/>
      <c r="AJ831" s="4"/>
      <c r="AK831" s="4"/>
      <c r="AL831" s="4"/>
      <c r="AM831" s="4"/>
      <c r="AN831" s="10"/>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2"/>
      <c r="CD831" s="2"/>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c r="DH831" s="1"/>
      <c r="DI831" s="1"/>
      <c r="DJ831" s="1"/>
      <c r="DK831" s="1"/>
      <c r="DL831" s="1"/>
    </row>
    <row r="832" spans="1:116" x14ac:dyDescent="0.35">
      <c r="A832" s="4">
        <f t="shared" si="63"/>
        <v>0</v>
      </c>
      <c r="B832" s="4">
        <f t="shared" si="64"/>
        <v>0</v>
      </c>
      <c r="C832" s="4" t="str">
        <f>IFERROR(INDEX(DATA!$G$1:$H$721,MATCH((A832&amp;B832),DATA!$H$1:$H$721,0),1),"-")</f>
        <v>-</v>
      </c>
      <c r="D832" s="4" t="str">
        <f>IFERROR(INDEX(DATA!$G$1:$H$721,MATCH((A832&amp;B832),DATA!$G$1:$G$721,0),2),"-")</f>
        <v>-</v>
      </c>
      <c r="E832" s="4">
        <f t="shared" si="65"/>
        <v>0</v>
      </c>
      <c r="F832" s="4"/>
      <c r="G832" s="4"/>
      <c r="H832" s="4"/>
      <c r="I832" s="7">
        <f t="shared" si="66"/>
        <v>0</v>
      </c>
      <c r="J832" s="7">
        <f t="shared" si="67"/>
        <v>0</v>
      </c>
      <c r="K832" s="5"/>
      <c r="L832" s="35"/>
      <c r="M832" s="5"/>
      <c r="N832" s="5"/>
      <c r="O832" s="4"/>
      <c r="P832" s="4"/>
      <c r="Q832" s="5"/>
      <c r="R832" s="7"/>
      <c r="S832" s="7"/>
      <c r="T832" s="4"/>
      <c r="U832" s="4"/>
      <c r="V832" s="4"/>
      <c r="W832" s="4"/>
      <c r="X832" s="4"/>
      <c r="Y832" s="4"/>
      <c r="Z832" s="5"/>
      <c r="AA832" s="4"/>
      <c r="AB832" s="4"/>
      <c r="AC832" s="4"/>
      <c r="AD832" s="4"/>
      <c r="AE832" s="4"/>
      <c r="AF832" s="4"/>
      <c r="AG832" s="4"/>
      <c r="AH832" s="4"/>
      <c r="AI832" s="4"/>
      <c r="AJ832" s="4"/>
      <c r="AK832" s="4"/>
      <c r="AL832" s="4"/>
      <c r="AM832" s="4"/>
      <c r="AN832" s="10"/>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2"/>
      <c r="CD832" s="2"/>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c r="DH832" s="1"/>
      <c r="DI832" s="1"/>
      <c r="DJ832" s="1"/>
      <c r="DK832" s="1"/>
      <c r="DL832" s="1"/>
    </row>
    <row r="833" spans="1:116" x14ac:dyDescent="0.35">
      <c r="A833" s="4">
        <f t="shared" si="63"/>
        <v>0</v>
      </c>
      <c r="B833" s="4">
        <f t="shared" si="64"/>
        <v>0</v>
      </c>
      <c r="C833" s="4" t="str">
        <f>IFERROR(INDEX(DATA!$G$1:$H$721,MATCH((A833&amp;B833),DATA!$H$1:$H$721,0),1),"-")</f>
        <v>-</v>
      </c>
      <c r="D833" s="4" t="str">
        <f>IFERROR(INDEX(DATA!$G$1:$H$721,MATCH((A833&amp;B833),DATA!$G$1:$G$721,0),2),"-")</f>
        <v>-</v>
      </c>
      <c r="E833" s="4">
        <f t="shared" si="65"/>
        <v>0</v>
      </c>
      <c r="F833" s="4"/>
      <c r="G833" s="4"/>
      <c r="H833" s="4"/>
      <c r="I833" s="7">
        <f t="shared" si="66"/>
        <v>0</v>
      </c>
      <c r="J833" s="7">
        <f t="shared" si="67"/>
        <v>0</v>
      </c>
      <c r="K833" s="5"/>
      <c r="L833" s="35"/>
      <c r="M833" s="5"/>
      <c r="N833" s="5"/>
      <c r="O833" s="4"/>
      <c r="P833" s="4"/>
      <c r="Q833" s="5"/>
      <c r="R833" s="7"/>
      <c r="S833" s="7"/>
      <c r="T833" s="4"/>
      <c r="U833" s="4"/>
      <c r="V833" s="4"/>
      <c r="W833" s="4"/>
      <c r="X833" s="4"/>
      <c r="Y833" s="4"/>
      <c r="Z833" s="5"/>
      <c r="AA833" s="4"/>
      <c r="AB833" s="4"/>
      <c r="AC833" s="4"/>
      <c r="AD833" s="4"/>
      <c r="AE833" s="4"/>
      <c r="AF833" s="4"/>
      <c r="AG833" s="4"/>
      <c r="AH833" s="4"/>
      <c r="AI833" s="4"/>
      <c r="AJ833" s="4"/>
      <c r="AK833" s="4"/>
      <c r="AL833" s="4"/>
      <c r="AM833" s="4"/>
      <c r="AN833" s="10"/>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2"/>
      <c r="CD833" s="2"/>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c r="DH833" s="1"/>
      <c r="DI833" s="1"/>
      <c r="DJ833" s="1"/>
      <c r="DK833" s="1"/>
      <c r="DL833" s="1"/>
    </row>
    <row r="834" spans="1:116" x14ac:dyDescent="0.35">
      <c r="A834" s="4">
        <f t="shared" si="63"/>
        <v>0</v>
      </c>
      <c r="B834" s="4">
        <f t="shared" si="64"/>
        <v>0</v>
      </c>
      <c r="C834" s="4" t="str">
        <f>IFERROR(INDEX(DATA!$G$1:$H$721,MATCH((A834&amp;B834),DATA!$H$1:$H$721,0),1),"-")</f>
        <v>-</v>
      </c>
      <c r="D834" s="4" t="str">
        <f>IFERROR(INDEX(DATA!$G$1:$H$721,MATCH((A834&amp;B834),DATA!$G$1:$G$721,0),2),"-")</f>
        <v>-</v>
      </c>
      <c r="E834" s="4">
        <f t="shared" si="65"/>
        <v>0</v>
      </c>
      <c r="F834" s="4"/>
      <c r="G834" s="4"/>
      <c r="H834" s="4"/>
      <c r="I834" s="7">
        <f t="shared" si="66"/>
        <v>0</v>
      </c>
      <c r="J834" s="7">
        <f t="shared" si="67"/>
        <v>0</v>
      </c>
      <c r="K834" s="5"/>
      <c r="L834" s="35"/>
      <c r="M834" s="5"/>
      <c r="N834" s="5"/>
      <c r="O834" s="4"/>
      <c r="P834" s="4"/>
      <c r="Q834" s="5"/>
      <c r="R834" s="7"/>
      <c r="S834" s="7"/>
      <c r="T834" s="4"/>
      <c r="U834" s="4"/>
      <c r="V834" s="4"/>
      <c r="W834" s="4"/>
      <c r="X834" s="4"/>
      <c r="Y834" s="4"/>
      <c r="Z834" s="5"/>
      <c r="AA834" s="4"/>
      <c r="AB834" s="4"/>
      <c r="AC834" s="4"/>
      <c r="AD834" s="4"/>
      <c r="AE834" s="4"/>
      <c r="AF834" s="4"/>
      <c r="AG834" s="4"/>
      <c r="AH834" s="4"/>
      <c r="AI834" s="4"/>
      <c r="AJ834" s="4"/>
      <c r="AK834" s="4"/>
      <c r="AL834" s="4"/>
      <c r="AM834" s="4"/>
      <c r="AN834" s="10"/>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2"/>
      <c r="CD834" s="2"/>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c r="DH834" s="1"/>
      <c r="DI834" s="1"/>
      <c r="DJ834" s="1"/>
      <c r="DK834" s="1"/>
      <c r="DL834" s="1"/>
    </row>
    <row r="835" spans="1:116" x14ac:dyDescent="0.35">
      <c r="A835" s="4">
        <f t="shared" ref="A835:A898" si="68">CC835</f>
        <v>0</v>
      </c>
      <c r="B835" s="4">
        <f t="shared" ref="B835:B898" si="69">CD835</f>
        <v>0</v>
      </c>
      <c r="C835" s="4" t="str">
        <f>IFERROR(INDEX(DATA!$G$1:$H$721,MATCH((A835&amp;B835),DATA!$H$1:$H$721,0),1),"-")</f>
        <v>-</v>
      </c>
      <c r="D835" s="4" t="str">
        <f>IFERROR(INDEX(DATA!$G$1:$H$721,MATCH((A835&amp;B835),DATA!$G$1:$G$721,0),2),"-")</f>
        <v>-</v>
      </c>
      <c r="E835" s="4">
        <f t="shared" ref="E835:E898" si="70">BP835</f>
        <v>0</v>
      </c>
      <c r="F835" s="4"/>
      <c r="G835" s="4"/>
      <c r="H835" s="4"/>
      <c r="I835" s="7">
        <f t="shared" ref="I835:I898" si="71">BT835</f>
        <v>0</v>
      </c>
      <c r="J835" s="7">
        <f t="shared" ref="J835:J898" si="72">BU835</f>
        <v>0</v>
      </c>
      <c r="K835" s="5"/>
      <c r="L835" s="35"/>
      <c r="M835" s="5"/>
      <c r="N835" s="5"/>
      <c r="O835" s="4"/>
      <c r="P835" s="4"/>
      <c r="Q835" s="5"/>
      <c r="R835" s="7"/>
      <c r="S835" s="7"/>
      <c r="T835" s="4"/>
      <c r="U835" s="4"/>
      <c r="V835" s="4"/>
      <c r="W835" s="4"/>
      <c r="X835" s="4"/>
      <c r="Y835" s="4"/>
      <c r="Z835" s="5"/>
      <c r="AA835" s="4"/>
      <c r="AB835" s="4"/>
      <c r="AC835" s="4"/>
      <c r="AD835" s="4"/>
      <c r="AE835" s="4"/>
      <c r="AF835" s="4"/>
      <c r="AG835" s="4"/>
      <c r="AH835" s="4"/>
      <c r="AI835" s="4"/>
      <c r="AJ835" s="4"/>
      <c r="AK835" s="4"/>
      <c r="AL835" s="4"/>
      <c r="AM835" s="4"/>
      <c r="AN835" s="10"/>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2"/>
      <c r="CD835" s="2"/>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c r="DH835" s="1"/>
      <c r="DI835" s="1"/>
      <c r="DJ835" s="1"/>
      <c r="DK835" s="1"/>
      <c r="DL835" s="1"/>
    </row>
    <row r="836" spans="1:116" x14ac:dyDescent="0.35">
      <c r="A836" s="4">
        <f t="shared" si="68"/>
        <v>0</v>
      </c>
      <c r="B836" s="4">
        <f t="shared" si="69"/>
        <v>0</v>
      </c>
      <c r="C836" s="4" t="str">
        <f>IFERROR(INDEX(DATA!$G$1:$H$721,MATCH((A836&amp;B836),DATA!$H$1:$H$721,0),1),"-")</f>
        <v>-</v>
      </c>
      <c r="D836" s="4" t="str">
        <f>IFERROR(INDEX(DATA!$G$1:$H$721,MATCH((A836&amp;B836),DATA!$G$1:$G$721,0),2),"-")</f>
        <v>-</v>
      </c>
      <c r="E836" s="4">
        <f t="shared" si="70"/>
        <v>0</v>
      </c>
      <c r="F836" s="4"/>
      <c r="G836" s="4"/>
      <c r="H836" s="4"/>
      <c r="I836" s="7">
        <f t="shared" si="71"/>
        <v>0</v>
      </c>
      <c r="J836" s="7">
        <f t="shared" si="72"/>
        <v>0</v>
      </c>
      <c r="K836" s="5"/>
      <c r="L836" s="35"/>
      <c r="M836" s="5"/>
      <c r="N836" s="5"/>
      <c r="O836" s="4"/>
      <c r="P836" s="4"/>
      <c r="Q836" s="5"/>
      <c r="R836" s="7"/>
      <c r="S836" s="7"/>
      <c r="T836" s="4"/>
      <c r="U836" s="4"/>
      <c r="V836" s="4"/>
      <c r="W836" s="4"/>
      <c r="X836" s="4"/>
      <c r="Y836" s="4"/>
      <c r="Z836" s="5"/>
      <c r="AA836" s="4"/>
      <c r="AB836" s="4"/>
      <c r="AC836" s="4"/>
      <c r="AD836" s="4"/>
      <c r="AE836" s="4"/>
      <c r="AF836" s="4"/>
      <c r="AG836" s="4"/>
      <c r="AH836" s="4"/>
      <c r="AI836" s="4"/>
      <c r="AJ836" s="4"/>
      <c r="AK836" s="4"/>
      <c r="AL836" s="4"/>
      <c r="AM836" s="4"/>
      <c r="AN836" s="10"/>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2"/>
      <c r="CD836" s="2"/>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c r="DH836" s="1"/>
      <c r="DI836" s="1"/>
      <c r="DJ836" s="1"/>
      <c r="DK836" s="1"/>
      <c r="DL836" s="1"/>
    </row>
    <row r="837" spans="1:116" x14ac:dyDescent="0.35">
      <c r="A837" s="4">
        <f t="shared" si="68"/>
        <v>0</v>
      </c>
      <c r="B837" s="4">
        <f t="shared" si="69"/>
        <v>0</v>
      </c>
      <c r="C837" s="4" t="str">
        <f>IFERROR(INDEX(DATA!$G$1:$H$721,MATCH((A837&amp;B837),DATA!$H$1:$H$721,0),1),"-")</f>
        <v>-</v>
      </c>
      <c r="D837" s="4" t="str">
        <f>IFERROR(INDEX(DATA!$G$1:$H$721,MATCH((A837&amp;B837),DATA!$G$1:$G$721,0),2),"-")</f>
        <v>-</v>
      </c>
      <c r="E837" s="4">
        <f t="shared" si="70"/>
        <v>0</v>
      </c>
      <c r="F837" s="4"/>
      <c r="G837" s="4"/>
      <c r="H837" s="4"/>
      <c r="I837" s="7">
        <f t="shared" si="71"/>
        <v>0</v>
      </c>
      <c r="J837" s="7">
        <f t="shared" si="72"/>
        <v>0</v>
      </c>
      <c r="K837" s="5"/>
      <c r="L837" s="35"/>
      <c r="M837" s="5"/>
      <c r="N837" s="5"/>
      <c r="O837" s="4"/>
      <c r="P837" s="4"/>
      <c r="Q837" s="5"/>
      <c r="R837" s="7"/>
      <c r="S837" s="7"/>
      <c r="T837" s="4"/>
      <c r="U837" s="4"/>
      <c r="V837" s="4"/>
      <c r="W837" s="4"/>
      <c r="X837" s="4"/>
      <c r="Y837" s="4"/>
      <c r="Z837" s="5"/>
      <c r="AA837" s="4"/>
      <c r="AB837" s="4"/>
      <c r="AC837" s="4"/>
      <c r="AD837" s="4"/>
      <c r="AE837" s="4"/>
      <c r="AF837" s="4"/>
      <c r="AG837" s="4"/>
      <c r="AH837" s="4"/>
      <c r="AI837" s="4"/>
      <c r="AJ837" s="4"/>
      <c r="AK837" s="4"/>
      <c r="AL837" s="4"/>
      <c r="AM837" s="4"/>
      <c r="AN837" s="10"/>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2"/>
      <c r="CD837" s="2"/>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c r="DH837" s="1"/>
      <c r="DI837" s="1"/>
      <c r="DJ837" s="1"/>
      <c r="DK837" s="1"/>
      <c r="DL837" s="1"/>
    </row>
    <row r="838" spans="1:116" x14ac:dyDescent="0.35">
      <c r="A838" s="4">
        <f t="shared" si="68"/>
        <v>0</v>
      </c>
      <c r="B838" s="4">
        <f t="shared" si="69"/>
        <v>0</v>
      </c>
      <c r="C838" s="4" t="str">
        <f>IFERROR(INDEX(DATA!$G$1:$H$721,MATCH((A838&amp;B838),DATA!$H$1:$H$721,0),1),"-")</f>
        <v>-</v>
      </c>
      <c r="D838" s="4" t="str">
        <f>IFERROR(INDEX(DATA!$G$1:$H$721,MATCH((A838&amp;B838),DATA!$G$1:$G$721,0),2),"-")</f>
        <v>-</v>
      </c>
      <c r="E838" s="4">
        <f t="shared" si="70"/>
        <v>0</v>
      </c>
      <c r="F838" s="4"/>
      <c r="G838" s="4"/>
      <c r="H838" s="4"/>
      <c r="I838" s="7">
        <f t="shared" si="71"/>
        <v>0</v>
      </c>
      <c r="J838" s="7">
        <f t="shared" si="72"/>
        <v>0</v>
      </c>
      <c r="K838" s="5"/>
      <c r="L838" s="35"/>
      <c r="M838" s="5"/>
      <c r="N838" s="5"/>
      <c r="O838" s="4"/>
      <c r="P838" s="4"/>
      <c r="Q838" s="5"/>
      <c r="R838" s="7"/>
      <c r="S838" s="7"/>
      <c r="T838" s="4"/>
      <c r="U838" s="4"/>
      <c r="V838" s="4"/>
      <c r="W838" s="4"/>
      <c r="X838" s="4"/>
      <c r="Y838" s="4"/>
      <c r="Z838" s="5"/>
      <c r="AA838" s="4"/>
      <c r="AB838" s="4"/>
      <c r="AC838" s="4"/>
      <c r="AD838" s="4"/>
      <c r="AE838" s="4"/>
      <c r="AF838" s="4"/>
      <c r="AG838" s="4"/>
      <c r="AH838" s="4"/>
      <c r="AI838" s="4"/>
      <c r="AJ838" s="4"/>
      <c r="AK838" s="4"/>
      <c r="AL838" s="4"/>
      <c r="AM838" s="4"/>
      <c r="AN838" s="10"/>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2"/>
      <c r="CD838" s="2"/>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c r="DH838" s="1"/>
      <c r="DI838" s="1"/>
      <c r="DJ838" s="1"/>
      <c r="DK838" s="1"/>
      <c r="DL838" s="1"/>
    </row>
    <row r="839" spans="1:116" x14ac:dyDescent="0.35">
      <c r="A839" s="4">
        <f t="shared" si="68"/>
        <v>0</v>
      </c>
      <c r="B839" s="4">
        <f t="shared" si="69"/>
        <v>0</v>
      </c>
      <c r="C839" s="4" t="str">
        <f>IFERROR(INDEX(DATA!$G$1:$H$721,MATCH((A839&amp;B839),DATA!$H$1:$H$721,0),1),"-")</f>
        <v>-</v>
      </c>
      <c r="D839" s="4" t="str">
        <f>IFERROR(INDEX(DATA!$G$1:$H$721,MATCH((A839&amp;B839),DATA!$G$1:$G$721,0),2),"-")</f>
        <v>-</v>
      </c>
      <c r="E839" s="4">
        <f t="shared" si="70"/>
        <v>0</v>
      </c>
      <c r="F839" s="4"/>
      <c r="G839" s="4"/>
      <c r="H839" s="4"/>
      <c r="I839" s="7">
        <f t="shared" si="71"/>
        <v>0</v>
      </c>
      <c r="J839" s="7">
        <f t="shared" si="72"/>
        <v>0</v>
      </c>
      <c r="K839" s="5"/>
      <c r="L839" s="35"/>
      <c r="M839" s="5"/>
      <c r="N839" s="5"/>
      <c r="O839" s="4"/>
      <c r="P839" s="4"/>
      <c r="Q839" s="5"/>
      <c r="R839" s="7"/>
      <c r="S839" s="7"/>
      <c r="T839" s="4"/>
      <c r="U839" s="4"/>
      <c r="V839" s="4"/>
      <c r="W839" s="4"/>
      <c r="X839" s="4"/>
      <c r="Y839" s="4"/>
      <c r="Z839" s="5"/>
      <c r="AA839" s="4"/>
      <c r="AB839" s="4"/>
      <c r="AC839" s="4"/>
      <c r="AD839" s="4"/>
      <c r="AE839" s="4"/>
      <c r="AF839" s="4"/>
      <c r="AG839" s="4"/>
      <c r="AH839" s="4"/>
      <c r="AI839" s="4"/>
      <c r="AJ839" s="4"/>
      <c r="AK839" s="4"/>
      <c r="AL839" s="4"/>
      <c r="AM839" s="4"/>
      <c r="AN839" s="10"/>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2"/>
      <c r="CD839" s="2"/>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c r="DH839" s="1"/>
      <c r="DI839" s="1"/>
      <c r="DJ839" s="1"/>
      <c r="DK839" s="1"/>
      <c r="DL839" s="1"/>
    </row>
    <row r="840" spans="1:116" x14ac:dyDescent="0.35">
      <c r="A840" s="4">
        <f t="shared" si="68"/>
        <v>0</v>
      </c>
      <c r="B840" s="4">
        <f t="shared" si="69"/>
        <v>0</v>
      </c>
      <c r="C840" s="4" t="str">
        <f>IFERROR(INDEX(DATA!$G$1:$H$721,MATCH((A840&amp;B840),DATA!$H$1:$H$721,0),1),"-")</f>
        <v>-</v>
      </c>
      <c r="D840" s="4" t="str">
        <f>IFERROR(INDEX(DATA!$G$1:$H$721,MATCH((A840&amp;B840),DATA!$G$1:$G$721,0),2),"-")</f>
        <v>-</v>
      </c>
      <c r="E840" s="4">
        <f t="shared" si="70"/>
        <v>0</v>
      </c>
      <c r="F840" s="4"/>
      <c r="G840" s="4"/>
      <c r="H840" s="4"/>
      <c r="I840" s="7">
        <f t="shared" si="71"/>
        <v>0</v>
      </c>
      <c r="J840" s="7">
        <f t="shared" si="72"/>
        <v>0</v>
      </c>
      <c r="K840" s="5"/>
      <c r="L840" s="35"/>
      <c r="M840" s="5"/>
      <c r="N840" s="5"/>
      <c r="O840" s="4"/>
      <c r="P840" s="4"/>
      <c r="Q840" s="5"/>
      <c r="R840" s="7"/>
      <c r="S840" s="7"/>
      <c r="T840" s="4"/>
      <c r="U840" s="4"/>
      <c r="V840" s="4"/>
      <c r="W840" s="4"/>
      <c r="X840" s="4"/>
      <c r="Y840" s="4"/>
      <c r="Z840" s="5"/>
      <c r="AA840" s="4"/>
      <c r="AB840" s="4"/>
      <c r="AC840" s="4"/>
      <c r="AD840" s="4"/>
      <c r="AE840" s="4"/>
      <c r="AF840" s="4"/>
      <c r="AG840" s="4"/>
      <c r="AH840" s="4"/>
      <c r="AI840" s="4"/>
      <c r="AJ840" s="4"/>
      <c r="AK840" s="4"/>
      <c r="AL840" s="4"/>
      <c r="AM840" s="4"/>
      <c r="AN840" s="10"/>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2"/>
      <c r="CD840" s="2"/>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c r="DH840" s="1"/>
      <c r="DI840" s="1"/>
      <c r="DJ840" s="1"/>
      <c r="DK840" s="1"/>
      <c r="DL840" s="1"/>
    </row>
    <row r="841" spans="1:116" x14ac:dyDescent="0.35">
      <c r="A841" s="4">
        <f t="shared" si="68"/>
        <v>0</v>
      </c>
      <c r="B841" s="4">
        <f t="shared" si="69"/>
        <v>0</v>
      </c>
      <c r="C841" s="4" t="str">
        <f>IFERROR(INDEX(DATA!$G$1:$H$721,MATCH((A841&amp;B841),DATA!$H$1:$H$721,0),1),"-")</f>
        <v>-</v>
      </c>
      <c r="D841" s="4" t="str">
        <f>IFERROR(INDEX(DATA!$G$1:$H$721,MATCH((A841&amp;B841),DATA!$G$1:$G$721,0),2),"-")</f>
        <v>-</v>
      </c>
      <c r="E841" s="4">
        <f t="shared" si="70"/>
        <v>0</v>
      </c>
      <c r="F841" s="4"/>
      <c r="G841" s="4"/>
      <c r="H841" s="4"/>
      <c r="I841" s="7">
        <f t="shared" si="71"/>
        <v>0</v>
      </c>
      <c r="J841" s="7">
        <f t="shared" si="72"/>
        <v>0</v>
      </c>
      <c r="K841" s="5"/>
      <c r="L841" s="35"/>
      <c r="M841" s="5"/>
      <c r="N841" s="5"/>
      <c r="O841" s="4"/>
      <c r="P841" s="4"/>
      <c r="Q841" s="5"/>
      <c r="R841" s="7"/>
      <c r="S841" s="7"/>
      <c r="T841" s="4"/>
      <c r="U841" s="4"/>
      <c r="V841" s="4"/>
      <c r="W841" s="4"/>
      <c r="X841" s="4"/>
      <c r="Y841" s="4"/>
      <c r="Z841" s="5"/>
      <c r="AA841" s="4"/>
      <c r="AB841" s="4"/>
      <c r="AC841" s="4"/>
      <c r="AD841" s="4"/>
      <c r="AE841" s="4"/>
      <c r="AF841" s="4"/>
      <c r="AG841" s="4"/>
      <c r="AH841" s="4"/>
      <c r="AI841" s="4"/>
      <c r="AJ841" s="4"/>
      <c r="AK841" s="4"/>
      <c r="AL841" s="4"/>
      <c r="AM841" s="4"/>
      <c r="AN841" s="10"/>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2"/>
      <c r="CD841" s="2"/>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c r="DH841" s="1"/>
      <c r="DI841" s="1"/>
      <c r="DJ841" s="1"/>
      <c r="DK841" s="1"/>
      <c r="DL841" s="1"/>
    </row>
    <row r="842" spans="1:116" x14ac:dyDescent="0.35">
      <c r="A842" s="4">
        <f t="shared" si="68"/>
        <v>0</v>
      </c>
      <c r="B842" s="4">
        <f t="shared" si="69"/>
        <v>0</v>
      </c>
      <c r="C842" s="4" t="str">
        <f>IFERROR(INDEX(DATA!$G$1:$H$721,MATCH((A842&amp;B842),DATA!$H$1:$H$721,0),1),"-")</f>
        <v>-</v>
      </c>
      <c r="D842" s="4" t="str">
        <f>IFERROR(INDEX(DATA!$G$1:$H$721,MATCH((A842&amp;B842),DATA!$G$1:$G$721,0),2),"-")</f>
        <v>-</v>
      </c>
      <c r="E842" s="4">
        <f t="shared" si="70"/>
        <v>0</v>
      </c>
      <c r="F842" s="4"/>
      <c r="G842" s="4"/>
      <c r="H842" s="4"/>
      <c r="I842" s="7">
        <f t="shared" si="71"/>
        <v>0</v>
      </c>
      <c r="J842" s="7">
        <f t="shared" si="72"/>
        <v>0</v>
      </c>
      <c r="K842" s="5"/>
      <c r="L842" s="35"/>
      <c r="M842" s="5"/>
      <c r="N842" s="5"/>
      <c r="O842" s="4"/>
      <c r="P842" s="4"/>
      <c r="Q842" s="5"/>
      <c r="R842" s="7"/>
      <c r="S842" s="7"/>
      <c r="T842" s="4"/>
      <c r="U842" s="4"/>
      <c r="V842" s="4"/>
      <c r="W842" s="4"/>
      <c r="X842" s="4"/>
      <c r="Y842" s="4"/>
      <c r="Z842" s="5"/>
      <c r="AA842" s="4"/>
      <c r="AB842" s="4"/>
      <c r="AC842" s="4"/>
      <c r="AD842" s="4"/>
      <c r="AE842" s="4"/>
      <c r="AF842" s="4"/>
      <c r="AG842" s="4"/>
      <c r="AH842" s="4"/>
      <c r="AI842" s="4"/>
      <c r="AJ842" s="4"/>
      <c r="AK842" s="4"/>
      <c r="AL842" s="4"/>
      <c r="AM842" s="4"/>
      <c r="AN842" s="10"/>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2"/>
      <c r="CD842" s="2"/>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c r="DH842" s="1"/>
      <c r="DI842" s="1"/>
      <c r="DJ842" s="1"/>
      <c r="DK842" s="1"/>
      <c r="DL842" s="1"/>
    </row>
    <row r="843" spans="1:116" x14ac:dyDescent="0.35">
      <c r="A843" s="4">
        <f t="shared" si="68"/>
        <v>0</v>
      </c>
      <c r="B843" s="4">
        <f t="shared" si="69"/>
        <v>0</v>
      </c>
      <c r="C843" s="4" t="str">
        <f>IFERROR(INDEX(DATA!$G$1:$H$721,MATCH((A843&amp;B843),DATA!$H$1:$H$721,0),1),"-")</f>
        <v>-</v>
      </c>
      <c r="D843" s="4" t="str">
        <f>IFERROR(INDEX(DATA!$G$1:$H$721,MATCH((A843&amp;B843),DATA!$G$1:$G$721,0),2),"-")</f>
        <v>-</v>
      </c>
      <c r="E843" s="4">
        <f t="shared" si="70"/>
        <v>0</v>
      </c>
      <c r="F843" s="4"/>
      <c r="G843" s="4"/>
      <c r="H843" s="4"/>
      <c r="I843" s="7">
        <f t="shared" si="71"/>
        <v>0</v>
      </c>
      <c r="J843" s="7">
        <f t="shared" si="72"/>
        <v>0</v>
      </c>
      <c r="K843" s="5"/>
      <c r="L843" s="35"/>
      <c r="M843" s="5"/>
      <c r="N843" s="5"/>
      <c r="O843" s="4"/>
      <c r="P843" s="4"/>
      <c r="Q843" s="5"/>
      <c r="R843" s="7"/>
      <c r="S843" s="7"/>
      <c r="T843" s="4"/>
      <c r="U843" s="4"/>
      <c r="V843" s="4"/>
      <c r="W843" s="4"/>
      <c r="X843" s="4"/>
      <c r="Y843" s="4"/>
      <c r="Z843" s="5"/>
      <c r="AA843" s="4"/>
      <c r="AB843" s="4"/>
      <c r="AC843" s="4"/>
      <c r="AD843" s="4"/>
      <c r="AE843" s="4"/>
      <c r="AF843" s="4"/>
      <c r="AG843" s="4"/>
      <c r="AH843" s="4"/>
      <c r="AI843" s="4"/>
      <c r="AJ843" s="4"/>
      <c r="AK843" s="4"/>
      <c r="AL843" s="4"/>
      <c r="AM843" s="4"/>
      <c r="AN843" s="10"/>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2"/>
      <c r="CD843" s="2"/>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c r="DH843" s="1"/>
      <c r="DI843" s="1"/>
      <c r="DJ843" s="1"/>
      <c r="DK843" s="1"/>
      <c r="DL843" s="1"/>
    </row>
    <row r="844" spans="1:116" x14ac:dyDescent="0.35">
      <c r="A844" s="4">
        <f t="shared" si="68"/>
        <v>0</v>
      </c>
      <c r="B844" s="4">
        <f t="shared" si="69"/>
        <v>0</v>
      </c>
      <c r="C844" s="4" t="str">
        <f>IFERROR(INDEX(DATA!$G$1:$H$721,MATCH((A844&amp;B844),DATA!$H$1:$H$721,0),1),"-")</f>
        <v>-</v>
      </c>
      <c r="D844" s="4" t="str">
        <f>IFERROR(INDEX(DATA!$G$1:$H$721,MATCH((A844&amp;B844),DATA!$G$1:$G$721,0),2),"-")</f>
        <v>-</v>
      </c>
      <c r="E844" s="4">
        <f t="shared" si="70"/>
        <v>0</v>
      </c>
      <c r="F844" s="4"/>
      <c r="G844" s="4"/>
      <c r="H844" s="4"/>
      <c r="I844" s="7">
        <f t="shared" si="71"/>
        <v>0</v>
      </c>
      <c r="J844" s="7">
        <f t="shared" si="72"/>
        <v>0</v>
      </c>
      <c r="K844" s="5"/>
      <c r="L844" s="35"/>
      <c r="M844" s="5"/>
      <c r="N844" s="5"/>
      <c r="O844" s="4"/>
      <c r="P844" s="4"/>
      <c r="Q844" s="5"/>
      <c r="R844" s="7"/>
      <c r="S844" s="7"/>
      <c r="T844" s="4"/>
      <c r="U844" s="4"/>
      <c r="V844" s="4"/>
      <c r="W844" s="4"/>
      <c r="X844" s="4"/>
      <c r="Y844" s="4"/>
      <c r="Z844" s="5"/>
      <c r="AA844" s="4"/>
      <c r="AB844" s="4"/>
      <c r="AC844" s="4"/>
      <c r="AD844" s="4"/>
      <c r="AE844" s="4"/>
      <c r="AF844" s="4"/>
      <c r="AG844" s="4"/>
      <c r="AH844" s="4"/>
      <c r="AI844" s="4"/>
      <c r="AJ844" s="4"/>
      <c r="AK844" s="4"/>
      <c r="AL844" s="4"/>
      <c r="AM844" s="4"/>
      <c r="AN844" s="10"/>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2"/>
      <c r="CD844" s="2"/>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c r="DH844" s="1"/>
      <c r="DI844" s="1"/>
      <c r="DJ844" s="1"/>
      <c r="DK844" s="1"/>
      <c r="DL844" s="1"/>
    </row>
    <row r="845" spans="1:116" x14ac:dyDescent="0.35">
      <c r="A845" s="4">
        <f t="shared" si="68"/>
        <v>0</v>
      </c>
      <c r="B845" s="4">
        <f t="shared" si="69"/>
        <v>0</v>
      </c>
      <c r="C845" s="4" t="str">
        <f>IFERROR(INDEX(DATA!$G$1:$H$721,MATCH((A845&amp;B845),DATA!$H$1:$H$721,0),1),"-")</f>
        <v>-</v>
      </c>
      <c r="D845" s="4" t="str">
        <f>IFERROR(INDEX(DATA!$G$1:$H$721,MATCH((A845&amp;B845),DATA!$G$1:$G$721,0),2),"-")</f>
        <v>-</v>
      </c>
      <c r="E845" s="4">
        <f t="shared" si="70"/>
        <v>0</v>
      </c>
      <c r="F845" s="4"/>
      <c r="G845" s="4"/>
      <c r="H845" s="4"/>
      <c r="I845" s="7">
        <f t="shared" si="71"/>
        <v>0</v>
      </c>
      <c r="J845" s="7">
        <f t="shared" si="72"/>
        <v>0</v>
      </c>
      <c r="K845" s="5"/>
      <c r="L845" s="35"/>
      <c r="M845" s="5"/>
      <c r="N845" s="5"/>
      <c r="O845" s="4"/>
      <c r="P845" s="4"/>
      <c r="Q845" s="5"/>
      <c r="R845" s="7"/>
      <c r="S845" s="7"/>
      <c r="T845" s="4"/>
      <c r="U845" s="4"/>
      <c r="V845" s="4"/>
      <c r="W845" s="4"/>
      <c r="X845" s="4"/>
      <c r="Y845" s="4"/>
      <c r="Z845" s="5"/>
      <c r="AA845" s="4"/>
      <c r="AB845" s="4"/>
      <c r="AC845" s="4"/>
      <c r="AD845" s="4"/>
      <c r="AE845" s="4"/>
      <c r="AF845" s="4"/>
      <c r="AG845" s="4"/>
      <c r="AH845" s="4"/>
      <c r="AI845" s="4"/>
      <c r="AJ845" s="4"/>
      <c r="AK845" s="4"/>
      <c r="AL845" s="4"/>
      <c r="AM845" s="4"/>
      <c r="AN845" s="10"/>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2"/>
      <c r="CD845" s="2"/>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c r="DH845" s="1"/>
      <c r="DI845" s="1"/>
      <c r="DJ845" s="1"/>
      <c r="DK845" s="1"/>
      <c r="DL845" s="1"/>
    </row>
    <row r="846" spans="1:116" x14ac:dyDescent="0.35">
      <c r="A846" s="4">
        <f t="shared" si="68"/>
        <v>0</v>
      </c>
      <c r="B846" s="4">
        <f t="shared" si="69"/>
        <v>0</v>
      </c>
      <c r="C846" s="4" t="str">
        <f>IFERROR(INDEX(DATA!$G$1:$H$721,MATCH((A846&amp;B846),DATA!$H$1:$H$721,0),1),"-")</f>
        <v>-</v>
      </c>
      <c r="D846" s="4" t="str">
        <f>IFERROR(INDEX(DATA!$G$1:$H$721,MATCH((A846&amp;B846),DATA!$G$1:$G$721,0),2),"-")</f>
        <v>-</v>
      </c>
      <c r="E846" s="4">
        <f t="shared" si="70"/>
        <v>0</v>
      </c>
      <c r="F846" s="4"/>
      <c r="G846" s="4"/>
      <c r="H846" s="4"/>
      <c r="I846" s="7">
        <f t="shared" si="71"/>
        <v>0</v>
      </c>
      <c r="J846" s="7">
        <f t="shared" si="72"/>
        <v>0</v>
      </c>
      <c r="K846" s="5"/>
      <c r="L846" s="35"/>
      <c r="M846" s="5"/>
      <c r="N846" s="5"/>
      <c r="O846" s="4"/>
      <c r="P846" s="4"/>
      <c r="Q846" s="5"/>
      <c r="R846" s="7"/>
      <c r="S846" s="7"/>
      <c r="T846" s="4"/>
      <c r="U846" s="4"/>
      <c r="V846" s="4"/>
      <c r="W846" s="4"/>
      <c r="X846" s="4"/>
      <c r="Y846" s="4"/>
      <c r="Z846" s="5"/>
      <c r="AA846" s="4"/>
      <c r="AB846" s="4"/>
      <c r="AC846" s="4"/>
      <c r="AD846" s="4"/>
      <c r="AE846" s="4"/>
      <c r="AF846" s="4"/>
      <c r="AG846" s="4"/>
      <c r="AH846" s="4"/>
      <c r="AI846" s="4"/>
      <c r="AJ846" s="4"/>
      <c r="AK846" s="4"/>
      <c r="AL846" s="4"/>
      <c r="AM846" s="4"/>
      <c r="AN846" s="10"/>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2"/>
      <c r="CD846" s="2"/>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c r="DH846" s="1"/>
      <c r="DI846" s="1"/>
      <c r="DJ846" s="1"/>
      <c r="DK846" s="1"/>
      <c r="DL846" s="1"/>
    </row>
    <row r="847" spans="1:116" x14ac:dyDescent="0.35">
      <c r="A847" s="4">
        <f t="shared" si="68"/>
        <v>0</v>
      </c>
      <c r="B847" s="4">
        <f t="shared" si="69"/>
        <v>0</v>
      </c>
      <c r="C847" s="4" t="str">
        <f>IFERROR(INDEX(DATA!$G$1:$H$721,MATCH((A847&amp;B847),DATA!$H$1:$H$721,0),1),"-")</f>
        <v>-</v>
      </c>
      <c r="D847" s="4" t="str">
        <f>IFERROR(INDEX(DATA!$G$1:$H$721,MATCH((A847&amp;B847),DATA!$G$1:$G$721,0),2),"-")</f>
        <v>-</v>
      </c>
      <c r="E847" s="4">
        <f t="shared" si="70"/>
        <v>0</v>
      </c>
      <c r="F847" s="4"/>
      <c r="G847" s="4"/>
      <c r="H847" s="4"/>
      <c r="I847" s="7">
        <f t="shared" si="71"/>
        <v>0</v>
      </c>
      <c r="J847" s="7">
        <f t="shared" si="72"/>
        <v>0</v>
      </c>
      <c r="K847" s="5"/>
      <c r="L847" s="35"/>
      <c r="M847" s="5"/>
      <c r="N847" s="5"/>
      <c r="O847" s="4"/>
      <c r="P847" s="4"/>
      <c r="Q847" s="5"/>
      <c r="R847" s="7"/>
      <c r="S847" s="7"/>
      <c r="T847" s="4"/>
      <c r="U847" s="4"/>
      <c r="V847" s="4"/>
      <c r="W847" s="4"/>
      <c r="X847" s="4"/>
      <c r="Y847" s="4"/>
      <c r="Z847" s="5"/>
      <c r="AA847" s="4"/>
      <c r="AB847" s="4"/>
      <c r="AC847" s="4"/>
      <c r="AD847" s="4"/>
      <c r="AE847" s="4"/>
      <c r="AF847" s="4"/>
      <c r="AG847" s="4"/>
      <c r="AH847" s="4"/>
      <c r="AI847" s="4"/>
      <c r="AJ847" s="4"/>
      <c r="AK847" s="4"/>
      <c r="AL847" s="4"/>
      <c r="AM847" s="4"/>
      <c r="AN847" s="10"/>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2"/>
      <c r="CD847" s="2"/>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c r="DH847" s="1"/>
      <c r="DI847" s="1"/>
      <c r="DJ847" s="1"/>
      <c r="DK847" s="1"/>
      <c r="DL847" s="1"/>
    </row>
    <row r="848" spans="1:116" x14ac:dyDescent="0.35">
      <c r="A848" s="4">
        <f t="shared" si="68"/>
        <v>0</v>
      </c>
      <c r="B848" s="4">
        <f t="shared" si="69"/>
        <v>0</v>
      </c>
      <c r="C848" s="4" t="str">
        <f>IFERROR(INDEX(DATA!$G$1:$H$721,MATCH((A848&amp;B848),DATA!$H$1:$H$721,0),1),"-")</f>
        <v>-</v>
      </c>
      <c r="D848" s="4" t="str">
        <f>IFERROR(INDEX(DATA!$G$1:$H$721,MATCH((A848&amp;B848),DATA!$G$1:$G$721,0),2),"-")</f>
        <v>-</v>
      </c>
      <c r="E848" s="4">
        <f t="shared" si="70"/>
        <v>0</v>
      </c>
      <c r="F848" s="4"/>
      <c r="G848" s="4"/>
      <c r="H848" s="4"/>
      <c r="I848" s="7">
        <f t="shared" si="71"/>
        <v>0</v>
      </c>
      <c r="J848" s="7">
        <f t="shared" si="72"/>
        <v>0</v>
      </c>
      <c r="K848" s="5"/>
      <c r="L848" s="35"/>
      <c r="M848" s="5"/>
      <c r="N848" s="5"/>
      <c r="O848" s="4"/>
      <c r="P848" s="4"/>
      <c r="Q848" s="5"/>
      <c r="R848" s="7"/>
      <c r="S848" s="7"/>
      <c r="T848" s="4"/>
      <c r="U848" s="4"/>
      <c r="V848" s="4"/>
      <c r="W848" s="4"/>
      <c r="X848" s="4"/>
      <c r="Y848" s="4"/>
      <c r="Z848" s="5"/>
      <c r="AA848" s="4"/>
      <c r="AB848" s="4"/>
      <c r="AC848" s="4"/>
      <c r="AD848" s="4"/>
      <c r="AE848" s="4"/>
      <c r="AF848" s="4"/>
      <c r="AG848" s="4"/>
      <c r="AH848" s="4"/>
      <c r="AI848" s="4"/>
      <c r="AJ848" s="4"/>
      <c r="AK848" s="4"/>
      <c r="AL848" s="4"/>
      <c r="AM848" s="4"/>
      <c r="AN848" s="10"/>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2"/>
      <c r="CD848" s="2"/>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c r="DH848" s="1"/>
      <c r="DI848" s="1"/>
      <c r="DJ848" s="1"/>
      <c r="DK848" s="1"/>
      <c r="DL848" s="1"/>
    </row>
    <row r="849" spans="1:116" x14ac:dyDescent="0.35">
      <c r="A849" s="4">
        <f t="shared" si="68"/>
        <v>0</v>
      </c>
      <c r="B849" s="4">
        <f t="shared" si="69"/>
        <v>0</v>
      </c>
      <c r="C849" s="4" t="str">
        <f>IFERROR(INDEX(DATA!$G$1:$H$721,MATCH((A849&amp;B849),DATA!$H$1:$H$721,0),1),"-")</f>
        <v>-</v>
      </c>
      <c r="D849" s="4" t="str">
        <f>IFERROR(INDEX(DATA!$G$1:$H$721,MATCH((A849&amp;B849),DATA!$G$1:$G$721,0),2),"-")</f>
        <v>-</v>
      </c>
      <c r="E849" s="4">
        <f t="shared" si="70"/>
        <v>0</v>
      </c>
      <c r="F849" s="4"/>
      <c r="G849" s="4"/>
      <c r="H849" s="4"/>
      <c r="I849" s="7">
        <f t="shared" si="71"/>
        <v>0</v>
      </c>
      <c r="J849" s="7">
        <f t="shared" si="72"/>
        <v>0</v>
      </c>
      <c r="K849" s="5"/>
      <c r="L849" s="35"/>
      <c r="M849" s="5"/>
      <c r="N849" s="5"/>
      <c r="O849" s="4"/>
      <c r="P849" s="4"/>
      <c r="Q849" s="5"/>
      <c r="R849" s="7"/>
      <c r="S849" s="7"/>
      <c r="T849" s="4"/>
      <c r="U849" s="4"/>
      <c r="V849" s="4"/>
      <c r="W849" s="4"/>
      <c r="X849" s="4"/>
      <c r="Y849" s="4"/>
      <c r="Z849" s="5"/>
      <c r="AA849" s="4"/>
      <c r="AB849" s="4"/>
      <c r="AC849" s="4"/>
      <c r="AD849" s="4"/>
      <c r="AE849" s="4"/>
      <c r="AF849" s="4"/>
      <c r="AG849" s="4"/>
      <c r="AH849" s="4"/>
      <c r="AI849" s="4"/>
      <c r="AJ849" s="4"/>
      <c r="AK849" s="4"/>
      <c r="AL849" s="4"/>
      <c r="AM849" s="4"/>
      <c r="AN849" s="10"/>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2"/>
      <c r="CD849" s="2"/>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c r="DH849" s="1"/>
      <c r="DI849" s="1"/>
      <c r="DJ849" s="1"/>
      <c r="DK849" s="1"/>
      <c r="DL849" s="1"/>
    </row>
    <row r="850" spans="1:116" x14ac:dyDescent="0.35">
      <c r="A850" s="4">
        <f t="shared" si="68"/>
        <v>0</v>
      </c>
      <c r="B850" s="4">
        <f t="shared" si="69"/>
        <v>0</v>
      </c>
      <c r="C850" s="4" t="str">
        <f>IFERROR(INDEX(DATA!$G$1:$H$721,MATCH((A850&amp;B850),DATA!$H$1:$H$721,0),1),"-")</f>
        <v>-</v>
      </c>
      <c r="D850" s="4" t="str">
        <f>IFERROR(INDEX(DATA!$G$1:$H$721,MATCH((A850&amp;B850),DATA!$G$1:$G$721,0),2),"-")</f>
        <v>-</v>
      </c>
      <c r="E850" s="4">
        <f t="shared" si="70"/>
        <v>0</v>
      </c>
      <c r="F850" s="4"/>
      <c r="G850" s="4"/>
      <c r="H850" s="4"/>
      <c r="I850" s="7">
        <f t="shared" si="71"/>
        <v>0</v>
      </c>
      <c r="J850" s="7">
        <f t="shared" si="72"/>
        <v>0</v>
      </c>
      <c r="K850" s="5"/>
      <c r="L850" s="35"/>
      <c r="M850" s="5"/>
      <c r="N850" s="5"/>
      <c r="O850" s="4"/>
      <c r="P850" s="4"/>
      <c r="Q850" s="5"/>
      <c r="R850" s="7"/>
      <c r="S850" s="7"/>
      <c r="T850" s="4"/>
      <c r="U850" s="4"/>
      <c r="V850" s="4"/>
      <c r="W850" s="4"/>
      <c r="X850" s="4"/>
      <c r="Y850" s="4"/>
      <c r="Z850" s="5"/>
      <c r="AA850" s="4"/>
      <c r="AB850" s="4"/>
      <c r="AC850" s="4"/>
      <c r="AD850" s="4"/>
      <c r="AE850" s="4"/>
      <c r="AF850" s="4"/>
      <c r="AG850" s="4"/>
      <c r="AH850" s="4"/>
      <c r="AI850" s="4"/>
      <c r="AJ850" s="4"/>
      <c r="AK850" s="4"/>
      <c r="AL850" s="4"/>
      <c r="AM850" s="4"/>
      <c r="AN850" s="10"/>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2"/>
      <c r="CD850" s="2"/>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c r="DH850" s="1"/>
      <c r="DI850" s="1"/>
      <c r="DJ850" s="1"/>
      <c r="DK850" s="1"/>
      <c r="DL850" s="1"/>
    </row>
    <row r="851" spans="1:116" x14ac:dyDescent="0.35">
      <c r="A851" s="4">
        <f t="shared" si="68"/>
        <v>0</v>
      </c>
      <c r="B851" s="4">
        <f t="shared" si="69"/>
        <v>0</v>
      </c>
      <c r="C851" s="4" t="str">
        <f>IFERROR(INDEX(DATA!$G$1:$H$721,MATCH((A851&amp;B851),DATA!$H$1:$H$721,0),1),"-")</f>
        <v>-</v>
      </c>
      <c r="D851" s="4" t="str">
        <f>IFERROR(INDEX(DATA!$G$1:$H$721,MATCH((A851&amp;B851),DATA!$G$1:$G$721,0),2),"-")</f>
        <v>-</v>
      </c>
      <c r="E851" s="4">
        <f t="shared" si="70"/>
        <v>0</v>
      </c>
      <c r="F851" s="4"/>
      <c r="G851" s="4"/>
      <c r="H851" s="4"/>
      <c r="I851" s="7">
        <f t="shared" si="71"/>
        <v>0</v>
      </c>
      <c r="J851" s="7">
        <f t="shared" si="72"/>
        <v>0</v>
      </c>
      <c r="K851" s="5"/>
      <c r="L851" s="35"/>
      <c r="M851" s="5"/>
      <c r="N851" s="5"/>
      <c r="O851" s="4"/>
      <c r="P851" s="4"/>
      <c r="Q851" s="5"/>
      <c r="R851" s="7"/>
      <c r="S851" s="7"/>
      <c r="T851" s="4"/>
      <c r="U851" s="4"/>
      <c r="V851" s="4"/>
      <c r="W851" s="4"/>
      <c r="X851" s="4"/>
      <c r="Y851" s="4"/>
      <c r="Z851" s="5"/>
      <c r="AA851" s="4"/>
      <c r="AB851" s="4"/>
      <c r="AC851" s="4"/>
      <c r="AD851" s="4"/>
      <c r="AE851" s="4"/>
      <c r="AF851" s="4"/>
      <c r="AG851" s="4"/>
      <c r="AH851" s="4"/>
      <c r="AI851" s="4"/>
      <c r="AJ851" s="4"/>
      <c r="AK851" s="4"/>
      <c r="AL851" s="4"/>
      <c r="AM851" s="4"/>
      <c r="AN851" s="10"/>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2"/>
      <c r="CD851" s="2"/>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c r="DH851" s="1"/>
      <c r="DI851" s="1"/>
      <c r="DJ851" s="1"/>
      <c r="DK851" s="1"/>
      <c r="DL851" s="1"/>
    </row>
    <row r="852" spans="1:116" x14ac:dyDescent="0.35">
      <c r="A852" s="4">
        <f t="shared" si="68"/>
        <v>0</v>
      </c>
      <c r="B852" s="4">
        <f t="shared" si="69"/>
        <v>0</v>
      </c>
      <c r="C852" s="4" t="str">
        <f>IFERROR(INDEX(DATA!$G$1:$H$721,MATCH((A852&amp;B852),DATA!$H$1:$H$721,0),1),"-")</f>
        <v>-</v>
      </c>
      <c r="D852" s="4" t="str">
        <f>IFERROR(INDEX(DATA!$G$1:$H$721,MATCH((A852&amp;B852),DATA!$G$1:$G$721,0),2),"-")</f>
        <v>-</v>
      </c>
      <c r="E852" s="4">
        <f t="shared" si="70"/>
        <v>0</v>
      </c>
      <c r="F852" s="4"/>
      <c r="G852" s="4"/>
      <c r="H852" s="4"/>
      <c r="I852" s="7">
        <f t="shared" si="71"/>
        <v>0</v>
      </c>
      <c r="J852" s="7">
        <f t="shared" si="72"/>
        <v>0</v>
      </c>
      <c r="K852" s="5"/>
      <c r="L852" s="35"/>
      <c r="M852" s="5"/>
      <c r="N852" s="5"/>
      <c r="O852" s="4"/>
      <c r="P852" s="4"/>
      <c r="Q852" s="5"/>
      <c r="R852" s="7"/>
      <c r="S852" s="7"/>
      <c r="T852" s="4"/>
      <c r="U852" s="4"/>
      <c r="V852" s="4"/>
      <c r="W852" s="4"/>
      <c r="X852" s="4"/>
      <c r="Y852" s="4"/>
      <c r="Z852" s="5"/>
      <c r="AA852" s="4"/>
      <c r="AB852" s="4"/>
      <c r="AC852" s="4"/>
      <c r="AD852" s="4"/>
      <c r="AE852" s="4"/>
      <c r="AF852" s="4"/>
      <c r="AG852" s="4"/>
      <c r="AH852" s="4"/>
      <c r="AI852" s="4"/>
      <c r="AJ852" s="4"/>
      <c r="AK852" s="4"/>
      <c r="AL852" s="4"/>
      <c r="AM852" s="4"/>
      <c r="AN852" s="10"/>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2"/>
      <c r="CD852" s="2"/>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c r="DH852" s="1"/>
      <c r="DI852" s="1"/>
      <c r="DJ852" s="1"/>
      <c r="DK852" s="1"/>
      <c r="DL852" s="1"/>
    </row>
    <row r="853" spans="1:116" x14ac:dyDescent="0.35">
      <c r="A853" s="4">
        <f t="shared" si="68"/>
        <v>0</v>
      </c>
      <c r="B853" s="4">
        <f t="shared" si="69"/>
        <v>0</v>
      </c>
      <c r="C853" s="4" t="str">
        <f>IFERROR(INDEX(DATA!$G$1:$H$721,MATCH((A853&amp;B853),DATA!$H$1:$H$721,0),1),"-")</f>
        <v>-</v>
      </c>
      <c r="D853" s="4" t="str">
        <f>IFERROR(INDEX(DATA!$G$1:$H$721,MATCH((A853&amp;B853),DATA!$G$1:$G$721,0),2),"-")</f>
        <v>-</v>
      </c>
      <c r="E853" s="4">
        <f t="shared" si="70"/>
        <v>0</v>
      </c>
      <c r="F853" s="4"/>
      <c r="G853" s="4"/>
      <c r="H853" s="4"/>
      <c r="I853" s="7">
        <f t="shared" si="71"/>
        <v>0</v>
      </c>
      <c r="J853" s="7">
        <f t="shared" si="72"/>
        <v>0</v>
      </c>
      <c r="K853" s="5"/>
      <c r="L853" s="35"/>
      <c r="M853" s="5"/>
      <c r="N853" s="5"/>
      <c r="O853" s="4"/>
      <c r="P853" s="4"/>
      <c r="Q853" s="5"/>
      <c r="R853" s="7"/>
      <c r="S853" s="7"/>
      <c r="T853" s="4"/>
      <c r="U853" s="4"/>
      <c r="V853" s="4"/>
      <c r="W853" s="4"/>
      <c r="X853" s="4"/>
      <c r="Y853" s="4"/>
      <c r="Z853" s="5"/>
      <c r="AA853" s="4"/>
      <c r="AB853" s="4"/>
      <c r="AC853" s="4"/>
      <c r="AD853" s="4"/>
      <c r="AE853" s="4"/>
      <c r="AF853" s="4"/>
      <c r="AG853" s="4"/>
      <c r="AH853" s="4"/>
      <c r="AI853" s="4"/>
      <c r="AJ853" s="4"/>
      <c r="AK853" s="4"/>
      <c r="AL853" s="4"/>
      <c r="AM853" s="4"/>
      <c r="AN853" s="10"/>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2"/>
      <c r="CD853" s="2"/>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c r="DH853" s="1"/>
      <c r="DI853" s="1"/>
      <c r="DJ853" s="1"/>
      <c r="DK853" s="1"/>
      <c r="DL853" s="1"/>
    </row>
    <row r="854" spans="1:116" x14ac:dyDescent="0.35">
      <c r="A854" s="4">
        <f t="shared" si="68"/>
        <v>0</v>
      </c>
      <c r="B854" s="4">
        <f t="shared" si="69"/>
        <v>0</v>
      </c>
      <c r="C854" s="4" t="str">
        <f>IFERROR(INDEX(DATA!$G$1:$H$721,MATCH((A854&amp;B854),DATA!$H$1:$H$721,0),1),"-")</f>
        <v>-</v>
      </c>
      <c r="D854" s="4" t="str">
        <f>IFERROR(INDEX(DATA!$G$1:$H$721,MATCH((A854&amp;B854),DATA!$G$1:$G$721,0),2),"-")</f>
        <v>-</v>
      </c>
      <c r="E854" s="4">
        <f t="shared" si="70"/>
        <v>0</v>
      </c>
      <c r="F854" s="4"/>
      <c r="G854" s="4"/>
      <c r="H854" s="4"/>
      <c r="I854" s="7">
        <f t="shared" si="71"/>
        <v>0</v>
      </c>
      <c r="J854" s="7">
        <f t="shared" si="72"/>
        <v>0</v>
      </c>
      <c r="K854" s="5"/>
      <c r="L854" s="35"/>
      <c r="M854" s="5"/>
      <c r="N854" s="5"/>
      <c r="O854" s="4"/>
      <c r="P854" s="4"/>
      <c r="Q854" s="5"/>
      <c r="R854" s="7"/>
      <c r="S854" s="7"/>
      <c r="T854" s="4"/>
      <c r="U854" s="4"/>
      <c r="V854" s="4"/>
      <c r="W854" s="4"/>
      <c r="X854" s="4"/>
      <c r="Y854" s="4"/>
      <c r="Z854" s="5"/>
      <c r="AA854" s="4"/>
      <c r="AB854" s="4"/>
      <c r="AC854" s="4"/>
      <c r="AD854" s="4"/>
      <c r="AE854" s="4"/>
      <c r="AF854" s="4"/>
      <c r="AG854" s="4"/>
      <c r="AH854" s="4"/>
      <c r="AI854" s="4"/>
      <c r="AJ854" s="4"/>
      <c r="AK854" s="4"/>
      <c r="AL854" s="4"/>
      <c r="AM854" s="4"/>
      <c r="AN854" s="10"/>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2"/>
      <c r="CD854" s="2"/>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c r="DH854" s="1"/>
      <c r="DI854" s="1"/>
      <c r="DJ854" s="1"/>
      <c r="DK854" s="1"/>
      <c r="DL854" s="1"/>
    </row>
    <row r="855" spans="1:116" x14ac:dyDescent="0.35">
      <c r="A855" s="4">
        <f t="shared" si="68"/>
        <v>0</v>
      </c>
      <c r="B855" s="4">
        <f t="shared" si="69"/>
        <v>0</v>
      </c>
      <c r="C855" s="4" t="str">
        <f>IFERROR(INDEX(DATA!$G$1:$H$721,MATCH((A855&amp;B855),DATA!$H$1:$H$721,0),1),"-")</f>
        <v>-</v>
      </c>
      <c r="D855" s="4" t="str">
        <f>IFERROR(INDEX(DATA!$G$1:$H$721,MATCH((A855&amp;B855),DATA!$G$1:$G$721,0),2),"-")</f>
        <v>-</v>
      </c>
      <c r="E855" s="4">
        <f t="shared" si="70"/>
        <v>0</v>
      </c>
      <c r="F855" s="4"/>
      <c r="G855" s="4"/>
      <c r="H855" s="4"/>
      <c r="I855" s="7">
        <f t="shared" si="71"/>
        <v>0</v>
      </c>
      <c r="J855" s="7">
        <f t="shared" si="72"/>
        <v>0</v>
      </c>
      <c r="K855" s="5"/>
      <c r="L855" s="35"/>
      <c r="M855" s="5"/>
      <c r="N855" s="5"/>
      <c r="O855" s="4"/>
      <c r="P855" s="4"/>
      <c r="Q855" s="5"/>
      <c r="R855" s="7"/>
      <c r="S855" s="7"/>
      <c r="T855" s="4"/>
      <c r="U855" s="4"/>
      <c r="V855" s="4"/>
      <c r="W855" s="4"/>
      <c r="X855" s="4"/>
      <c r="Y855" s="4"/>
      <c r="Z855" s="5"/>
      <c r="AA855" s="4"/>
      <c r="AB855" s="4"/>
      <c r="AC855" s="4"/>
      <c r="AD855" s="4"/>
      <c r="AE855" s="4"/>
      <c r="AF855" s="4"/>
      <c r="AG855" s="4"/>
      <c r="AH855" s="4"/>
      <c r="AI855" s="4"/>
      <c r="AJ855" s="4"/>
      <c r="AK855" s="4"/>
      <c r="AL855" s="4"/>
      <c r="AM855" s="4"/>
      <c r="AN855" s="10"/>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2"/>
      <c r="CD855" s="2"/>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c r="DH855" s="1"/>
      <c r="DI855" s="1"/>
      <c r="DJ855" s="1"/>
      <c r="DK855" s="1"/>
      <c r="DL855" s="1"/>
    </row>
    <row r="856" spans="1:116" x14ac:dyDescent="0.35">
      <c r="A856" s="4">
        <f t="shared" si="68"/>
        <v>0</v>
      </c>
      <c r="B856" s="4">
        <f t="shared" si="69"/>
        <v>0</v>
      </c>
      <c r="C856" s="4" t="str">
        <f>IFERROR(INDEX(DATA!$G$1:$H$721,MATCH((A856&amp;B856),DATA!$H$1:$H$721,0),1),"-")</f>
        <v>-</v>
      </c>
      <c r="D856" s="4" t="str">
        <f>IFERROR(INDEX(DATA!$G$1:$H$721,MATCH((A856&amp;B856),DATA!$G$1:$G$721,0),2),"-")</f>
        <v>-</v>
      </c>
      <c r="E856" s="4">
        <f t="shared" si="70"/>
        <v>0</v>
      </c>
      <c r="F856" s="4"/>
      <c r="G856" s="4"/>
      <c r="H856" s="4"/>
      <c r="I856" s="7">
        <f t="shared" si="71"/>
        <v>0</v>
      </c>
      <c r="J856" s="7">
        <f t="shared" si="72"/>
        <v>0</v>
      </c>
      <c r="K856" s="5"/>
      <c r="L856" s="35"/>
      <c r="M856" s="5"/>
      <c r="N856" s="5"/>
      <c r="O856" s="4"/>
      <c r="P856" s="4"/>
      <c r="Q856" s="5"/>
      <c r="R856" s="7"/>
      <c r="S856" s="7"/>
      <c r="T856" s="4"/>
      <c r="U856" s="4"/>
      <c r="V856" s="4"/>
      <c r="W856" s="4"/>
      <c r="X856" s="4"/>
      <c r="Y856" s="4"/>
      <c r="Z856" s="5"/>
      <c r="AA856" s="4"/>
      <c r="AB856" s="4"/>
      <c r="AC856" s="4"/>
      <c r="AD856" s="4"/>
      <c r="AE856" s="4"/>
      <c r="AF856" s="4"/>
      <c r="AG856" s="4"/>
      <c r="AH856" s="4"/>
      <c r="AI856" s="4"/>
      <c r="AJ856" s="4"/>
      <c r="AK856" s="4"/>
      <c r="AL856" s="4"/>
      <c r="AM856" s="4"/>
      <c r="AN856" s="10"/>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2"/>
      <c r="CD856" s="2"/>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c r="DH856" s="1"/>
      <c r="DI856" s="1"/>
      <c r="DJ856" s="1"/>
      <c r="DK856" s="1"/>
      <c r="DL856" s="1"/>
    </row>
    <row r="857" spans="1:116" x14ac:dyDescent="0.35">
      <c r="A857" s="4">
        <f t="shared" si="68"/>
        <v>0</v>
      </c>
      <c r="B857" s="4">
        <f t="shared" si="69"/>
        <v>0</v>
      </c>
      <c r="C857" s="4" t="str">
        <f>IFERROR(INDEX(DATA!$G$1:$H$721,MATCH((A857&amp;B857),DATA!$H$1:$H$721,0),1),"-")</f>
        <v>-</v>
      </c>
      <c r="D857" s="4" t="str">
        <f>IFERROR(INDEX(DATA!$G$1:$H$721,MATCH((A857&amp;B857),DATA!$G$1:$G$721,0),2),"-")</f>
        <v>-</v>
      </c>
      <c r="E857" s="4">
        <f t="shared" si="70"/>
        <v>0</v>
      </c>
      <c r="F857" s="4"/>
      <c r="G857" s="4"/>
      <c r="H857" s="4"/>
      <c r="I857" s="7">
        <f t="shared" si="71"/>
        <v>0</v>
      </c>
      <c r="J857" s="7">
        <f t="shared" si="72"/>
        <v>0</v>
      </c>
      <c r="K857" s="5"/>
      <c r="L857" s="35"/>
      <c r="M857" s="5"/>
      <c r="N857" s="5"/>
      <c r="O857" s="4"/>
      <c r="P857" s="4"/>
      <c r="Q857" s="5"/>
      <c r="R857" s="7"/>
      <c r="S857" s="7"/>
      <c r="T857" s="4"/>
      <c r="U857" s="4"/>
      <c r="V857" s="4"/>
      <c r="W857" s="4"/>
      <c r="X857" s="4"/>
      <c r="Y857" s="4"/>
      <c r="Z857" s="5"/>
      <c r="AA857" s="4"/>
      <c r="AB857" s="4"/>
      <c r="AC857" s="4"/>
      <c r="AD857" s="4"/>
      <c r="AE857" s="4"/>
      <c r="AF857" s="4"/>
      <c r="AG857" s="4"/>
      <c r="AH857" s="4"/>
      <c r="AI857" s="4"/>
      <c r="AJ857" s="4"/>
      <c r="AK857" s="4"/>
      <c r="AL857" s="4"/>
      <c r="AM857" s="4"/>
      <c r="AN857" s="10"/>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2"/>
      <c r="CD857" s="2"/>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c r="DH857" s="1"/>
      <c r="DI857" s="1"/>
      <c r="DJ857" s="1"/>
      <c r="DK857" s="1"/>
      <c r="DL857" s="1"/>
    </row>
    <row r="858" spans="1:116" x14ac:dyDescent="0.35">
      <c r="A858" s="4">
        <f t="shared" si="68"/>
        <v>0</v>
      </c>
      <c r="B858" s="4">
        <f t="shared" si="69"/>
        <v>0</v>
      </c>
      <c r="C858" s="4" t="str">
        <f>IFERROR(INDEX(DATA!$G$1:$H$721,MATCH((A858&amp;B858),DATA!$H$1:$H$721,0),1),"-")</f>
        <v>-</v>
      </c>
      <c r="D858" s="4" t="str">
        <f>IFERROR(INDEX(DATA!$G$1:$H$721,MATCH((A858&amp;B858),DATA!$G$1:$G$721,0),2),"-")</f>
        <v>-</v>
      </c>
      <c r="E858" s="4">
        <f t="shared" si="70"/>
        <v>0</v>
      </c>
      <c r="F858" s="4"/>
      <c r="G858" s="4"/>
      <c r="H858" s="4"/>
      <c r="I858" s="7">
        <f t="shared" si="71"/>
        <v>0</v>
      </c>
      <c r="J858" s="7">
        <f t="shared" si="72"/>
        <v>0</v>
      </c>
      <c r="K858" s="5"/>
      <c r="L858" s="35"/>
      <c r="M858" s="5"/>
      <c r="N858" s="5"/>
      <c r="O858" s="4"/>
      <c r="P858" s="4"/>
      <c r="Q858" s="5"/>
      <c r="R858" s="7"/>
      <c r="S858" s="7"/>
      <c r="T858" s="4"/>
      <c r="U858" s="4"/>
      <c r="V858" s="4"/>
      <c r="W858" s="4"/>
      <c r="X858" s="4"/>
      <c r="Y858" s="4"/>
      <c r="Z858" s="5"/>
      <c r="AA858" s="4"/>
      <c r="AB858" s="4"/>
      <c r="AC858" s="4"/>
      <c r="AD858" s="4"/>
      <c r="AE858" s="4"/>
      <c r="AF858" s="4"/>
      <c r="AG858" s="4"/>
      <c r="AH858" s="4"/>
      <c r="AI858" s="4"/>
      <c r="AJ858" s="4"/>
      <c r="AK858" s="4"/>
      <c r="AL858" s="4"/>
      <c r="AM858" s="4"/>
      <c r="AN858" s="10"/>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2"/>
      <c r="CD858" s="2"/>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c r="DH858" s="1"/>
      <c r="DI858" s="1"/>
      <c r="DJ858" s="1"/>
      <c r="DK858" s="1"/>
      <c r="DL858" s="1"/>
    </row>
    <row r="859" spans="1:116" x14ac:dyDescent="0.35">
      <c r="A859" s="4">
        <f t="shared" si="68"/>
        <v>0</v>
      </c>
      <c r="B859" s="4">
        <f t="shared" si="69"/>
        <v>0</v>
      </c>
      <c r="C859" s="4" t="str">
        <f>IFERROR(INDEX(DATA!$G$1:$H$721,MATCH((A859&amp;B859),DATA!$H$1:$H$721,0),1),"-")</f>
        <v>-</v>
      </c>
      <c r="D859" s="4" t="str">
        <f>IFERROR(INDEX(DATA!$G$1:$H$721,MATCH((A859&amp;B859),DATA!$G$1:$G$721,0),2),"-")</f>
        <v>-</v>
      </c>
      <c r="E859" s="4">
        <f t="shared" si="70"/>
        <v>0</v>
      </c>
      <c r="F859" s="4"/>
      <c r="G859" s="4"/>
      <c r="H859" s="4"/>
      <c r="I859" s="7">
        <f t="shared" si="71"/>
        <v>0</v>
      </c>
      <c r="J859" s="7">
        <f t="shared" si="72"/>
        <v>0</v>
      </c>
      <c r="K859" s="5"/>
      <c r="L859" s="35"/>
      <c r="M859" s="5"/>
      <c r="N859" s="5"/>
      <c r="O859" s="4"/>
      <c r="P859" s="4"/>
      <c r="Q859" s="5"/>
      <c r="R859" s="7"/>
      <c r="S859" s="7"/>
      <c r="T859" s="4"/>
      <c r="U859" s="4"/>
      <c r="V859" s="4"/>
      <c r="W859" s="4"/>
      <c r="X859" s="4"/>
      <c r="Y859" s="4"/>
      <c r="Z859" s="5"/>
      <c r="AA859" s="4"/>
      <c r="AB859" s="4"/>
      <c r="AC859" s="4"/>
      <c r="AD859" s="4"/>
      <c r="AE859" s="4"/>
      <c r="AF859" s="4"/>
      <c r="AG859" s="4"/>
      <c r="AH859" s="4"/>
      <c r="AI859" s="4"/>
      <c r="AJ859" s="4"/>
      <c r="AK859" s="4"/>
      <c r="AL859" s="4"/>
      <c r="AM859" s="4"/>
      <c r="AN859" s="10"/>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2"/>
      <c r="CD859" s="2"/>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c r="DH859" s="1"/>
      <c r="DI859" s="1"/>
      <c r="DJ859" s="1"/>
      <c r="DK859" s="1"/>
      <c r="DL859" s="1"/>
    </row>
    <row r="860" spans="1:116" x14ac:dyDescent="0.35">
      <c r="A860" s="4">
        <f t="shared" si="68"/>
        <v>0</v>
      </c>
      <c r="B860" s="4">
        <f t="shared" si="69"/>
        <v>0</v>
      </c>
      <c r="C860" s="4" t="str">
        <f>IFERROR(INDEX(DATA!$G$1:$H$721,MATCH((A860&amp;B860),DATA!$H$1:$H$721,0),1),"-")</f>
        <v>-</v>
      </c>
      <c r="D860" s="4" t="str">
        <f>IFERROR(INDEX(DATA!$G$1:$H$721,MATCH((A860&amp;B860),DATA!$G$1:$G$721,0),2),"-")</f>
        <v>-</v>
      </c>
      <c r="E860" s="4">
        <f t="shared" si="70"/>
        <v>0</v>
      </c>
      <c r="F860" s="4"/>
      <c r="G860" s="4"/>
      <c r="H860" s="4"/>
      <c r="I860" s="7">
        <f t="shared" si="71"/>
        <v>0</v>
      </c>
      <c r="J860" s="7">
        <f t="shared" si="72"/>
        <v>0</v>
      </c>
      <c r="K860" s="5"/>
      <c r="L860" s="35"/>
      <c r="M860" s="5"/>
      <c r="N860" s="5"/>
      <c r="O860" s="4"/>
      <c r="P860" s="4"/>
      <c r="Q860" s="5"/>
      <c r="R860" s="7"/>
      <c r="S860" s="7"/>
      <c r="T860" s="4"/>
      <c r="U860" s="4"/>
      <c r="V860" s="4"/>
      <c r="W860" s="4"/>
      <c r="X860" s="4"/>
      <c r="Y860" s="4"/>
      <c r="Z860" s="5"/>
      <c r="AA860" s="4"/>
      <c r="AB860" s="4"/>
      <c r="AC860" s="4"/>
      <c r="AD860" s="4"/>
      <c r="AE860" s="4"/>
      <c r="AF860" s="4"/>
      <c r="AG860" s="4"/>
      <c r="AH860" s="4"/>
      <c r="AI860" s="4"/>
      <c r="AJ860" s="4"/>
      <c r="AK860" s="4"/>
      <c r="AL860" s="4"/>
      <c r="AM860" s="4"/>
      <c r="AN860" s="10"/>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2"/>
      <c r="CD860" s="2"/>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c r="DH860" s="1"/>
      <c r="DI860" s="1"/>
      <c r="DJ860" s="1"/>
      <c r="DK860" s="1"/>
      <c r="DL860" s="1"/>
    </row>
    <row r="861" spans="1:116" x14ac:dyDescent="0.35">
      <c r="A861" s="4">
        <f t="shared" si="68"/>
        <v>0</v>
      </c>
      <c r="B861" s="4">
        <f t="shared" si="69"/>
        <v>0</v>
      </c>
      <c r="C861" s="4" t="str">
        <f>IFERROR(INDEX(DATA!$G$1:$H$721,MATCH((A861&amp;B861),DATA!$H$1:$H$721,0),1),"-")</f>
        <v>-</v>
      </c>
      <c r="D861" s="4" t="str">
        <f>IFERROR(INDEX(DATA!$G$1:$H$721,MATCH((A861&amp;B861),DATA!$G$1:$G$721,0),2),"-")</f>
        <v>-</v>
      </c>
      <c r="E861" s="4">
        <f t="shared" si="70"/>
        <v>0</v>
      </c>
      <c r="F861" s="4"/>
      <c r="G861" s="4"/>
      <c r="H861" s="4"/>
      <c r="I861" s="7">
        <f t="shared" si="71"/>
        <v>0</v>
      </c>
      <c r="J861" s="7">
        <f t="shared" si="72"/>
        <v>0</v>
      </c>
      <c r="K861" s="5"/>
      <c r="L861" s="35"/>
      <c r="M861" s="5"/>
      <c r="N861" s="5"/>
      <c r="O861" s="4"/>
      <c r="P861" s="4"/>
      <c r="Q861" s="5"/>
      <c r="R861" s="7"/>
      <c r="S861" s="7"/>
      <c r="T861" s="4"/>
      <c r="U861" s="4"/>
      <c r="V861" s="4"/>
      <c r="W861" s="4"/>
      <c r="X861" s="4"/>
      <c r="Y861" s="4"/>
      <c r="Z861" s="5"/>
      <c r="AA861" s="4"/>
      <c r="AB861" s="4"/>
      <c r="AC861" s="4"/>
      <c r="AD861" s="4"/>
      <c r="AE861" s="4"/>
      <c r="AF861" s="4"/>
      <c r="AG861" s="4"/>
      <c r="AH861" s="4"/>
      <c r="AI861" s="4"/>
      <c r="AJ861" s="4"/>
      <c r="AK861" s="4"/>
      <c r="AL861" s="4"/>
      <c r="AM861" s="4"/>
      <c r="AN861" s="10"/>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2"/>
      <c r="CD861" s="2"/>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c r="DH861" s="1"/>
      <c r="DI861" s="1"/>
      <c r="DJ861" s="1"/>
      <c r="DK861" s="1"/>
      <c r="DL861" s="1"/>
    </row>
    <row r="862" spans="1:116" x14ac:dyDescent="0.35">
      <c r="A862" s="4">
        <f t="shared" si="68"/>
        <v>0</v>
      </c>
      <c r="B862" s="4">
        <f t="shared" si="69"/>
        <v>0</v>
      </c>
      <c r="C862" s="4" t="str">
        <f>IFERROR(INDEX(DATA!$G$1:$H$721,MATCH((A862&amp;B862),DATA!$H$1:$H$721,0),1),"-")</f>
        <v>-</v>
      </c>
      <c r="D862" s="4" t="str">
        <f>IFERROR(INDEX(DATA!$G$1:$H$721,MATCH((A862&amp;B862),DATA!$G$1:$G$721,0),2),"-")</f>
        <v>-</v>
      </c>
      <c r="E862" s="4">
        <f t="shared" si="70"/>
        <v>0</v>
      </c>
      <c r="F862" s="4"/>
      <c r="G862" s="4"/>
      <c r="H862" s="4"/>
      <c r="I862" s="7">
        <f t="shared" si="71"/>
        <v>0</v>
      </c>
      <c r="J862" s="7">
        <f t="shared" si="72"/>
        <v>0</v>
      </c>
      <c r="K862" s="5"/>
      <c r="L862" s="35"/>
      <c r="M862" s="5"/>
      <c r="N862" s="5"/>
      <c r="O862" s="4"/>
      <c r="P862" s="4"/>
      <c r="Q862" s="5"/>
      <c r="R862" s="7"/>
      <c r="S862" s="7"/>
      <c r="T862" s="4"/>
      <c r="U862" s="4"/>
      <c r="V862" s="4"/>
      <c r="W862" s="4"/>
      <c r="X862" s="4"/>
      <c r="Y862" s="4"/>
      <c r="Z862" s="5"/>
      <c r="AA862" s="4"/>
      <c r="AB862" s="4"/>
      <c r="AC862" s="4"/>
      <c r="AD862" s="4"/>
      <c r="AE862" s="4"/>
      <c r="AF862" s="4"/>
      <c r="AG862" s="4"/>
      <c r="AH862" s="4"/>
      <c r="AI862" s="4"/>
      <c r="AJ862" s="4"/>
      <c r="AK862" s="4"/>
      <c r="AL862" s="4"/>
      <c r="AM862" s="4"/>
      <c r="AN862" s="10"/>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2"/>
      <c r="CD862" s="2"/>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c r="DH862" s="1"/>
      <c r="DI862" s="1"/>
      <c r="DJ862" s="1"/>
      <c r="DK862" s="1"/>
      <c r="DL862" s="1"/>
    </row>
    <row r="863" spans="1:116" x14ac:dyDescent="0.35">
      <c r="A863" s="4">
        <f t="shared" si="68"/>
        <v>0</v>
      </c>
      <c r="B863" s="4">
        <f t="shared" si="69"/>
        <v>0</v>
      </c>
      <c r="C863" s="4" t="str">
        <f>IFERROR(INDEX(DATA!$G$1:$H$721,MATCH((A863&amp;B863),DATA!$H$1:$H$721,0),1),"-")</f>
        <v>-</v>
      </c>
      <c r="D863" s="4" t="str">
        <f>IFERROR(INDEX(DATA!$G$1:$H$721,MATCH((A863&amp;B863),DATA!$G$1:$G$721,0),2),"-")</f>
        <v>-</v>
      </c>
      <c r="E863" s="4">
        <f t="shared" si="70"/>
        <v>0</v>
      </c>
      <c r="F863" s="4"/>
      <c r="G863" s="4"/>
      <c r="H863" s="4"/>
      <c r="I863" s="7">
        <f t="shared" si="71"/>
        <v>0</v>
      </c>
      <c r="J863" s="7">
        <f t="shared" si="72"/>
        <v>0</v>
      </c>
      <c r="K863" s="5"/>
      <c r="L863" s="35"/>
      <c r="M863" s="5"/>
      <c r="N863" s="5"/>
      <c r="O863" s="4"/>
      <c r="P863" s="4"/>
      <c r="Q863" s="5"/>
      <c r="R863" s="7"/>
      <c r="S863" s="7"/>
      <c r="T863" s="4"/>
      <c r="U863" s="4"/>
      <c r="V863" s="4"/>
      <c r="W863" s="4"/>
      <c r="X863" s="4"/>
      <c r="Y863" s="4"/>
      <c r="Z863" s="5"/>
      <c r="AA863" s="4"/>
      <c r="AB863" s="4"/>
      <c r="AC863" s="4"/>
      <c r="AD863" s="4"/>
      <c r="AE863" s="4"/>
      <c r="AF863" s="4"/>
      <c r="AG863" s="4"/>
      <c r="AH863" s="4"/>
      <c r="AI863" s="4"/>
      <c r="AJ863" s="4"/>
      <c r="AK863" s="4"/>
      <c r="AL863" s="4"/>
      <c r="AM863" s="4"/>
      <c r="AN863" s="10"/>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2"/>
      <c r="CD863" s="2"/>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c r="DH863" s="1"/>
      <c r="DI863" s="1"/>
      <c r="DJ863" s="1"/>
      <c r="DK863" s="1"/>
      <c r="DL863" s="1"/>
    </row>
    <row r="864" spans="1:116" x14ac:dyDescent="0.35">
      <c r="A864" s="4">
        <f t="shared" si="68"/>
        <v>0</v>
      </c>
      <c r="B864" s="4">
        <f t="shared" si="69"/>
        <v>0</v>
      </c>
      <c r="C864" s="4" t="str">
        <f>IFERROR(INDEX(DATA!$G$1:$H$721,MATCH((A864&amp;B864),DATA!$H$1:$H$721,0),1),"-")</f>
        <v>-</v>
      </c>
      <c r="D864" s="4" t="str">
        <f>IFERROR(INDEX(DATA!$G$1:$H$721,MATCH((A864&amp;B864),DATA!$G$1:$G$721,0),2),"-")</f>
        <v>-</v>
      </c>
      <c r="E864" s="4">
        <f t="shared" si="70"/>
        <v>0</v>
      </c>
      <c r="F864" s="4"/>
      <c r="G864" s="4"/>
      <c r="H864" s="4"/>
      <c r="I864" s="7">
        <f t="shared" si="71"/>
        <v>0</v>
      </c>
      <c r="J864" s="7">
        <f t="shared" si="72"/>
        <v>0</v>
      </c>
      <c r="K864" s="5"/>
      <c r="L864" s="35"/>
      <c r="M864" s="5"/>
      <c r="N864" s="5"/>
      <c r="O864" s="4"/>
      <c r="P864" s="4"/>
      <c r="Q864" s="5"/>
      <c r="R864" s="7"/>
      <c r="S864" s="7"/>
      <c r="T864" s="4"/>
      <c r="U864" s="4"/>
      <c r="V864" s="4"/>
      <c r="W864" s="4"/>
      <c r="X864" s="4"/>
      <c r="Y864" s="4"/>
      <c r="Z864" s="5"/>
      <c r="AA864" s="4"/>
      <c r="AB864" s="4"/>
      <c r="AC864" s="4"/>
      <c r="AD864" s="4"/>
      <c r="AE864" s="4"/>
      <c r="AF864" s="4"/>
      <c r="AG864" s="4"/>
      <c r="AH864" s="4"/>
      <c r="AI864" s="4"/>
      <c r="AJ864" s="4"/>
      <c r="AK864" s="4"/>
      <c r="AL864" s="4"/>
      <c r="AM864" s="4"/>
      <c r="AN864" s="10"/>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2"/>
      <c r="CD864" s="2"/>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c r="DH864" s="1"/>
      <c r="DI864" s="1"/>
      <c r="DJ864" s="1"/>
      <c r="DK864" s="1"/>
      <c r="DL864" s="1"/>
    </row>
    <row r="865" spans="1:116" x14ac:dyDescent="0.35">
      <c r="A865" s="4">
        <f t="shared" si="68"/>
        <v>0</v>
      </c>
      <c r="B865" s="4">
        <f t="shared" si="69"/>
        <v>0</v>
      </c>
      <c r="C865" s="4" t="str">
        <f>IFERROR(INDEX(DATA!$G$1:$H$721,MATCH((A865&amp;B865),DATA!$H$1:$H$721,0),1),"-")</f>
        <v>-</v>
      </c>
      <c r="D865" s="4" t="str">
        <f>IFERROR(INDEX(DATA!$G$1:$H$721,MATCH((A865&amp;B865),DATA!$G$1:$G$721,0),2),"-")</f>
        <v>-</v>
      </c>
      <c r="E865" s="4">
        <f t="shared" si="70"/>
        <v>0</v>
      </c>
      <c r="F865" s="4"/>
      <c r="G865" s="4"/>
      <c r="H865" s="4"/>
      <c r="I865" s="7">
        <f t="shared" si="71"/>
        <v>0</v>
      </c>
      <c r="J865" s="7">
        <f t="shared" si="72"/>
        <v>0</v>
      </c>
      <c r="K865" s="5"/>
      <c r="L865" s="35"/>
      <c r="M865" s="5"/>
      <c r="N865" s="5"/>
      <c r="O865" s="4"/>
      <c r="P865" s="4"/>
      <c r="Q865" s="5"/>
      <c r="R865" s="7"/>
      <c r="S865" s="7"/>
      <c r="T865" s="4"/>
      <c r="U865" s="4"/>
      <c r="V865" s="4"/>
      <c r="W865" s="4"/>
      <c r="X865" s="4"/>
      <c r="Y865" s="4"/>
      <c r="Z865" s="5"/>
      <c r="AA865" s="4"/>
      <c r="AB865" s="4"/>
      <c r="AC865" s="4"/>
      <c r="AD865" s="4"/>
      <c r="AE865" s="4"/>
      <c r="AF865" s="4"/>
      <c r="AG865" s="4"/>
      <c r="AH865" s="4"/>
      <c r="AI865" s="4"/>
      <c r="AJ865" s="4"/>
      <c r="AK865" s="4"/>
      <c r="AL865" s="4"/>
      <c r="AM865" s="4"/>
      <c r="AN865" s="10"/>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2"/>
      <c r="CD865" s="2"/>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c r="DH865" s="1"/>
      <c r="DI865" s="1"/>
      <c r="DJ865" s="1"/>
      <c r="DK865" s="1"/>
      <c r="DL865" s="1"/>
    </row>
    <row r="866" spans="1:116" x14ac:dyDescent="0.35">
      <c r="A866" s="4">
        <f t="shared" si="68"/>
        <v>0</v>
      </c>
      <c r="B866" s="4">
        <f t="shared" si="69"/>
        <v>0</v>
      </c>
      <c r="C866" s="4" t="str">
        <f>IFERROR(INDEX(DATA!$G$1:$H$721,MATCH((A866&amp;B866),DATA!$H$1:$H$721,0),1),"-")</f>
        <v>-</v>
      </c>
      <c r="D866" s="4" t="str">
        <f>IFERROR(INDEX(DATA!$G$1:$H$721,MATCH((A866&amp;B866),DATA!$G$1:$G$721,0),2),"-")</f>
        <v>-</v>
      </c>
      <c r="E866" s="4">
        <f t="shared" si="70"/>
        <v>0</v>
      </c>
      <c r="F866" s="4"/>
      <c r="G866" s="4"/>
      <c r="H866" s="4"/>
      <c r="I866" s="7">
        <f t="shared" si="71"/>
        <v>0</v>
      </c>
      <c r="J866" s="7">
        <f t="shared" si="72"/>
        <v>0</v>
      </c>
      <c r="K866" s="5"/>
      <c r="L866" s="35"/>
      <c r="M866" s="5"/>
      <c r="N866" s="5"/>
      <c r="O866" s="4"/>
      <c r="P866" s="4"/>
      <c r="Q866" s="5"/>
      <c r="R866" s="7"/>
      <c r="S866" s="7"/>
      <c r="T866" s="4"/>
      <c r="U866" s="4"/>
      <c r="V866" s="4"/>
      <c r="W866" s="4"/>
      <c r="X866" s="4"/>
      <c r="Y866" s="4"/>
      <c r="Z866" s="5"/>
      <c r="AA866" s="4"/>
      <c r="AB866" s="4"/>
      <c r="AC866" s="4"/>
      <c r="AD866" s="4"/>
      <c r="AE866" s="4"/>
      <c r="AF866" s="4"/>
      <c r="AG866" s="4"/>
      <c r="AH866" s="4"/>
      <c r="AI866" s="4"/>
      <c r="AJ866" s="4"/>
      <c r="AK866" s="4"/>
      <c r="AL866" s="4"/>
      <c r="AM866" s="4"/>
      <c r="AN866" s="10"/>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2"/>
      <c r="CD866" s="2"/>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c r="DH866" s="1"/>
      <c r="DI866" s="1"/>
      <c r="DJ866" s="1"/>
      <c r="DK866" s="1"/>
      <c r="DL866" s="1"/>
    </row>
    <row r="867" spans="1:116" x14ac:dyDescent="0.35">
      <c r="A867" s="4">
        <f t="shared" si="68"/>
        <v>0</v>
      </c>
      <c r="B867" s="4">
        <f t="shared" si="69"/>
        <v>0</v>
      </c>
      <c r="C867" s="4" t="str">
        <f>IFERROR(INDEX(DATA!$G$1:$H$721,MATCH((A867&amp;B867),DATA!$H$1:$H$721,0),1),"-")</f>
        <v>-</v>
      </c>
      <c r="D867" s="4" t="str">
        <f>IFERROR(INDEX(DATA!$G$1:$H$721,MATCH((A867&amp;B867),DATA!$G$1:$G$721,0),2),"-")</f>
        <v>-</v>
      </c>
      <c r="E867" s="4">
        <f t="shared" si="70"/>
        <v>0</v>
      </c>
      <c r="F867" s="4"/>
      <c r="G867" s="4"/>
      <c r="H867" s="4"/>
      <c r="I867" s="7">
        <f t="shared" si="71"/>
        <v>0</v>
      </c>
      <c r="J867" s="7">
        <f t="shared" si="72"/>
        <v>0</v>
      </c>
      <c r="K867" s="5"/>
      <c r="L867" s="35"/>
      <c r="M867" s="5"/>
      <c r="N867" s="5"/>
      <c r="O867" s="4"/>
      <c r="P867" s="4"/>
      <c r="Q867" s="5"/>
      <c r="R867" s="7"/>
      <c r="S867" s="7"/>
      <c r="T867" s="4"/>
      <c r="U867" s="4"/>
      <c r="V867" s="4"/>
      <c r="W867" s="4"/>
      <c r="X867" s="4"/>
      <c r="Y867" s="4"/>
      <c r="Z867" s="5"/>
      <c r="AA867" s="4"/>
      <c r="AB867" s="4"/>
      <c r="AC867" s="4"/>
      <c r="AD867" s="4"/>
      <c r="AE867" s="4"/>
      <c r="AF867" s="4"/>
      <c r="AG867" s="4"/>
      <c r="AH867" s="4"/>
      <c r="AI867" s="4"/>
      <c r="AJ867" s="4"/>
      <c r="AK867" s="4"/>
      <c r="AL867" s="4"/>
      <c r="AM867" s="4"/>
      <c r="AN867" s="10"/>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2"/>
      <c r="CD867" s="2"/>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c r="DH867" s="1"/>
      <c r="DI867" s="1"/>
      <c r="DJ867" s="1"/>
      <c r="DK867" s="1"/>
      <c r="DL867" s="1"/>
    </row>
    <row r="868" spans="1:116" x14ac:dyDescent="0.35">
      <c r="A868" s="4">
        <f t="shared" si="68"/>
        <v>0</v>
      </c>
      <c r="B868" s="4">
        <f t="shared" si="69"/>
        <v>0</v>
      </c>
      <c r="C868" s="4" t="str">
        <f>IFERROR(INDEX(DATA!$G$1:$H$721,MATCH((A868&amp;B868),DATA!$H$1:$H$721,0),1),"-")</f>
        <v>-</v>
      </c>
      <c r="D868" s="4" t="str">
        <f>IFERROR(INDEX(DATA!$G$1:$H$721,MATCH((A868&amp;B868),DATA!$G$1:$G$721,0),2),"-")</f>
        <v>-</v>
      </c>
      <c r="E868" s="4">
        <f t="shared" si="70"/>
        <v>0</v>
      </c>
      <c r="F868" s="4"/>
      <c r="G868" s="4"/>
      <c r="H868" s="4"/>
      <c r="I868" s="7">
        <f t="shared" si="71"/>
        <v>0</v>
      </c>
      <c r="J868" s="7">
        <f t="shared" si="72"/>
        <v>0</v>
      </c>
      <c r="K868" s="5"/>
      <c r="L868" s="35"/>
      <c r="M868" s="5"/>
      <c r="N868" s="5"/>
      <c r="O868" s="4"/>
      <c r="P868" s="4"/>
      <c r="Q868" s="5"/>
      <c r="R868" s="7"/>
      <c r="S868" s="7"/>
      <c r="T868" s="4"/>
      <c r="U868" s="4"/>
      <c r="V868" s="4"/>
      <c r="W868" s="4"/>
      <c r="X868" s="4"/>
      <c r="Y868" s="4"/>
      <c r="Z868" s="5"/>
      <c r="AA868" s="4"/>
      <c r="AB868" s="4"/>
      <c r="AC868" s="4"/>
      <c r="AD868" s="4"/>
      <c r="AE868" s="4"/>
      <c r="AF868" s="4"/>
      <c r="AG868" s="4"/>
      <c r="AH868" s="4"/>
      <c r="AI868" s="4"/>
      <c r="AJ868" s="4"/>
      <c r="AK868" s="4"/>
      <c r="AL868" s="4"/>
      <c r="AM868" s="4"/>
      <c r="AN868" s="10"/>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2"/>
      <c r="CD868" s="2"/>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c r="DH868" s="1"/>
      <c r="DI868" s="1"/>
      <c r="DJ868" s="1"/>
      <c r="DK868" s="1"/>
      <c r="DL868" s="1"/>
    </row>
    <row r="869" spans="1:116" x14ac:dyDescent="0.35">
      <c r="A869" s="4">
        <f t="shared" si="68"/>
        <v>0</v>
      </c>
      <c r="B869" s="4">
        <f t="shared" si="69"/>
        <v>0</v>
      </c>
      <c r="C869" s="4" t="str">
        <f>IFERROR(INDEX(DATA!$G$1:$H$721,MATCH((A869&amp;B869),DATA!$H$1:$H$721,0),1),"-")</f>
        <v>-</v>
      </c>
      <c r="D869" s="4" t="str">
        <f>IFERROR(INDEX(DATA!$G$1:$H$721,MATCH((A869&amp;B869),DATA!$G$1:$G$721,0),2),"-")</f>
        <v>-</v>
      </c>
      <c r="E869" s="4">
        <f t="shared" si="70"/>
        <v>0</v>
      </c>
      <c r="F869" s="4"/>
      <c r="G869" s="4"/>
      <c r="H869" s="4"/>
      <c r="I869" s="7">
        <f t="shared" si="71"/>
        <v>0</v>
      </c>
      <c r="J869" s="7">
        <f t="shared" si="72"/>
        <v>0</v>
      </c>
      <c r="K869" s="5"/>
      <c r="L869" s="35"/>
      <c r="M869" s="5"/>
      <c r="N869" s="5"/>
      <c r="O869" s="4"/>
      <c r="P869" s="4"/>
      <c r="Q869" s="5"/>
      <c r="R869" s="7"/>
      <c r="S869" s="7"/>
      <c r="T869" s="4"/>
      <c r="U869" s="4"/>
      <c r="V869" s="4"/>
      <c r="W869" s="4"/>
      <c r="X869" s="4"/>
      <c r="Y869" s="4"/>
      <c r="Z869" s="5"/>
      <c r="AA869" s="4"/>
      <c r="AB869" s="4"/>
      <c r="AC869" s="4"/>
      <c r="AD869" s="4"/>
      <c r="AE869" s="4"/>
      <c r="AF869" s="4"/>
      <c r="AG869" s="4"/>
      <c r="AH869" s="4"/>
      <c r="AI869" s="4"/>
      <c r="AJ869" s="4"/>
      <c r="AK869" s="4"/>
      <c r="AL869" s="4"/>
      <c r="AM869" s="4"/>
      <c r="AN869" s="10"/>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2"/>
      <c r="CD869" s="2"/>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c r="DH869" s="1"/>
      <c r="DI869" s="1"/>
      <c r="DJ869" s="1"/>
      <c r="DK869" s="1"/>
      <c r="DL869" s="1"/>
    </row>
    <row r="870" spans="1:116" x14ac:dyDescent="0.35">
      <c r="A870" s="4">
        <f t="shared" si="68"/>
        <v>0</v>
      </c>
      <c r="B870" s="4">
        <f t="shared" si="69"/>
        <v>0</v>
      </c>
      <c r="C870" s="4" t="str">
        <f>IFERROR(INDEX(DATA!$G$1:$H$721,MATCH((A870&amp;B870),DATA!$H$1:$H$721,0),1),"-")</f>
        <v>-</v>
      </c>
      <c r="D870" s="4" t="str">
        <f>IFERROR(INDEX(DATA!$G$1:$H$721,MATCH((A870&amp;B870),DATA!$G$1:$G$721,0),2),"-")</f>
        <v>-</v>
      </c>
      <c r="E870" s="4">
        <f t="shared" si="70"/>
        <v>0</v>
      </c>
      <c r="F870" s="4"/>
      <c r="G870" s="4"/>
      <c r="H870" s="4"/>
      <c r="I870" s="7">
        <f t="shared" si="71"/>
        <v>0</v>
      </c>
      <c r="J870" s="7">
        <f t="shared" si="72"/>
        <v>0</v>
      </c>
      <c r="K870" s="5"/>
      <c r="L870" s="35"/>
      <c r="M870" s="5"/>
      <c r="N870" s="5"/>
      <c r="O870" s="4"/>
      <c r="P870" s="4"/>
      <c r="Q870" s="5"/>
      <c r="R870" s="7"/>
      <c r="S870" s="7"/>
      <c r="T870" s="4"/>
      <c r="U870" s="4"/>
      <c r="V870" s="4"/>
      <c r="W870" s="4"/>
      <c r="X870" s="4"/>
      <c r="Y870" s="4"/>
      <c r="Z870" s="5"/>
      <c r="AA870" s="4"/>
      <c r="AB870" s="4"/>
      <c r="AC870" s="4"/>
      <c r="AD870" s="4"/>
      <c r="AE870" s="4"/>
      <c r="AF870" s="4"/>
      <c r="AG870" s="4"/>
      <c r="AH870" s="4"/>
      <c r="AI870" s="4"/>
      <c r="AJ870" s="4"/>
      <c r="AK870" s="4"/>
      <c r="AL870" s="4"/>
      <c r="AM870" s="4"/>
      <c r="AN870" s="10"/>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2"/>
      <c r="CD870" s="2"/>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c r="DH870" s="1"/>
      <c r="DI870" s="1"/>
      <c r="DJ870" s="1"/>
      <c r="DK870" s="1"/>
      <c r="DL870" s="1"/>
    </row>
    <row r="871" spans="1:116" x14ac:dyDescent="0.35">
      <c r="A871" s="4">
        <f t="shared" si="68"/>
        <v>0</v>
      </c>
      <c r="B871" s="4">
        <f t="shared" si="69"/>
        <v>0</v>
      </c>
      <c r="C871" s="4" t="str">
        <f>IFERROR(INDEX(DATA!$G$1:$H$721,MATCH((A871&amp;B871),DATA!$H$1:$H$721,0),1),"-")</f>
        <v>-</v>
      </c>
      <c r="D871" s="4" t="str">
        <f>IFERROR(INDEX(DATA!$G$1:$H$721,MATCH((A871&amp;B871),DATA!$G$1:$G$721,0),2),"-")</f>
        <v>-</v>
      </c>
      <c r="E871" s="4">
        <f t="shared" si="70"/>
        <v>0</v>
      </c>
      <c r="F871" s="4"/>
      <c r="G871" s="4"/>
      <c r="H871" s="4"/>
      <c r="I871" s="7">
        <f t="shared" si="71"/>
        <v>0</v>
      </c>
      <c r="J871" s="7">
        <f t="shared" si="72"/>
        <v>0</v>
      </c>
      <c r="K871" s="5"/>
      <c r="L871" s="35"/>
      <c r="M871" s="5"/>
      <c r="N871" s="5"/>
      <c r="O871" s="4"/>
      <c r="P871" s="4"/>
      <c r="Q871" s="5"/>
      <c r="R871" s="7"/>
      <c r="S871" s="7"/>
      <c r="T871" s="4"/>
      <c r="U871" s="4"/>
      <c r="V871" s="4"/>
      <c r="W871" s="4"/>
      <c r="X871" s="4"/>
      <c r="Y871" s="4"/>
      <c r="Z871" s="5"/>
      <c r="AA871" s="4"/>
      <c r="AB871" s="4"/>
      <c r="AC871" s="4"/>
      <c r="AD871" s="4"/>
      <c r="AE871" s="4"/>
      <c r="AF871" s="4"/>
      <c r="AG871" s="4"/>
      <c r="AH871" s="4"/>
      <c r="AI871" s="4"/>
      <c r="AJ871" s="4"/>
      <c r="AK871" s="4"/>
      <c r="AL871" s="4"/>
      <c r="AM871" s="4"/>
      <c r="AN871" s="10"/>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2"/>
      <c r="CD871" s="2"/>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c r="DH871" s="1"/>
      <c r="DI871" s="1"/>
      <c r="DJ871" s="1"/>
      <c r="DK871" s="1"/>
      <c r="DL871" s="1"/>
    </row>
    <row r="872" spans="1:116" x14ac:dyDescent="0.35">
      <c r="A872" s="4">
        <f t="shared" si="68"/>
        <v>0</v>
      </c>
      <c r="B872" s="4">
        <f t="shared" si="69"/>
        <v>0</v>
      </c>
      <c r="C872" s="4" t="str">
        <f>IFERROR(INDEX(DATA!$G$1:$H$721,MATCH((A872&amp;B872),DATA!$H$1:$H$721,0),1),"-")</f>
        <v>-</v>
      </c>
      <c r="D872" s="4" t="str">
        <f>IFERROR(INDEX(DATA!$G$1:$H$721,MATCH((A872&amp;B872),DATA!$G$1:$G$721,0),2),"-")</f>
        <v>-</v>
      </c>
      <c r="E872" s="4">
        <f t="shared" si="70"/>
        <v>0</v>
      </c>
      <c r="F872" s="4"/>
      <c r="G872" s="4"/>
      <c r="H872" s="4"/>
      <c r="I872" s="7">
        <f t="shared" si="71"/>
        <v>0</v>
      </c>
      <c r="J872" s="7">
        <f t="shared" si="72"/>
        <v>0</v>
      </c>
      <c r="K872" s="5"/>
      <c r="L872" s="35"/>
      <c r="M872" s="5"/>
      <c r="N872" s="5"/>
      <c r="O872" s="4"/>
      <c r="P872" s="4"/>
      <c r="Q872" s="5"/>
      <c r="R872" s="7"/>
      <c r="S872" s="7"/>
      <c r="T872" s="4"/>
      <c r="U872" s="4"/>
      <c r="V872" s="4"/>
      <c r="W872" s="4"/>
      <c r="X872" s="4"/>
      <c r="Y872" s="4"/>
      <c r="Z872" s="5"/>
      <c r="AA872" s="4"/>
      <c r="AB872" s="4"/>
      <c r="AC872" s="4"/>
      <c r="AD872" s="4"/>
      <c r="AE872" s="4"/>
      <c r="AF872" s="4"/>
      <c r="AG872" s="4"/>
      <c r="AH872" s="4"/>
      <c r="AI872" s="4"/>
      <c r="AJ872" s="4"/>
      <c r="AK872" s="4"/>
      <c r="AL872" s="4"/>
      <c r="AM872" s="4"/>
      <c r="AN872" s="10"/>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2"/>
      <c r="CD872" s="2"/>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c r="DH872" s="1"/>
      <c r="DI872" s="1"/>
      <c r="DJ872" s="1"/>
      <c r="DK872" s="1"/>
      <c r="DL872" s="1"/>
    </row>
    <row r="873" spans="1:116" x14ac:dyDescent="0.35">
      <c r="A873" s="4">
        <f t="shared" si="68"/>
        <v>0</v>
      </c>
      <c r="B873" s="4">
        <f t="shared" si="69"/>
        <v>0</v>
      </c>
      <c r="C873" s="4" t="str">
        <f>IFERROR(INDEX(DATA!$G$1:$H$721,MATCH((A873&amp;B873),DATA!$H$1:$H$721,0),1),"-")</f>
        <v>-</v>
      </c>
      <c r="D873" s="4" t="str">
        <f>IFERROR(INDEX(DATA!$G$1:$H$721,MATCH((A873&amp;B873),DATA!$G$1:$G$721,0),2),"-")</f>
        <v>-</v>
      </c>
      <c r="E873" s="4">
        <f t="shared" si="70"/>
        <v>0</v>
      </c>
      <c r="F873" s="4"/>
      <c r="G873" s="4"/>
      <c r="H873" s="4"/>
      <c r="I873" s="7">
        <f t="shared" si="71"/>
        <v>0</v>
      </c>
      <c r="J873" s="7">
        <f t="shared" si="72"/>
        <v>0</v>
      </c>
      <c r="K873" s="5"/>
      <c r="L873" s="35"/>
      <c r="M873" s="5"/>
      <c r="N873" s="5"/>
      <c r="O873" s="4"/>
      <c r="P873" s="4"/>
      <c r="Q873" s="5"/>
      <c r="R873" s="7"/>
      <c r="S873" s="7"/>
      <c r="T873" s="4"/>
      <c r="U873" s="4"/>
      <c r="V873" s="4"/>
      <c r="W873" s="4"/>
      <c r="X873" s="4"/>
      <c r="Y873" s="4"/>
      <c r="Z873" s="5"/>
      <c r="AA873" s="4"/>
      <c r="AB873" s="4"/>
      <c r="AC873" s="4"/>
      <c r="AD873" s="4"/>
      <c r="AE873" s="4"/>
      <c r="AF873" s="4"/>
      <c r="AG873" s="4"/>
      <c r="AH873" s="4"/>
      <c r="AI873" s="4"/>
      <c r="AJ873" s="4"/>
      <c r="AK873" s="4"/>
      <c r="AL873" s="4"/>
      <c r="AM873" s="4"/>
      <c r="AN873" s="10"/>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2"/>
      <c r="CD873" s="2"/>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c r="DH873" s="1"/>
      <c r="DI873" s="1"/>
      <c r="DJ873" s="1"/>
      <c r="DK873" s="1"/>
      <c r="DL873" s="1"/>
    </row>
    <row r="874" spans="1:116" x14ac:dyDescent="0.35">
      <c r="A874" s="4">
        <f t="shared" si="68"/>
        <v>0</v>
      </c>
      <c r="B874" s="4">
        <f t="shared" si="69"/>
        <v>0</v>
      </c>
      <c r="C874" s="4" t="str">
        <f>IFERROR(INDEX(DATA!$G$1:$H$721,MATCH((A874&amp;B874),DATA!$H$1:$H$721,0),1),"-")</f>
        <v>-</v>
      </c>
      <c r="D874" s="4" t="str">
        <f>IFERROR(INDEX(DATA!$G$1:$H$721,MATCH((A874&amp;B874),DATA!$G$1:$G$721,0),2),"-")</f>
        <v>-</v>
      </c>
      <c r="E874" s="4">
        <f t="shared" si="70"/>
        <v>0</v>
      </c>
      <c r="F874" s="4"/>
      <c r="G874" s="4"/>
      <c r="H874" s="4"/>
      <c r="I874" s="7">
        <f t="shared" si="71"/>
        <v>0</v>
      </c>
      <c r="J874" s="7">
        <f t="shared" si="72"/>
        <v>0</v>
      </c>
      <c r="K874" s="5"/>
      <c r="L874" s="35"/>
      <c r="M874" s="5"/>
      <c r="N874" s="5"/>
      <c r="O874" s="4"/>
      <c r="P874" s="4"/>
      <c r="Q874" s="5"/>
      <c r="R874" s="7"/>
      <c r="S874" s="7"/>
      <c r="T874" s="4"/>
      <c r="U874" s="4"/>
      <c r="V874" s="4"/>
      <c r="W874" s="4"/>
      <c r="X874" s="4"/>
      <c r="Y874" s="4"/>
      <c r="Z874" s="5"/>
      <c r="AA874" s="4"/>
      <c r="AB874" s="4"/>
      <c r="AC874" s="4"/>
      <c r="AD874" s="4"/>
      <c r="AE874" s="4"/>
      <c r="AF874" s="4"/>
      <c r="AG874" s="4"/>
      <c r="AH874" s="4"/>
      <c r="AI874" s="4"/>
      <c r="AJ874" s="4"/>
      <c r="AK874" s="4"/>
      <c r="AL874" s="4"/>
      <c r="AM874" s="4"/>
      <c r="AN874" s="10"/>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2"/>
      <c r="CD874" s="2"/>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c r="DH874" s="1"/>
      <c r="DI874" s="1"/>
      <c r="DJ874" s="1"/>
      <c r="DK874" s="1"/>
      <c r="DL874" s="1"/>
    </row>
    <row r="875" spans="1:116" x14ac:dyDescent="0.35">
      <c r="A875" s="4">
        <f t="shared" si="68"/>
        <v>0</v>
      </c>
      <c r="B875" s="4">
        <f t="shared" si="69"/>
        <v>0</v>
      </c>
      <c r="C875" s="4" t="str">
        <f>IFERROR(INDEX(DATA!$G$1:$H$721,MATCH((A875&amp;B875),DATA!$H$1:$H$721,0),1),"-")</f>
        <v>-</v>
      </c>
      <c r="D875" s="4" t="str">
        <f>IFERROR(INDEX(DATA!$G$1:$H$721,MATCH((A875&amp;B875),DATA!$G$1:$G$721,0),2),"-")</f>
        <v>-</v>
      </c>
      <c r="E875" s="4">
        <f t="shared" si="70"/>
        <v>0</v>
      </c>
      <c r="F875" s="4"/>
      <c r="G875" s="4"/>
      <c r="H875" s="4"/>
      <c r="I875" s="7">
        <f t="shared" si="71"/>
        <v>0</v>
      </c>
      <c r="J875" s="7">
        <f t="shared" si="72"/>
        <v>0</v>
      </c>
      <c r="K875" s="5"/>
      <c r="L875" s="35"/>
      <c r="M875" s="5"/>
      <c r="N875" s="5"/>
      <c r="O875" s="4"/>
      <c r="P875" s="4"/>
      <c r="Q875" s="5"/>
      <c r="R875" s="7"/>
      <c r="S875" s="7"/>
      <c r="T875" s="4"/>
      <c r="U875" s="4"/>
      <c r="V875" s="4"/>
      <c r="W875" s="4"/>
      <c r="X875" s="4"/>
      <c r="Y875" s="4"/>
      <c r="Z875" s="5"/>
      <c r="AA875" s="4"/>
      <c r="AB875" s="4"/>
      <c r="AC875" s="4"/>
      <c r="AD875" s="4"/>
      <c r="AE875" s="4"/>
      <c r="AF875" s="4"/>
      <c r="AG875" s="4"/>
      <c r="AH875" s="4"/>
      <c r="AI875" s="4"/>
      <c r="AJ875" s="4"/>
      <c r="AK875" s="4"/>
      <c r="AL875" s="4"/>
      <c r="AM875" s="4"/>
      <c r="AN875" s="10"/>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2"/>
      <c r="CD875" s="2"/>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c r="DH875" s="1"/>
      <c r="DI875" s="1"/>
      <c r="DJ875" s="1"/>
      <c r="DK875" s="1"/>
      <c r="DL875" s="1"/>
    </row>
    <row r="876" spans="1:116" x14ac:dyDescent="0.35">
      <c r="A876" s="4">
        <f t="shared" si="68"/>
        <v>0</v>
      </c>
      <c r="B876" s="4">
        <f t="shared" si="69"/>
        <v>0</v>
      </c>
      <c r="C876" s="4" t="str">
        <f>IFERROR(INDEX(DATA!$G$1:$H$721,MATCH((A876&amp;B876),DATA!$H$1:$H$721,0),1),"-")</f>
        <v>-</v>
      </c>
      <c r="D876" s="4" t="str">
        <f>IFERROR(INDEX(DATA!$G$1:$H$721,MATCH((A876&amp;B876),DATA!$G$1:$G$721,0),2),"-")</f>
        <v>-</v>
      </c>
      <c r="E876" s="4">
        <f t="shared" si="70"/>
        <v>0</v>
      </c>
      <c r="F876" s="4"/>
      <c r="G876" s="4"/>
      <c r="H876" s="4"/>
      <c r="I876" s="7">
        <f t="shared" si="71"/>
        <v>0</v>
      </c>
      <c r="J876" s="7">
        <f t="shared" si="72"/>
        <v>0</v>
      </c>
      <c r="K876" s="5"/>
      <c r="L876" s="35"/>
      <c r="M876" s="5"/>
      <c r="N876" s="5"/>
      <c r="O876" s="4"/>
      <c r="P876" s="4"/>
      <c r="Q876" s="5"/>
      <c r="R876" s="7"/>
      <c r="S876" s="7"/>
      <c r="T876" s="4"/>
      <c r="U876" s="4"/>
      <c r="V876" s="4"/>
      <c r="W876" s="4"/>
      <c r="X876" s="4"/>
      <c r="Y876" s="4"/>
      <c r="Z876" s="5"/>
      <c r="AA876" s="4"/>
      <c r="AB876" s="4"/>
      <c r="AC876" s="4"/>
      <c r="AD876" s="4"/>
      <c r="AE876" s="4"/>
      <c r="AF876" s="4"/>
      <c r="AG876" s="4"/>
      <c r="AH876" s="4"/>
      <c r="AI876" s="4"/>
      <c r="AJ876" s="4"/>
      <c r="AK876" s="4"/>
      <c r="AL876" s="4"/>
      <c r="AM876" s="4"/>
      <c r="AN876" s="10"/>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2"/>
      <c r="CD876" s="2"/>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c r="DH876" s="1"/>
      <c r="DI876" s="1"/>
      <c r="DJ876" s="1"/>
      <c r="DK876" s="1"/>
      <c r="DL876" s="1"/>
    </row>
    <row r="877" spans="1:116" x14ac:dyDescent="0.35">
      <c r="A877" s="4">
        <f t="shared" si="68"/>
        <v>0</v>
      </c>
      <c r="B877" s="4">
        <f t="shared" si="69"/>
        <v>0</v>
      </c>
      <c r="C877" s="4" t="str">
        <f>IFERROR(INDEX(DATA!$G$1:$H$721,MATCH((A877&amp;B877),DATA!$H$1:$H$721,0),1),"-")</f>
        <v>-</v>
      </c>
      <c r="D877" s="4" t="str">
        <f>IFERROR(INDEX(DATA!$G$1:$H$721,MATCH((A877&amp;B877),DATA!$G$1:$G$721,0),2),"-")</f>
        <v>-</v>
      </c>
      <c r="E877" s="4">
        <f t="shared" si="70"/>
        <v>0</v>
      </c>
      <c r="F877" s="4"/>
      <c r="G877" s="4"/>
      <c r="H877" s="4"/>
      <c r="I877" s="7">
        <f t="shared" si="71"/>
        <v>0</v>
      </c>
      <c r="J877" s="7">
        <f t="shared" si="72"/>
        <v>0</v>
      </c>
      <c r="K877" s="5"/>
      <c r="L877" s="35"/>
      <c r="M877" s="5"/>
      <c r="N877" s="5"/>
      <c r="O877" s="4"/>
      <c r="P877" s="4"/>
      <c r="Q877" s="5"/>
      <c r="R877" s="7"/>
      <c r="S877" s="7"/>
      <c r="T877" s="4"/>
      <c r="U877" s="4"/>
      <c r="V877" s="4"/>
      <c r="W877" s="4"/>
      <c r="X877" s="4"/>
      <c r="Y877" s="4"/>
      <c r="Z877" s="5"/>
      <c r="AA877" s="4"/>
      <c r="AB877" s="4"/>
      <c r="AC877" s="4"/>
      <c r="AD877" s="4"/>
      <c r="AE877" s="4"/>
      <c r="AF877" s="4"/>
      <c r="AG877" s="4"/>
      <c r="AH877" s="4"/>
      <c r="AI877" s="4"/>
      <c r="AJ877" s="4"/>
      <c r="AK877" s="4"/>
      <c r="AL877" s="4"/>
      <c r="AM877" s="4"/>
      <c r="AN877" s="10"/>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2"/>
      <c r="CD877" s="2"/>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c r="DH877" s="1"/>
      <c r="DI877" s="1"/>
      <c r="DJ877" s="1"/>
      <c r="DK877" s="1"/>
      <c r="DL877" s="1"/>
    </row>
    <row r="878" spans="1:116" x14ac:dyDescent="0.35">
      <c r="A878" s="4">
        <f t="shared" si="68"/>
        <v>0</v>
      </c>
      <c r="B878" s="4">
        <f t="shared" si="69"/>
        <v>0</v>
      </c>
      <c r="C878" s="4" t="str">
        <f>IFERROR(INDEX(DATA!$G$1:$H$721,MATCH((A878&amp;B878),DATA!$H$1:$H$721,0),1),"-")</f>
        <v>-</v>
      </c>
      <c r="D878" s="4" t="str">
        <f>IFERROR(INDEX(DATA!$G$1:$H$721,MATCH((A878&amp;B878),DATA!$G$1:$G$721,0),2),"-")</f>
        <v>-</v>
      </c>
      <c r="E878" s="4">
        <f t="shared" si="70"/>
        <v>0</v>
      </c>
      <c r="F878" s="4"/>
      <c r="G878" s="4"/>
      <c r="H878" s="4"/>
      <c r="I878" s="7">
        <f t="shared" si="71"/>
        <v>0</v>
      </c>
      <c r="J878" s="7">
        <f t="shared" si="72"/>
        <v>0</v>
      </c>
      <c r="K878" s="5"/>
      <c r="L878" s="35"/>
      <c r="M878" s="5"/>
      <c r="N878" s="5"/>
      <c r="O878" s="4"/>
      <c r="P878" s="4"/>
      <c r="Q878" s="5"/>
      <c r="R878" s="7"/>
      <c r="S878" s="7"/>
      <c r="T878" s="4"/>
      <c r="U878" s="4"/>
      <c r="V878" s="4"/>
      <c r="W878" s="4"/>
      <c r="X878" s="4"/>
      <c r="Y878" s="4"/>
      <c r="Z878" s="5"/>
      <c r="AA878" s="4"/>
      <c r="AB878" s="4"/>
      <c r="AC878" s="4"/>
      <c r="AD878" s="4"/>
      <c r="AE878" s="4"/>
      <c r="AF878" s="4"/>
      <c r="AG878" s="4"/>
      <c r="AH878" s="4"/>
      <c r="AI878" s="4"/>
      <c r="AJ878" s="4"/>
      <c r="AK878" s="4"/>
      <c r="AL878" s="4"/>
      <c r="AM878" s="4"/>
      <c r="AN878" s="10"/>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2"/>
      <c r="CD878" s="2"/>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c r="DH878" s="1"/>
      <c r="DI878" s="1"/>
      <c r="DJ878" s="1"/>
      <c r="DK878" s="1"/>
      <c r="DL878" s="1"/>
    </row>
    <row r="879" spans="1:116" x14ac:dyDescent="0.35">
      <c r="A879" s="4">
        <f t="shared" si="68"/>
        <v>0</v>
      </c>
      <c r="B879" s="4">
        <f t="shared" si="69"/>
        <v>0</v>
      </c>
      <c r="C879" s="4" t="str">
        <f>IFERROR(INDEX(DATA!$G$1:$H$721,MATCH((A879&amp;B879),DATA!$H$1:$H$721,0),1),"-")</f>
        <v>-</v>
      </c>
      <c r="D879" s="4" t="str">
        <f>IFERROR(INDEX(DATA!$G$1:$H$721,MATCH((A879&amp;B879),DATA!$G$1:$G$721,0),2),"-")</f>
        <v>-</v>
      </c>
      <c r="E879" s="4">
        <f t="shared" si="70"/>
        <v>0</v>
      </c>
      <c r="F879" s="4"/>
      <c r="G879" s="4"/>
      <c r="H879" s="4"/>
      <c r="I879" s="7">
        <f t="shared" si="71"/>
        <v>0</v>
      </c>
      <c r="J879" s="7">
        <f t="shared" si="72"/>
        <v>0</v>
      </c>
      <c r="K879" s="5"/>
      <c r="L879" s="35"/>
      <c r="M879" s="5"/>
      <c r="N879" s="5"/>
      <c r="O879" s="4"/>
      <c r="P879" s="4"/>
      <c r="Q879" s="5"/>
      <c r="R879" s="7"/>
      <c r="S879" s="7"/>
      <c r="T879" s="4"/>
      <c r="U879" s="4"/>
      <c r="V879" s="4"/>
      <c r="W879" s="4"/>
      <c r="X879" s="4"/>
      <c r="Y879" s="4"/>
      <c r="Z879" s="5"/>
      <c r="AA879" s="4"/>
      <c r="AB879" s="4"/>
      <c r="AC879" s="4"/>
      <c r="AD879" s="4"/>
      <c r="AE879" s="4"/>
      <c r="AF879" s="4"/>
      <c r="AG879" s="4"/>
      <c r="AH879" s="4"/>
      <c r="AI879" s="4"/>
      <c r="AJ879" s="4"/>
      <c r="AK879" s="4"/>
      <c r="AL879" s="4"/>
      <c r="AM879" s="4"/>
      <c r="AN879" s="10"/>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2"/>
      <c r="CD879" s="2"/>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c r="DH879" s="1"/>
      <c r="DI879" s="1"/>
      <c r="DJ879" s="1"/>
      <c r="DK879" s="1"/>
      <c r="DL879" s="1"/>
    </row>
    <row r="880" spans="1:116" x14ac:dyDescent="0.35">
      <c r="A880" s="4">
        <f t="shared" si="68"/>
        <v>0</v>
      </c>
      <c r="B880" s="4">
        <f t="shared" si="69"/>
        <v>0</v>
      </c>
      <c r="C880" s="4" t="str">
        <f>IFERROR(INDEX(DATA!$G$1:$H$721,MATCH((A880&amp;B880),DATA!$H$1:$H$721,0),1),"-")</f>
        <v>-</v>
      </c>
      <c r="D880" s="4" t="str">
        <f>IFERROR(INDEX(DATA!$G$1:$H$721,MATCH((A880&amp;B880),DATA!$G$1:$G$721,0),2),"-")</f>
        <v>-</v>
      </c>
      <c r="E880" s="4">
        <f t="shared" si="70"/>
        <v>0</v>
      </c>
      <c r="F880" s="4"/>
      <c r="G880" s="4"/>
      <c r="H880" s="4"/>
      <c r="I880" s="7">
        <f t="shared" si="71"/>
        <v>0</v>
      </c>
      <c r="J880" s="7">
        <f t="shared" si="72"/>
        <v>0</v>
      </c>
      <c r="K880" s="5"/>
      <c r="L880" s="35"/>
      <c r="M880" s="5"/>
      <c r="N880" s="5"/>
      <c r="O880" s="4"/>
      <c r="P880" s="4"/>
      <c r="Q880" s="5"/>
      <c r="R880" s="7"/>
      <c r="S880" s="7"/>
      <c r="T880" s="4"/>
      <c r="U880" s="4"/>
      <c r="V880" s="4"/>
      <c r="W880" s="4"/>
      <c r="X880" s="4"/>
      <c r="Y880" s="4"/>
      <c r="Z880" s="5"/>
      <c r="AA880" s="4"/>
      <c r="AB880" s="4"/>
      <c r="AC880" s="4"/>
      <c r="AD880" s="4"/>
      <c r="AE880" s="4"/>
      <c r="AF880" s="4"/>
      <c r="AG880" s="4"/>
      <c r="AH880" s="4"/>
      <c r="AI880" s="4"/>
      <c r="AJ880" s="4"/>
      <c r="AK880" s="4"/>
      <c r="AL880" s="4"/>
      <c r="AM880" s="4"/>
      <c r="AN880" s="10"/>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2"/>
      <c r="CD880" s="2"/>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c r="DH880" s="1"/>
      <c r="DI880" s="1"/>
      <c r="DJ880" s="1"/>
      <c r="DK880" s="1"/>
      <c r="DL880" s="1"/>
    </row>
    <row r="881" spans="1:116" x14ac:dyDescent="0.35">
      <c r="A881" s="4">
        <f t="shared" si="68"/>
        <v>0</v>
      </c>
      <c r="B881" s="4">
        <f t="shared" si="69"/>
        <v>0</v>
      </c>
      <c r="C881" s="4" t="str">
        <f>IFERROR(INDEX(DATA!$G$1:$H$721,MATCH((A881&amp;B881),DATA!$H$1:$H$721,0),1),"-")</f>
        <v>-</v>
      </c>
      <c r="D881" s="4" t="str">
        <f>IFERROR(INDEX(DATA!$G$1:$H$721,MATCH((A881&amp;B881),DATA!$G$1:$G$721,0),2),"-")</f>
        <v>-</v>
      </c>
      <c r="E881" s="4">
        <f t="shared" si="70"/>
        <v>0</v>
      </c>
      <c r="F881" s="4"/>
      <c r="G881" s="4"/>
      <c r="H881" s="4"/>
      <c r="I881" s="7">
        <f t="shared" si="71"/>
        <v>0</v>
      </c>
      <c r="J881" s="7">
        <f t="shared" si="72"/>
        <v>0</v>
      </c>
      <c r="K881" s="5"/>
      <c r="L881" s="35"/>
      <c r="M881" s="5"/>
      <c r="N881" s="5"/>
      <c r="O881" s="4"/>
      <c r="P881" s="4"/>
      <c r="Q881" s="5"/>
      <c r="R881" s="7"/>
      <c r="S881" s="7"/>
      <c r="T881" s="4"/>
      <c r="U881" s="4"/>
      <c r="V881" s="4"/>
      <c r="W881" s="4"/>
      <c r="X881" s="4"/>
      <c r="Y881" s="4"/>
      <c r="Z881" s="5"/>
      <c r="AA881" s="4"/>
      <c r="AB881" s="4"/>
      <c r="AC881" s="4"/>
      <c r="AD881" s="4"/>
      <c r="AE881" s="4"/>
      <c r="AF881" s="4"/>
      <c r="AG881" s="4"/>
      <c r="AH881" s="4"/>
      <c r="AI881" s="4"/>
      <c r="AJ881" s="4"/>
      <c r="AK881" s="4"/>
      <c r="AL881" s="4"/>
      <c r="AM881" s="4"/>
      <c r="AN881" s="10"/>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2"/>
      <c r="CD881" s="2"/>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c r="DH881" s="1"/>
      <c r="DI881" s="1"/>
      <c r="DJ881" s="1"/>
      <c r="DK881" s="1"/>
      <c r="DL881" s="1"/>
    </row>
    <row r="882" spans="1:116" x14ac:dyDescent="0.35">
      <c r="A882" s="4">
        <f t="shared" si="68"/>
        <v>0</v>
      </c>
      <c r="B882" s="4">
        <f t="shared" si="69"/>
        <v>0</v>
      </c>
      <c r="C882" s="4" t="str">
        <f>IFERROR(INDEX(DATA!$G$1:$H$721,MATCH((A882&amp;B882),DATA!$H$1:$H$721,0),1),"-")</f>
        <v>-</v>
      </c>
      <c r="D882" s="4" t="str">
        <f>IFERROR(INDEX(DATA!$G$1:$H$721,MATCH((A882&amp;B882),DATA!$G$1:$G$721,0),2),"-")</f>
        <v>-</v>
      </c>
      <c r="E882" s="4">
        <f t="shared" si="70"/>
        <v>0</v>
      </c>
      <c r="F882" s="4"/>
      <c r="G882" s="4"/>
      <c r="H882" s="4"/>
      <c r="I882" s="7">
        <f t="shared" si="71"/>
        <v>0</v>
      </c>
      <c r="J882" s="7">
        <f t="shared" si="72"/>
        <v>0</v>
      </c>
      <c r="K882" s="5"/>
      <c r="L882" s="35"/>
      <c r="M882" s="5"/>
      <c r="N882" s="5"/>
      <c r="O882" s="4"/>
      <c r="P882" s="4"/>
      <c r="Q882" s="5"/>
      <c r="R882" s="7"/>
      <c r="S882" s="7"/>
      <c r="T882" s="4"/>
      <c r="U882" s="4"/>
      <c r="V882" s="4"/>
      <c r="W882" s="4"/>
      <c r="X882" s="4"/>
      <c r="Y882" s="4"/>
      <c r="Z882" s="5"/>
      <c r="AA882" s="4"/>
      <c r="AB882" s="4"/>
      <c r="AC882" s="4"/>
      <c r="AD882" s="4"/>
      <c r="AE882" s="4"/>
      <c r="AF882" s="4"/>
      <c r="AG882" s="4"/>
      <c r="AH882" s="4"/>
      <c r="AI882" s="4"/>
      <c r="AJ882" s="4"/>
      <c r="AK882" s="4"/>
      <c r="AL882" s="4"/>
      <c r="AM882" s="4"/>
      <c r="AN882" s="10"/>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2"/>
      <c r="CD882" s="2"/>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c r="DH882" s="1"/>
      <c r="DI882" s="1"/>
      <c r="DJ882" s="1"/>
      <c r="DK882" s="1"/>
      <c r="DL882" s="1"/>
    </row>
    <row r="883" spans="1:116" x14ac:dyDescent="0.35">
      <c r="A883" s="4">
        <f t="shared" si="68"/>
        <v>0</v>
      </c>
      <c r="B883" s="4">
        <f t="shared" si="69"/>
        <v>0</v>
      </c>
      <c r="C883" s="4" t="str">
        <f>IFERROR(INDEX(DATA!$G$1:$H$721,MATCH((A883&amp;B883),DATA!$H$1:$H$721,0),1),"-")</f>
        <v>-</v>
      </c>
      <c r="D883" s="4" t="str">
        <f>IFERROR(INDEX(DATA!$G$1:$H$721,MATCH((A883&amp;B883),DATA!$G$1:$G$721,0),2),"-")</f>
        <v>-</v>
      </c>
      <c r="E883" s="4">
        <f t="shared" si="70"/>
        <v>0</v>
      </c>
      <c r="F883" s="4"/>
      <c r="G883" s="4"/>
      <c r="H883" s="4"/>
      <c r="I883" s="7">
        <f t="shared" si="71"/>
        <v>0</v>
      </c>
      <c r="J883" s="7">
        <f t="shared" si="72"/>
        <v>0</v>
      </c>
      <c r="K883" s="5"/>
      <c r="L883" s="35"/>
      <c r="M883" s="5"/>
      <c r="N883" s="5"/>
      <c r="O883" s="4"/>
      <c r="P883" s="4"/>
      <c r="Q883" s="5"/>
      <c r="R883" s="7"/>
      <c r="S883" s="7"/>
      <c r="T883" s="4"/>
      <c r="U883" s="4"/>
      <c r="V883" s="4"/>
      <c r="W883" s="4"/>
      <c r="X883" s="4"/>
      <c r="Y883" s="4"/>
      <c r="Z883" s="5"/>
      <c r="AA883" s="4"/>
      <c r="AB883" s="4"/>
      <c r="AC883" s="4"/>
      <c r="AD883" s="4"/>
      <c r="AE883" s="4"/>
      <c r="AF883" s="4"/>
      <c r="AG883" s="4"/>
      <c r="AH883" s="4"/>
      <c r="AI883" s="4"/>
      <c r="AJ883" s="4"/>
      <c r="AK883" s="4"/>
      <c r="AL883" s="4"/>
      <c r="AM883" s="4"/>
      <c r="AN883" s="10"/>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2"/>
      <c r="CD883" s="2"/>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c r="DH883" s="1"/>
      <c r="DI883" s="1"/>
      <c r="DJ883" s="1"/>
      <c r="DK883" s="1"/>
      <c r="DL883" s="1"/>
    </row>
    <row r="884" spans="1:116" x14ac:dyDescent="0.35">
      <c r="A884" s="4">
        <f t="shared" si="68"/>
        <v>0</v>
      </c>
      <c r="B884" s="4">
        <f t="shared" si="69"/>
        <v>0</v>
      </c>
      <c r="C884" s="4" t="str">
        <f>IFERROR(INDEX(DATA!$G$1:$H$721,MATCH((A884&amp;B884),DATA!$H$1:$H$721,0),1),"-")</f>
        <v>-</v>
      </c>
      <c r="D884" s="4" t="str">
        <f>IFERROR(INDEX(DATA!$G$1:$H$721,MATCH((A884&amp;B884),DATA!$G$1:$G$721,0),2),"-")</f>
        <v>-</v>
      </c>
      <c r="E884" s="4">
        <f t="shared" si="70"/>
        <v>0</v>
      </c>
      <c r="F884" s="4"/>
      <c r="G884" s="4"/>
      <c r="H884" s="4"/>
      <c r="I884" s="7">
        <f t="shared" si="71"/>
        <v>0</v>
      </c>
      <c r="J884" s="7">
        <f t="shared" si="72"/>
        <v>0</v>
      </c>
      <c r="K884" s="5"/>
      <c r="L884" s="35"/>
      <c r="M884" s="5"/>
      <c r="N884" s="5"/>
      <c r="O884" s="4"/>
      <c r="P884" s="4"/>
      <c r="Q884" s="5"/>
      <c r="R884" s="7"/>
      <c r="S884" s="7"/>
      <c r="T884" s="4"/>
      <c r="U884" s="4"/>
      <c r="V884" s="4"/>
      <c r="W884" s="4"/>
      <c r="X884" s="4"/>
      <c r="Y884" s="4"/>
      <c r="Z884" s="5"/>
      <c r="AA884" s="4"/>
      <c r="AB884" s="4"/>
      <c r="AC884" s="4"/>
      <c r="AD884" s="4"/>
      <c r="AE884" s="4"/>
      <c r="AF884" s="4"/>
      <c r="AG884" s="4"/>
      <c r="AH884" s="4"/>
      <c r="AI884" s="4"/>
      <c r="AJ884" s="4"/>
      <c r="AK884" s="4"/>
      <c r="AL884" s="4"/>
      <c r="AM884" s="4"/>
      <c r="AN884" s="10"/>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2"/>
      <c r="CD884" s="2"/>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c r="DH884" s="1"/>
      <c r="DI884" s="1"/>
      <c r="DJ884" s="1"/>
      <c r="DK884" s="1"/>
      <c r="DL884" s="1"/>
    </row>
    <row r="885" spans="1:116" x14ac:dyDescent="0.35">
      <c r="A885" s="4">
        <f t="shared" si="68"/>
        <v>0</v>
      </c>
      <c r="B885" s="4">
        <f t="shared" si="69"/>
        <v>0</v>
      </c>
      <c r="C885" s="4" t="str">
        <f>IFERROR(INDEX(DATA!$G$1:$H$721,MATCH((A885&amp;B885),DATA!$H$1:$H$721,0),1),"-")</f>
        <v>-</v>
      </c>
      <c r="D885" s="4" t="str">
        <f>IFERROR(INDEX(DATA!$G$1:$H$721,MATCH((A885&amp;B885),DATA!$G$1:$G$721,0),2),"-")</f>
        <v>-</v>
      </c>
      <c r="E885" s="4">
        <f t="shared" si="70"/>
        <v>0</v>
      </c>
      <c r="F885" s="4"/>
      <c r="G885" s="4"/>
      <c r="H885" s="4"/>
      <c r="I885" s="7">
        <f t="shared" si="71"/>
        <v>0</v>
      </c>
      <c r="J885" s="7">
        <f t="shared" si="72"/>
        <v>0</v>
      </c>
      <c r="K885" s="5"/>
      <c r="L885" s="35"/>
      <c r="M885" s="5"/>
      <c r="N885" s="5"/>
      <c r="O885" s="4"/>
      <c r="P885" s="4"/>
      <c r="Q885" s="5"/>
      <c r="R885" s="7"/>
      <c r="S885" s="7"/>
      <c r="T885" s="4"/>
      <c r="U885" s="4"/>
      <c r="V885" s="4"/>
      <c r="W885" s="4"/>
      <c r="X885" s="4"/>
      <c r="Y885" s="4"/>
      <c r="Z885" s="5"/>
      <c r="AA885" s="4"/>
      <c r="AB885" s="4"/>
      <c r="AC885" s="4"/>
      <c r="AD885" s="4"/>
      <c r="AE885" s="4"/>
      <c r="AF885" s="4"/>
      <c r="AG885" s="4"/>
      <c r="AH885" s="4"/>
      <c r="AI885" s="4"/>
      <c r="AJ885" s="4"/>
      <c r="AK885" s="4"/>
      <c r="AL885" s="4"/>
      <c r="AM885" s="4"/>
      <c r="AN885" s="10"/>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2"/>
      <c r="CD885" s="2"/>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c r="DH885" s="1"/>
      <c r="DI885" s="1"/>
      <c r="DJ885" s="1"/>
      <c r="DK885" s="1"/>
      <c r="DL885" s="1"/>
    </row>
    <row r="886" spans="1:116" x14ac:dyDescent="0.35">
      <c r="A886" s="4">
        <f t="shared" si="68"/>
        <v>0</v>
      </c>
      <c r="B886" s="4">
        <f t="shared" si="69"/>
        <v>0</v>
      </c>
      <c r="C886" s="4" t="str">
        <f>IFERROR(INDEX(DATA!$G$1:$H$721,MATCH((A886&amp;B886),DATA!$H$1:$H$721,0),1),"-")</f>
        <v>-</v>
      </c>
      <c r="D886" s="4" t="str">
        <f>IFERROR(INDEX(DATA!$G$1:$H$721,MATCH((A886&amp;B886),DATA!$G$1:$G$721,0),2),"-")</f>
        <v>-</v>
      </c>
      <c r="E886" s="4">
        <f t="shared" si="70"/>
        <v>0</v>
      </c>
      <c r="F886" s="4"/>
      <c r="G886" s="4"/>
      <c r="H886" s="4"/>
      <c r="I886" s="7">
        <f t="shared" si="71"/>
        <v>0</v>
      </c>
      <c r="J886" s="7">
        <f t="shared" si="72"/>
        <v>0</v>
      </c>
      <c r="K886" s="5"/>
      <c r="L886" s="35"/>
      <c r="M886" s="5"/>
      <c r="N886" s="5"/>
      <c r="O886" s="4"/>
      <c r="P886" s="4"/>
      <c r="Q886" s="5"/>
      <c r="R886" s="7"/>
      <c r="S886" s="7"/>
      <c r="T886" s="4"/>
      <c r="U886" s="4"/>
      <c r="V886" s="4"/>
      <c r="W886" s="4"/>
      <c r="X886" s="4"/>
      <c r="Y886" s="4"/>
      <c r="Z886" s="5"/>
      <c r="AA886" s="4"/>
      <c r="AB886" s="4"/>
      <c r="AC886" s="4"/>
      <c r="AD886" s="4"/>
      <c r="AE886" s="4"/>
      <c r="AF886" s="4"/>
      <c r="AG886" s="4"/>
      <c r="AH886" s="4"/>
      <c r="AI886" s="4"/>
      <c r="AJ886" s="4"/>
      <c r="AK886" s="4"/>
      <c r="AL886" s="4"/>
      <c r="AM886" s="4"/>
      <c r="AN886" s="10"/>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2"/>
      <c r="CD886" s="2"/>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c r="DH886" s="1"/>
      <c r="DI886" s="1"/>
      <c r="DJ886" s="1"/>
      <c r="DK886" s="1"/>
      <c r="DL886" s="1"/>
    </row>
    <row r="887" spans="1:116" x14ac:dyDescent="0.35">
      <c r="A887" s="4">
        <f t="shared" si="68"/>
        <v>0</v>
      </c>
      <c r="B887" s="4">
        <f t="shared" si="69"/>
        <v>0</v>
      </c>
      <c r="C887" s="4" t="str">
        <f>IFERROR(INDEX(DATA!$G$1:$H$721,MATCH((A887&amp;B887),DATA!$H$1:$H$721,0),1),"-")</f>
        <v>-</v>
      </c>
      <c r="D887" s="4" t="str">
        <f>IFERROR(INDEX(DATA!$G$1:$H$721,MATCH((A887&amp;B887),DATA!$G$1:$G$721,0),2),"-")</f>
        <v>-</v>
      </c>
      <c r="E887" s="4">
        <f t="shared" si="70"/>
        <v>0</v>
      </c>
      <c r="F887" s="4"/>
      <c r="G887" s="4"/>
      <c r="H887" s="4"/>
      <c r="I887" s="7">
        <f t="shared" si="71"/>
        <v>0</v>
      </c>
      <c r="J887" s="7">
        <f t="shared" si="72"/>
        <v>0</v>
      </c>
      <c r="K887" s="5"/>
      <c r="L887" s="35"/>
      <c r="M887" s="5"/>
      <c r="N887" s="5"/>
      <c r="O887" s="4"/>
      <c r="P887" s="4"/>
      <c r="Q887" s="5"/>
      <c r="R887" s="7"/>
      <c r="S887" s="7"/>
      <c r="T887" s="4"/>
      <c r="U887" s="4"/>
      <c r="V887" s="4"/>
      <c r="W887" s="4"/>
      <c r="X887" s="4"/>
      <c r="Y887" s="4"/>
      <c r="Z887" s="5"/>
      <c r="AA887" s="4"/>
      <c r="AB887" s="4"/>
      <c r="AC887" s="4"/>
      <c r="AD887" s="4"/>
      <c r="AE887" s="4"/>
      <c r="AF887" s="4"/>
      <c r="AG887" s="4"/>
      <c r="AH887" s="4"/>
      <c r="AI887" s="4"/>
      <c r="AJ887" s="4"/>
      <c r="AK887" s="4"/>
      <c r="AL887" s="4"/>
      <c r="AM887" s="4"/>
      <c r="AN887" s="10"/>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2"/>
      <c r="CD887" s="2"/>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c r="DH887" s="1"/>
      <c r="DI887" s="1"/>
      <c r="DJ887" s="1"/>
      <c r="DK887" s="1"/>
      <c r="DL887" s="1"/>
    </row>
    <row r="888" spans="1:116" x14ac:dyDescent="0.35">
      <c r="A888" s="4">
        <f t="shared" si="68"/>
        <v>0</v>
      </c>
      <c r="B888" s="4">
        <f t="shared" si="69"/>
        <v>0</v>
      </c>
      <c r="C888" s="4" t="str">
        <f>IFERROR(INDEX(DATA!$G$1:$H$721,MATCH((A888&amp;B888),DATA!$H$1:$H$721,0),1),"-")</f>
        <v>-</v>
      </c>
      <c r="D888" s="4" t="str">
        <f>IFERROR(INDEX(DATA!$G$1:$H$721,MATCH((A888&amp;B888),DATA!$G$1:$G$721,0),2),"-")</f>
        <v>-</v>
      </c>
      <c r="E888" s="4">
        <f t="shared" si="70"/>
        <v>0</v>
      </c>
      <c r="F888" s="4"/>
      <c r="G888" s="4"/>
      <c r="H888" s="4"/>
      <c r="I888" s="7">
        <f t="shared" si="71"/>
        <v>0</v>
      </c>
      <c r="J888" s="7">
        <f t="shared" si="72"/>
        <v>0</v>
      </c>
      <c r="K888" s="5"/>
      <c r="L888" s="35"/>
      <c r="M888" s="5"/>
      <c r="N888" s="5"/>
      <c r="O888" s="4"/>
      <c r="P888" s="4"/>
      <c r="Q888" s="5"/>
      <c r="R888" s="7"/>
      <c r="S888" s="7"/>
      <c r="T888" s="4"/>
      <c r="U888" s="4"/>
      <c r="V888" s="4"/>
      <c r="W888" s="4"/>
      <c r="X888" s="4"/>
      <c r="Y888" s="4"/>
      <c r="Z888" s="5"/>
      <c r="AA888" s="4"/>
      <c r="AB888" s="4"/>
      <c r="AC888" s="4"/>
      <c r="AD888" s="4"/>
      <c r="AE888" s="4"/>
      <c r="AF888" s="4"/>
      <c r="AG888" s="4"/>
      <c r="AH888" s="4"/>
      <c r="AI888" s="4"/>
      <c r="AJ888" s="4"/>
      <c r="AK888" s="4"/>
      <c r="AL888" s="4"/>
      <c r="AM888" s="4"/>
      <c r="AN888" s="10"/>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2"/>
      <c r="CD888" s="2"/>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c r="DH888" s="1"/>
      <c r="DI888" s="1"/>
      <c r="DJ888" s="1"/>
      <c r="DK888" s="1"/>
      <c r="DL888" s="1"/>
    </row>
    <row r="889" spans="1:116" x14ac:dyDescent="0.35">
      <c r="A889" s="4">
        <f t="shared" si="68"/>
        <v>0</v>
      </c>
      <c r="B889" s="4">
        <f t="shared" si="69"/>
        <v>0</v>
      </c>
      <c r="C889" s="4" t="str">
        <f>IFERROR(INDEX(DATA!$G$1:$H$721,MATCH((A889&amp;B889),DATA!$H$1:$H$721,0),1),"-")</f>
        <v>-</v>
      </c>
      <c r="D889" s="4" t="str">
        <f>IFERROR(INDEX(DATA!$G$1:$H$721,MATCH((A889&amp;B889),DATA!$G$1:$G$721,0),2),"-")</f>
        <v>-</v>
      </c>
      <c r="E889" s="4">
        <f t="shared" si="70"/>
        <v>0</v>
      </c>
      <c r="F889" s="4"/>
      <c r="G889" s="4"/>
      <c r="H889" s="4"/>
      <c r="I889" s="7">
        <f t="shared" si="71"/>
        <v>0</v>
      </c>
      <c r="J889" s="7">
        <f t="shared" si="72"/>
        <v>0</v>
      </c>
      <c r="K889" s="5"/>
      <c r="L889" s="35"/>
      <c r="M889" s="5"/>
      <c r="N889" s="5"/>
      <c r="O889" s="4"/>
      <c r="P889" s="4"/>
      <c r="Q889" s="5"/>
      <c r="R889" s="7"/>
      <c r="S889" s="7"/>
      <c r="T889" s="4"/>
      <c r="U889" s="4"/>
      <c r="V889" s="4"/>
      <c r="W889" s="4"/>
      <c r="X889" s="4"/>
      <c r="Y889" s="4"/>
      <c r="Z889" s="5"/>
      <c r="AA889" s="4"/>
      <c r="AB889" s="4"/>
      <c r="AC889" s="4"/>
      <c r="AD889" s="4"/>
      <c r="AE889" s="4"/>
      <c r="AF889" s="4"/>
      <c r="AG889" s="4"/>
      <c r="AH889" s="4"/>
      <c r="AI889" s="4"/>
      <c r="AJ889" s="4"/>
      <c r="AK889" s="4"/>
      <c r="AL889" s="4"/>
      <c r="AM889" s="4"/>
      <c r="AN889" s="10"/>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2"/>
      <c r="CD889" s="2"/>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c r="DH889" s="1"/>
      <c r="DI889" s="1"/>
      <c r="DJ889" s="1"/>
      <c r="DK889" s="1"/>
      <c r="DL889" s="1"/>
    </row>
    <row r="890" spans="1:116" x14ac:dyDescent="0.35">
      <c r="A890" s="4">
        <f t="shared" si="68"/>
        <v>0</v>
      </c>
      <c r="B890" s="4">
        <f t="shared" si="69"/>
        <v>0</v>
      </c>
      <c r="C890" s="4" t="str">
        <f>IFERROR(INDEX(DATA!$G$1:$H$721,MATCH((A890&amp;B890),DATA!$H$1:$H$721,0),1),"-")</f>
        <v>-</v>
      </c>
      <c r="D890" s="4" t="str">
        <f>IFERROR(INDEX(DATA!$G$1:$H$721,MATCH((A890&amp;B890),DATA!$G$1:$G$721,0),2),"-")</f>
        <v>-</v>
      </c>
      <c r="E890" s="4">
        <f t="shared" si="70"/>
        <v>0</v>
      </c>
      <c r="F890" s="4"/>
      <c r="G890" s="4"/>
      <c r="H890" s="4"/>
      <c r="I890" s="7">
        <f t="shared" si="71"/>
        <v>0</v>
      </c>
      <c r="J890" s="7">
        <f t="shared" si="72"/>
        <v>0</v>
      </c>
      <c r="K890" s="5"/>
      <c r="L890" s="35"/>
      <c r="M890" s="5"/>
      <c r="N890" s="5"/>
      <c r="O890" s="4"/>
      <c r="P890" s="4"/>
      <c r="Q890" s="5"/>
      <c r="R890" s="7"/>
      <c r="S890" s="7"/>
      <c r="T890" s="4"/>
      <c r="U890" s="4"/>
      <c r="V890" s="4"/>
      <c r="W890" s="4"/>
      <c r="X890" s="4"/>
      <c r="Y890" s="4"/>
      <c r="Z890" s="5"/>
      <c r="AA890" s="4"/>
      <c r="AB890" s="4"/>
      <c r="AC890" s="4"/>
      <c r="AD890" s="4"/>
      <c r="AE890" s="4"/>
      <c r="AF890" s="4"/>
      <c r="AG890" s="4"/>
      <c r="AH890" s="4"/>
      <c r="AI890" s="4"/>
      <c r="AJ890" s="4"/>
      <c r="AK890" s="4"/>
      <c r="AL890" s="4"/>
      <c r="AM890" s="4"/>
      <c r="AN890" s="10"/>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2"/>
      <c r="CD890" s="2"/>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c r="DH890" s="1"/>
      <c r="DI890" s="1"/>
      <c r="DJ890" s="1"/>
      <c r="DK890" s="1"/>
      <c r="DL890" s="1"/>
    </row>
    <row r="891" spans="1:116" x14ac:dyDescent="0.35">
      <c r="A891" s="4">
        <f t="shared" si="68"/>
        <v>0</v>
      </c>
      <c r="B891" s="4">
        <f t="shared" si="69"/>
        <v>0</v>
      </c>
      <c r="C891" s="4" t="str">
        <f>IFERROR(INDEX(DATA!$G$1:$H$721,MATCH((A891&amp;B891),DATA!$H$1:$H$721,0),1),"-")</f>
        <v>-</v>
      </c>
      <c r="D891" s="4" t="str">
        <f>IFERROR(INDEX(DATA!$G$1:$H$721,MATCH((A891&amp;B891),DATA!$G$1:$G$721,0),2),"-")</f>
        <v>-</v>
      </c>
      <c r="E891" s="4">
        <f t="shared" si="70"/>
        <v>0</v>
      </c>
      <c r="F891" s="4"/>
      <c r="G891" s="4"/>
      <c r="H891" s="4"/>
      <c r="I891" s="7">
        <f t="shared" si="71"/>
        <v>0</v>
      </c>
      <c r="J891" s="7">
        <f t="shared" si="72"/>
        <v>0</v>
      </c>
      <c r="K891" s="5"/>
      <c r="L891" s="35"/>
      <c r="M891" s="5"/>
      <c r="N891" s="5"/>
      <c r="O891" s="4"/>
      <c r="P891" s="4"/>
      <c r="Q891" s="5"/>
      <c r="R891" s="7"/>
      <c r="S891" s="7"/>
      <c r="T891" s="4"/>
      <c r="U891" s="4"/>
      <c r="V891" s="4"/>
      <c r="W891" s="4"/>
      <c r="X891" s="4"/>
      <c r="Y891" s="4"/>
      <c r="Z891" s="5"/>
      <c r="AA891" s="4"/>
      <c r="AB891" s="4"/>
      <c r="AC891" s="4"/>
      <c r="AD891" s="4"/>
      <c r="AE891" s="4"/>
      <c r="AF891" s="4"/>
      <c r="AG891" s="4"/>
      <c r="AH891" s="4"/>
      <c r="AI891" s="4"/>
      <c r="AJ891" s="4"/>
      <c r="AK891" s="4"/>
      <c r="AL891" s="4"/>
      <c r="AM891" s="4"/>
      <c r="AN891" s="10"/>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2"/>
      <c r="CD891" s="2"/>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c r="DH891" s="1"/>
      <c r="DI891" s="1"/>
      <c r="DJ891" s="1"/>
      <c r="DK891" s="1"/>
      <c r="DL891" s="1"/>
    </row>
    <row r="892" spans="1:116" x14ac:dyDescent="0.35">
      <c r="A892" s="4">
        <f t="shared" si="68"/>
        <v>0</v>
      </c>
      <c r="B892" s="4">
        <f t="shared" si="69"/>
        <v>0</v>
      </c>
      <c r="C892" s="4" t="str">
        <f>IFERROR(INDEX(DATA!$G$1:$H$721,MATCH((A892&amp;B892),DATA!$H$1:$H$721,0),1),"-")</f>
        <v>-</v>
      </c>
      <c r="D892" s="4" t="str">
        <f>IFERROR(INDEX(DATA!$G$1:$H$721,MATCH((A892&amp;B892),DATA!$G$1:$G$721,0),2),"-")</f>
        <v>-</v>
      </c>
      <c r="E892" s="4">
        <f t="shared" si="70"/>
        <v>0</v>
      </c>
      <c r="F892" s="4"/>
      <c r="G892" s="4"/>
      <c r="H892" s="4"/>
      <c r="I892" s="7">
        <f t="shared" si="71"/>
        <v>0</v>
      </c>
      <c r="J892" s="7">
        <f t="shared" si="72"/>
        <v>0</v>
      </c>
      <c r="K892" s="5"/>
      <c r="L892" s="35"/>
      <c r="M892" s="5"/>
      <c r="N892" s="5"/>
      <c r="O892" s="4"/>
      <c r="P892" s="4"/>
      <c r="Q892" s="5"/>
      <c r="R892" s="7"/>
      <c r="S892" s="7"/>
      <c r="T892" s="4"/>
      <c r="U892" s="4"/>
      <c r="V892" s="4"/>
      <c r="W892" s="4"/>
      <c r="X892" s="4"/>
      <c r="Y892" s="4"/>
      <c r="Z892" s="5"/>
      <c r="AA892" s="4"/>
      <c r="AB892" s="4"/>
      <c r="AC892" s="4"/>
      <c r="AD892" s="4"/>
      <c r="AE892" s="4"/>
      <c r="AF892" s="4"/>
      <c r="AG892" s="4"/>
      <c r="AH892" s="4"/>
      <c r="AI892" s="4"/>
      <c r="AJ892" s="4"/>
      <c r="AK892" s="4"/>
      <c r="AL892" s="4"/>
      <c r="AM892" s="4"/>
      <c r="AN892" s="10"/>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2"/>
      <c r="CD892" s="2"/>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c r="DH892" s="1"/>
      <c r="DI892" s="1"/>
      <c r="DJ892" s="1"/>
      <c r="DK892" s="1"/>
      <c r="DL892" s="1"/>
    </row>
    <row r="893" spans="1:116" x14ac:dyDescent="0.35">
      <c r="A893" s="4">
        <f t="shared" si="68"/>
        <v>0</v>
      </c>
      <c r="B893" s="4">
        <f t="shared" si="69"/>
        <v>0</v>
      </c>
      <c r="C893" s="4" t="str">
        <f>IFERROR(INDEX(DATA!$G$1:$H$721,MATCH((A893&amp;B893),DATA!$H$1:$H$721,0),1),"-")</f>
        <v>-</v>
      </c>
      <c r="D893" s="4" t="str">
        <f>IFERROR(INDEX(DATA!$G$1:$H$721,MATCH((A893&amp;B893),DATA!$G$1:$G$721,0),2),"-")</f>
        <v>-</v>
      </c>
      <c r="E893" s="4">
        <f t="shared" si="70"/>
        <v>0</v>
      </c>
      <c r="F893" s="4"/>
      <c r="G893" s="4"/>
      <c r="H893" s="4"/>
      <c r="I893" s="7">
        <f t="shared" si="71"/>
        <v>0</v>
      </c>
      <c r="J893" s="7">
        <f t="shared" si="72"/>
        <v>0</v>
      </c>
      <c r="K893" s="5"/>
      <c r="L893" s="35"/>
      <c r="M893" s="5"/>
      <c r="N893" s="5"/>
      <c r="O893" s="4"/>
      <c r="P893" s="4"/>
      <c r="Q893" s="5"/>
      <c r="R893" s="7"/>
      <c r="S893" s="7"/>
      <c r="T893" s="4"/>
      <c r="U893" s="4"/>
      <c r="V893" s="4"/>
      <c r="W893" s="4"/>
      <c r="X893" s="4"/>
      <c r="Y893" s="4"/>
      <c r="Z893" s="5"/>
      <c r="AA893" s="4"/>
      <c r="AB893" s="4"/>
      <c r="AC893" s="4"/>
      <c r="AD893" s="4"/>
      <c r="AE893" s="4"/>
      <c r="AF893" s="4"/>
      <c r="AG893" s="4"/>
      <c r="AH893" s="4"/>
      <c r="AI893" s="4"/>
      <c r="AJ893" s="4"/>
      <c r="AK893" s="4"/>
      <c r="AL893" s="4"/>
      <c r="AM893" s="4"/>
      <c r="AN893" s="10"/>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2"/>
      <c r="CD893" s="2"/>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c r="DH893" s="1"/>
      <c r="DI893" s="1"/>
      <c r="DJ893" s="1"/>
      <c r="DK893" s="1"/>
      <c r="DL893" s="1"/>
    </row>
    <row r="894" spans="1:116" x14ac:dyDescent="0.35">
      <c r="A894" s="4">
        <f t="shared" si="68"/>
        <v>0</v>
      </c>
      <c r="B894" s="4">
        <f t="shared" si="69"/>
        <v>0</v>
      </c>
      <c r="C894" s="4" t="str">
        <f>IFERROR(INDEX(DATA!$G$1:$H$721,MATCH((A894&amp;B894),DATA!$H$1:$H$721,0),1),"-")</f>
        <v>-</v>
      </c>
      <c r="D894" s="4" t="str">
        <f>IFERROR(INDEX(DATA!$G$1:$H$721,MATCH((A894&amp;B894),DATA!$G$1:$G$721,0),2),"-")</f>
        <v>-</v>
      </c>
      <c r="E894" s="4">
        <f t="shared" si="70"/>
        <v>0</v>
      </c>
      <c r="F894" s="4"/>
      <c r="G894" s="4"/>
      <c r="H894" s="4"/>
      <c r="I894" s="7">
        <f t="shared" si="71"/>
        <v>0</v>
      </c>
      <c r="J894" s="7">
        <f t="shared" si="72"/>
        <v>0</v>
      </c>
      <c r="K894" s="5"/>
      <c r="L894" s="35"/>
      <c r="M894" s="5"/>
      <c r="N894" s="5"/>
      <c r="O894" s="4"/>
      <c r="P894" s="4"/>
      <c r="Q894" s="5"/>
      <c r="R894" s="7"/>
      <c r="S894" s="7"/>
      <c r="T894" s="4"/>
      <c r="U894" s="4"/>
      <c r="V894" s="4"/>
      <c r="W894" s="4"/>
      <c r="X894" s="4"/>
      <c r="Y894" s="4"/>
      <c r="Z894" s="5"/>
      <c r="AA894" s="4"/>
      <c r="AB894" s="4"/>
      <c r="AC894" s="4"/>
      <c r="AD894" s="4"/>
      <c r="AE894" s="4"/>
      <c r="AF894" s="4"/>
      <c r="AG894" s="4"/>
      <c r="AH894" s="4"/>
      <c r="AI894" s="4"/>
      <c r="AJ894" s="4"/>
      <c r="AK894" s="4"/>
      <c r="AL894" s="4"/>
      <c r="AM894" s="4"/>
      <c r="AN894" s="10"/>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2"/>
      <c r="CD894" s="2"/>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c r="DH894" s="1"/>
      <c r="DI894" s="1"/>
      <c r="DJ894" s="1"/>
      <c r="DK894" s="1"/>
      <c r="DL894" s="1"/>
    </row>
    <row r="895" spans="1:116" x14ac:dyDescent="0.35">
      <c r="A895" s="4">
        <f t="shared" si="68"/>
        <v>0</v>
      </c>
      <c r="B895" s="4">
        <f t="shared" si="69"/>
        <v>0</v>
      </c>
      <c r="C895" s="4" t="str">
        <f>IFERROR(INDEX(DATA!$G$1:$H$721,MATCH((A895&amp;B895),DATA!$H$1:$H$721,0),1),"-")</f>
        <v>-</v>
      </c>
      <c r="D895" s="4" t="str">
        <f>IFERROR(INDEX(DATA!$G$1:$H$721,MATCH((A895&amp;B895),DATA!$G$1:$G$721,0),2),"-")</f>
        <v>-</v>
      </c>
      <c r="E895" s="4">
        <f t="shared" si="70"/>
        <v>0</v>
      </c>
      <c r="F895" s="4"/>
      <c r="G895" s="4"/>
      <c r="H895" s="4"/>
      <c r="I895" s="7">
        <f t="shared" si="71"/>
        <v>0</v>
      </c>
      <c r="J895" s="7">
        <f t="shared" si="72"/>
        <v>0</v>
      </c>
      <c r="K895" s="5"/>
      <c r="L895" s="35"/>
      <c r="M895" s="5"/>
      <c r="N895" s="5"/>
      <c r="O895" s="4"/>
      <c r="P895" s="4"/>
      <c r="Q895" s="5"/>
      <c r="R895" s="7"/>
      <c r="S895" s="7"/>
      <c r="T895" s="4"/>
      <c r="U895" s="4"/>
      <c r="V895" s="4"/>
      <c r="W895" s="4"/>
      <c r="X895" s="4"/>
      <c r="Y895" s="4"/>
      <c r="Z895" s="5"/>
      <c r="AA895" s="4"/>
      <c r="AB895" s="4"/>
      <c r="AC895" s="4"/>
      <c r="AD895" s="4"/>
      <c r="AE895" s="4"/>
      <c r="AF895" s="4"/>
      <c r="AG895" s="4"/>
      <c r="AH895" s="4"/>
      <c r="AI895" s="4"/>
      <c r="AJ895" s="4"/>
      <c r="AK895" s="4"/>
      <c r="AL895" s="4"/>
      <c r="AM895" s="4"/>
      <c r="AN895" s="10"/>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2"/>
      <c r="CD895" s="2"/>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c r="DH895" s="1"/>
      <c r="DI895" s="1"/>
      <c r="DJ895" s="1"/>
      <c r="DK895" s="1"/>
      <c r="DL895" s="1"/>
    </row>
    <row r="896" spans="1:116" x14ac:dyDescent="0.35">
      <c r="A896" s="4">
        <f t="shared" si="68"/>
        <v>0</v>
      </c>
      <c r="B896" s="4">
        <f t="shared" si="69"/>
        <v>0</v>
      </c>
      <c r="C896" s="4" t="str">
        <f>IFERROR(INDEX(DATA!$G$1:$H$721,MATCH((A896&amp;B896),DATA!$H$1:$H$721,0),1),"-")</f>
        <v>-</v>
      </c>
      <c r="D896" s="4" t="str">
        <f>IFERROR(INDEX(DATA!$G$1:$H$721,MATCH((A896&amp;B896),DATA!$G$1:$G$721,0),2),"-")</f>
        <v>-</v>
      </c>
      <c r="E896" s="4">
        <f t="shared" si="70"/>
        <v>0</v>
      </c>
      <c r="F896" s="4"/>
      <c r="G896" s="4"/>
      <c r="H896" s="4"/>
      <c r="I896" s="7">
        <f t="shared" si="71"/>
        <v>0</v>
      </c>
      <c r="J896" s="7">
        <f t="shared" si="72"/>
        <v>0</v>
      </c>
      <c r="K896" s="5"/>
      <c r="L896" s="35"/>
      <c r="M896" s="5"/>
      <c r="N896" s="5"/>
      <c r="O896" s="4"/>
      <c r="P896" s="4"/>
      <c r="Q896" s="5"/>
      <c r="R896" s="7"/>
      <c r="S896" s="7"/>
      <c r="T896" s="4"/>
      <c r="U896" s="4"/>
      <c r="V896" s="4"/>
      <c r="W896" s="4"/>
      <c r="X896" s="4"/>
      <c r="Y896" s="4"/>
      <c r="Z896" s="5"/>
      <c r="AA896" s="4"/>
      <c r="AB896" s="4"/>
      <c r="AC896" s="4"/>
      <c r="AD896" s="4"/>
      <c r="AE896" s="4"/>
      <c r="AF896" s="4"/>
      <c r="AG896" s="4"/>
      <c r="AH896" s="4"/>
      <c r="AI896" s="4"/>
      <c r="AJ896" s="4"/>
      <c r="AK896" s="4"/>
      <c r="AL896" s="4"/>
      <c r="AM896" s="4"/>
      <c r="AN896" s="10"/>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2"/>
      <c r="CD896" s="2"/>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c r="DH896" s="1"/>
      <c r="DI896" s="1"/>
      <c r="DJ896" s="1"/>
      <c r="DK896" s="1"/>
      <c r="DL896" s="1"/>
    </row>
    <row r="897" spans="1:116" x14ac:dyDescent="0.35">
      <c r="A897" s="4">
        <f t="shared" si="68"/>
        <v>0</v>
      </c>
      <c r="B897" s="4">
        <f t="shared" si="69"/>
        <v>0</v>
      </c>
      <c r="C897" s="4" t="str">
        <f>IFERROR(INDEX(DATA!$G$1:$H$721,MATCH((A897&amp;B897),DATA!$H$1:$H$721,0),1),"-")</f>
        <v>-</v>
      </c>
      <c r="D897" s="4" t="str">
        <f>IFERROR(INDEX(DATA!$G$1:$H$721,MATCH((A897&amp;B897),DATA!$G$1:$G$721,0),2),"-")</f>
        <v>-</v>
      </c>
      <c r="E897" s="4">
        <f t="shared" si="70"/>
        <v>0</v>
      </c>
      <c r="F897" s="4"/>
      <c r="G897" s="4"/>
      <c r="H897" s="4"/>
      <c r="I897" s="7">
        <f t="shared" si="71"/>
        <v>0</v>
      </c>
      <c r="J897" s="7">
        <f t="shared" si="72"/>
        <v>0</v>
      </c>
      <c r="K897" s="5"/>
      <c r="L897" s="35"/>
      <c r="M897" s="5"/>
      <c r="N897" s="5"/>
      <c r="O897" s="4"/>
      <c r="P897" s="4"/>
      <c r="Q897" s="5"/>
      <c r="R897" s="7"/>
      <c r="S897" s="7"/>
      <c r="T897" s="4"/>
      <c r="U897" s="4"/>
      <c r="V897" s="4"/>
      <c r="W897" s="4"/>
      <c r="X897" s="4"/>
      <c r="Y897" s="4"/>
      <c r="Z897" s="5"/>
      <c r="AA897" s="4"/>
      <c r="AB897" s="4"/>
      <c r="AC897" s="4"/>
      <c r="AD897" s="4"/>
      <c r="AE897" s="4"/>
      <c r="AF897" s="4"/>
      <c r="AG897" s="4"/>
      <c r="AH897" s="4"/>
      <c r="AI897" s="4"/>
      <c r="AJ897" s="4"/>
      <c r="AK897" s="4"/>
      <c r="AL897" s="4"/>
      <c r="AM897" s="4"/>
      <c r="AN897" s="10"/>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2"/>
      <c r="CD897" s="2"/>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c r="DH897" s="1"/>
      <c r="DI897" s="1"/>
      <c r="DJ897" s="1"/>
      <c r="DK897" s="1"/>
      <c r="DL897" s="1"/>
    </row>
    <row r="898" spans="1:116" x14ac:dyDescent="0.35">
      <c r="A898" s="4">
        <f t="shared" si="68"/>
        <v>0</v>
      </c>
      <c r="B898" s="4">
        <f t="shared" si="69"/>
        <v>0</v>
      </c>
      <c r="C898" s="4" t="str">
        <f>IFERROR(INDEX(DATA!$G$1:$H$721,MATCH((A898&amp;B898),DATA!$H$1:$H$721,0),1),"-")</f>
        <v>-</v>
      </c>
      <c r="D898" s="4" t="str">
        <f>IFERROR(INDEX(DATA!$G$1:$H$721,MATCH((A898&amp;B898),DATA!$G$1:$G$721,0),2),"-")</f>
        <v>-</v>
      </c>
      <c r="E898" s="4">
        <f t="shared" si="70"/>
        <v>0</v>
      </c>
      <c r="F898" s="4"/>
      <c r="G898" s="4"/>
      <c r="H898" s="4"/>
      <c r="I898" s="7">
        <f t="shared" si="71"/>
        <v>0</v>
      </c>
      <c r="J898" s="7">
        <f t="shared" si="72"/>
        <v>0</v>
      </c>
      <c r="K898" s="5"/>
      <c r="L898" s="35"/>
      <c r="M898" s="5"/>
      <c r="N898" s="5"/>
      <c r="O898" s="4"/>
      <c r="P898" s="4"/>
      <c r="Q898" s="5"/>
      <c r="R898" s="7"/>
      <c r="S898" s="7"/>
      <c r="T898" s="4"/>
      <c r="U898" s="4"/>
      <c r="V898" s="4"/>
      <c r="W898" s="4"/>
      <c r="X898" s="4"/>
      <c r="Y898" s="4"/>
      <c r="Z898" s="5"/>
      <c r="AA898" s="4"/>
      <c r="AB898" s="4"/>
      <c r="AC898" s="4"/>
      <c r="AD898" s="4"/>
      <c r="AE898" s="4"/>
      <c r="AF898" s="4"/>
      <c r="AG898" s="4"/>
      <c r="AH898" s="4"/>
      <c r="AI898" s="4"/>
      <c r="AJ898" s="4"/>
      <c r="AK898" s="4"/>
      <c r="AL898" s="4"/>
      <c r="AM898" s="4"/>
      <c r="AN898" s="10"/>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2"/>
      <c r="CD898" s="2"/>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c r="DH898" s="1"/>
      <c r="DI898" s="1"/>
      <c r="DJ898" s="1"/>
      <c r="DK898" s="1"/>
      <c r="DL898" s="1"/>
    </row>
    <row r="899" spans="1:116" x14ac:dyDescent="0.35">
      <c r="A899" s="4">
        <f t="shared" ref="A899:A962" si="73">CC899</f>
        <v>0</v>
      </c>
      <c r="B899" s="4">
        <f t="shared" ref="B899:B962" si="74">CD899</f>
        <v>0</v>
      </c>
      <c r="C899" s="4" t="str">
        <f>IFERROR(INDEX(DATA!$G$1:$H$721,MATCH((A899&amp;B899),DATA!$H$1:$H$721,0),1),"-")</f>
        <v>-</v>
      </c>
      <c r="D899" s="4" t="str">
        <f>IFERROR(INDEX(DATA!$G$1:$H$721,MATCH((A899&amp;B899),DATA!$G$1:$G$721,0),2),"-")</f>
        <v>-</v>
      </c>
      <c r="E899" s="4">
        <f t="shared" ref="E899:E962" si="75">BP899</f>
        <v>0</v>
      </c>
      <c r="F899" s="4"/>
      <c r="G899" s="4"/>
      <c r="H899" s="4"/>
      <c r="I899" s="7">
        <f t="shared" ref="I899:I962" si="76">BT899</f>
        <v>0</v>
      </c>
      <c r="J899" s="7">
        <f t="shared" ref="J899:J962" si="77">BU899</f>
        <v>0</v>
      </c>
      <c r="K899" s="5"/>
      <c r="L899" s="35"/>
      <c r="M899" s="5"/>
      <c r="N899" s="5"/>
      <c r="O899" s="4"/>
      <c r="P899" s="4"/>
      <c r="Q899" s="5"/>
      <c r="R899" s="7"/>
      <c r="S899" s="7"/>
      <c r="T899" s="4"/>
      <c r="U899" s="4"/>
      <c r="V899" s="4"/>
      <c r="W899" s="4"/>
      <c r="X899" s="4"/>
      <c r="Y899" s="4"/>
      <c r="Z899" s="5"/>
      <c r="AA899" s="4"/>
      <c r="AB899" s="4"/>
      <c r="AC899" s="4"/>
      <c r="AD899" s="4"/>
      <c r="AE899" s="4"/>
      <c r="AF899" s="4"/>
      <c r="AG899" s="4"/>
      <c r="AH899" s="4"/>
      <c r="AI899" s="4"/>
      <c r="AJ899" s="4"/>
      <c r="AK899" s="4"/>
      <c r="AL899" s="4"/>
      <c r="AM899" s="4"/>
      <c r="AN899" s="10"/>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2"/>
      <c r="CD899" s="2"/>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c r="DH899" s="1"/>
      <c r="DI899" s="1"/>
      <c r="DJ899" s="1"/>
      <c r="DK899" s="1"/>
      <c r="DL899" s="1"/>
    </row>
    <row r="900" spans="1:116" x14ac:dyDescent="0.35">
      <c r="A900" s="4">
        <f t="shared" si="73"/>
        <v>0</v>
      </c>
      <c r="B900" s="4">
        <f t="shared" si="74"/>
        <v>0</v>
      </c>
      <c r="C900" s="4" t="str">
        <f>IFERROR(INDEX(DATA!$G$1:$H$721,MATCH((A900&amp;B900),DATA!$H$1:$H$721,0),1),"-")</f>
        <v>-</v>
      </c>
      <c r="D900" s="4" t="str">
        <f>IFERROR(INDEX(DATA!$G$1:$H$721,MATCH((A900&amp;B900),DATA!$G$1:$G$721,0),2),"-")</f>
        <v>-</v>
      </c>
      <c r="E900" s="4">
        <f t="shared" si="75"/>
        <v>0</v>
      </c>
      <c r="F900" s="4"/>
      <c r="G900" s="4"/>
      <c r="H900" s="4"/>
      <c r="I900" s="7">
        <f t="shared" si="76"/>
        <v>0</v>
      </c>
      <c r="J900" s="7">
        <f t="shared" si="77"/>
        <v>0</v>
      </c>
      <c r="K900" s="5"/>
      <c r="L900" s="35"/>
      <c r="M900" s="5"/>
      <c r="N900" s="5"/>
      <c r="O900" s="4"/>
      <c r="P900" s="4"/>
      <c r="Q900" s="5"/>
      <c r="R900" s="7"/>
      <c r="S900" s="7"/>
      <c r="T900" s="4"/>
      <c r="U900" s="4"/>
      <c r="V900" s="4"/>
      <c r="W900" s="4"/>
      <c r="X900" s="4"/>
      <c r="Y900" s="4"/>
      <c r="Z900" s="5"/>
      <c r="AA900" s="4"/>
      <c r="AB900" s="4"/>
      <c r="AC900" s="4"/>
      <c r="AD900" s="4"/>
      <c r="AE900" s="4"/>
      <c r="AF900" s="4"/>
      <c r="AG900" s="4"/>
      <c r="AH900" s="4"/>
      <c r="AI900" s="4"/>
      <c r="AJ900" s="4"/>
      <c r="AK900" s="4"/>
      <c r="AL900" s="4"/>
      <c r="AM900" s="4"/>
      <c r="AN900" s="10"/>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2"/>
      <c r="CD900" s="2"/>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c r="DH900" s="1"/>
      <c r="DI900" s="1"/>
      <c r="DJ900" s="1"/>
      <c r="DK900" s="1"/>
      <c r="DL900" s="1"/>
    </row>
    <row r="901" spans="1:116" x14ac:dyDescent="0.35">
      <c r="A901" s="4">
        <f t="shared" si="73"/>
        <v>0</v>
      </c>
      <c r="B901" s="4">
        <f t="shared" si="74"/>
        <v>0</v>
      </c>
      <c r="C901" s="4" t="str">
        <f>IFERROR(INDEX(DATA!$G$1:$H$721,MATCH((A901&amp;B901),DATA!$H$1:$H$721,0),1),"-")</f>
        <v>-</v>
      </c>
      <c r="D901" s="4" t="str">
        <f>IFERROR(INDEX(DATA!$G$1:$H$721,MATCH((A901&amp;B901),DATA!$G$1:$G$721,0),2),"-")</f>
        <v>-</v>
      </c>
      <c r="E901" s="4">
        <f t="shared" si="75"/>
        <v>0</v>
      </c>
      <c r="F901" s="4"/>
      <c r="G901" s="4"/>
      <c r="H901" s="4"/>
      <c r="I901" s="7">
        <f t="shared" si="76"/>
        <v>0</v>
      </c>
      <c r="J901" s="7">
        <f t="shared" si="77"/>
        <v>0</v>
      </c>
      <c r="K901" s="5"/>
      <c r="L901" s="35"/>
      <c r="M901" s="5"/>
      <c r="N901" s="5"/>
      <c r="O901" s="4"/>
      <c r="P901" s="4"/>
      <c r="Q901" s="5"/>
      <c r="R901" s="7"/>
      <c r="S901" s="7"/>
      <c r="T901" s="4"/>
      <c r="U901" s="4"/>
      <c r="V901" s="4"/>
      <c r="W901" s="4"/>
      <c r="X901" s="4"/>
      <c r="Y901" s="4"/>
      <c r="Z901" s="5"/>
      <c r="AA901" s="4"/>
      <c r="AB901" s="4"/>
      <c r="AC901" s="4"/>
      <c r="AD901" s="4"/>
      <c r="AE901" s="4"/>
      <c r="AF901" s="4"/>
      <c r="AG901" s="4"/>
      <c r="AH901" s="4"/>
      <c r="AI901" s="4"/>
      <c r="AJ901" s="4"/>
      <c r="AK901" s="4"/>
      <c r="AL901" s="4"/>
      <c r="AM901" s="4"/>
      <c r="AN901" s="10"/>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2"/>
      <c r="CD901" s="2"/>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c r="DH901" s="1"/>
      <c r="DI901" s="1"/>
      <c r="DJ901" s="1"/>
      <c r="DK901" s="1"/>
      <c r="DL901" s="1"/>
    </row>
    <row r="902" spans="1:116" x14ac:dyDescent="0.35">
      <c r="A902" s="4">
        <f t="shared" si="73"/>
        <v>0</v>
      </c>
      <c r="B902" s="4">
        <f t="shared" si="74"/>
        <v>0</v>
      </c>
      <c r="C902" s="4" t="str">
        <f>IFERROR(INDEX(DATA!$G$1:$H$721,MATCH((A902&amp;B902),DATA!$H$1:$H$721,0),1),"-")</f>
        <v>-</v>
      </c>
      <c r="D902" s="4" t="str">
        <f>IFERROR(INDEX(DATA!$G$1:$H$721,MATCH((A902&amp;B902),DATA!$G$1:$G$721,0),2),"-")</f>
        <v>-</v>
      </c>
      <c r="E902" s="4">
        <f t="shared" si="75"/>
        <v>0</v>
      </c>
      <c r="F902" s="4"/>
      <c r="G902" s="4"/>
      <c r="H902" s="4"/>
      <c r="I902" s="7">
        <f t="shared" si="76"/>
        <v>0</v>
      </c>
      <c r="J902" s="7">
        <f t="shared" si="77"/>
        <v>0</v>
      </c>
      <c r="K902" s="5"/>
      <c r="L902" s="35"/>
      <c r="M902" s="5"/>
      <c r="N902" s="5"/>
      <c r="O902" s="4"/>
      <c r="P902" s="4"/>
      <c r="Q902" s="5"/>
      <c r="R902" s="7"/>
      <c r="S902" s="7"/>
      <c r="T902" s="4"/>
      <c r="U902" s="4"/>
      <c r="V902" s="4"/>
      <c r="W902" s="4"/>
      <c r="X902" s="4"/>
      <c r="Y902" s="4"/>
      <c r="Z902" s="5"/>
      <c r="AA902" s="4"/>
      <c r="AB902" s="4"/>
      <c r="AC902" s="4"/>
      <c r="AD902" s="4"/>
      <c r="AE902" s="4"/>
      <c r="AF902" s="4"/>
      <c r="AG902" s="4"/>
      <c r="AH902" s="4"/>
      <c r="AI902" s="4"/>
      <c r="AJ902" s="4"/>
      <c r="AK902" s="4"/>
      <c r="AL902" s="4"/>
      <c r="AM902" s="4"/>
      <c r="AN902" s="10"/>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2"/>
      <c r="CD902" s="2"/>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c r="DH902" s="1"/>
      <c r="DI902" s="1"/>
      <c r="DJ902" s="1"/>
      <c r="DK902" s="1"/>
      <c r="DL902" s="1"/>
    </row>
    <row r="903" spans="1:116" x14ac:dyDescent="0.35">
      <c r="A903" s="4">
        <f t="shared" si="73"/>
        <v>0</v>
      </c>
      <c r="B903" s="4">
        <f t="shared" si="74"/>
        <v>0</v>
      </c>
      <c r="C903" s="4" t="str">
        <f>IFERROR(INDEX(DATA!$G$1:$H$721,MATCH((A903&amp;B903),DATA!$H$1:$H$721,0),1),"-")</f>
        <v>-</v>
      </c>
      <c r="D903" s="4" t="str">
        <f>IFERROR(INDEX(DATA!$G$1:$H$721,MATCH((A903&amp;B903),DATA!$G$1:$G$721,0),2),"-")</f>
        <v>-</v>
      </c>
      <c r="E903" s="4">
        <f t="shared" si="75"/>
        <v>0</v>
      </c>
      <c r="F903" s="4"/>
      <c r="G903" s="4"/>
      <c r="H903" s="4"/>
      <c r="I903" s="7">
        <f t="shared" si="76"/>
        <v>0</v>
      </c>
      <c r="J903" s="7">
        <f t="shared" si="77"/>
        <v>0</v>
      </c>
      <c r="K903" s="5"/>
      <c r="L903" s="35"/>
      <c r="M903" s="5"/>
      <c r="N903" s="5"/>
      <c r="O903" s="4"/>
      <c r="P903" s="4"/>
      <c r="Q903" s="5"/>
      <c r="R903" s="7"/>
      <c r="S903" s="7"/>
      <c r="T903" s="4"/>
      <c r="U903" s="4"/>
      <c r="V903" s="4"/>
      <c r="W903" s="4"/>
      <c r="X903" s="4"/>
      <c r="Y903" s="4"/>
      <c r="Z903" s="5"/>
      <c r="AA903" s="4"/>
      <c r="AB903" s="4"/>
      <c r="AC903" s="4"/>
      <c r="AD903" s="4"/>
      <c r="AE903" s="4"/>
      <c r="AF903" s="4"/>
      <c r="AG903" s="4"/>
      <c r="AH903" s="4"/>
      <c r="AI903" s="4"/>
      <c r="AJ903" s="4"/>
      <c r="AK903" s="4"/>
      <c r="AL903" s="4"/>
      <c r="AM903" s="4"/>
      <c r="AN903" s="10"/>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2"/>
      <c r="CD903" s="2"/>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c r="DH903" s="1"/>
      <c r="DI903" s="1"/>
      <c r="DJ903" s="1"/>
      <c r="DK903" s="1"/>
      <c r="DL903" s="1"/>
    </row>
    <row r="904" spans="1:116" x14ac:dyDescent="0.35">
      <c r="A904" s="4">
        <f t="shared" si="73"/>
        <v>0</v>
      </c>
      <c r="B904" s="4">
        <f t="shared" si="74"/>
        <v>0</v>
      </c>
      <c r="C904" s="4" t="str">
        <f>IFERROR(INDEX(DATA!$G$1:$H$721,MATCH((A904&amp;B904),DATA!$H$1:$H$721,0),1),"-")</f>
        <v>-</v>
      </c>
      <c r="D904" s="4" t="str">
        <f>IFERROR(INDEX(DATA!$G$1:$H$721,MATCH((A904&amp;B904),DATA!$G$1:$G$721,0),2),"-")</f>
        <v>-</v>
      </c>
      <c r="E904" s="4">
        <f t="shared" si="75"/>
        <v>0</v>
      </c>
      <c r="F904" s="4"/>
      <c r="G904" s="4"/>
      <c r="H904" s="4"/>
      <c r="I904" s="7">
        <f t="shared" si="76"/>
        <v>0</v>
      </c>
      <c r="J904" s="7">
        <f t="shared" si="77"/>
        <v>0</v>
      </c>
      <c r="K904" s="5"/>
      <c r="L904" s="35"/>
      <c r="M904" s="5"/>
      <c r="N904" s="5"/>
      <c r="O904" s="4"/>
      <c r="P904" s="4"/>
      <c r="Q904" s="5"/>
      <c r="R904" s="7"/>
      <c r="S904" s="7"/>
      <c r="T904" s="4"/>
      <c r="U904" s="4"/>
      <c r="V904" s="4"/>
      <c r="W904" s="4"/>
      <c r="X904" s="4"/>
      <c r="Y904" s="4"/>
      <c r="Z904" s="5"/>
      <c r="AA904" s="4"/>
      <c r="AB904" s="4"/>
      <c r="AC904" s="4"/>
      <c r="AD904" s="4"/>
      <c r="AE904" s="4"/>
      <c r="AF904" s="4"/>
      <c r="AG904" s="4"/>
      <c r="AH904" s="4"/>
      <c r="AI904" s="4"/>
      <c r="AJ904" s="4"/>
      <c r="AK904" s="4"/>
      <c r="AL904" s="4"/>
      <c r="AM904" s="4"/>
      <c r="AN904" s="10"/>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2"/>
      <c r="CD904" s="2"/>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c r="DH904" s="1"/>
      <c r="DI904" s="1"/>
      <c r="DJ904" s="1"/>
      <c r="DK904" s="1"/>
      <c r="DL904" s="1"/>
    </row>
    <row r="905" spans="1:116" x14ac:dyDescent="0.35">
      <c r="A905" s="4">
        <f t="shared" si="73"/>
        <v>0</v>
      </c>
      <c r="B905" s="4">
        <f t="shared" si="74"/>
        <v>0</v>
      </c>
      <c r="C905" s="4" t="str">
        <f>IFERROR(INDEX(DATA!$G$1:$H$721,MATCH((A905&amp;B905),DATA!$H$1:$H$721,0),1),"-")</f>
        <v>-</v>
      </c>
      <c r="D905" s="4" t="str">
        <f>IFERROR(INDEX(DATA!$G$1:$H$721,MATCH((A905&amp;B905),DATA!$G$1:$G$721,0),2),"-")</f>
        <v>-</v>
      </c>
      <c r="E905" s="4">
        <f t="shared" si="75"/>
        <v>0</v>
      </c>
      <c r="F905" s="4"/>
      <c r="G905" s="4"/>
      <c r="H905" s="4"/>
      <c r="I905" s="7">
        <f t="shared" si="76"/>
        <v>0</v>
      </c>
      <c r="J905" s="7">
        <f t="shared" si="77"/>
        <v>0</v>
      </c>
      <c r="K905" s="5"/>
      <c r="L905" s="35"/>
      <c r="M905" s="5"/>
      <c r="N905" s="5"/>
      <c r="O905" s="4"/>
      <c r="P905" s="4"/>
      <c r="Q905" s="5"/>
      <c r="R905" s="7"/>
      <c r="S905" s="7"/>
      <c r="T905" s="4"/>
      <c r="U905" s="4"/>
      <c r="V905" s="4"/>
      <c r="W905" s="4"/>
      <c r="X905" s="4"/>
      <c r="Y905" s="4"/>
      <c r="Z905" s="5"/>
      <c r="AA905" s="4"/>
      <c r="AB905" s="4"/>
      <c r="AC905" s="4"/>
      <c r="AD905" s="4"/>
      <c r="AE905" s="4"/>
      <c r="AF905" s="4"/>
      <c r="AG905" s="4"/>
      <c r="AH905" s="4"/>
      <c r="AI905" s="4"/>
      <c r="AJ905" s="4"/>
      <c r="AK905" s="4"/>
      <c r="AL905" s="4"/>
      <c r="AM905" s="4"/>
      <c r="AN905" s="10"/>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2"/>
      <c r="CD905" s="2"/>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c r="DH905" s="1"/>
      <c r="DI905" s="1"/>
      <c r="DJ905" s="1"/>
      <c r="DK905" s="1"/>
      <c r="DL905" s="1"/>
    </row>
    <row r="906" spans="1:116" x14ac:dyDescent="0.35">
      <c r="A906" s="4">
        <f t="shared" si="73"/>
        <v>0</v>
      </c>
      <c r="B906" s="4">
        <f t="shared" si="74"/>
        <v>0</v>
      </c>
      <c r="C906" s="4" t="str">
        <f>IFERROR(INDEX(DATA!$G$1:$H$721,MATCH((A906&amp;B906),DATA!$H$1:$H$721,0),1),"-")</f>
        <v>-</v>
      </c>
      <c r="D906" s="4" t="str">
        <f>IFERROR(INDEX(DATA!$G$1:$H$721,MATCH((A906&amp;B906),DATA!$G$1:$G$721,0),2),"-")</f>
        <v>-</v>
      </c>
      <c r="E906" s="4">
        <f t="shared" si="75"/>
        <v>0</v>
      </c>
      <c r="F906" s="4"/>
      <c r="G906" s="4"/>
      <c r="H906" s="4"/>
      <c r="I906" s="7">
        <f t="shared" si="76"/>
        <v>0</v>
      </c>
      <c r="J906" s="7">
        <f t="shared" si="77"/>
        <v>0</v>
      </c>
      <c r="K906" s="5"/>
      <c r="L906" s="35"/>
      <c r="M906" s="5"/>
      <c r="N906" s="5"/>
      <c r="O906" s="4"/>
      <c r="P906" s="4"/>
      <c r="Q906" s="5"/>
      <c r="R906" s="7"/>
      <c r="S906" s="7"/>
      <c r="T906" s="4"/>
      <c r="U906" s="4"/>
      <c r="V906" s="4"/>
      <c r="W906" s="4"/>
      <c r="X906" s="4"/>
      <c r="Y906" s="4"/>
      <c r="Z906" s="5"/>
      <c r="AA906" s="4"/>
      <c r="AB906" s="4"/>
      <c r="AC906" s="4"/>
      <c r="AD906" s="4"/>
      <c r="AE906" s="4"/>
      <c r="AF906" s="4"/>
      <c r="AG906" s="4"/>
      <c r="AH906" s="4"/>
      <c r="AI906" s="4"/>
      <c r="AJ906" s="4"/>
      <c r="AK906" s="4"/>
      <c r="AL906" s="4"/>
      <c r="AM906" s="4"/>
      <c r="AN906" s="10"/>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2"/>
      <c r="CD906" s="2"/>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c r="DH906" s="1"/>
      <c r="DI906" s="1"/>
      <c r="DJ906" s="1"/>
      <c r="DK906" s="1"/>
      <c r="DL906" s="1"/>
    </row>
    <row r="907" spans="1:116" x14ac:dyDescent="0.35">
      <c r="A907" s="4">
        <f t="shared" si="73"/>
        <v>0</v>
      </c>
      <c r="B907" s="4">
        <f t="shared" si="74"/>
        <v>0</v>
      </c>
      <c r="C907" s="4" t="str">
        <f>IFERROR(INDEX(DATA!$G$1:$H$721,MATCH((A907&amp;B907),DATA!$H$1:$H$721,0),1),"-")</f>
        <v>-</v>
      </c>
      <c r="D907" s="4" t="str">
        <f>IFERROR(INDEX(DATA!$G$1:$H$721,MATCH((A907&amp;B907),DATA!$G$1:$G$721,0),2),"-")</f>
        <v>-</v>
      </c>
      <c r="E907" s="4">
        <f t="shared" si="75"/>
        <v>0</v>
      </c>
      <c r="F907" s="4"/>
      <c r="G907" s="4"/>
      <c r="H907" s="4"/>
      <c r="I907" s="7">
        <f t="shared" si="76"/>
        <v>0</v>
      </c>
      <c r="J907" s="7">
        <f t="shared" si="77"/>
        <v>0</v>
      </c>
      <c r="K907" s="5"/>
      <c r="L907" s="35"/>
      <c r="M907" s="5"/>
      <c r="N907" s="5"/>
      <c r="O907" s="4"/>
      <c r="P907" s="4"/>
      <c r="Q907" s="5"/>
      <c r="R907" s="7"/>
      <c r="S907" s="7"/>
      <c r="T907" s="4"/>
      <c r="U907" s="4"/>
      <c r="V907" s="4"/>
      <c r="W907" s="4"/>
      <c r="X907" s="4"/>
      <c r="Y907" s="4"/>
      <c r="Z907" s="5"/>
      <c r="AA907" s="4"/>
      <c r="AB907" s="4"/>
      <c r="AC907" s="4"/>
      <c r="AD907" s="4"/>
      <c r="AE907" s="4"/>
      <c r="AF907" s="4"/>
      <c r="AG907" s="4"/>
      <c r="AH907" s="4"/>
      <c r="AI907" s="4"/>
      <c r="AJ907" s="4"/>
      <c r="AK907" s="4"/>
      <c r="AL907" s="4"/>
      <c r="AM907" s="4"/>
      <c r="AN907" s="10"/>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2"/>
      <c r="CD907" s="2"/>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c r="DH907" s="1"/>
      <c r="DI907" s="1"/>
      <c r="DJ907" s="1"/>
      <c r="DK907" s="1"/>
      <c r="DL907" s="1"/>
    </row>
    <row r="908" spans="1:116" x14ac:dyDescent="0.35">
      <c r="A908" s="4">
        <f t="shared" si="73"/>
        <v>0</v>
      </c>
      <c r="B908" s="4">
        <f t="shared" si="74"/>
        <v>0</v>
      </c>
      <c r="C908" s="4" t="str">
        <f>IFERROR(INDEX(DATA!$G$1:$H$721,MATCH((A908&amp;B908),DATA!$H$1:$H$721,0),1),"-")</f>
        <v>-</v>
      </c>
      <c r="D908" s="4" t="str">
        <f>IFERROR(INDEX(DATA!$G$1:$H$721,MATCH((A908&amp;B908),DATA!$G$1:$G$721,0),2),"-")</f>
        <v>-</v>
      </c>
      <c r="E908" s="4">
        <f t="shared" si="75"/>
        <v>0</v>
      </c>
      <c r="F908" s="4"/>
      <c r="G908" s="4"/>
      <c r="H908" s="4"/>
      <c r="I908" s="7">
        <f t="shared" si="76"/>
        <v>0</v>
      </c>
      <c r="J908" s="7">
        <f t="shared" si="77"/>
        <v>0</v>
      </c>
      <c r="K908" s="5"/>
      <c r="L908" s="35"/>
      <c r="M908" s="5"/>
      <c r="N908" s="5"/>
      <c r="O908" s="4"/>
      <c r="P908" s="4"/>
      <c r="Q908" s="5"/>
      <c r="R908" s="7"/>
      <c r="S908" s="7"/>
      <c r="T908" s="4"/>
      <c r="U908" s="4"/>
      <c r="V908" s="4"/>
      <c r="W908" s="4"/>
      <c r="X908" s="4"/>
      <c r="Y908" s="4"/>
      <c r="Z908" s="5"/>
      <c r="AA908" s="4"/>
      <c r="AB908" s="4"/>
      <c r="AC908" s="4"/>
      <c r="AD908" s="4"/>
      <c r="AE908" s="4"/>
      <c r="AF908" s="4"/>
      <c r="AG908" s="4"/>
      <c r="AH908" s="4"/>
      <c r="AI908" s="4"/>
      <c r="AJ908" s="4"/>
      <c r="AK908" s="4"/>
      <c r="AL908" s="4"/>
      <c r="AM908" s="4"/>
      <c r="AN908" s="10"/>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2"/>
      <c r="CD908" s="2"/>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c r="DH908" s="1"/>
      <c r="DI908" s="1"/>
      <c r="DJ908" s="1"/>
      <c r="DK908" s="1"/>
      <c r="DL908" s="1"/>
    </row>
    <row r="909" spans="1:116" x14ac:dyDescent="0.35">
      <c r="A909" s="4">
        <f t="shared" si="73"/>
        <v>0</v>
      </c>
      <c r="B909" s="4">
        <f t="shared" si="74"/>
        <v>0</v>
      </c>
      <c r="C909" s="4" t="str">
        <f>IFERROR(INDEX(DATA!$G$1:$H$721,MATCH((A909&amp;B909),DATA!$H$1:$H$721,0),1),"-")</f>
        <v>-</v>
      </c>
      <c r="D909" s="4" t="str">
        <f>IFERROR(INDEX(DATA!$G$1:$H$721,MATCH((A909&amp;B909),DATA!$G$1:$G$721,0),2),"-")</f>
        <v>-</v>
      </c>
      <c r="E909" s="4">
        <f t="shared" si="75"/>
        <v>0</v>
      </c>
      <c r="F909" s="4"/>
      <c r="G909" s="4"/>
      <c r="H909" s="4"/>
      <c r="I909" s="7">
        <f t="shared" si="76"/>
        <v>0</v>
      </c>
      <c r="J909" s="7">
        <f t="shared" si="77"/>
        <v>0</v>
      </c>
      <c r="K909" s="5"/>
      <c r="L909" s="35"/>
      <c r="M909" s="5"/>
      <c r="N909" s="5"/>
      <c r="O909" s="4"/>
      <c r="P909" s="4"/>
      <c r="Q909" s="5"/>
      <c r="R909" s="7"/>
      <c r="S909" s="7"/>
      <c r="T909" s="4"/>
      <c r="U909" s="4"/>
      <c r="V909" s="4"/>
      <c r="W909" s="4"/>
      <c r="X909" s="4"/>
      <c r="Y909" s="4"/>
      <c r="Z909" s="5"/>
      <c r="AA909" s="4"/>
      <c r="AB909" s="4"/>
      <c r="AC909" s="4"/>
      <c r="AD909" s="4"/>
      <c r="AE909" s="4"/>
      <c r="AF909" s="4"/>
      <c r="AG909" s="4"/>
      <c r="AH909" s="4"/>
      <c r="AI909" s="4"/>
      <c r="AJ909" s="4"/>
      <c r="AK909" s="4"/>
      <c r="AL909" s="4"/>
      <c r="AM909" s="4"/>
      <c r="AN909" s="10"/>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2"/>
      <c r="CD909" s="2"/>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c r="DH909" s="1"/>
      <c r="DI909" s="1"/>
      <c r="DJ909" s="1"/>
      <c r="DK909" s="1"/>
      <c r="DL909" s="1"/>
    </row>
    <row r="910" spans="1:116" x14ac:dyDescent="0.35">
      <c r="A910" s="4">
        <f t="shared" si="73"/>
        <v>0</v>
      </c>
      <c r="B910" s="4">
        <f t="shared" si="74"/>
        <v>0</v>
      </c>
      <c r="C910" s="4" t="str">
        <f>IFERROR(INDEX(DATA!$G$1:$H$721,MATCH((A910&amp;B910),DATA!$H$1:$H$721,0),1),"-")</f>
        <v>-</v>
      </c>
      <c r="D910" s="4" t="str">
        <f>IFERROR(INDEX(DATA!$G$1:$H$721,MATCH((A910&amp;B910),DATA!$G$1:$G$721,0),2),"-")</f>
        <v>-</v>
      </c>
      <c r="E910" s="4">
        <f t="shared" si="75"/>
        <v>0</v>
      </c>
      <c r="F910" s="4"/>
      <c r="G910" s="4"/>
      <c r="H910" s="4"/>
      <c r="I910" s="7">
        <f t="shared" si="76"/>
        <v>0</v>
      </c>
      <c r="J910" s="7">
        <f t="shared" si="77"/>
        <v>0</v>
      </c>
      <c r="K910" s="5"/>
      <c r="L910" s="35"/>
      <c r="M910" s="5"/>
      <c r="N910" s="5"/>
      <c r="O910" s="4"/>
      <c r="P910" s="4"/>
      <c r="Q910" s="5"/>
      <c r="R910" s="7"/>
      <c r="S910" s="7"/>
      <c r="T910" s="4"/>
      <c r="U910" s="4"/>
      <c r="V910" s="4"/>
      <c r="W910" s="4"/>
      <c r="X910" s="4"/>
      <c r="Y910" s="4"/>
      <c r="Z910" s="5"/>
      <c r="AA910" s="4"/>
      <c r="AB910" s="4"/>
      <c r="AC910" s="4"/>
      <c r="AD910" s="4"/>
      <c r="AE910" s="4"/>
      <c r="AF910" s="4"/>
      <c r="AG910" s="4"/>
      <c r="AH910" s="4"/>
      <c r="AI910" s="4"/>
      <c r="AJ910" s="4"/>
      <c r="AK910" s="4"/>
      <c r="AL910" s="4"/>
      <c r="AM910" s="4"/>
      <c r="AN910" s="10"/>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2"/>
      <c r="CD910" s="2"/>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c r="DH910" s="1"/>
      <c r="DI910" s="1"/>
      <c r="DJ910" s="1"/>
      <c r="DK910" s="1"/>
      <c r="DL910" s="1"/>
    </row>
    <row r="911" spans="1:116" x14ac:dyDescent="0.35">
      <c r="A911" s="4">
        <f t="shared" si="73"/>
        <v>0</v>
      </c>
      <c r="B911" s="4">
        <f t="shared" si="74"/>
        <v>0</v>
      </c>
      <c r="C911" s="4" t="str">
        <f>IFERROR(INDEX(DATA!$G$1:$H$721,MATCH((A911&amp;B911),DATA!$H$1:$H$721,0),1),"-")</f>
        <v>-</v>
      </c>
      <c r="D911" s="4" t="str">
        <f>IFERROR(INDEX(DATA!$G$1:$H$721,MATCH((A911&amp;B911),DATA!$G$1:$G$721,0),2),"-")</f>
        <v>-</v>
      </c>
      <c r="E911" s="4">
        <f t="shared" si="75"/>
        <v>0</v>
      </c>
      <c r="F911" s="4"/>
      <c r="G911" s="4"/>
      <c r="H911" s="4"/>
      <c r="I911" s="7">
        <f t="shared" si="76"/>
        <v>0</v>
      </c>
      <c r="J911" s="7">
        <f t="shared" si="77"/>
        <v>0</v>
      </c>
      <c r="K911" s="5"/>
      <c r="L911" s="35"/>
      <c r="M911" s="5"/>
      <c r="N911" s="5"/>
      <c r="O911" s="4"/>
      <c r="P911" s="4"/>
      <c r="Q911" s="5"/>
      <c r="R911" s="7"/>
      <c r="S911" s="7"/>
      <c r="T911" s="4"/>
      <c r="U911" s="4"/>
      <c r="V911" s="4"/>
      <c r="W911" s="4"/>
      <c r="X911" s="4"/>
      <c r="Y911" s="4"/>
      <c r="Z911" s="5"/>
      <c r="AA911" s="4"/>
      <c r="AB911" s="4"/>
      <c r="AC911" s="4"/>
      <c r="AD911" s="4"/>
      <c r="AE911" s="4"/>
      <c r="AF911" s="4"/>
      <c r="AG911" s="4"/>
      <c r="AH911" s="4"/>
      <c r="AI911" s="4"/>
      <c r="AJ911" s="4"/>
      <c r="AK911" s="4"/>
      <c r="AL911" s="4"/>
      <c r="AM911" s="4"/>
      <c r="AN911" s="10"/>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2"/>
      <c r="CD911" s="2"/>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c r="DH911" s="1"/>
      <c r="DI911" s="1"/>
      <c r="DJ911" s="1"/>
      <c r="DK911" s="1"/>
      <c r="DL911" s="1"/>
    </row>
    <row r="912" spans="1:116" x14ac:dyDescent="0.35">
      <c r="A912" s="4">
        <f t="shared" si="73"/>
        <v>0</v>
      </c>
      <c r="B912" s="4">
        <f t="shared" si="74"/>
        <v>0</v>
      </c>
      <c r="C912" s="4" t="str">
        <f>IFERROR(INDEX(DATA!$G$1:$H$721,MATCH((A912&amp;B912),DATA!$H$1:$H$721,0),1),"-")</f>
        <v>-</v>
      </c>
      <c r="D912" s="4" t="str">
        <f>IFERROR(INDEX(DATA!$G$1:$H$721,MATCH((A912&amp;B912),DATA!$G$1:$G$721,0),2),"-")</f>
        <v>-</v>
      </c>
      <c r="E912" s="4">
        <f t="shared" si="75"/>
        <v>0</v>
      </c>
      <c r="F912" s="4"/>
      <c r="G912" s="4"/>
      <c r="H912" s="4"/>
      <c r="I912" s="7">
        <f t="shared" si="76"/>
        <v>0</v>
      </c>
      <c r="J912" s="7">
        <f t="shared" si="77"/>
        <v>0</v>
      </c>
      <c r="K912" s="5"/>
      <c r="L912" s="35"/>
      <c r="M912" s="5"/>
      <c r="N912" s="5"/>
      <c r="O912" s="4"/>
      <c r="P912" s="4"/>
      <c r="Q912" s="5"/>
      <c r="R912" s="7"/>
      <c r="S912" s="7"/>
      <c r="T912" s="4"/>
      <c r="U912" s="4"/>
      <c r="V912" s="4"/>
      <c r="W912" s="4"/>
      <c r="X912" s="4"/>
      <c r="Y912" s="4"/>
      <c r="Z912" s="5"/>
      <c r="AA912" s="4"/>
      <c r="AB912" s="4"/>
      <c r="AC912" s="4"/>
      <c r="AD912" s="4"/>
      <c r="AE912" s="4"/>
      <c r="AF912" s="4"/>
      <c r="AG912" s="4"/>
      <c r="AH912" s="4"/>
      <c r="AI912" s="4"/>
      <c r="AJ912" s="4"/>
      <c r="AK912" s="4"/>
      <c r="AL912" s="4"/>
      <c r="AM912" s="4"/>
      <c r="AN912" s="10"/>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2"/>
      <c r="CD912" s="2"/>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c r="DH912" s="1"/>
      <c r="DI912" s="1"/>
      <c r="DJ912" s="1"/>
      <c r="DK912" s="1"/>
      <c r="DL912" s="1"/>
    </row>
    <row r="913" spans="1:116" x14ac:dyDescent="0.35">
      <c r="A913" s="4">
        <f t="shared" si="73"/>
        <v>0</v>
      </c>
      <c r="B913" s="4">
        <f t="shared" si="74"/>
        <v>0</v>
      </c>
      <c r="C913" s="4" t="str">
        <f>IFERROR(INDEX(DATA!$G$1:$H$721,MATCH((A913&amp;B913),DATA!$H$1:$H$721,0),1),"-")</f>
        <v>-</v>
      </c>
      <c r="D913" s="4" t="str">
        <f>IFERROR(INDEX(DATA!$G$1:$H$721,MATCH((A913&amp;B913),DATA!$G$1:$G$721,0),2),"-")</f>
        <v>-</v>
      </c>
      <c r="E913" s="4">
        <f t="shared" si="75"/>
        <v>0</v>
      </c>
      <c r="F913" s="4"/>
      <c r="G913" s="4"/>
      <c r="H913" s="4"/>
      <c r="I913" s="7">
        <f t="shared" si="76"/>
        <v>0</v>
      </c>
      <c r="J913" s="7">
        <f t="shared" si="77"/>
        <v>0</v>
      </c>
      <c r="K913" s="5"/>
      <c r="L913" s="35"/>
      <c r="M913" s="5"/>
      <c r="N913" s="5"/>
      <c r="O913" s="4"/>
      <c r="P913" s="4"/>
      <c r="Q913" s="5"/>
      <c r="R913" s="7"/>
      <c r="S913" s="7"/>
      <c r="T913" s="4"/>
      <c r="U913" s="4"/>
      <c r="V913" s="4"/>
      <c r="W913" s="4"/>
      <c r="X913" s="4"/>
      <c r="Y913" s="4"/>
      <c r="Z913" s="5"/>
      <c r="AA913" s="4"/>
      <c r="AB913" s="4"/>
      <c r="AC913" s="4"/>
      <c r="AD913" s="4"/>
      <c r="AE913" s="4"/>
      <c r="AF913" s="4"/>
      <c r="AG913" s="4"/>
      <c r="AH913" s="4"/>
      <c r="AI913" s="4"/>
      <c r="AJ913" s="4"/>
      <c r="AK913" s="4"/>
      <c r="AL913" s="4"/>
      <c r="AM913" s="4"/>
      <c r="AN913" s="10"/>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2"/>
      <c r="CD913" s="2"/>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c r="DH913" s="1"/>
      <c r="DI913" s="1"/>
      <c r="DJ913" s="1"/>
      <c r="DK913" s="1"/>
      <c r="DL913" s="1"/>
    </row>
    <row r="914" spans="1:116" x14ac:dyDescent="0.35">
      <c r="A914" s="4">
        <f t="shared" si="73"/>
        <v>0</v>
      </c>
      <c r="B914" s="4">
        <f t="shared" si="74"/>
        <v>0</v>
      </c>
      <c r="C914" s="4" t="str">
        <f>IFERROR(INDEX(DATA!$G$1:$H$721,MATCH((A914&amp;B914),DATA!$H$1:$H$721,0),1),"-")</f>
        <v>-</v>
      </c>
      <c r="D914" s="4" t="str">
        <f>IFERROR(INDEX(DATA!$G$1:$H$721,MATCH((A914&amp;B914),DATA!$G$1:$G$721,0),2),"-")</f>
        <v>-</v>
      </c>
      <c r="E914" s="4">
        <f t="shared" si="75"/>
        <v>0</v>
      </c>
      <c r="F914" s="4"/>
      <c r="G914" s="4"/>
      <c r="H914" s="4"/>
      <c r="I914" s="7">
        <f t="shared" si="76"/>
        <v>0</v>
      </c>
      <c r="J914" s="7">
        <f t="shared" si="77"/>
        <v>0</v>
      </c>
      <c r="K914" s="5"/>
      <c r="L914" s="35"/>
      <c r="M914" s="5"/>
      <c r="N914" s="5"/>
      <c r="O914" s="4"/>
      <c r="P914" s="4"/>
      <c r="Q914" s="5"/>
      <c r="R914" s="7"/>
      <c r="S914" s="7"/>
      <c r="T914" s="4"/>
      <c r="U914" s="4"/>
      <c r="V914" s="4"/>
      <c r="W914" s="4"/>
      <c r="X914" s="4"/>
      <c r="Y914" s="4"/>
      <c r="Z914" s="5"/>
      <c r="AA914" s="4"/>
      <c r="AB914" s="4"/>
      <c r="AC914" s="4"/>
      <c r="AD914" s="4"/>
      <c r="AE914" s="4"/>
      <c r="AF914" s="4"/>
      <c r="AG914" s="4"/>
      <c r="AH914" s="4"/>
      <c r="AI914" s="4"/>
      <c r="AJ914" s="4"/>
      <c r="AK914" s="4"/>
      <c r="AL914" s="4"/>
      <c r="AM914" s="4"/>
      <c r="AN914" s="10"/>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2"/>
      <c r="CD914" s="2"/>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c r="DH914" s="1"/>
      <c r="DI914" s="1"/>
      <c r="DJ914" s="1"/>
      <c r="DK914" s="1"/>
      <c r="DL914" s="1"/>
    </row>
    <row r="915" spans="1:116" x14ac:dyDescent="0.35">
      <c r="A915" s="4">
        <f t="shared" si="73"/>
        <v>0</v>
      </c>
      <c r="B915" s="4">
        <f t="shared" si="74"/>
        <v>0</v>
      </c>
      <c r="C915" s="4" t="str">
        <f>IFERROR(INDEX(DATA!$G$1:$H$721,MATCH((A915&amp;B915),DATA!$H$1:$H$721,0),1),"-")</f>
        <v>-</v>
      </c>
      <c r="D915" s="4" t="str">
        <f>IFERROR(INDEX(DATA!$G$1:$H$721,MATCH((A915&amp;B915),DATA!$G$1:$G$721,0),2),"-")</f>
        <v>-</v>
      </c>
      <c r="E915" s="4">
        <f t="shared" si="75"/>
        <v>0</v>
      </c>
      <c r="F915" s="4"/>
      <c r="G915" s="4"/>
      <c r="H915" s="4"/>
      <c r="I915" s="7">
        <f t="shared" si="76"/>
        <v>0</v>
      </c>
      <c r="J915" s="7">
        <f t="shared" si="77"/>
        <v>0</v>
      </c>
      <c r="K915" s="5"/>
      <c r="L915" s="35"/>
      <c r="M915" s="5"/>
      <c r="N915" s="5"/>
      <c r="O915" s="4"/>
      <c r="P915" s="4"/>
      <c r="Q915" s="5"/>
      <c r="R915" s="7"/>
      <c r="S915" s="7"/>
      <c r="T915" s="4"/>
      <c r="U915" s="4"/>
      <c r="V915" s="4"/>
      <c r="W915" s="4"/>
      <c r="X915" s="4"/>
      <c r="Y915" s="4"/>
      <c r="Z915" s="5"/>
      <c r="AA915" s="4"/>
      <c r="AB915" s="4"/>
      <c r="AC915" s="4"/>
      <c r="AD915" s="4"/>
      <c r="AE915" s="4"/>
      <c r="AF915" s="4"/>
      <c r="AG915" s="4"/>
      <c r="AH915" s="4"/>
      <c r="AI915" s="4"/>
      <c r="AJ915" s="4"/>
      <c r="AK915" s="4"/>
      <c r="AL915" s="4"/>
      <c r="AM915" s="4"/>
      <c r="AN915" s="10"/>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2"/>
      <c r="CD915" s="2"/>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c r="DH915" s="1"/>
      <c r="DI915" s="1"/>
      <c r="DJ915" s="1"/>
      <c r="DK915" s="1"/>
      <c r="DL915" s="1"/>
    </row>
    <row r="916" spans="1:116" x14ac:dyDescent="0.35">
      <c r="A916" s="4">
        <f t="shared" si="73"/>
        <v>0</v>
      </c>
      <c r="B916" s="4">
        <f t="shared" si="74"/>
        <v>0</v>
      </c>
      <c r="C916" s="4" t="str">
        <f>IFERROR(INDEX(DATA!$G$1:$H$721,MATCH((A916&amp;B916),DATA!$H$1:$H$721,0),1),"-")</f>
        <v>-</v>
      </c>
      <c r="D916" s="4" t="str">
        <f>IFERROR(INDEX(DATA!$G$1:$H$721,MATCH((A916&amp;B916),DATA!$G$1:$G$721,0),2),"-")</f>
        <v>-</v>
      </c>
      <c r="E916" s="4">
        <f t="shared" si="75"/>
        <v>0</v>
      </c>
      <c r="F916" s="4"/>
      <c r="G916" s="4"/>
      <c r="H916" s="4"/>
      <c r="I916" s="7">
        <f t="shared" si="76"/>
        <v>0</v>
      </c>
      <c r="J916" s="7">
        <f t="shared" si="77"/>
        <v>0</v>
      </c>
      <c r="K916" s="5"/>
      <c r="L916" s="35"/>
      <c r="M916" s="5"/>
      <c r="N916" s="5"/>
      <c r="O916" s="4"/>
      <c r="P916" s="4"/>
      <c r="Q916" s="5"/>
      <c r="R916" s="7"/>
      <c r="S916" s="7"/>
      <c r="T916" s="4"/>
      <c r="U916" s="4"/>
      <c r="V916" s="4"/>
      <c r="W916" s="4"/>
      <c r="X916" s="4"/>
      <c r="Y916" s="4"/>
      <c r="Z916" s="5"/>
      <c r="AA916" s="4"/>
      <c r="AB916" s="4"/>
      <c r="AC916" s="4"/>
      <c r="AD916" s="4"/>
      <c r="AE916" s="4"/>
      <c r="AF916" s="4"/>
      <c r="AG916" s="4"/>
      <c r="AH916" s="4"/>
      <c r="AI916" s="4"/>
      <c r="AJ916" s="4"/>
      <c r="AK916" s="4"/>
      <c r="AL916" s="4"/>
      <c r="AM916" s="4"/>
      <c r="AN916" s="10"/>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2"/>
      <c r="CD916" s="2"/>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c r="DH916" s="1"/>
      <c r="DI916" s="1"/>
      <c r="DJ916" s="1"/>
      <c r="DK916" s="1"/>
      <c r="DL916" s="1"/>
    </row>
    <row r="917" spans="1:116" x14ac:dyDescent="0.35">
      <c r="A917" s="4">
        <f t="shared" si="73"/>
        <v>0</v>
      </c>
      <c r="B917" s="4">
        <f t="shared" si="74"/>
        <v>0</v>
      </c>
      <c r="C917" s="4" t="str">
        <f>IFERROR(INDEX(DATA!$G$1:$H$721,MATCH((A917&amp;B917),DATA!$H$1:$H$721,0),1),"-")</f>
        <v>-</v>
      </c>
      <c r="D917" s="4" t="str">
        <f>IFERROR(INDEX(DATA!$G$1:$H$721,MATCH((A917&amp;B917),DATA!$G$1:$G$721,0),2),"-")</f>
        <v>-</v>
      </c>
      <c r="E917" s="4">
        <f t="shared" si="75"/>
        <v>0</v>
      </c>
      <c r="F917" s="4"/>
      <c r="G917" s="4"/>
      <c r="H917" s="4"/>
      <c r="I917" s="7">
        <f t="shared" si="76"/>
        <v>0</v>
      </c>
      <c r="J917" s="7">
        <f t="shared" si="77"/>
        <v>0</v>
      </c>
      <c r="K917" s="5"/>
      <c r="L917" s="35"/>
      <c r="M917" s="5"/>
      <c r="N917" s="5"/>
      <c r="O917" s="4"/>
      <c r="P917" s="4"/>
      <c r="Q917" s="5"/>
      <c r="R917" s="7"/>
      <c r="S917" s="7"/>
      <c r="T917" s="4"/>
      <c r="U917" s="4"/>
      <c r="V917" s="4"/>
      <c r="W917" s="4"/>
      <c r="X917" s="4"/>
      <c r="Y917" s="4"/>
      <c r="Z917" s="5"/>
      <c r="AA917" s="4"/>
      <c r="AB917" s="4"/>
      <c r="AC917" s="4"/>
      <c r="AD917" s="4"/>
      <c r="AE917" s="4"/>
      <c r="AF917" s="4"/>
      <c r="AG917" s="4"/>
      <c r="AH917" s="4"/>
      <c r="AI917" s="4"/>
      <c r="AJ917" s="4"/>
      <c r="AK917" s="4"/>
      <c r="AL917" s="4"/>
      <c r="AM917" s="4"/>
      <c r="AN917" s="10"/>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2"/>
      <c r="CD917" s="2"/>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c r="DH917" s="1"/>
      <c r="DI917" s="1"/>
      <c r="DJ917" s="1"/>
      <c r="DK917" s="1"/>
      <c r="DL917" s="1"/>
    </row>
    <row r="918" spans="1:116" x14ac:dyDescent="0.35">
      <c r="A918" s="4">
        <f t="shared" si="73"/>
        <v>0</v>
      </c>
      <c r="B918" s="4">
        <f t="shared" si="74"/>
        <v>0</v>
      </c>
      <c r="C918" s="4" t="str">
        <f>IFERROR(INDEX(DATA!$G$1:$H$721,MATCH((A918&amp;B918),DATA!$H$1:$H$721,0),1),"-")</f>
        <v>-</v>
      </c>
      <c r="D918" s="4" t="str">
        <f>IFERROR(INDEX(DATA!$G$1:$H$721,MATCH((A918&amp;B918),DATA!$G$1:$G$721,0),2),"-")</f>
        <v>-</v>
      </c>
      <c r="E918" s="4">
        <f t="shared" si="75"/>
        <v>0</v>
      </c>
      <c r="F918" s="4"/>
      <c r="G918" s="4"/>
      <c r="H918" s="4"/>
      <c r="I918" s="7">
        <f t="shared" si="76"/>
        <v>0</v>
      </c>
      <c r="J918" s="7">
        <f t="shared" si="77"/>
        <v>0</v>
      </c>
      <c r="K918" s="5"/>
      <c r="L918" s="35"/>
      <c r="M918" s="5"/>
      <c r="N918" s="5"/>
      <c r="O918" s="4"/>
      <c r="P918" s="4"/>
      <c r="Q918" s="5"/>
      <c r="R918" s="7"/>
      <c r="S918" s="7"/>
      <c r="T918" s="4"/>
      <c r="U918" s="4"/>
      <c r="V918" s="4"/>
      <c r="W918" s="4"/>
      <c r="X918" s="4"/>
      <c r="Y918" s="4"/>
      <c r="Z918" s="5"/>
      <c r="AA918" s="4"/>
      <c r="AB918" s="4"/>
      <c r="AC918" s="4"/>
      <c r="AD918" s="4"/>
      <c r="AE918" s="4"/>
      <c r="AF918" s="4"/>
      <c r="AG918" s="4"/>
      <c r="AH918" s="4"/>
      <c r="AI918" s="4"/>
      <c r="AJ918" s="4"/>
      <c r="AK918" s="4"/>
      <c r="AL918" s="4"/>
      <c r="AM918" s="4"/>
      <c r="AN918" s="10"/>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2"/>
      <c r="CD918" s="2"/>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c r="DH918" s="1"/>
      <c r="DI918" s="1"/>
      <c r="DJ918" s="1"/>
      <c r="DK918" s="1"/>
      <c r="DL918" s="1"/>
    </row>
    <row r="919" spans="1:116" x14ac:dyDescent="0.35">
      <c r="A919" s="4">
        <f t="shared" si="73"/>
        <v>0</v>
      </c>
      <c r="B919" s="4">
        <f t="shared" si="74"/>
        <v>0</v>
      </c>
      <c r="C919" s="4" t="str">
        <f>IFERROR(INDEX(DATA!$G$1:$H$721,MATCH((A919&amp;B919),DATA!$H$1:$H$721,0),1),"-")</f>
        <v>-</v>
      </c>
      <c r="D919" s="4" t="str">
        <f>IFERROR(INDEX(DATA!$G$1:$H$721,MATCH((A919&amp;B919),DATA!$G$1:$G$721,0),2),"-")</f>
        <v>-</v>
      </c>
      <c r="E919" s="4">
        <f t="shared" si="75"/>
        <v>0</v>
      </c>
      <c r="F919" s="4"/>
      <c r="G919" s="4"/>
      <c r="H919" s="4"/>
      <c r="I919" s="7">
        <f t="shared" si="76"/>
        <v>0</v>
      </c>
      <c r="J919" s="7">
        <f t="shared" si="77"/>
        <v>0</v>
      </c>
      <c r="K919" s="5"/>
      <c r="L919" s="35"/>
      <c r="M919" s="5"/>
      <c r="N919" s="5"/>
      <c r="O919" s="4"/>
      <c r="P919" s="4"/>
      <c r="Q919" s="5"/>
      <c r="R919" s="7"/>
      <c r="S919" s="7"/>
      <c r="T919" s="4"/>
      <c r="U919" s="4"/>
      <c r="V919" s="4"/>
      <c r="W919" s="4"/>
      <c r="X919" s="4"/>
      <c r="Y919" s="4"/>
      <c r="Z919" s="5"/>
      <c r="AA919" s="4"/>
      <c r="AB919" s="4"/>
      <c r="AC919" s="4"/>
      <c r="AD919" s="4"/>
      <c r="AE919" s="4"/>
      <c r="AF919" s="4"/>
      <c r="AG919" s="4"/>
      <c r="AH919" s="4"/>
      <c r="AI919" s="4"/>
      <c r="AJ919" s="4"/>
      <c r="AK919" s="4"/>
      <c r="AL919" s="4"/>
      <c r="AM919" s="4"/>
      <c r="AN919" s="10"/>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2"/>
      <c r="CD919" s="2"/>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c r="DH919" s="1"/>
      <c r="DI919" s="1"/>
      <c r="DJ919" s="1"/>
      <c r="DK919" s="1"/>
      <c r="DL919" s="1"/>
    </row>
    <row r="920" spans="1:116" x14ac:dyDescent="0.35">
      <c r="A920" s="4">
        <f t="shared" si="73"/>
        <v>0</v>
      </c>
      <c r="B920" s="4">
        <f t="shared" si="74"/>
        <v>0</v>
      </c>
      <c r="C920" s="4" t="str">
        <f>IFERROR(INDEX(DATA!$G$1:$H$721,MATCH((A920&amp;B920),DATA!$H$1:$H$721,0),1),"-")</f>
        <v>-</v>
      </c>
      <c r="D920" s="4" t="str">
        <f>IFERROR(INDEX(DATA!$G$1:$H$721,MATCH((A920&amp;B920),DATA!$G$1:$G$721,0),2),"-")</f>
        <v>-</v>
      </c>
      <c r="E920" s="4">
        <f t="shared" si="75"/>
        <v>0</v>
      </c>
      <c r="F920" s="4"/>
      <c r="G920" s="4"/>
      <c r="H920" s="4"/>
      <c r="I920" s="7">
        <f t="shared" si="76"/>
        <v>0</v>
      </c>
      <c r="J920" s="7">
        <f t="shared" si="77"/>
        <v>0</v>
      </c>
      <c r="K920" s="5"/>
      <c r="L920" s="35"/>
      <c r="M920" s="5"/>
      <c r="N920" s="5"/>
      <c r="O920" s="4"/>
      <c r="P920" s="4"/>
      <c r="Q920" s="5"/>
      <c r="R920" s="7"/>
      <c r="S920" s="7"/>
      <c r="T920" s="4"/>
      <c r="U920" s="4"/>
      <c r="V920" s="4"/>
      <c r="W920" s="4"/>
      <c r="X920" s="4"/>
      <c r="Y920" s="4"/>
      <c r="Z920" s="5"/>
      <c r="AA920" s="4"/>
      <c r="AB920" s="4"/>
      <c r="AC920" s="4"/>
      <c r="AD920" s="4"/>
      <c r="AE920" s="4"/>
      <c r="AF920" s="4"/>
      <c r="AG920" s="4"/>
      <c r="AH920" s="4"/>
      <c r="AI920" s="4"/>
      <c r="AJ920" s="4"/>
      <c r="AK920" s="4"/>
      <c r="AL920" s="4"/>
      <c r="AM920" s="4"/>
      <c r="AN920" s="10"/>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2"/>
      <c r="CD920" s="2"/>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c r="DH920" s="1"/>
      <c r="DI920" s="1"/>
      <c r="DJ920" s="1"/>
      <c r="DK920" s="1"/>
      <c r="DL920" s="1"/>
    </row>
    <row r="921" spans="1:116" x14ac:dyDescent="0.35">
      <c r="A921" s="4">
        <f t="shared" si="73"/>
        <v>0</v>
      </c>
      <c r="B921" s="4">
        <f t="shared" si="74"/>
        <v>0</v>
      </c>
      <c r="C921" s="4" t="str">
        <f>IFERROR(INDEX(DATA!$G$1:$H$721,MATCH((A921&amp;B921),DATA!$H$1:$H$721,0),1),"-")</f>
        <v>-</v>
      </c>
      <c r="D921" s="4" t="str">
        <f>IFERROR(INDEX(DATA!$G$1:$H$721,MATCH((A921&amp;B921),DATA!$G$1:$G$721,0),2),"-")</f>
        <v>-</v>
      </c>
      <c r="E921" s="4">
        <f t="shared" si="75"/>
        <v>0</v>
      </c>
      <c r="F921" s="4"/>
      <c r="G921" s="4"/>
      <c r="H921" s="4"/>
      <c r="I921" s="7">
        <f t="shared" si="76"/>
        <v>0</v>
      </c>
      <c r="J921" s="7">
        <f t="shared" si="77"/>
        <v>0</v>
      </c>
      <c r="K921" s="5"/>
      <c r="L921" s="35"/>
      <c r="M921" s="5"/>
      <c r="N921" s="5"/>
      <c r="O921" s="4"/>
      <c r="P921" s="4"/>
      <c r="Q921" s="5"/>
      <c r="R921" s="7"/>
      <c r="S921" s="7"/>
      <c r="T921" s="4"/>
      <c r="U921" s="4"/>
      <c r="V921" s="4"/>
      <c r="W921" s="4"/>
      <c r="X921" s="4"/>
      <c r="Y921" s="4"/>
      <c r="Z921" s="5"/>
      <c r="AA921" s="4"/>
      <c r="AB921" s="4"/>
      <c r="AC921" s="4"/>
      <c r="AD921" s="4"/>
      <c r="AE921" s="4"/>
      <c r="AF921" s="4"/>
      <c r="AG921" s="4"/>
      <c r="AH921" s="4"/>
      <c r="AI921" s="4"/>
      <c r="AJ921" s="4"/>
      <c r="AK921" s="4"/>
      <c r="AL921" s="4"/>
      <c r="AM921" s="4"/>
      <c r="AN921" s="10"/>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2"/>
      <c r="CD921" s="2"/>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c r="DH921" s="1"/>
      <c r="DI921" s="1"/>
      <c r="DJ921" s="1"/>
      <c r="DK921" s="1"/>
      <c r="DL921" s="1"/>
    </row>
    <row r="922" spans="1:116" x14ac:dyDescent="0.35">
      <c r="A922" s="4">
        <f t="shared" si="73"/>
        <v>0</v>
      </c>
      <c r="B922" s="4">
        <f t="shared" si="74"/>
        <v>0</v>
      </c>
      <c r="C922" s="4" t="str">
        <f>IFERROR(INDEX(DATA!$G$1:$H$721,MATCH((A922&amp;B922),DATA!$H$1:$H$721,0),1),"-")</f>
        <v>-</v>
      </c>
      <c r="D922" s="4" t="str">
        <f>IFERROR(INDEX(DATA!$G$1:$H$721,MATCH((A922&amp;B922),DATA!$G$1:$G$721,0),2),"-")</f>
        <v>-</v>
      </c>
      <c r="E922" s="4">
        <f t="shared" si="75"/>
        <v>0</v>
      </c>
      <c r="F922" s="4"/>
      <c r="G922" s="4"/>
      <c r="H922" s="4"/>
      <c r="I922" s="7">
        <f t="shared" si="76"/>
        <v>0</v>
      </c>
      <c r="J922" s="7">
        <f t="shared" si="77"/>
        <v>0</v>
      </c>
      <c r="K922" s="5"/>
      <c r="L922" s="35"/>
      <c r="M922" s="5"/>
      <c r="N922" s="5"/>
      <c r="O922" s="4"/>
      <c r="P922" s="4"/>
      <c r="Q922" s="5"/>
      <c r="R922" s="7"/>
      <c r="S922" s="7"/>
      <c r="T922" s="4"/>
      <c r="U922" s="4"/>
      <c r="V922" s="4"/>
      <c r="W922" s="4"/>
      <c r="X922" s="4"/>
      <c r="Y922" s="4"/>
      <c r="Z922" s="5"/>
      <c r="AA922" s="4"/>
      <c r="AB922" s="4"/>
      <c r="AC922" s="4"/>
      <c r="AD922" s="4"/>
      <c r="AE922" s="4"/>
      <c r="AF922" s="4"/>
      <c r="AG922" s="4"/>
      <c r="AH922" s="4"/>
      <c r="AI922" s="4"/>
      <c r="AJ922" s="4"/>
      <c r="AK922" s="4"/>
      <c r="AL922" s="4"/>
      <c r="AM922" s="4"/>
      <c r="AN922" s="10"/>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2"/>
      <c r="CD922" s="2"/>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c r="DH922" s="1"/>
      <c r="DI922" s="1"/>
      <c r="DJ922" s="1"/>
      <c r="DK922" s="1"/>
      <c r="DL922" s="1"/>
    </row>
    <row r="923" spans="1:116" x14ac:dyDescent="0.35">
      <c r="A923" s="4">
        <f t="shared" si="73"/>
        <v>0</v>
      </c>
      <c r="B923" s="4">
        <f t="shared" si="74"/>
        <v>0</v>
      </c>
      <c r="C923" s="4" t="str">
        <f>IFERROR(INDEX(DATA!$G$1:$H$721,MATCH((A923&amp;B923),DATA!$H$1:$H$721,0),1),"-")</f>
        <v>-</v>
      </c>
      <c r="D923" s="4" t="str">
        <f>IFERROR(INDEX(DATA!$G$1:$H$721,MATCH((A923&amp;B923),DATA!$G$1:$G$721,0),2),"-")</f>
        <v>-</v>
      </c>
      <c r="E923" s="4">
        <f t="shared" si="75"/>
        <v>0</v>
      </c>
      <c r="F923" s="4"/>
      <c r="G923" s="4"/>
      <c r="H923" s="4"/>
      <c r="I923" s="7">
        <f t="shared" si="76"/>
        <v>0</v>
      </c>
      <c r="J923" s="7">
        <f t="shared" si="77"/>
        <v>0</v>
      </c>
      <c r="K923" s="5"/>
      <c r="L923" s="35"/>
      <c r="M923" s="5"/>
      <c r="N923" s="5"/>
      <c r="O923" s="4"/>
      <c r="P923" s="4"/>
      <c r="Q923" s="5"/>
      <c r="R923" s="7"/>
      <c r="S923" s="7"/>
      <c r="T923" s="4"/>
      <c r="U923" s="4"/>
      <c r="V923" s="4"/>
      <c r="W923" s="4"/>
      <c r="X923" s="4"/>
      <c r="Y923" s="4"/>
      <c r="Z923" s="5"/>
      <c r="AA923" s="4"/>
      <c r="AB923" s="4"/>
      <c r="AC923" s="4"/>
      <c r="AD923" s="4"/>
      <c r="AE923" s="4"/>
      <c r="AF923" s="4"/>
      <c r="AG923" s="4"/>
      <c r="AH923" s="4"/>
      <c r="AI923" s="4"/>
      <c r="AJ923" s="4"/>
      <c r="AK923" s="4"/>
      <c r="AL923" s="4"/>
      <c r="AM923" s="4"/>
      <c r="AN923" s="10"/>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2"/>
      <c r="CD923" s="2"/>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c r="DH923" s="1"/>
      <c r="DI923" s="1"/>
      <c r="DJ923" s="1"/>
      <c r="DK923" s="1"/>
      <c r="DL923" s="1"/>
    </row>
    <row r="924" spans="1:116" x14ac:dyDescent="0.35">
      <c r="A924" s="4">
        <f t="shared" si="73"/>
        <v>0</v>
      </c>
      <c r="B924" s="4">
        <f t="shared" si="74"/>
        <v>0</v>
      </c>
      <c r="C924" s="4" t="str">
        <f>IFERROR(INDEX(DATA!$G$1:$H$721,MATCH((A924&amp;B924),DATA!$H$1:$H$721,0),1),"-")</f>
        <v>-</v>
      </c>
      <c r="D924" s="4" t="str">
        <f>IFERROR(INDEX(DATA!$G$1:$H$721,MATCH((A924&amp;B924),DATA!$G$1:$G$721,0),2),"-")</f>
        <v>-</v>
      </c>
      <c r="E924" s="4">
        <f t="shared" si="75"/>
        <v>0</v>
      </c>
      <c r="F924" s="4"/>
      <c r="G924" s="4"/>
      <c r="H924" s="4"/>
      <c r="I924" s="7">
        <f t="shared" si="76"/>
        <v>0</v>
      </c>
      <c r="J924" s="7">
        <f t="shared" si="77"/>
        <v>0</v>
      </c>
      <c r="K924" s="5"/>
      <c r="L924" s="35"/>
      <c r="M924" s="5"/>
      <c r="N924" s="5"/>
      <c r="O924" s="4"/>
      <c r="P924" s="4"/>
      <c r="Q924" s="5"/>
      <c r="R924" s="7"/>
      <c r="S924" s="7"/>
      <c r="T924" s="4"/>
      <c r="U924" s="4"/>
      <c r="V924" s="4"/>
      <c r="W924" s="4"/>
      <c r="X924" s="4"/>
      <c r="Y924" s="4"/>
      <c r="Z924" s="5"/>
      <c r="AA924" s="4"/>
      <c r="AB924" s="4"/>
      <c r="AC924" s="4"/>
      <c r="AD924" s="4"/>
      <c r="AE924" s="4"/>
      <c r="AF924" s="4"/>
      <c r="AG924" s="4"/>
      <c r="AH924" s="4"/>
      <c r="AI924" s="4"/>
      <c r="AJ924" s="4"/>
      <c r="AK924" s="4"/>
      <c r="AL924" s="4"/>
      <c r="AM924" s="4"/>
      <c r="AN924" s="10"/>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2"/>
      <c r="CD924" s="2"/>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c r="DH924" s="1"/>
      <c r="DI924" s="1"/>
      <c r="DJ924" s="1"/>
      <c r="DK924" s="1"/>
      <c r="DL924" s="1"/>
    </row>
    <row r="925" spans="1:116" x14ac:dyDescent="0.35">
      <c r="A925" s="4">
        <f t="shared" si="73"/>
        <v>0</v>
      </c>
      <c r="B925" s="4">
        <f t="shared" si="74"/>
        <v>0</v>
      </c>
      <c r="C925" s="4" t="str">
        <f>IFERROR(INDEX(DATA!$G$1:$H$721,MATCH((A925&amp;B925),DATA!$H$1:$H$721,0),1),"-")</f>
        <v>-</v>
      </c>
      <c r="D925" s="4" t="str">
        <f>IFERROR(INDEX(DATA!$G$1:$H$721,MATCH((A925&amp;B925),DATA!$G$1:$G$721,0),2),"-")</f>
        <v>-</v>
      </c>
      <c r="E925" s="4">
        <f t="shared" si="75"/>
        <v>0</v>
      </c>
      <c r="F925" s="4"/>
      <c r="G925" s="4"/>
      <c r="H925" s="4"/>
      <c r="I925" s="7">
        <f t="shared" si="76"/>
        <v>0</v>
      </c>
      <c r="J925" s="7">
        <f t="shared" si="77"/>
        <v>0</v>
      </c>
      <c r="K925" s="5"/>
      <c r="L925" s="35"/>
      <c r="M925" s="5"/>
      <c r="N925" s="5"/>
      <c r="O925" s="4"/>
      <c r="P925" s="4"/>
      <c r="Q925" s="5"/>
      <c r="R925" s="7"/>
      <c r="S925" s="7"/>
      <c r="T925" s="4"/>
      <c r="U925" s="4"/>
      <c r="V925" s="4"/>
      <c r="W925" s="4"/>
      <c r="X925" s="4"/>
      <c r="Y925" s="4"/>
      <c r="Z925" s="5"/>
      <c r="AA925" s="4"/>
      <c r="AB925" s="4"/>
      <c r="AC925" s="4"/>
      <c r="AD925" s="4"/>
      <c r="AE925" s="4"/>
      <c r="AF925" s="4"/>
      <c r="AG925" s="4"/>
      <c r="AH925" s="4"/>
      <c r="AI925" s="4"/>
      <c r="AJ925" s="4"/>
      <c r="AK925" s="4"/>
      <c r="AL925" s="4"/>
      <c r="AM925" s="4"/>
      <c r="AN925" s="10"/>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2"/>
      <c r="CD925" s="2"/>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c r="DH925" s="1"/>
      <c r="DI925" s="1"/>
      <c r="DJ925" s="1"/>
      <c r="DK925" s="1"/>
      <c r="DL925" s="1"/>
    </row>
    <row r="926" spans="1:116" x14ac:dyDescent="0.35">
      <c r="A926" s="4">
        <f t="shared" si="73"/>
        <v>0</v>
      </c>
      <c r="B926" s="4">
        <f t="shared" si="74"/>
        <v>0</v>
      </c>
      <c r="C926" s="4" t="str">
        <f>IFERROR(INDEX(DATA!$G$1:$H$721,MATCH((A926&amp;B926),DATA!$H$1:$H$721,0),1),"-")</f>
        <v>-</v>
      </c>
      <c r="D926" s="4" t="str">
        <f>IFERROR(INDEX(DATA!$G$1:$H$721,MATCH((A926&amp;B926),DATA!$G$1:$G$721,0),2),"-")</f>
        <v>-</v>
      </c>
      <c r="E926" s="4">
        <f t="shared" si="75"/>
        <v>0</v>
      </c>
      <c r="F926" s="4"/>
      <c r="G926" s="4"/>
      <c r="H926" s="4"/>
      <c r="I926" s="7">
        <f t="shared" si="76"/>
        <v>0</v>
      </c>
      <c r="J926" s="7">
        <f t="shared" si="77"/>
        <v>0</v>
      </c>
      <c r="K926" s="5"/>
      <c r="L926" s="35"/>
      <c r="M926" s="5"/>
      <c r="N926" s="5"/>
      <c r="O926" s="4"/>
      <c r="P926" s="4"/>
      <c r="Q926" s="5"/>
      <c r="R926" s="7"/>
      <c r="S926" s="7"/>
      <c r="T926" s="4"/>
      <c r="U926" s="4"/>
      <c r="V926" s="4"/>
      <c r="W926" s="4"/>
      <c r="X926" s="4"/>
      <c r="Y926" s="4"/>
      <c r="Z926" s="5"/>
      <c r="AA926" s="4"/>
      <c r="AB926" s="4"/>
      <c r="AC926" s="4"/>
      <c r="AD926" s="4"/>
      <c r="AE926" s="4"/>
      <c r="AF926" s="4"/>
      <c r="AG926" s="4"/>
      <c r="AH926" s="4"/>
      <c r="AI926" s="4"/>
      <c r="AJ926" s="4"/>
      <c r="AK926" s="4"/>
      <c r="AL926" s="4"/>
      <c r="AM926" s="4"/>
      <c r="AN926" s="10"/>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2"/>
      <c r="CD926" s="2"/>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c r="DH926" s="1"/>
      <c r="DI926" s="1"/>
      <c r="DJ926" s="1"/>
      <c r="DK926" s="1"/>
      <c r="DL926" s="1"/>
    </row>
    <row r="927" spans="1:116" x14ac:dyDescent="0.35">
      <c r="A927" s="4">
        <f t="shared" si="73"/>
        <v>0</v>
      </c>
      <c r="B927" s="4">
        <f t="shared" si="74"/>
        <v>0</v>
      </c>
      <c r="C927" s="4" t="str">
        <f>IFERROR(INDEX(DATA!$G$1:$H$721,MATCH((A927&amp;B927),DATA!$H$1:$H$721,0),1),"-")</f>
        <v>-</v>
      </c>
      <c r="D927" s="4" t="str">
        <f>IFERROR(INDEX(DATA!$G$1:$H$721,MATCH((A927&amp;B927),DATA!$G$1:$G$721,0),2),"-")</f>
        <v>-</v>
      </c>
      <c r="E927" s="4">
        <f t="shared" si="75"/>
        <v>0</v>
      </c>
      <c r="F927" s="4"/>
      <c r="G927" s="4"/>
      <c r="H927" s="4"/>
      <c r="I927" s="7">
        <f t="shared" si="76"/>
        <v>0</v>
      </c>
      <c r="J927" s="7">
        <f t="shared" si="77"/>
        <v>0</v>
      </c>
      <c r="K927" s="5"/>
      <c r="L927" s="35"/>
      <c r="M927" s="5"/>
      <c r="N927" s="5"/>
      <c r="O927" s="4"/>
      <c r="P927" s="4"/>
      <c r="Q927" s="5"/>
      <c r="R927" s="7"/>
      <c r="S927" s="7"/>
      <c r="T927" s="4"/>
      <c r="U927" s="4"/>
      <c r="V927" s="4"/>
      <c r="W927" s="4"/>
      <c r="X927" s="4"/>
      <c r="Y927" s="4"/>
      <c r="Z927" s="5"/>
      <c r="AA927" s="4"/>
      <c r="AB927" s="4"/>
      <c r="AC927" s="4"/>
      <c r="AD927" s="4"/>
      <c r="AE927" s="4"/>
      <c r="AF927" s="4"/>
      <c r="AG927" s="4"/>
      <c r="AH927" s="4"/>
      <c r="AI927" s="4"/>
      <c r="AJ927" s="4"/>
      <c r="AK927" s="4"/>
      <c r="AL927" s="4"/>
      <c r="AM927" s="4"/>
      <c r="AN927" s="10"/>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2"/>
      <c r="CD927" s="2"/>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c r="DH927" s="1"/>
      <c r="DI927" s="1"/>
      <c r="DJ927" s="1"/>
      <c r="DK927" s="1"/>
      <c r="DL927" s="1"/>
    </row>
    <row r="928" spans="1:116" x14ac:dyDescent="0.35">
      <c r="A928" s="4">
        <f t="shared" si="73"/>
        <v>0</v>
      </c>
      <c r="B928" s="4">
        <f t="shared" si="74"/>
        <v>0</v>
      </c>
      <c r="C928" s="4" t="str">
        <f>IFERROR(INDEX(DATA!$G$1:$H$721,MATCH((A928&amp;B928),DATA!$H$1:$H$721,0),1),"-")</f>
        <v>-</v>
      </c>
      <c r="D928" s="4" t="str">
        <f>IFERROR(INDEX(DATA!$G$1:$H$721,MATCH((A928&amp;B928),DATA!$G$1:$G$721,0),2),"-")</f>
        <v>-</v>
      </c>
      <c r="E928" s="4">
        <f t="shared" si="75"/>
        <v>0</v>
      </c>
      <c r="F928" s="4"/>
      <c r="G928" s="4"/>
      <c r="H928" s="4"/>
      <c r="I928" s="7">
        <f t="shared" si="76"/>
        <v>0</v>
      </c>
      <c r="J928" s="7">
        <f t="shared" si="77"/>
        <v>0</v>
      </c>
      <c r="K928" s="5"/>
      <c r="L928" s="35"/>
      <c r="M928" s="5"/>
      <c r="N928" s="5"/>
      <c r="O928" s="4"/>
      <c r="P928" s="4"/>
      <c r="Q928" s="5"/>
      <c r="R928" s="7"/>
      <c r="S928" s="7"/>
      <c r="T928" s="4"/>
      <c r="U928" s="4"/>
      <c r="V928" s="4"/>
      <c r="W928" s="4"/>
      <c r="X928" s="4"/>
      <c r="Y928" s="4"/>
      <c r="Z928" s="5"/>
      <c r="AA928" s="4"/>
      <c r="AB928" s="4"/>
      <c r="AC928" s="4"/>
      <c r="AD928" s="4"/>
      <c r="AE928" s="4"/>
      <c r="AF928" s="4"/>
      <c r="AG928" s="4"/>
      <c r="AH928" s="4"/>
      <c r="AI928" s="4"/>
      <c r="AJ928" s="4"/>
      <c r="AK928" s="4"/>
      <c r="AL928" s="4"/>
      <c r="AM928" s="4"/>
      <c r="AN928" s="10"/>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2"/>
      <c r="CD928" s="2"/>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c r="DH928" s="1"/>
      <c r="DI928" s="1"/>
      <c r="DJ928" s="1"/>
      <c r="DK928" s="1"/>
      <c r="DL928" s="1"/>
    </row>
    <row r="929" spans="1:116" x14ac:dyDescent="0.35">
      <c r="A929" s="4">
        <f t="shared" si="73"/>
        <v>0</v>
      </c>
      <c r="B929" s="4">
        <f t="shared" si="74"/>
        <v>0</v>
      </c>
      <c r="C929" s="4" t="str">
        <f>IFERROR(INDEX(DATA!$G$1:$H$721,MATCH((A929&amp;B929),DATA!$H$1:$H$721,0),1),"-")</f>
        <v>-</v>
      </c>
      <c r="D929" s="4" t="str">
        <f>IFERROR(INDEX(DATA!$G$1:$H$721,MATCH((A929&amp;B929),DATA!$G$1:$G$721,0),2),"-")</f>
        <v>-</v>
      </c>
      <c r="E929" s="4">
        <f t="shared" si="75"/>
        <v>0</v>
      </c>
      <c r="F929" s="4"/>
      <c r="G929" s="4"/>
      <c r="H929" s="4"/>
      <c r="I929" s="7">
        <f t="shared" si="76"/>
        <v>0</v>
      </c>
      <c r="J929" s="7">
        <f t="shared" si="77"/>
        <v>0</v>
      </c>
      <c r="K929" s="5"/>
      <c r="L929" s="35"/>
      <c r="M929" s="5"/>
      <c r="N929" s="5"/>
      <c r="O929" s="4"/>
      <c r="P929" s="4"/>
      <c r="Q929" s="5"/>
      <c r="R929" s="7"/>
      <c r="S929" s="7"/>
      <c r="T929" s="4"/>
      <c r="U929" s="4"/>
      <c r="V929" s="4"/>
      <c r="W929" s="4"/>
      <c r="X929" s="4"/>
      <c r="Y929" s="4"/>
      <c r="Z929" s="5"/>
      <c r="AA929" s="4"/>
      <c r="AB929" s="4"/>
      <c r="AC929" s="4"/>
      <c r="AD929" s="4"/>
      <c r="AE929" s="4"/>
      <c r="AF929" s="4"/>
      <c r="AG929" s="4"/>
      <c r="AH929" s="4"/>
      <c r="AI929" s="4"/>
      <c r="AJ929" s="4"/>
      <c r="AK929" s="4"/>
      <c r="AL929" s="4"/>
      <c r="AM929" s="4"/>
      <c r="AN929" s="10"/>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2"/>
      <c r="CD929" s="2"/>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c r="DH929" s="1"/>
      <c r="DI929" s="1"/>
      <c r="DJ929" s="1"/>
      <c r="DK929" s="1"/>
      <c r="DL929" s="1"/>
    </row>
    <row r="930" spans="1:116" x14ac:dyDescent="0.35">
      <c r="A930" s="4">
        <f t="shared" si="73"/>
        <v>0</v>
      </c>
      <c r="B930" s="4">
        <f t="shared" si="74"/>
        <v>0</v>
      </c>
      <c r="C930" s="4" t="str">
        <f>IFERROR(INDEX(DATA!$G$1:$H$721,MATCH((A930&amp;B930),DATA!$H$1:$H$721,0),1),"-")</f>
        <v>-</v>
      </c>
      <c r="D930" s="4" t="str">
        <f>IFERROR(INDEX(DATA!$G$1:$H$721,MATCH((A930&amp;B930),DATA!$G$1:$G$721,0),2),"-")</f>
        <v>-</v>
      </c>
      <c r="E930" s="4">
        <f t="shared" si="75"/>
        <v>0</v>
      </c>
      <c r="F930" s="4"/>
      <c r="G930" s="4"/>
      <c r="H930" s="4"/>
      <c r="I930" s="7">
        <f t="shared" si="76"/>
        <v>0</v>
      </c>
      <c r="J930" s="7">
        <f t="shared" si="77"/>
        <v>0</v>
      </c>
      <c r="K930" s="5"/>
      <c r="L930" s="35"/>
      <c r="M930" s="5"/>
      <c r="N930" s="5"/>
      <c r="O930" s="4"/>
      <c r="P930" s="4"/>
      <c r="Q930" s="5"/>
      <c r="R930" s="7"/>
      <c r="S930" s="7"/>
      <c r="T930" s="4"/>
      <c r="U930" s="4"/>
      <c r="V930" s="4"/>
      <c r="W930" s="4"/>
      <c r="X930" s="4"/>
      <c r="Y930" s="4"/>
      <c r="Z930" s="5"/>
      <c r="AA930" s="4"/>
      <c r="AB930" s="4"/>
      <c r="AC930" s="4"/>
      <c r="AD930" s="4"/>
      <c r="AE930" s="4"/>
      <c r="AF930" s="4"/>
      <c r="AG930" s="4"/>
      <c r="AH930" s="4"/>
      <c r="AI930" s="4"/>
      <c r="AJ930" s="4"/>
      <c r="AK930" s="4"/>
      <c r="AL930" s="4"/>
      <c r="AM930" s="4"/>
      <c r="AN930" s="10"/>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2"/>
      <c r="CD930" s="2"/>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c r="DH930" s="1"/>
      <c r="DI930" s="1"/>
      <c r="DJ930" s="1"/>
      <c r="DK930" s="1"/>
      <c r="DL930" s="1"/>
    </row>
    <row r="931" spans="1:116" x14ac:dyDescent="0.35">
      <c r="A931" s="4">
        <f t="shared" si="73"/>
        <v>0</v>
      </c>
      <c r="B931" s="4">
        <f t="shared" si="74"/>
        <v>0</v>
      </c>
      <c r="C931" s="4" t="str">
        <f>IFERROR(INDEX(DATA!$G$1:$H$721,MATCH((A931&amp;B931),DATA!$H$1:$H$721,0),1),"-")</f>
        <v>-</v>
      </c>
      <c r="D931" s="4" t="str">
        <f>IFERROR(INDEX(DATA!$G$1:$H$721,MATCH((A931&amp;B931),DATA!$G$1:$G$721,0),2),"-")</f>
        <v>-</v>
      </c>
      <c r="E931" s="4">
        <f t="shared" si="75"/>
        <v>0</v>
      </c>
      <c r="F931" s="4"/>
      <c r="G931" s="4"/>
      <c r="H931" s="4"/>
      <c r="I931" s="7">
        <f t="shared" si="76"/>
        <v>0</v>
      </c>
      <c r="J931" s="7">
        <f t="shared" si="77"/>
        <v>0</v>
      </c>
      <c r="K931" s="5"/>
      <c r="L931" s="35"/>
      <c r="M931" s="5"/>
      <c r="N931" s="5"/>
      <c r="O931" s="4"/>
      <c r="P931" s="4"/>
      <c r="Q931" s="5"/>
      <c r="R931" s="7"/>
      <c r="S931" s="7"/>
      <c r="T931" s="4"/>
      <c r="U931" s="4"/>
      <c r="V931" s="4"/>
      <c r="W931" s="4"/>
      <c r="X931" s="4"/>
      <c r="Y931" s="4"/>
      <c r="Z931" s="5"/>
      <c r="AA931" s="4"/>
      <c r="AB931" s="4"/>
      <c r="AC931" s="4"/>
      <c r="AD931" s="4"/>
      <c r="AE931" s="4"/>
      <c r="AF931" s="4"/>
      <c r="AG931" s="4"/>
      <c r="AH931" s="4"/>
      <c r="AI931" s="4"/>
      <c r="AJ931" s="4"/>
      <c r="AK931" s="4"/>
      <c r="AL931" s="4"/>
      <c r="AM931" s="4"/>
      <c r="AN931" s="10"/>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2"/>
      <c r="CD931" s="2"/>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c r="DH931" s="1"/>
      <c r="DI931" s="1"/>
      <c r="DJ931" s="1"/>
      <c r="DK931" s="1"/>
      <c r="DL931" s="1"/>
    </row>
    <row r="932" spans="1:116" x14ac:dyDescent="0.35">
      <c r="A932" s="4">
        <f t="shared" si="73"/>
        <v>0</v>
      </c>
      <c r="B932" s="4">
        <f t="shared" si="74"/>
        <v>0</v>
      </c>
      <c r="C932" s="4" t="str">
        <f>IFERROR(INDEX(DATA!$G$1:$H$721,MATCH((A932&amp;B932),DATA!$H$1:$H$721,0),1),"-")</f>
        <v>-</v>
      </c>
      <c r="D932" s="4" t="str">
        <f>IFERROR(INDEX(DATA!$G$1:$H$721,MATCH((A932&amp;B932),DATA!$G$1:$G$721,0),2),"-")</f>
        <v>-</v>
      </c>
      <c r="E932" s="4">
        <f t="shared" si="75"/>
        <v>0</v>
      </c>
      <c r="F932" s="4"/>
      <c r="G932" s="4"/>
      <c r="H932" s="4"/>
      <c r="I932" s="7">
        <f t="shared" si="76"/>
        <v>0</v>
      </c>
      <c r="J932" s="7">
        <f t="shared" si="77"/>
        <v>0</v>
      </c>
      <c r="K932" s="5"/>
      <c r="L932" s="35"/>
      <c r="M932" s="5"/>
      <c r="N932" s="5"/>
      <c r="O932" s="4"/>
      <c r="P932" s="4"/>
      <c r="Q932" s="5"/>
      <c r="R932" s="7"/>
      <c r="S932" s="7"/>
      <c r="T932" s="4"/>
      <c r="U932" s="4"/>
      <c r="V932" s="4"/>
      <c r="W932" s="4"/>
      <c r="X932" s="4"/>
      <c r="Y932" s="4"/>
      <c r="Z932" s="5"/>
      <c r="AA932" s="4"/>
      <c r="AB932" s="4"/>
      <c r="AC932" s="4"/>
      <c r="AD932" s="4"/>
      <c r="AE932" s="4"/>
      <c r="AF932" s="4"/>
      <c r="AG932" s="4"/>
      <c r="AH932" s="4"/>
      <c r="AI932" s="4"/>
      <c r="AJ932" s="4"/>
      <c r="AK932" s="4"/>
      <c r="AL932" s="4"/>
      <c r="AM932" s="4"/>
      <c r="AN932" s="10"/>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2"/>
      <c r="CD932" s="2"/>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c r="DH932" s="1"/>
      <c r="DI932" s="1"/>
      <c r="DJ932" s="1"/>
      <c r="DK932" s="1"/>
      <c r="DL932" s="1"/>
    </row>
    <row r="933" spans="1:116" x14ac:dyDescent="0.35">
      <c r="A933" s="4">
        <f t="shared" si="73"/>
        <v>0</v>
      </c>
      <c r="B933" s="4">
        <f t="shared" si="74"/>
        <v>0</v>
      </c>
      <c r="C933" s="4" t="str">
        <f>IFERROR(INDEX(DATA!$G$1:$H$721,MATCH((A933&amp;B933),DATA!$H$1:$H$721,0),1),"-")</f>
        <v>-</v>
      </c>
      <c r="D933" s="4" t="str">
        <f>IFERROR(INDEX(DATA!$G$1:$H$721,MATCH((A933&amp;B933),DATA!$G$1:$G$721,0),2),"-")</f>
        <v>-</v>
      </c>
      <c r="E933" s="4">
        <f t="shared" si="75"/>
        <v>0</v>
      </c>
      <c r="F933" s="4"/>
      <c r="G933" s="4"/>
      <c r="H933" s="4"/>
      <c r="I933" s="7">
        <f t="shared" si="76"/>
        <v>0</v>
      </c>
      <c r="J933" s="7">
        <f t="shared" si="77"/>
        <v>0</v>
      </c>
      <c r="K933" s="5"/>
      <c r="L933" s="35"/>
      <c r="M933" s="5"/>
      <c r="N933" s="5"/>
      <c r="O933" s="4"/>
      <c r="P933" s="4"/>
      <c r="Q933" s="5"/>
      <c r="R933" s="7"/>
      <c r="S933" s="7"/>
      <c r="T933" s="4"/>
      <c r="U933" s="4"/>
      <c r="V933" s="4"/>
      <c r="W933" s="4"/>
      <c r="X933" s="4"/>
      <c r="Y933" s="4"/>
      <c r="Z933" s="5"/>
      <c r="AA933" s="4"/>
      <c r="AB933" s="4"/>
      <c r="AC933" s="4"/>
      <c r="AD933" s="4"/>
      <c r="AE933" s="4"/>
      <c r="AF933" s="4"/>
      <c r="AG933" s="4"/>
      <c r="AH933" s="4"/>
      <c r="AI933" s="4"/>
      <c r="AJ933" s="4"/>
      <c r="AK933" s="4"/>
      <c r="AL933" s="4"/>
      <c r="AM933" s="4"/>
      <c r="AN933" s="10"/>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2"/>
      <c r="CD933" s="2"/>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c r="DH933" s="1"/>
      <c r="DI933" s="1"/>
      <c r="DJ933" s="1"/>
      <c r="DK933" s="1"/>
      <c r="DL933" s="1"/>
    </row>
    <row r="934" spans="1:116" x14ac:dyDescent="0.35">
      <c r="A934" s="4">
        <f t="shared" si="73"/>
        <v>0</v>
      </c>
      <c r="B934" s="4">
        <f t="shared" si="74"/>
        <v>0</v>
      </c>
      <c r="C934" s="4" t="str">
        <f>IFERROR(INDEX(DATA!$G$1:$H$721,MATCH((A934&amp;B934),DATA!$H$1:$H$721,0),1),"-")</f>
        <v>-</v>
      </c>
      <c r="D934" s="4" t="str">
        <f>IFERROR(INDEX(DATA!$G$1:$H$721,MATCH((A934&amp;B934),DATA!$G$1:$G$721,0),2),"-")</f>
        <v>-</v>
      </c>
      <c r="E934" s="4">
        <f t="shared" si="75"/>
        <v>0</v>
      </c>
      <c r="F934" s="4"/>
      <c r="G934" s="4"/>
      <c r="H934" s="4"/>
      <c r="I934" s="7">
        <f t="shared" si="76"/>
        <v>0</v>
      </c>
      <c r="J934" s="7">
        <f t="shared" si="77"/>
        <v>0</v>
      </c>
      <c r="K934" s="5"/>
      <c r="L934" s="35"/>
      <c r="M934" s="5"/>
      <c r="N934" s="5"/>
      <c r="O934" s="4"/>
      <c r="P934" s="4"/>
      <c r="Q934" s="5"/>
      <c r="R934" s="7"/>
      <c r="S934" s="7"/>
      <c r="T934" s="4"/>
      <c r="U934" s="4"/>
      <c r="V934" s="4"/>
      <c r="W934" s="4"/>
      <c r="X934" s="4"/>
      <c r="Y934" s="4"/>
      <c r="Z934" s="5"/>
      <c r="AA934" s="4"/>
      <c r="AB934" s="4"/>
      <c r="AC934" s="4"/>
      <c r="AD934" s="4"/>
      <c r="AE934" s="4"/>
      <c r="AF934" s="4"/>
      <c r="AG934" s="4"/>
      <c r="AH934" s="4"/>
      <c r="AI934" s="4"/>
      <c r="AJ934" s="4"/>
      <c r="AK934" s="4"/>
      <c r="AL934" s="4"/>
      <c r="AM934" s="4"/>
      <c r="AN934" s="10"/>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2"/>
      <c r="CD934" s="2"/>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c r="DH934" s="1"/>
      <c r="DI934" s="1"/>
      <c r="DJ934" s="1"/>
      <c r="DK934" s="1"/>
      <c r="DL934" s="1"/>
    </row>
    <row r="935" spans="1:116" x14ac:dyDescent="0.35">
      <c r="A935" s="4">
        <f t="shared" si="73"/>
        <v>0</v>
      </c>
      <c r="B935" s="4">
        <f t="shared" si="74"/>
        <v>0</v>
      </c>
      <c r="C935" s="4" t="str">
        <f>IFERROR(INDEX(DATA!$G$1:$H$721,MATCH((A935&amp;B935),DATA!$H$1:$H$721,0),1),"-")</f>
        <v>-</v>
      </c>
      <c r="D935" s="4" t="str">
        <f>IFERROR(INDEX(DATA!$G$1:$H$721,MATCH((A935&amp;B935),DATA!$G$1:$G$721,0),2),"-")</f>
        <v>-</v>
      </c>
      <c r="E935" s="4">
        <f t="shared" si="75"/>
        <v>0</v>
      </c>
      <c r="F935" s="4"/>
      <c r="G935" s="4"/>
      <c r="H935" s="4"/>
      <c r="I935" s="7">
        <f t="shared" si="76"/>
        <v>0</v>
      </c>
      <c r="J935" s="7">
        <f t="shared" si="77"/>
        <v>0</v>
      </c>
      <c r="K935" s="5"/>
      <c r="L935" s="35"/>
      <c r="M935" s="5"/>
      <c r="N935" s="5"/>
      <c r="O935" s="4"/>
      <c r="P935" s="4"/>
      <c r="Q935" s="5"/>
      <c r="R935" s="7"/>
      <c r="S935" s="7"/>
      <c r="T935" s="4"/>
      <c r="U935" s="4"/>
      <c r="V935" s="4"/>
      <c r="W935" s="4"/>
      <c r="X935" s="4"/>
      <c r="Y935" s="4"/>
      <c r="Z935" s="5"/>
      <c r="AA935" s="4"/>
      <c r="AB935" s="4"/>
      <c r="AC935" s="4"/>
      <c r="AD935" s="4"/>
      <c r="AE935" s="4"/>
      <c r="AF935" s="4"/>
      <c r="AG935" s="4"/>
      <c r="AH935" s="4"/>
      <c r="AI935" s="4"/>
      <c r="AJ935" s="4"/>
      <c r="AK935" s="4"/>
      <c r="AL935" s="4"/>
      <c r="AM935" s="4"/>
      <c r="AN935" s="10"/>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2"/>
      <c r="CD935" s="2"/>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c r="DH935" s="1"/>
      <c r="DI935" s="1"/>
      <c r="DJ935" s="1"/>
      <c r="DK935" s="1"/>
      <c r="DL935" s="1"/>
    </row>
    <row r="936" spans="1:116" x14ac:dyDescent="0.35">
      <c r="A936" s="4">
        <f t="shared" si="73"/>
        <v>0</v>
      </c>
      <c r="B936" s="4">
        <f t="shared" si="74"/>
        <v>0</v>
      </c>
      <c r="C936" s="4" t="str">
        <f>IFERROR(INDEX(DATA!$G$1:$H$721,MATCH((A936&amp;B936),DATA!$H$1:$H$721,0),1),"-")</f>
        <v>-</v>
      </c>
      <c r="D936" s="4" t="str">
        <f>IFERROR(INDEX(DATA!$G$1:$H$721,MATCH((A936&amp;B936),DATA!$G$1:$G$721,0),2),"-")</f>
        <v>-</v>
      </c>
      <c r="E936" s="4">
        <f t="shared" si="75"/>
        <v>0</v>
      </c>
      <c r="F936" s="4"/>
      <c r="G936" s="4"/>
      <c r="H936" s="4"/>
      <c r="I936" s="7">
        <f t="shared" si="76"/>
        <v>0</v>
      </c>
      <c r="J936" s="7">
        <f t="shared" si="77"/>
        <v>0</v>
      </c>
      <c r="K936" s="5"/>
      <c r="L936" s="35"/>
      <c r="M936" s="5"/>
      <c r="N936" s="5"/>
      <c r="O936" s="4"/>
      <c r="P936" s="4"/>
      <c r="Q936" s="5"/>
      <c r="R936" s="7"/>
      <c r="S936" s="7"/>
      <c r="T936" s="4"/>
      <c r="U936" s="4"/>
      <c r="V936" s="4"/>
      <c r="W936" s="4"/>
      <c r="X936" s="4"/>
      <c r="Y936" s="4"/>
      <c r="Z936" s="5"/>
      <c r="AA936" s="4"/>
      <c r="AB936" s="4"/>
      <c r="AC936" s="4"/>
      <c r="AD936" s="4"/>
      <c r="AE936" s="4"/>
      <c r="AF936" s="4"/>
      <c r="AG936" s="4"/>
      <c r="AH936" s="4"/>
      <c r="AI936" s="4"/>
      <c r="AJ936" s="4"/>
      <c r="AK936" s="4"/>
      <c r="AL936" s="4"/>
      <c r="AM936" s="4"/>
      <c r="AN936" s="10"/>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2"/>
      <c r="CD936" s="2"/>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c r="DH936" s="1"/>
      <c r="DI936" s="1"/>
      <c r="DJ936" s="1"/>
      <c r="DK936" s="1"/>
      <c r="DL936" s="1"/>
    </row>
    <row r="937" spans="1:116" x14ac:dyDescent="0.35">
      <c r="A937" s="4">
        <f t="shared" si="73"/>
        <v>0</v>
      </c>
      <c r="B937" s="4">
        <f t="shared" si="74"/>
        <v>0</v>
      </c>
      <c r="C937" s="4" t="str">
        <f>IFERROR(INDEX(DATA!$G$1:$H$721,MATCH((A937&amp;B937),DATA!$H$1:$H$721,0),1),"-")</f>
        <v>-</v>
      </c>
      <c r="D937" s="4" t="str">
        <f>IFERROR(INDEX(DATA!$G$1:$H$721,MATCH((A937&amp;B937),DATA!$G$1:$G$721,0),2),"-")</f>
        <v>-</v>
      </c>
      <c r="E937" s="4">
        <f t="shared" si="75"/>
        <v>0</v>
      </c>
      <c r="F937" s="4"/>
      <c r="G937" s="4"/>
      <c r="H937" s="4"/>
      <c r="I937" s="7">
        <f t="shared" si="76"/>
        <v>0</v>
      </c>
      <c r="J937" s="7">
        <f t="shared" si="77"/>
        <v>0</v>
      </c>
      <c r="K937" s="5"/>
      <c r="L937" s="35"/>
      <c r="M937" s="5"/>
      <c r="N937" s="5"/>
      <c r="O937" s="4"/>
      <c r="P937" s="4"/>
      <c r="Q937" s="5"/>
      <c r="R937" s="7"/>
      <c r="S937" s="7"/>
      <c r="T937" s="4"/>
      <c r="U937" s="4"/>
      <c r="V937" s="4"/>
      <c r="W937" s="4"/>
      <c r="X937" s="4"/>
      <c r="Y937" s="4"/>
      <c r="Z937" s="5"/>
      <c r="AA937" s="4"/>
      <c r="AB937" s="4"/>
      <c r="AC937" s="4"/>
      <c r="AD937" s="4"/>
      <c r="AE937" s="4"/>
      <c r="AF937" s="4"/>
      <c r="AG937" s="4"/>
      <c r="AH937" s="4"/>
      <c r="AI937" s="4"/>
      <c r="AJ937" s="4"/>
      <c r="AK937" s="4"/>
      <c r="AL937" s="4"/>
      <c r="AM937" s="4"/>
      <c r="AN937" s="10"/>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2"/>
      <c r="CD937" s="2"/>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c r="DH937" s="1"/>
      <c r="DI937" s="1"/>
      <c r="DJ937" s="1"/>
      <c r="DK937" s="1"/>
      <c r="DL937" s="1"/>
    </row>
    <row r="938" spans="1:116" x14ac:dyDescent="0.35">
      <c r="A938" s="4">
        <f t="shared" si="73"/>
        <v>0</v>
      </c>
      <c r="B938" s="4">
        <f t="shared" si="74"/>
        <v>0</v>
      </c>
      <c r="C938" s="4" t="str">
        <f>IFERROR(INDEX(DATA!$G$1:$H$721,MATCH((A938&amp;B938),DATA!$H$1:$H$721,0),1),"-")</f>
        <v>-</v>
      </c>
      <c r="D938" s="4" t="str">
        <f>IFERROR(INDEX(DATA!$G$1:$H$721,MATCH((A938&amp;B938),DATA!$G$1:$G$721,0),2),"-")</f>
        <v>-</v>
      </c>
      <c r="E938" s="4">
        <f t="shared" si="75"/>
        <v>0</v>
      </c>
      <c r="F938" s="4"/>
      <c r="G938" s="4"/>
      <c r="H938" s="4"/>
      <c r="I938" s="7">
        <f t="shared" si="76"/>
        <v>0</v>
      </c>
      <c r="J938" s="7">
        <f t="shared" si="77"/>
        <v>0</v>
      </c>
      <c r="K938" s="5"/>
      <c r="L938" s="35"/>
      <c r="M938" s="5"/>
      <c r="N938" s="5"/>
      <c r="O938" s="4"/>
      <c r="P938" s="4"/>
      <c r="Q938" s="5"/>
      <c r="R938" s="7"/>
      <c r="S938" s="7"/>
      <c r="T938" s="4"/>
      <c r="U938" s="4"/>
      <c r="V938" s="4"/>
      <c r="W938" s="4"/>
      <c r="X938" s="4"/>
      <c r="Y938" s="4"/>
      <c r="Z938" s="5"/>
      <c r="AA938" s="4"/>
      <c r="AB938" s="4"/>
      <c r="AC938" s="4"/>
      <c r="AD938" s="4"/>
      <c r="AE938" s="4"/>
      <c r="AF938" s="4"/>
      <c r="AG938" s="4"/>
      <c r="AH938" s="4"/>
      <c r="AI938" s="4"/>
      <c r="AJ938" s="4"/>
      <c r="AK938" s="4"/>
      <c r="AL938" s="4"/>
      <c r="AM938" s="4"/>
      <c r="AN938" s="10"/>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2"/>
      <c r="CD938" s="2"/>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c r="DH938" s="1"/>
      <c r="DI938" s="1"/>
      <c r="DJ938" s="1"/>
      <c r="DK938" s="1"/>
      <c r="DL938" s="1"/>
    </row>
    <row r="939" spans="1:116" x14ac:dyDescent="0.35">
      <c r="A939" s="4">
        <f t="shared" si="73"/>
        <v>0</v>
      </c>
      <c r="B939" s="4">
        <f t="shared" si="74"/>
        <v>0</v>
      </c>
      <c r="C939" s="4" t="str">
        <f>IFERROR(INDEX(DATA!$G$1:$H$721,MATCH((A939&amp;B939),DATA!$H$1:$H$721,0),1),"-")</f>
        <v>-</v>
      </c>
      <c r="D939" s="4" t="str">
        <f>IFERROR(INDEX(DATA!$G$1:$H$721,MATCH((A939&amp;B939),DATA!$G$1:$G$721,0),2),"-")</f>
        <v>-</v>
      </c>
      <c r="E939" s="4">
        <f t="shared" si="75"/>
        <v>0</v>
      </c>
      <c r="F939" s="4"/>
      <c r="G939" s="4"/>
      <c r="H939" s="4"/>
      <c r="I939" s="7">
        <f t="shared" si="76"/>
        <v>0</v>
      </c>
      <c r="J939" s="7">
        <f t="shared" si="77"/>
        <v>0</v>
      </c>
      <c r="K939" s="5"/>
      <c r="L939" s="35"/>
      <c r="M939" s="5"/>
      <c r="N939" s="5"/>
      <c r="O939" s="4"/>
      <c r="P939" s="4"/>
      <c r="Q939" s="5"/>
      <c r="R939" s="7"/>
      <c r="S939" s="7"/>
      <c r="T939" s="4"/>
      <c r="U939" s="4"/>
      <c r="V939" s="4"/>
      <c r="W939" s="4"/>
      <c r="X939" s="4"/>
      <c r="Y939" s="4"/>
      <c r="Z939" s="5"/>
      <c r="AA939" s="4"/>
      <c r="AB939" s="4"/>
      <c r="AC939" s="4"/>
      <c r="AD939" s="4"/>
      <c r="AE939" s="4"/>
      <c r="AF939" s="4"/>
      <c r="AG939" s="4"/>
      <c r="AH939" s="4"/>
      <c r="AI939" s="4"/>
      <c r="AJ939" s="4"/>
      <c r="AK939" s="4"/>
      <c r="AL939" s="4"/>
      <c r="AM939" s="4"/>
      <c r="AN939" s="10"/>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2"/>
      <c r="CD939" s="2"/>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c r="DH939" s="1"/>
      <c r="DI939" s="1"/>
      <c r="DJ939" s="1"/>
      <c r="DK939" s="1"/>
      <c r="DL939" s="1"/>
    </row>
    <row r="940" spans="1:116" x14ac:dyDescent="0.35">
      <c r="A940" s="4">
        <f t="shared" si="73"/>
        <v>0</v>
      </c>
      <c r="B940" s="4">
        <f t="shared" si="74"/>
        <v>0</v>
      </c>
      <c r="C940" s="4" t="str">
        <f>IFERROR(INDEX(DATA!$G$1:$H$721,MATCH((A940&amp;B940),DATA!$H$1:$H$721,0),1),"-")</f>
        <v>-</v>
      </c>
      <c r="D940" s="4" t="str">
        <f>IFERROR(INDEX(DATA!$G$1:$H$721,MATCH((A940&amp;B940),DATA!$G$1:$G$721,0),2),"-")</f>
        <v>-</v>
      </c>
      <c r="E940" s="4">
        <f t="shared" si="75"/>
        <v>0</v>
      </c>
      <c r="F940" s="4"/>
      <c r="G940" s="4"/>
      <c r="H940" s="4"/>
      <c r="I940" s="7">
        <f t="shared" si="76"/>
        <v>0</v>
      </c>
      <c r="J940" s="7">
        <f t="shared" si="77"/>
        <v>0</v>
      </c>
      <c r="K940" s="5"/>
      <c r="L940" s="35"/>
      <c r="M940" s="5"/>
      <c r="N940" s="5"/>
      <c r="O940" s="4"/>
      <c r="P940" s="4"/>
      <c r="Q940" s="5"/>
      <c r="R940" s="7"/>
      <c r="S940" s="7"/>
      <c r="T940" s="4"/>
      <c r="U940" s="4"/>
      <c r="V940" s="4"/>
      <c r="W940" s="4"/>
      <c r="X940" s="4"/>
      <c r="Y940" s="4"/>
      <c r="Z940" s="5"/>
      <c r="AA940" s="4"/>
      <c r="AB940" s="4"/>
      <c r="AC940" s="4"/>
      <c r="AD940" s="4"/>
      <c r="AE940" s="4"/>
      <c r="AF940" s="4"/>
      <c r="AG940" s="4"/>
      <c r="AH940" s="4"/>
      <c r="AI940" s="4"/>
      <c r="AJ940" s="4"/>
      <c r="AK940" s="4"/>
      <c r="AL940" s="4"/>
      <c r="AM940" s="4"/>
      <c r="AN940" s="10"/>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2"/>
      <c r="CD940" s="2"/>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c r="DH940" s="1"/>
      <c r="DI940" s="1"/>
      <c r="DJ940" s="1"/>
      <c r="DK940" s="1"/>
      <c r="DL940" s="1"/>
    </row>
    <row r="941" spans="1:116" x14ac:dyDescent="0.35">
      <c r="A941" s="4">
        <f t="shared" si="73"/>
        <v>0</v>
      </c>
      <c r="B941" s="4">
        <f t="shared" si="74"/>
        <v>0</v>
      </c>
      <c r="C941" s="4" t="str">
        <f>IFERROR(INDEX(DATA!$G$1:$H$721,MATCH((A941&amp;B941),DATA!$H$1:$H$721,0),1),"-")</f>
        <v>-</v>
      </c>
      <c r="D941" s="4" t="str">
        <f>IFERROR(INDEX(DATA!$G$1:$H$721,MATCH((A941&amp;B941),DATA!$G$1:$G$721,0),2),"-")</f>
        <v>-</v>
      </c>
      <c r="E941" s="4">
        <f t="shared" si="75"/>
        <v>0</v>
      </c>
      <c r="F941" s="4"/>
      <c r="G941" s="4"/>
      <c r="H941" s="4"/>
      <c r="I941" s="7">
        <f t="shared" si="76"/>
        <v>0</v>
      </c>
      <c r="J941" s="7">
        <f t="shared" si="77"/>
        <v>0</v>
      </c>
      <c r="K941" s="5"/>
      <c r="L941" s="35"/>
      <c r="M941" s="5"/>
      <c r="N941" s="5"/>
      <c r="O941" s="4"/>
      <c r="P941" s="4"/>
      <c r="Q941" s="5"/>
      <c r="R941" s="7"/>
      <c r="S941" s="7"/>
      <c r="T941" s="4"/>
      <c r="U941" s="4"/>
      <c r="V941" s="4"/>
      <c r="W941" s="4"/>
      <c r="X941" s="4"/>
      <c r="Y941" s="4"/>
      <c r="Z941" s="5"/>
      <c r="AA941" s="4"/>
      <c r="AB941" s="4"/>
      <c r="AC941" s="4"/>
      <c r="AD941" s="4"/>
      <c r="AE941" s="4"/>
      <c r="AF941" s="4"/>
      <c r="AG941" s="4"/>
      <c r="AH941" s="4"/>
      <c r="AI941" s="4"/>
      <c r="AJ941" s="4"/>
      <c r="AK941" s="4"/>
      <c r="AL941" s="4"/>
      <c r="AM941" s="4"/>
      <c r="AN941" s="10"/>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2"/>
      <c r="CD941" s="2"/>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c r="DH941" s="1"/>
      <c r="DI941" s="1"/>
      <c r="DJ941" s="1"/>
      <c r="DK941" s="1"/>
      <c r="DL941" s="1"/>
    </row>
    <row r="942" spans="1:116" x14ac:dyDescent="0.35">
      <c r="A942" s="4">
        <f t="shared" si="73"/>
        <v>0</v>
      </c>
      <c r="B942" s="4">
        <f t="shared" si="74"/>
        <v>0</v>
      </c>
      <c r="C942" s="4" t="str">
        <f>IFERROR(INDEX(DATA!$G$1:$H$721,MATCH((A942&amp;B942),DATA!$H$1:$H$721,0),1),"-")</f>
        <v>-</v>
      </c>
      <c r="D942" s="4" t="str">
        <f>IFERROR(INDEX(DATA!$G$1:$H$721,MATCH((A942&amp;B942),DATA!$G$1:$G$721,0),2),"-")</f>
        <v>-</v>
      </c>
      <c r="E942" s="4">
        <f t="shared" si="75"/>
        <v>0</v>
      </c>
      <c r="F942" s="4"/>
      <c r="G942" s="4"/>
      <c r="H942" s="4"/>
      <c r="I942" s="7">
        <f t="shared" si="76"/>
        <v>0</v>
      </c>
      <c r="J942" s="7">
        <f t="shared" si="77"/>
        <v>0</v>
      </c>
      <c r="K942" s="5"/>
      <c r="L942" s="35"/>
      <c r="M942" s="5"/>
      <c r="N942" s="5"/>
      <c r="O942" s="4"/>
      <c r="P942" s="4"/>
      <c r="Q942" s="5"/>
      <c r="R942" s="7"/>
      <c r="S942" s="7"/>
      <c r="T942" s="4"/>
      <c r="U942" s="4"/>
      <c r="V942" s="4"/>
      <c r="W942" s="4"/>
      <c r="X942" s="4"/>
      <c r="Y942" s="4"/>
      <c r="Z942" s="5"/>
      <c r="AA942" s="4"/>
      <c r="AB942" s="4"/>
      <c r="AC942" s="4"/>
      <c r="AD942" s="4"/>
      <c r="AE942" s="4"/>
      <c r="AF942" s="4"/>
      <c r="AG942" s="4"/>
      <c r="AH942" s="4"/>
      <c r="AI942" s="4"/>
      <c r="AJ942" s="4"/>
      <c r="AK942" s="4"/>
      <c r="AL942" s="4"/>
      <c r="AM942" s="4"/>
      <c r="AN942" s="10"/>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2"/>
      <c r="CD942" s="2"/>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c r="DH942" s="1"/>
      <c r="DI942" s="1"/>
      <c r="DJ942" s="1"/>
      <c r="DK942" s="1"/>
      <c r="DL942" s="1"/>
    </row>
    <row r="943" spans="1:116" x14ac:dyDescent="0.35">
      <c r="A943" s="4">
        <f t="shared" si="73"/>
        <v>0</v>
      </c>
      <c r="B943" s="4">
        <f t="shared" si="74"/>
        <v>0</v>
      </c>
      <c r="C943" s="4" t="str">
        <f>IFERROR(INDEX(DATA!$G$1:$H$721,MATCH((A943&amp;B943),DATA!$H$1:$H$721,0),1),"-")</f>
        <v>-</v>
      </c>
      <c r="D943" s="4" t="str">
        <f>IFERROR(INDEX(DATA!$G$1:$H$721,MATCH((A943&amp;B943),DATA!$G$1:$G$721,0),2),"-")</f>
        <v>-</v>
      </c>
      <c r="E943" s="4">
        <f t="shared" si="75"/>
        <v>0</v>
      </c>
      <c r="F943" s="4"/>
      <c r="G943" s="4"/>
      <c r="H943" s="4"/>
      <c r="I943" s="7">
        <f t="shared" si="76"/>
        <v>0</v>
      </c>
      <c r="J943" s="7">
        <f t="shared" si="77"/>
        <v>0</v>
      </c>
      <c r="K943" s="5"/>
      <c r="L943" s="35"/>
      <c r="M943" s="5"/>
      <c r="N943" s="5"/>
      <c r="O943" s="4"/>
      <c r="P943" s="4"/>
      <c r="Q943" s="5"/>
      <c r="R943" s="7"/>
      <c r="S943" s="7"/>
      <c r="T943" s="4"/>
      <c r="U943" s="4"/>
      <c r="V943" s="4"/>
      <c r="W943" s="4"/>
      <c r="X943" s="4"/>
      <c r="Y943" s="4"/>
      <c r="Z943" s="5"/>
      <c r="AA943" s="4"/>
      <c r="AB943" s="4"/>
      <c r="AC943" s="4"/>
      <c r="AD943" s="4"/>
      <c r="AE943" s="4"/>
      <c r="AF943" s="4"/>
      <c r="AG943" s="4"/>
      <c r="AH943" s="4"/>
      <c r="AI943" s="4"/>
      <c r="AJ943" s="4"/>
      <c r="AK943" s="4"/>
      <c r="AL943" s="4"/>
      <c r="AM943" s="4"/>
      <c r="AN943" s="10"/>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2"/>
      <c r="CD943" s="2"/>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c r="DH943" s="1"/>
      <c r="DI943" s="1"/>
      <c r="DJ943" s="1"/>
      <c r="DK943" s="1"/>
      <c r="DL943" s="1"/>
    </row>
    <row r="944" spans="1:116" x14ac:dyDescent="0.35">
      <c r="A944" s="4">
        <f t="shared" si="73"/>
        <v>0</v>
      </c>
      <c r="B944" s="4">
        <f t="shared" si="74"/>
        <v>0</v>
      </c>
      <c r="C944" s="4" t="str">
        <f>IFERROR(INDEX(DATA!$G$1:$H$721,MATCH((A944&amp;B944),DATA!$H$1:$H$721,0),1),"-")</f>
        <v>-</v>
      </c>
      <c r="D944" s="4" t="str">
        <f>IFERROR(INDEX(DATA!$G$1:$H$721,MATCH((A944&amp;B944),DATA!$G$1:$G$721,0),2),"-")</f>
        <v>-</v>
      </c>
      <c r="E944" s="4">
        <f t="shared" si="75"/>
        <v>0</v>
      </c>
      <c r="F944" s="4"/>
      <c r="G944" s="4"/>
      <c r="H944" s="4"/>
      <c r="I944" s="7">
        <f t="shared" si="76"/>
        <v>0</v>
      </c>
      <c r="J944" s="7">
        <f t="shared" si="77"/>
        <v>0</v>
      </c>
      <c r="K944" s="5"/>
      <c r="L944" s="35"/>
      <c r="M944" s="5"/>
      <c r="N944" s="5"/>
      <c r="O944" s="4"/>
      <c r="P944" s="4"/>
      <c r="Q944" s="5"/>
      <c r="R944" s="7"/>
      <c r="S944" s="7"/>
      <c r="T944" s="4"/>
      <c r="U944" s="4"/>
      <c r="V944" s="4"/>
      <c r="W944" s="4"/>
      <c r="X944" s="4"/>
      <c r="Y944" s="4"/>
      <c r="Z944" s="5"/>
      <c r="AA944" s="4"/>
      <c r="AB944" s="4"/>
      <c r="AC944" s="4"/>
      <c r="AD944" s="4"/>
      <c r="AE944" s="4"/>
      <c r="AF944" s="4"/>
      <c r="AG944" s="4"/>
      <c r="AH944" s="4"/>
      <c r="AI944" s="4"/>
      <c r="AJ944" s="4"/>
      <c r="AK944" s="4"/>
      <c r="AL944" s="4"/>
      <c r="AM944" s="4"/>
      <c r="AN944" s="10"/>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2"/>
      <c r="CD944" s="2"/>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c r="DH944" s="1"/>
      <c r="DI944" s="1"/>
      <c r="DJ944" s="1"/>
      <c r="DK944" s="1"/>
      <c r="DL944" s="1"/>
    </row>
    <row r="945" spans="1:116" x14ac:dyDescent="0.35">
      <c r="A945" s="4">
        <f t="shared" si="73"/>
        <v>0</v>
      </c>
      <c r="B945" s="4">
        <f t="shared" si="74"/>
        <v>0</v>
      </c>
      <c r="C945" s="4" t="str">
        <f>IFERROR(INDEX(DATA!$G$1:$H$721,MATCH((A945&amp;B945),DATA!$H$1:$H$721,0),1),"-")</f>
        <v>-</v>
      </c>
      <c r="D945" s="4" t="str">
        <f>IFERROR(INDEX(DATA!$G$1:$H$721,MATCH((A945&amp;B945),DATA!$G$1:$G$721,0),2),"-")</f>
        <v>-</v>
      </c>
      <c r="E945" s="4">
        <f t="shared" si="75"/>
        <v>0</v>
      </c>
      <c r="F945" s="4"/>
      <c r="G945" s="4"/>
      <c r="H945" s="4"/>
      <c r="I945" s="7">
        <f t="shared" si="76"/>
        <v>0</v>
      </c>
      <c r="J945" s="7">
        <f t="shared" si="77"/>
        <v>0</v>
      </c>
      <c r="K945" s="5"/>
      <c r="L945" s="35"/>
      <c r="M945" s="5"/>
      <c r="N945" s="5"/>
      <c r="O945" s="4"/>
      <c r="P945" s="4"/>
      <c r="Q945" s="5"/>
      <c r="R945" s="7"/>
      <c r="S945" s="7"/>
      <c r="T945" s="4"/>
      <c r="U945" s="4"/>
      <c r="V945" s="4"/>
      <c r="W945" s="4"/>
      <c r="X945" s="4"/>
      <c r="Y945" s="4"/>
      <c r="Z945" s="5"/>
      <c r="AA945" s="4"/>
      <c r="AB945" s="4"/>
      <c r="AC945" s="4"/>
      <c r="AD945" s="4"/>
      <c r="AE945" s="4"/>
      <c r="AF945" s="4"/>
      <c r="AG945" s="4"/>
      <c r="AH945" s="4"/>
      <c r="AI945" s="4"/>
      <c r="AJ945" s="4"/>
      <c r="AK945" s="4"/>
      <c r="AL945" s="4"/>
      <c r="AM945" s="4"/>
      <c r="AN945" s="10"/>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2"/>
      <c r="CD945" s="2"/>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c r="DH945" s="1"/>
      <c r="DI945" s="1"/>
      <c r="DJ945" s="1"/>
      <c r="DK945" s="1"/>
      <c r="DL945" s="1"/>
    </row>
    <row r="946" spans="1:116" x14ac:dyDescent="0.35">
      <c r="A946" s="4">
        <f t="shared" si="73"/>
        <v>0</v>
      </c>
      <c r="B946" s="4">
        <f t="shared" si="74"/>
        <v>0</v>
      </c>
      <c r="C946" s="4" t="str">
        <f>IFERROR(INDEX(DATA!$G$1:$H$721,MATCH((A946&amp;B946),DATA!$H$1:$H$721,0),1),"-")</f>
        <v>-</v>
      </c>
      <c r="D946" s="4" t="str">
        <f>IFERROR(INDEX(DATA!$G$1:$H$721,MATCH((A946&amp;B946),DATA!$G$1:$G$721,0),2),"-")</f>
        <v>-</v>
      </c>
      <c r="E946" s="4">
        <f t="shared" si="75"/>
        <v>0</v>
      </c>
      <c r="F946" s="4"/>
      <c r="G946" s="4"/>
      <c r="H946" s="4"/>
      <c r="I946" s="7">
        <f t="shared" si="76"/>
        <v>0</v>
      </c>
      <c r="J946" s="7">
        <f t="shared" si="77"/>
        <v>0</v>
      </c>
      <c r="K946" s="5"/>
      <c r="L946" s="35"/>
      <c r="M946" s="5"/>
      <c r="N946" s="5"/>
      <c r="O946" s="4"/>
      <c r="P946" s="4"/>
      <c r="Q946" s="5"/>
      <c r="R946" s="7"/>
      <c r="S946" s="7"/>
      <c r="T946" s="4"/>
      <c r="U946" s="4"/>
      <c r="V946" s="4"/>
      <c r="W946" s="4"/>
      <c r="X946" s="4"/>
      <c r="Y946" s="4"/>
      <c r="Z946" s="5"/>
      <c r="AA946" s="4"/>
      <c r="AB946" s="4"/>
      <c r="AC946" s="4"/>
      <c r="AD946" s="4"/>
      <c r="AE946" s="4"/>
      <c r="AF946" s="4"/>
      <c r="AG946" s="4"/>
      <c r="AH946" s="4"/>
      <c r="AI946" s="4"/>
      <c r="AJ946" s="4"/>
      <c r="AK946" s="4"/>
      <c r="AL946" s="4"/>
      <c r="AM946" s="4"/>
      <c r="AN946" s="10"/>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2"/>
      <c r="CD946" s="2"/>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c r="DH946" s="1"/>
      <c r="DI946" s="1"/>
      <c r="DJ946" s="1"/>
      <c r="DK946" s="1"/>
      <c r="DL946" s="1"/>
    </row>
    <row r="947" spans="1:116" x14ac:dyDescent="0.35">
      <c r="A947" s="4">
        <f t="shared" si="73"/>
        <v>0</v>
      </c>
      <c r="B947" s="4">
        <f t="shared" si="74"/>
        <v>0</v>
      </c>
      <c r="C947" s="4" t="str">
        <f>IFERROR(INDEX(DATA!$G$1:$H$721,MATCH((A947&amp;B947),DATA!$H$1:$H$721,0),1),"-")</f>
        <v>-</v>
      </c>
      <c r="D947" s="4" t="str">
        <f>IFERROR(INDEX(DATA!$G$1:$H$721,MATCH((A947&amp;B947),DATA!$G$1:$G$721,0),2),"-")</f>
        <v>-</v>
      </c>
      <c r="E947" s="4">
        <f t="shared" si="75"/>
        <v>0</v>
      </c>
      <c r="F947" s="4"/>
      <c r="G947" s="4"/>
      <c r="H947" s="4"/>
      <c r="I947" s="7">
        <f t="shared" si="76"/>
        <v>0</v>
      </c>
      <c r="J947" s="7">
        <f t="shared" si="77"/>
        <v>0</v>
      </c>
      <c r="K947" s="5"/>
      <c r="L947" s="35"/>
      <c r="M947" s="5"/>
      <c r="N947" s="5"/>
      <c r="O947" s="4"/>
      <c r="P947" s="4"/>
      <c r="Q947" s="5"/>
      <c r="R947" s="7"/>
      <c r="S947" s="7"/>
      <c r="T947" s="4"/>
      <c r="U947" s="4"/>
      <c r="V947" s="4"/>
      <c r="W947" s="4"/>
      <c r="X947" s="4"/>
      <c r="Y947" s="4"/>
      <c r="Z947" s="5"/>
      <c r="AA947" s="4"/>
      <c r="AB947" s="4"/>
      <c r="AC947" s="4"/>
      <c r="AD947" s="4"/>
      <c r="AE947" s="4"/>
      <c r="AF947" s="4"/>
      <c r="AG947" s="4"/>
      <c r="AH947" s="4"/>
      <c r="AI947" s="4"/>
      <c r="AJ947" s="4"/>
      <c r="AK947" s="4"/>
      <c r="AL947" s="4"/>
      <c r="AM947" s="4"/>
      <c r="AN947" s="10"/>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2"/>
      <c r="CD947" s="2"/>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c r="DH947" s="1"/>
      <c r="DI947" s="1"/>
      <c r="DJ947" s="1"/>
      <c r="DK947" s="1"/>
      <c r="DL947" s="1"/>
    </row>
    <row r="948" spans="1:116" x14ac:dyDescent="0.35">
      <c r="A948" s="4">
        <f t="shared" si="73"/>
        <v>0</v>
      </c>
      <c r="B948" s="4">
        <f t="shared" si="74"/>
        <v>0</v>
      </c>
      <c r="C948" s="4" t="str">
        <f>IFERROR(INDEX(DATA!$G$1:$H$721,MATCH((A948&amp;B948),DATA!$H$1:$H$721,0),1),"-")</f>
        <v>-</v>
      </c>
      <c r="D948" s="4" t="str">
        <f>IFERROR(INDEX(DATA!$G$1:$H$721,MATCH((A948&amp;B948),DATA!$G$1:$G$721,0),2),"-")</f>
        <v>-</v>
      </c>
      <c r="E948" s="4">
        <f t="shared" si="75"/>
        <v>0</v>
      </c>
      <c r="F948" s="4"/>
      <c r="G948" s="4"/>
      <c r="H948" s="4"/>
      <c r="I948" s="7">
        <f t="shared" si="76"/>
        <v>0</v>
      </c>
      <c r="J948" s="7">
        <f t="shared" si="77"/>
        <v>0</v>
      </c>
      <c r="K948" s="5"/>
      <c r="L948" s="35"/>
      <c r="M948" s="5"/>
      <c r="N948" s="5"/>
      <c r="O948" s="4"/>
      <c r="P948" s="4"/>
      <c r="Q948" s="5"/>
      <c r="R948" s="7"/>
      <c r="S948" s="7"/>
      <c r="T948" s="4"/>
      <c r="U948" s="4"/>
      <c r="V948" s="4"/>
      <c r="W948" s="4"/>
      <c r="X948" s="4"/>
      <c r="Y948" s="4"/>
      <c r="Z948" s="5"/>
      <c r="AA948" s="4"/>
      <c r="AB948" s="4"/>
      <c r="AC948" s="4"/>
      <c r="AD948" s="4"/>
      <c r="AE948" s="4"/>
      <c r="AF948" s="4"/>
      <c r="AG948" s="4"/>
      <c r="AH948" s="4"/>
      <c r="AI948" s="4"/>
      <c r="AJ948" s="4"/>
      <c r="AK948" s="4"/>
      <c r="AL948" s="4"/>
      <c r="AM948" s="4"/>
      <c r="AN948" s="10"/>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2"/>
      <c r="CD948" s="2"/>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c r="DH948" s="1"/>
      <c r="DI948" s="1"/>
      <c r="DJ948" s="1"/>
      <c r="DK948" s="1"/>
      <c r="DL948" s="1"/>
    </row>
    <row r="949" spans="1:116" x14ac:dyDescent="0.35">
      <c r="A949" s="4">
        <f t="shared" si="73"/>
        <v>0</v>
      </c>
      <c r="B949" s="4">
        <f t="shared" si="74"/>
        <v>0</v>
      </c>
      <c r="C949" s="4" t="str">
        <f>IFERROR(INDEX(DATA!$G$1:$H$721,MATCH((A949&amp;B949),DATA!$H$1:$H$721,0),1),"-")</f>
        <v>-</v>
      </c>
      <c r="D949" s="4" t="str">
        <f>IFERROR(INDEX(DATA!$G$1:$H$721,MATCH((A949&amp;B949),DATA!$G$1:$G$721,0),2),"-")</f>
        <v>-</v>
      </c>
      <c r="E949" s="4">
        <f t="shared" si="75"/>
        <v>0</v>
      </c>
      <c r="F949" s="4"/>
      <c r="G949" s="4"/>
      <c r="H949" s="4"/>
      <c r="I949" s="7">
        <f t="shared" si="76"/>
        <v>0</v>
      </c>
      <c r="J949" s="7">
        <f t="shared" si="77"/>
        <v>0</v>
      </c>
      <c r="K949" s="5"/>
      <c r="L949" s="35"/>
      <c r="M949" s="5"/>
      <c r="N949" s="5"/>
      <c r="O949" s="4"/>
      <c r="P949" s="4"/>
      <c r="Q949" s="5"/>
      <c r="R949" s="7"/>
      <c r="S949" s="7"/>
      <c r="T949" s="4"/>
      <c r="U949" s="4"/>
      <c r="V949" s="4"/>
      <c r="W949" s="4"/>
      <c r="X949" s="4"/>
      <c r="Y949" s="4"/>
      <c r="Z949" s="5"/>
      <c r="AA949" s="4"/>
      <c r="AB949" s="4"/>
      <c r="AC949" s="4"/>
      <c r="AD949" s="4"/>
      <c r="AE949" s="4"/>
      <c r="AF949" s="4"/>
      <c r="AG949" s="4"/>
      <c r="AH949" s="4"/>
      <c r="AI949" s="4"/>
      <c r="AJ949" s="4"/>
      <c r="AK949" s="4"/>
      <c r="AL949" s="4"/>
      <c r="AM949" s="4"/>
      <c r="AN949" s="10"/>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2"/>
      <c r="CD949" s="2"/>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c r="DH949" s="1"/>
      <c r="DI949" s="1"/>
      <c r="DJ949" s="1"/>
      <c r="DK949" s="1"/>
      <c r="DL949" s="1"/>
    </row>
    <row r="950" spans="1:116" x14ac:dyDescent="0.35">
      <c r="A950" s="4">
        <f t="shared" si="73"/>
        <v>0</v>
      </c>
      <c r="B950" s="4">
        <f t="shared" si="74"/>
        <v>0</v>
      </c>
      <c r="C950" s="4" t="str">
        <f>IFERROR(INDEX(DATA!$G$1:$H$721,MATCH((A950&amp;B950),DATA!$H$1:$H$721,0),1),"-")</f>
        <v>-</v>
      </c>
      <c r="D950" s="4" t="str">
        <f>IFERROR(INDEX(DATA!$G$1:$H$721,MATCH((A950&amp;B950),DATA!$G$1:$G$721,0),2),"-")</f>
        <v>-</v>
      </c>
      <c r="E950" s="4">
        <f t="shared" si="75"/>
        <v>0</v>
      </c>
      <c r="F950" s="4"/>
      <c r="G950" s="4"/>
      <c r="H950" s="4"/>
      <c r="I950" s="7">
        <f t="shared" si="76"/>
        <v>0</v>
      </c>
      <c r="J950" s="7">
        <f t="shared" si="77"/>
        <v>0</v>
      </c>
      <c r="K950" s="5"/>
      <c r="L950" s="35"/>
      <c r="M950" s="5"/>
      <c r="N950" s="5"/>
      <c r="O950" s="4"/>
      <c r="P950" s="4"/>
      <c r="Q950" s="5"/>
      <c r="R950" s="7"/>
      <c r="S950" s="7"/>
      <c r="T950" s="4"/>
      <c r="U950" s="4"/>
      <c r="V950" s="4"/>
      <c r="W950" s="4"/>
      <c r="X950" s="4"/>
      <c r="Y950" s="4"/>
      <c r="Z950" s="5"/>
      <c r="AA950" s="4"/>
      <c r="AB950" s="4"/>
      <c r="AC950" s="4"/>
      <c r="AD950" s="4"/>
      <c r="AE950" s="4"/>
      <c r="AF950" s="4"/>
      <c r="AG950" s="4"/>
      <c r="AH950" s="4"/>
      <c r="AI950" s="4"/>
      <c r="AJ950" s="4"/>
      <c r="AK950" s="4"/>
      <c r="AL950" s="4"/>
      <c r="AM950" s="4"/>
      <c r="AN950" s="10"/>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2"/>
      <c r="CD950" s="2"/>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c r="DH950" s="1"/>
      <c r="DI950" s="1"/>
      <c r="DJ950" s="1"/>
      <c r="DK950" s="1"/>
      <c r="DL950" s="1"/>
    </row>
    <row r="951" spans="1:116" x14ac:dyDescent="0.35">
      <c r="A951" s="4">
        <f t="shared" si="73"/>
        <v>0</v>
      </c>
      <c r="B951" s="4">
        <f t="shared" si="74"/>
        <v>0</v>
      </c>
      <c r="C951" s="4" t="str">
        <f>IFERROR(INDEX(DATA!$G$1:$H$721,MATCH((A951&amp;B951),DATA!$H$1:$H$721,0),1),"-")</f>
        <v>-</v>
      </c>
      <c r="D951" s="4" t="str">
        <f>IFERROR(INDEX(DATA!$G$1:$H$721,MATCH((A951&amp;B951),DATA!$G$1:$G$721,0),2),"-")</f>
        <v>-</v>
      </c>
      <c r="E951" s="4">
        <f t="shared" si="75"/>
        <v>0</v>
      </c>
      <c r="F951" s="4"/>
      <c r="G951" s="4"/>
      <c r="H951" s="4"/>
      <c r="I951" s="7">
        <f t="shared" si="76"/>
        <v>0</v>
      </c>
      <c r="J951" s="7">
        <f t="shared" si="77"/>
        <v>0</v>
      </c>
      <c r="K951" s="5"/>
      <c r="L951" s="35"/>
      <c r="M951" s="5"/>
      <c r="N951" s="5"/>
      <c r="O951" s="4"/>
      <c r="P951" s="4"/>
      <c r="Q951" s="5"/>
      <c r="R951" s="7"/>
      <c r="S951" s="7"/>
      <c r="T951" s="4"/>
      <c r="U951" s="4"/>
      <c r="V951" s="4"/>
      <c r="W951" s="4"/>
      <c r="X951" s="4"/>
      <c r="Y951" s="4"/>
      <c r="Z951" s="5"/>
      <c r="AA951" s="4"/>
      <c r="AB951" s="4"/>
      <c r="AC951" s="4"/>
      <c r="AD951" s="4"/>
      <c r="AE951" s="4"/>
      <c r="AF951" s="4"/>
      <c r="AG951" s="4"/>
      <c r="AH951" s="4"/>
      <c r="AI951" s="4"/>
      <c r="AJ951" s="4"/>
      <c r="AK951" s="4"/>
      <c r="AL951" s="4"/>
      <c r="AM951" s="4"/>
      <c r="AN951" s="10"/>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2"/>
      <c r="CD951" s="2"/>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c r="DH951" s="1"/>
      <c r="DI951" s="1"/>
      <c r="DJ951" s="1"/>
      <c r="DK951" s="1"/>
      <c r="DL951" s="1"/>
    </row>
    <row r="952" spans="1:116" x14ac:dyDescent="0.35">
      <c r="A952" s="4">
        <f t="shared" si="73"/>
        <v>0</v>
      </c>
      <c r="B952" s="4">
        <f t="shared" si="74"/>
        <v>0</v>
      </c>
      <c r="C952" s="4" t="str">
        <f>IFERROR(INDEX(DATA!$G$1:$H$721,MATCH((A952&amp;B952),DATA!$H$1:$H$721,0),1),"-")</f>
        <v>-</v>
      </c>
      <c r="D952" s="4" t="str">
        <f>IFERROR(INDEX(DATA!$G$1:$H$721,MATCH((A952&amp;B952),DATA!$G$1:$G$721,0),2),"-")</f>
        <v>-</v>
      </c>
      <c r="E952" s="4">
        <f t="shared" si="75"/>
        <v>0</v>
      </c>
      <c r="F952" s="4"/>
      <c r="G952" s="4"/>
      <c r="H952" s="4"/>
      <c r="I952" s="7">
        <f t="shared" si="76"/>
        <v>0</v>
      </c>
      <c r="J952" s="7">
        <f t="shared" si="77"/>
        <v>0</v>
      </c>
      <c r="K952" s="5"/>
      <c r="L952" s="35"/>
      <c r="M952" s="5"/>
      <c r="N952" s="5"/>
      <c r="O952" s="4"/>
      <c r="P952" s="4"/>
      <c r="Q952" s="5"/>
      <c r="R952" s="7"/>
      <c r="S952" s="7"/>
      <c r="T952" s="4"/>
      <c r="U952" s="4"/>
      <c r="V952" s="4"/>
      <c r="W952" s="4"/>
      <c r="X952" s="4"/>
      <c r="Y952" s="4"/>
      <c r="Z952" s="5"/>
      <c r="AA952" s="4"/>
      <c r="AB952" s="4"/>
      <c r="AC952" s="4"/>
      <c r="AD952" s="4"/>
      <c r="AE952" s="4"/>
      <c r="AF952" s="4"/>
      <c r="AG952" s="4"/>
      <c r="AH952" s="4"/>
      <c r="AI952" s="4"/>
      <c r="AJ952" s="4"/>
      <c r="AK952" s="4"/>
      <c r="AL952" s="4"/>
      <c r="AM952" s="4"/>
      <c r="AN952" s="10"/>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2"/>
      <c r="CD952" s="2"/>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c r="DH952" s="1"/>
      <c r="DI952" s="1"/>
      <c r="DJ952" s="1"/>
      <c r="DK952" s="1"/>
      <c r="DL952" s="1"/>
    </row>
    <row r="953" spans="1:116" x14ac:dyDescent="0.35">
      <c r="A953" s="4">
        <f t="shared" si="73"/>
        <v>0</v>
      </c>
      <c r="B953" s="4">
        <f t="shared" si="74"/>
        <v>0</v>
      </c>
      <c r="C953" s="4" t="str">
        <f>IFERROR(INDEX(DATA!$G$1:$H$721,MATCH((A953&amp;B953),DATA!$H$1:$H$721,0),1),"-")</f>
        <v>-</v>
      </c>
      <c r="D953" s="4" t="str">
        <f>IFERROR(INDEX(DATA!$G$1:$H$721,MATCH((A953&amp;B953),DATA!$G$1:$G$721,0),2),"-")</f>
        <v>-</v>
      </c>
      <c r="E953" s="4">
        <f t="shared" si="75"/>
        <v>0</v>
      </c>
      <c r="F953" s="4"/>
      <c r="G953" s="4"/>
      <c r="H953" s="4"/>
      <c r="I953" s="7">
        <f t="shared" si="76"/>
        <v>0</v>
      </c>
      <c r="J953" s="7">
        <f t="shared" si="77"/>
        <v>0</v>
      </c>
      <c r="K953" s="5"/>
      <c r="L953" s="35"/>
      <c r="M953" s="5"/>
      <c r="N953" s="5"/>
      <c r="O953" s="4"/>
      <c r="P953" s="4"/>
      <c r="Q953" s="5"/>
      <c r="R953" s="7"/>
      <c r="S953" s="7"/>
      <c r="T953" s="4"/>
      <c r="U953" s="4"/>
      <c r="V953" s="4"/>
      <c r="W953" s="4"/>
      <c r="X953" s="4"/>
      <c r="Y953" s="4"/>
      <c r="Z953" s="5"/>
      <c r="AA953" s="4"/>
      <c r="AB953" s="4"/>
      <c r="AC953" s="4"/>
      <c r="AD953" s="4"/>
      <c r="AE953" s="4"/>
      <c r="AF953" s="4"/>
      <c r="AG953" s="4"/>
      <c r="AH953" s="4"/>
      <c r="AI953" s="4"/>
      <c r="AJ953" s="4"/>
      <c r="AK953" s="4"/>
      <c r="AL953" s="4"/>
      <c r="AM953" s="4"/>
      <c r="AN953" s="10"/>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2"/>
      <c r="CD953" s="2"/>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c r="DH953" s="1"/>
      <c r="DI953" s="1"/>
      <c r="DJ953" s="1"/>
      <c r="DK953" s="1"/>
      <c r="DL953" s="1"/>
    </row>
    <row r="954" spans="1:116" x14ac:dyDescent="0.35">
      <c r="A954" s="4">
        <f t="shared" si="73"/>
        <v>0</v>
      </c>
      <c r="B954" s="4">
        <f t="shared" si="74"/>
        <v>0</v>
      </c>
      <c r="C954" s="4" t="str">
        <f>IFERROR(INDEX(DATA!$G$1:$H$721,MATCH((A954&amp;B954),DATA!$H$1:$H$721,0),1),"-")</f>
        <v>-</v>
      </c>
      <c r="D954" s="4" t="str">
        <f>IFERROR(INDEX(DATA!$G$1:$H$721,MATCH((A954&amp;B954),DATA!$G$1:$G$721,0),2),"-")</f>
        <v>-</v>
      </c>
      <c r="E954" s="4">
        <f t="shared" si="75"/>
        <v>0</v>
      </c>
      <c r="F954" s="4"/>
      <c r="G954" s="4"/>
      <c r="H954" s="4"/>
      <c r="I954" s="7">
        <f t="shared" si="76"/>
        <v>0</v>
      </c>
      <c r="J954" s="7">
        <f t="shared" si="77"/>
        <v>0</v>
      </c>
      <c r="K954" s="5"/>
      <c r="L954" s="35"/>
      <c r="M954" s="5"/>
      <c r="N954" s="5"/>
      <c r="O954" s="4"/>
      <c r="P954" s="4"/>
      <c r="Q954" s="5"/>
      <c r="R954" s="7"/>
      <c r="S954" s="7"/>
      <c r="T954" s="4"/>
      <c r="U954" s="4"/>
      <c r="V954" s="4"/>
      <c r="W954" s="4"/>
      <c r="X954" s="4"/>
      <c r="Y954" s="4"/>
      <c r="Z954" s="5"/>
      <c r="AA954" s="4"/>
      <c r="AB954" s="4"/>
      <c r="AC954" s="4"/>
      <c r="AD954" s="4"/>
      <c r="AE954" s="4"/>
      <c r="AF954" s="4"/>
      <c r="AG954" s="4"/>
      <c r="AH954" s="4"/>
      <c r="AI954" s="4"/>
      <c r="AJ954" s="4"/>
      <c r="AK954" s="4"/>
      <c r="AL954" s="4"/>
      <c r="AM954" s="4"/>
      <c r="AN954" s="10"/>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2"/>
      <c r="CD954" s="2"/>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c r="DH954" s="1"/>
      <c r="DI954" s="1"/>
      <c r="DJ954" s="1"/>
      <c r="DK954" s="1"/>
      <c r="DL954" s="1"/>
    </row>
    <row r="955" spans="1:116" x14ac:dyDescent="0.35">
      <c r="A955" s="4">
        <f t="shared" si="73"/>
        <v>0</v>
      </c>
      <c r="B955" s="4">
        <f t="shared" si="74"/>
        <v>0</v>
      </c>
      <c r="C955" s="4" t="str">
        <f>IFERROR(INDEX(DATA!$G$1:$H$721,MATCH((A955&amp;B955),DATA!$H$1:$H$721,0),1),"-")</f>
        <v>-</v>
      </c>
      <c r="D955" s="4" t="str">
        <f>IFERROR(INDEX(DATA!$G$1:$H$721,MATCH((A955&amp;B955),DATA!$G$1:$G$721,0),2),"-")</f>
        <v>-</v>
      </c>
      <c r="E955" s="4">
        <f t="shared" si="75"/>
        <v>0</v>
      </c>
      <c r="F955" s="4"/>
      <c r="G955" s="4"/>
      <c r="H955" s="4"/>
      <c r="I955" s="7">
        <f t="shared" si="76"/>
        <v>0</v>
      </c>
      <c r="J955" s="7">
        <f t="shared" si="77"/>
        <v>0</v>
      </c>
      <c r="K955" s="5"/>
      <c r="L955" s="35"/>
      <c r="M955" s="5"/>
      <c r="N955" s="5"/>
      <c r="O955" s="4"/>
      <c r="P955" s="4"/>
      <c r="Q955" s="5"/>
      <c r="R955" s="7"/>
      <c r="S955" s="7"/>
      <c r="T955" s="4"/>
      <c r="U955" s="4"/>
      <c r="V955" s="4"/>
      <c r="W955" s="4"/>
      <c r="X955" s="4"/>
      <c r="Y955" s="4"/>
      <c r="Z955" s="5"/>
      <c r="AA955" s="4"/>
      <c r="AB955" s="4"/>
      <c r="AC955" s="4"/>
      <c r="AD955" s="4"/>
      <c r="AE955" s="4"/>
      <c r="AF955" s="4"/>
      <c r="AG955" s="4"/>
      <c r="AH955" s="4"/>
      <c r="AI955" s="4"/>
      <c r="AJ955" s="4"/>
      <c r="AK955" s="4"/>
      <c r="AL955" s="4"/>
      <c r="AM955" s="4"/>
      <c r="AN955" s="10"/>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2"/>
      <c r="CD955" s="2"/>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c r="DH955" s="1"/>
      <c r="DI955" s="1"/>
      <c r="DJ955" s="1"/>
      <c r="DK955" s="1"/>
      <c r="DL955" s="1"/>
    </row>
    <row r="956" spans="1:116" x14ac:dyDescent="0.35">
      <c r="A956" s="4">
        <f t="shared" si="73"/>
        <v>0</v>
      </c>
      <c r="B956" s="4">
        <f t="shared" si="74"/>
        <v>0</v>
      </c>
      <c r="C956" s="4" t="str">
        <f>IFERROR(INDEX(DATA!$G$1:$H$721,MATCH((A956&amp;B956),DATA!$H$1:$H$721,0),1),"-")</f>
        <v>-</v>
      </c>
      <c r="D956" s="4" t="str">
        <f>IFERROR(INDEX(DATA!$G$1:$H$721,MATCH((A956&amp;B956),DATA!$G$1:$G$721,0),2),"-")</f>
        <v>-</v>
      </c>
      <c r="E956" s="4">
        <f t="shared" si="75"/>
        <v>0</v>
      </c>
      <c r="F956" s="4"/>
      <c r="G956" s="4"/>
      <c r="H956" s="4"/>
      <c r="I956" s="7">
        <f t="shared" si="76"/>
        <v>0</v>
      </c>
      <c r="J956" s="7">
        <f t="shared" si="77"/>
        <v>0</v>
      </c>
      <c r="K956" s="5"/>
      <c r="L956" s="35"/>
      <c r="M956" s="5"/>
      <c r="N956" s="5"/>
      <c r="O956" s="4"/>
      <c r="P956" s="4"/>
      <c r="Q956" s="5"/>
      <c r="R956" s="7"/>
      <c r="S956" s="7"/>
      <c r="T956" s="4"/>
      <c r="U956" s="4"/>
      <c r="V956" s="4"/>
      <c r="W956" s="4"/>
      <c r="X956" s="4"/>
      <c r="Y956" s="4"/>
      <c r="Z956" s="5"/>
      <c r="AA956" s="4"/>
      <c r="AB956" s="4"/>
      <c r="AC956" s="4"/>
      <c r="AD956" s="4"/>
      <c r="AE956" s="4"/>
      <c r="AF956" s="4"/>
      <c r="AG956" s="4"/>
      <c r="AH956" s="4"/>
      <c r="AI956" s="4"/>
      <c r="AJ956" s="4"/>
      <c r="AK956" s="4"/>
      <c r="AL956" s="4"/>
      <c r="AM956" s="4"/>
      <c r="AN956" s="10"/>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2"/>
      <c r="CD956" s="2"/>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c r="DH956" s="1"/>
      <c r="DI956" s="1"/>
      <c r="DJ956" s="1"/>
      <c r="DK956" s="1"/>
      <c r="DL956" s="1"/>
    </row>
    <row r="957" spans="1:116" x14ac:dyDescent="0.35">
      <c r="A957" s="4">
        <f t="shared" si="73"/>
        <v>0</v>
      </c>
      <c r="B957" s="4">
        <f t="shared" si="74"/>
        <v>0</v>
      </c>
      <c r="C957" s="4" t="str">
        <f>IFERROR(INDEX(DATA!$G$1:$H$721,MATCH((A957&amp;B957),DATA!$H$1:$H$721,0),1),"-")</f>
        <v>-</v>
      </c>
      <c r="D957" s="4" t="str">
        <f>IFERROR(INDEX(DATA!$G$1:$H$721,MATCH((A957&amp;B957),DATA!$G$1:$G$721,0),2),"-")</f>
        <v>-</v>
      </c>
      <c r="E957" s="4">
        <f t="shared" si="75"/>
        <v>0</v>
      </c>
      <c r="F957" s="4"/>
      <c r="G957" s="4"/>
      <c r="H957" s="4"/>
      <c r="I957" s="7">
        <f t="shared" si="76"/>
        <v>0</v>
      </c>
      <c r="J957" s="7">
        <f t="shared" si="77"/>
        <v>0</v>
      </c>
      <c r="K957" s="5"/>
      <c r="L957" s="35"/>
      <c r="M957" s="5"/>
      <c r="N957" s="5"/>
      <c r="O957" s="4"/>
      <c r="P957" s="4"/>
      <c r="Q957" s="5"/>
      <c r="R957" s="7"/>
      <c r="S957" s="7"/>
      <c r="T957" s="4"/>
      <c r="U957" s="4"/>
      <c r="V957" s="4"/>
      <c r="W957" s="4"/>
      <c r="X957" s="4"/>
      <c r="Y957" s="4"/>
      <c r="Z957" s="5"/>
      <c r="AA957" s="4"/>
      <c r="AB957" s="4"/>
      <c r="AC957" s="4"/>
      <c r="AD957" s="4"/>
      <c r="AE957" s="4"/>
      <c r="AF957" s="4"/>
      <c r="AG957" s="4"/>
      <c r="AH957" s="4"/>
      <c r="AI957" s="4"/>
      <c r="AJ957" s="4"/>
      <c r="AK957" s="4"/>
      <c r="AL957" s="4"/>
      <c r="AM957" s="4"/>
      <c r="AN957" s="10"/>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2"/>
      <c r="CD957" s="2"/>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c r="DH957" s="1"/>
      <c r="DI957" s="1"/>
      <c r="DJ957" s="1"/>
      <c r="DK957" s="1"/>
      <c r="DL957" s="1"/>
    </row>
    <row r="958" spans="1:116" x14ac:dyDescent="0.35">
      <c r="A958" s="4">
        <f t="shared" si="73"/>
        <v>0</v>
      </c>
      <c r="B958" s="4">
        <f t="shared" si="74"/>
        <v>0</v>
      </c>
      <c r="C958" s="4" t="str">
        <f>IFERROR(INDEX(DATA!$G$1:$H$721,MATCH((A958&amp;B958),DATA!$H$1:$H$721,0),1),"-")</f>
        <v>-</v>
      </c>
      <c r="D958" s="4" t="str">
        <f>IFERROR(INDEX(DATA!$G$1:$H$721,MATCH((A958&amp;B958),DATA!$G$1:$G$721,0),2),"-")</f>
        <v>-</v>
      </c>
      <c r="E958" s="4">
        <f t="shared" si="75"/>
        <v>0</v>
      </c>
      <c r="F958" s="4"/>
      <c r="G958" s="4"/>
      <c r="H958" s="4"/>
      <c r="I958" s="7">
        <f t="shared" si="76"/>
        <v>0</v>
      </c>
      <c r="J958" s="7">
        <f t="shared" si="77"/>
        <v>0</v>
      </c>
      <c r="K958" s="5"/>
      <c r="L958" s="35"/>
      <c r="M958" s="5"/>
      <c r="N958" s="5"/>
      <c r="O958" s="4"/>
      <c r="P958" s="4"/>
      <c r="Q958" s="5"/>
      <c r="R958" s="7"/>
      <c r="S958" s="7"/>
      <c r="T958" s="4"/>
      <c r="U958" s="4"/>
      <c r="V958" s="4"/>
      <c r="W958" s="4"/>
      <c r="X958" s="4"/>
      <c r="Y958" s="4"/>
      <c r="Z958" s="5"/>
      <c r="AA958" s="4"/>
      <c r="AB958" s="4"/>
      <c r="AC958" s="4"/>
      <c r="AD958" s="4"/>
      <c r="AE958" s="4"/>
      <c r="AF958" s="4"/>
      <c r="AG958" s="4"/>
      <c r="AH958" s="4"/>
      <c r="AI958" s="4"/>
      <c r="AJ958" s="4"/>
      <c r="AK958" s="4"/>
      <c r="AL958" s="4"/>
      <c r="AM958" s="4"/>
      <c r="AN958" s="10"/>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2"/>
      <c r="CD958" s="2"/>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c r="DH958" s="1"/>
      <c r="DI958" s="1"/>
      <c r="DJ958" s="1"/>
      <c r="DK958" s="1"/>
      <c r="DL958" s="1"/>
    </row>
    <row r="959" spans="1:116" x14ac:dyDescent="0.35">
      <c r="A959" s="4">
        <f t="shared" si="73"/>
        <v>0</v>
      </c>
      <c r="B959" s="4">
        <f t="shared" si="74"/>
        <v>0</v>
      </c>
      <c r="C959" s="4" t="str">
        <f>IFERROR(INDEX(DATA!$G$1:$H$721,MATCH((A959&amp;B959),DATA!$H$1:$H$721,0),1),"-")</f>
        <v>-</v>
      </c>
      <c r="D959" s="4" t="str">
        <f>IFERROR(INDEX(DATA!$G$1:$H$721,MATCH((A959&amp;B959),DATA!$G$1:$G$721,0),2),"-")</f>
        <v>-</v>
      </c>
      <c r="E959" s="4">
        <f t="shared" si="75"/>
        <v>0</v>
      </c>
      <c r="F959" s="4"/>
      <c r="G959" s="4"/>
      <c r="H959" s="4"/>
      <c r="I959" s="7">
        <f t="shared" si="76"/>
        <v>0</v>
      </c>
      <c r="J959" s="7">
        <f t="shared" si="77"/>
        <v>0</v>
      </c>
      <c r="K959" s="5"/>
      <c r="L959" s="35"/>
      <c r="M959" s="5"/>
      <c r="N959" s="5"/>
      <c r="O959" s="4"/>
      <c r="P959" s="4"/>
      <c r="Q959" s="5"/>
      <c r="R959" s="7"/>
      <c r="S959" s="7"/>
      <c r="T959" s="4"/>
      <c r="U959" s="4"/>
      <c r="V959" s="4"/>
      <c r="W959" s="4"/>
      <c r="X959" s="4"/>
      <c r="Y959" s="4"/>
      <c r="Z959" s="5"/>
      <c r="AA959" s="4"/>
      <c r="AB959" s="4"/>
      <c r="AC959" s="4"/>
      <c r="AD959" s="4"/>
      <c r="AE959" s="4"/>
      <c r="AF959" s="4"/>
      <c r="AG959" s="4"/>
      <c r="AH959" s="4"/>
      <c r="AI959" s="4"/>
      <c r="AJ959" s="4"/>
      <c r="AK959" s="4"/>
      <c r="AL959" s="4"/>
      <c r="AM959" s="4"/>
      <c r="AN959" s="10"/>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2"/>
      <c r="CD959" s="2"/>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c r="DH959" s="1"/>
      <c r="DI959" s="1"/>
      <c r="DJ959" s="1"/>
      <c r="DK959" s="1"/>
      <c r="DL959" s="1"/>
    </row>
    <row r="960" spans="1:116" x14ac:dyDescent="0.35">
      <c r="A960" s="4">
        <f t="shared" si="73"/>
        <v>0</v>
      </c>
      <c r="B960" s="4">
        <f t="shared" si="74"/>
        <v>0</v>
      </c>
      <c r="C960" s="4" t="str">
        <f>IFERROR(INDEX(DATA!$G$1:$H$721,MATCH((A960&amp;B960),DATA!$H$1:$H$721,0),1),"-")</f>
        <v>-</v>
      </c>
      <c r="D960" s="4" t="str">
        <f>IFERROR(INDEX(DATA!$G$1:$H$721,MATCH((A960&amp;B960),DATA!$G$1:$G$721,0),2),"-")</f>
        <v>-</v>
      </c>
      <c r="E960" s="4">
        <f t="shared" si="75"/>
        <v>0</v>
      </c>
      <c r="F960" s="4"/>
      <c r="G960" s="4"/>
      <c r="H960" s="4"/>
      <c r="I960" s="7">
        <f t="shared" si="76"/>
        <v>0</v>
      </c>
      <c r="J960" s="7">
        <f t="shared" si="77"/>
        <v>0</v>
      </c>
      <c r="K960" s="5"/>
      <c r="L960" s="35"/>
      <c r="M960" s="5"/>
      <c r="N960" s="5"/>
      <c r="O960" s="4"/>
      <c r="P960" s="4"/>
      <c r="Q960" s="5"/>
      <c r="R960" s="7"/>
      <c r="S960" s="7"/>
      <c r="T960" s="4"/>
      <c r="U960" s="4"/>
      <c r="V960" s="4"/>
      <c r="W960" s="4"/>
      <c r="X960" s="4"/>
      <c r="Y960" s="4"/>
      <c r="Z960" s="5"/>
      <c r="AA960" s="4"/>
      <c r="AB960" s="4"/>
      <c r="AC960" s="4"/>
      <c r="AD960" s="4"/>
      <c r="AE960" s="4"/>
      <c r="AF960" s="4"/>
      <c r="AG960" s="4"/>
      <c r="AH960" s="4"/>
      <c r="AI960" s="4"/>
      <c r="AJ960" s="4"/>
      <c r="AK960" s="4"/>
      <c r="AL960" s="4"/>
      <c r="AM960" s="4"/>
      <c r="AN960" s="10"/>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2"/>
      <c r="CD960" s="2"/>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c r="DH960" s="1"/>
      <c r="DI960" s="1"/>
      <c r="DJ960" s="1"/>
      <c r="DK960" s="1"/>
      <c r="DL960" s="1"/>
    </row>
    <row r="961" spans="1:116" x14ac:dyDescent="0.35">
      <c r="A961" s="4">
        <f t="shared" si="73"/>
        <v>0</v>
      </c>
      <c r="B961" s="4">
        <f t="shared" si="74"/>
        <v>0</v>
      </c>
      <c r="C961" s="4" t="str">
        <f>IFERROR(INDEX(DATA!$G$1:$H$721,MATCH((A961&amp;B961),DATA!$H$1:$H$721,0),1),"-")</f>
        <v>-</v>
      </c>
      <c r="D961" s="4" t="str">
        <f>IFERROR(INDEX(DATA!$G$1:$H$721,MATCH((A961&amp;B961),DATA!$G$1:$G$721,0),2),"-")</f>
        <v>-</v>
      </c>
      <c r="E961" s="4">
        <f t="shared" si="75"/>
        <v>0</v>
      </c>
      <c r="F961" s="4"/>
      <c r="G961" s="4"/>
      <c r="H961" s="4"/>
      <c r="I961" s="7">
        <f t="shared" si="76"/>
        <v>0</v>
      </c>
      <c r="J961" s="7">
        <f t="shared" si="77"/>
        <v>0</v>
      </c>
      <c r="K961" s="5"/>
      <c r="L961" s="35"/>
      <c r="M961" s="5"/>
      <c r="N961" s="5"/>
      <c r="O961" s="4"/>
      <c r="P961" s="4"/>
      <c r="Q961" s="5"/>
      <c r="R961" s="7"/>
      <c r="S961" s="7"/>
      <c r="T961" s="4"/>
      <c r="U961" s="4"/>
      <c r="V961" s="4"/>
      <c r="W961" s="4"/>
      <c r="X961" s="4"/>
      <c r="Y961" s="4"/>
      <c r="Z961" s="5"/>
      <c r="AA961" s="4"/>
      <c r="AB961" s="4"/>
      <c r="AC961" s="4"/>
      <c r="AD961" s="4"/>
      <c r="AE961" s="4"/>
      <c r="AF961" s="4"/>
      <c r="AG961" s="4"/>
      <c r="AH961" s="4"/>
      <c r="AI961" s="4"/>
      <c r="AJ961" s="4"/>
      <c r="AK961" s="4"/>
      <c r="AL961" s="4"/>
      <c r="AM961" s="4"/>
      <c r="AN961" s="10"/>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2"/>
      <c r="CD961" s="2"/>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c r="DH961" s="1"/>
      <c r="DI961" s="1"/>
      <c r="DJ961" s="1"/>
      <c r="DK961" s="1"/>
      <c r="DL961" s="1"/>
    </row>
    <row r="962" spans="1:116" x14ac:dyDescent="0.35">
      <c r="A962" s="4">
        <f t="shared" si="73"/>
        <v>0</v>
      </c>
      <c r="B962" s="4">
        <f t="shared" si="74"/>
        <v>0</v>
      </c>
      <c r="C962" s="4" t="str">
        <f>IFERROR(INDEX(DATA!$G$1:$H$721,MATCH((A962&amp;B962),DATA!$H$1:$H$721,0),1),"-")</f>
        <v>-</v>
      </c>
      <c r="D962" s="4" t="str">
        <f>IFERROR(INDEX(DATA!$G$1:$H$721,MATCH((A962&amp;B962),DATA!$G$1:$G$721,0),2),"-")</f>
        <v>-</v>
      </c>
      <c r="E962" s="4">
        <f t="shared" si="75"/>
        <v>0</v>
      </c>
      <c r="F962" s="4"/>
      <c r="G962" s="4"/>
      <c r="H962" s="4"/>
      <c r="I962" s="7">
        <f t="shared" si="76"/>
        <v>0</v>
      </c>
      <c r="J962" s="7">
        <f t="shared" si="77"/>
        <v>0</v>
      </c>
      <c r="K962" s="5"/>
      <c r="L962" s="35"/>
      <c r="M962" s="5"/>
      <c r="N962" s="5"/>
      <c r="O962" s="4"/>
      <c r="P962" s="4"/>
      <c r="Q962" s="5"/>
      <c r="R962" s="7"/>
      <c r="S962" s="7"/>
      <c r="T962" s="4"/>
      <c r="U962" s="4"/>
      <c r="V962" s="4"/>
      <c r="W962" s="4"/>
      <c r="X962" s="4"/>
      <c r="Y962" s="4"/>
      <c r="Z962" s="5"/>
      <c r="AA962" s="4"/>
      <c r="AB962" s="4"/>
      <c r="AC962" s="4"/>
      <c r="AD962" s="4"/>
      <c r="AE962" s="4"/>
      <c r="AF962" s="4"/>
      <c r="AG962" s="4"/>
      <c r="AH962" s="4"/>
      <c r="AI962" s="4"/>
      <c r="AJ962" s="4"/>
      <c r="AK962" s="4"/>
      <c r="AL962" s="4"/>
      <c r="AM962" s="4"/>
      <c r="AN962" s="10"/>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2"/>
      <c r="CD962" s="2"/>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c r="DH962" s="1"/>
      <c r="DI962" s="1"/>
      <c r="DJ962" s="1"/>
      <c r="DK962" s="1"/>
      <c r="DL962" s="1"/>
    </row>
    <row r="963" spans="1:116" x14ac:dyDescent="0.35">
      <c r="A963" s="4">
        <f t="shared" ref="A963:A1026" si="78">CC963</f>
        <v>0</v>
      </c>
      <c r="B963" s="4">
        <f t="shared" ref="B963:B1026" si="79">CD963</f>
        <v>0</v>
      </c>
      <c r="C963" s="4" t="str">
        <f>IFERROR(INDEX(DATA!$G$1:$H$721,MATCH((A963&amp;B963),DATA!$H$1:$H$721,0),1),"-")</f>
        <v>-</v>
      </c>
      <c r="D963" s="4" t="str">
        <f>IFERROR(INDEX(DATA!$G$1:$H$721,MATCH((A963&amp;B963),DATA!$G$1:$G$721,0),2),"-")</f>
        <v>-</v>
      </c>
      <c r="E963" s="4">
        <f t="shared" ref="E963:E1026" si="80">BP963</f>
        <v>0</v>
      </c>
      <c r="F963" s="4"/>
      <c r="G963" s="4"/>
      <c r="H963" s="4"/>
      <c r="I963" s="7">
        <f t="shared" ref="I963:I1026" si="81">BT963</f>
        <v>0</v>
      </c>
      <c r="J963" s="7">
        <f t="shared" ref="J963:J1026" si="82">BU963</f>
        <v>0</v>
      </c>
      <c r="K963" s="5"/>
      <c r="L963" s="35"/>
      <c r="M963" s="5"/>
      <c r="N963" s="5"/>
      <c r="O963" s="4"/>
      <c r="P963" s="4"/>
      <c r="Q963" s="5"/>
      <c r="R963" s="7"/>
      <c r="S963" s="7"/>
      <c r="T963" s="4"/>
      <c r="U963" s="4"/>
      <c r="V963" s="4"/>
      <c r="W963" s="4"/>
      <c r="X963" s="4"/>
      <c r="Y963" s="4"/>
      <c r="Z963" s="5"/>
      <c r="AA963" s="4"/>
      <c r="AB963" s="4"/>
      <c r="AC963" s="4"/>
      <c r="AD963" s="4"/>
      <c r="AE963" s="4"/>
      <c r="AF963" s="4"/>
      <c r="AG963" s="4"/>
      <c r="AH963" s="4"/>
      <c r="AI963" s="4"/>
      <c r="AJ963" s="4"/>
      <c r="AK963" s="4"/>
      <c r="AL963" s="4"/>
      <c r="AM963" s="4"/>
      <c r="AN963" s="10"/>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2"/>
      <c r="CD963" s="2"/>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c r="DH963" s="1"/>
      <c r="DI963" s="1"/>
      <c r="DJ963" s="1"/>
      <c r="DK963" s="1"/>
      <c r="DL963" s="1"/>
    </row>
    <row r="964" spans="1:116" x14ac:dyDescent="0.35">
      <c r="A964" s="4">
        <f t="shared" si="78"/>
        <v>0</v>
      </c>
      <c r="B964" s="4">
        <f t="shared" si="79"/>
        <v>0</v>
      </c>
      <c r="C964" s="4" t="str">
        <f>IFERROR(INDEX(DATA!$G$1:$H$721,MATCH((A964&amp;B964),DATA!$H$1:$H$721,0),1),"-")</f>
        <v>-</v>
      </c>
      <c r="D964" s="4" t="str">
        <f>IFERROR(INDEX(DATA!$G$1:$H$721,MATCH((A964&amp;B964),DATA!$G$1:$G$721,0),2),"-")</f>
        <v>-</v>
      </c>
      <c r="E964" s="4">
        <f t="shared" si="80"/>
        <v>0</v>
      </c>
      <c r="F964" s="4"/>
      <c r="G964" s="4"/>
      <c r="H964" s="4"/>
      <c r="I964" s="7">
        <f t="shared" si="81"/>
        <v>0</v>
      </c>
      <c r="J964" s="7">
        <f t="shared" si="82"/>
        <v>0</v>
      </c>
      <c r="K964" s="5"/>
      <c r="L964" s="35"/>
      <c r="M964" s="5"/>
      <c r="N964" s="5"/>
      <c r="O964" s="4"/>
      <c r="P964" s="4"/>
      <c r="Q964" s="5"/>
      <c r="R964" s="7"/>
      <c r="S964" s="7"/>
      <c r="T964" s="4"/>
      <c r="U964" s="4"/>
      <c r="V964" s="4"/>
      <c r="W964" s="4"/>
      <c r="X964" s="4"/>
      <c r="Y964" s="4"/>
      <c r="Z964" s="5"/>
      <c r="AA964" s="4"/>
      <c r="AB964" s="4"/>
      <c r="AC964" s="4"/>
      <c r="AD964" s="4"/>
      <c r="AE964" s="4"/>
      <c r="AF964" s="4"/>
      <c r="AG964" s="4"/>
      <c r="AH964" s="4"/>
      <c r="AI964" s="4"/>
      <c r="AJ964" s="4"/>
      <c r="AK964" s="4"/>
      <c r="AL964" s="4"/>
      <c r="AM964" s="4"/>
      <c r="AN964" s="10"/>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2"/>
      <c r="CD964" s="2"/>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c r="DH964" s="1"/>
      <c r="DI964" s="1"/>
      <c r="DJ964" s="1"/>
      <c r="DK964" s="1"/>
      <c r="DL964" s="1"/>
    </row>
    <row r="965" spans="1:116" x14ac:dyDescent="0.35">
      <c r="A965" s="4">
        <f t="shared" si="78"/>
        <v>0</v>
      </c>
      <c r="B965" s="4">
        <f t="shared" si="79"/>
        <v>0</v>
      </c>
      <c r="C965" s="4" t="str">
        <f>IFERROR(INDEX(DATA!$G$1:$H$721,MATCH((A965&amp;B965),DATA!$H$1:$H$721,0),1),"-")</f>
        <v>-</v>
      </c>
      <c r="D965" s="4" t="str">
        <f>IFERROR(INDEX(DATA!$G$1:$H$721,MATCH((A965&amp;B965),DATA!$G$1:$G$721,0),2),"-")</f>
        <v>-</v>
      </c>
      <c r="E965" s="4">
        <f t="shared" si="80"/>
        <v>0</v>
      </c>
      <c r="F965" s="4"/>
      <c r="G965" s="4"/>
      <c r="H965" s="4"/>
      <c r="I965" s="7">
        <f t="shared" si="81"/>
        <v>0</v>
      </c>
      <c r="J965" s="7">
        <f t="shared" si="82"/>
        <v>0</v>
      </c>
      <c r="K965" s="5"/>
      <c r="L965" s="35"/>
      <c r="M965" s="5"/>
      <c r="N965" s="5"/>
      <c r="O965" s="4"/>
      <c r="P965" s="4"/>
      <c r="Q965" s="5"/>
      <c r="R965" s="7"/>
      <c r="S965" s="7"/>
      <c r="T965" s="4"/>
      <c r="U965" s="4"/>
      <c r="V965" s="4"/>
      <c r="W965" s="4"/>
      <c r="X965" s="4"/>
      <c r="Y965" s="4"/>
      <c r="Z965" s="5"/>
      <c r="AA965" s="4"/>
      <c r="AB965" s="4"/>
      <c r="AC965" s="4"/>
      <c r="AD965" s="4"/>
      <c r="AE965" s="4"/>
      <c r="AF965" s="4"/>
      <c r="AG965" s="4"/>
      <c r="AH965" s="4"/>
      <c r="AI965" s="4"/>
      <c r="AJ965" s="4"/>
      <c r="AK965" s="4"/>
      <c r="AL965" s="4"/>
      <c r="AM965" s="4"/>
      <c r="AN965" s="10"/>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2"/>
      <c r="CD965" s="2"/>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c r="DH965" s="1"/>
      <c r="DI965" s="1"/>
      <c r="DJ965" s="1"/>
      <c r="DK965" s="1"/>
      <c r="DL965" s="1"/>
    </row>
    <row r="966" spans="1:116" x14ac:dyDescent="0.35">
      <c r="A966" s="4">
        <f t="shared" si="78"/>
        <v>0</v>
      </c>
      <c r="B966" s="4">
        <f t="shared" si="79"/>
        <v>0</v>
      </c>
      <c r="C966" s="4" t="str">
        <f>IFERROR(INDEX(DATA!$G$1:$H$721,MATCH((A966&amp;B966),DATA!$H$1:$H$721,0),1),"-")</f>
        <v>-</v>
      </c>
      <c r="D966" s="4" t="str">
        <f>IFERROR(INDEX(DATA!$G$1:$H$721,MATCH((A966&amp;B966),DATA!$G$1:$G$721,0),2),"-")</f>
        <v>-</v>
      </c>
      <c r="E966" s="4">
        <f t="shared" si="80"/>
        <v>0</v>
      </c>
      <c r="F966" s="4"/>
      <c r="G966" s="4"/>
      <c r="H966" s="4"/>
      <c r="I966" s="7">
        <f t="shared" si="81"/>
        <v>0</v>
      </c>
      <c r="J966" s="7">
        <f t="shared" si="82"/>
        <v>0</v>
      </c>
      <c r="K966" s="5"/>
      <c r="L966" s="35"/>
      <c r="M966" s="5"/>
      <c r="N966" s="5"/>
      <c r="O966" s="4"/>
      <c r="P966" s="4"/>
      <c r="Q966" s="5"/>
      <c r="R966" s="7"/>
      <c r="S966" s="7"/>
      <c r="T966" s="4"/>
      <c r="U966" s="4"/>
      <c r="V966" s="4"/>
      <c r="W966" s="4"/>
      <c r="X966" s="4"/>
      <c r="Y966" s="4"/>
      <c r="Z966" s="5"/>
      <c r="AA966" s="4"/>
      <c r="AB966" s="4"/>
      <c r="AC966" s="4"/>
      <c r="AD966" s="4"/>
      <c r="AE966" s="4"/>
      <c r="AF966" s="4"/>
      <c r="AG966" s="4"/>
      <c r="AH966" s="4"/>
      <c r="AI966" s="4"/>
      <c r="AJ966" s="4"/>
      <c r="AK966" s="4"/>
      <c r="AL966" s="4"/>
      <c r="AM966" s="4"/>
      <c r="AN966" s="10"/>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2"/>
      <c r="CD966" s="2"/>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c r="DH966" s="1"/>
      <c r="DI966" s="1"/>
      <c r="DJ966" s="1"/>
      <c r="DK966" s="1"/>
      <c r="DL966" s="1"/>
    </row>
    <row r="967" spans="1:116" x14ac:dyDescent="0.35">
      <c r="A967" s="4">
        <f t="shared" si="78"/>
        <v>0</v>
      </c>
      <c r="B967" s="4">
        <f t="shared" si="79"/>
        <v>0</v>
      </c>
      <c r="C967" s="4" t="str">
        <f>IFERROR(INDEX(DATA!$G$1:$H$721,MATCH((A967&amp;B967),DATA!$H$1:$H$721,0),1),"-")</f>
        <v>-</v>
      </c>
      <c r="D967" s="4" t="str">
        <f>IFERROR(INDEX(DATA!$G$1:$H$721,MATCH((A967&amp;B967),DATA!$G$1:$G$721,0),2),"-")</f>
        <v>-</v>
      </c>
      <c r="E967" s="4">
        <f t="shared" si="80"/>
        <v>0</v>
      </c>
      <c r="F967" s="4"/>
      <c r="G967" s="4"/>
      <c r="H967" s="4"/>
      <c r="I967" s="7">
        <f t="shared" si="81"/>
        <v>0</v>
      </c>
      <c r="J967" s="7">
        <f t="shared" si="82"/>
        <v>0</v>
      </c>
      <c r="K967" s="5"/>
      <c r="L967" s="35"/>
      <c r="M967" s="5"/>
      <c r="N967" s="5"/>
      <c r="O967" s="4"/>
      <c r="P967" s="4"/>
      <c r="Q967" s="5"/>
      <c r="R967" s="7"/>
      <c r="S967" s="7"/>
      <c r="T967" s="4"/>
      <c r="U967" s="4"/>
      <c r="V967" s="4"/>
      <c r="W967" s="4"/>
      <c r="X967" s="4"/>
      <c r="Y967" s="4"/>
      <c r="Z967" s="5"/>
      <c r="AA967" s="4"/>
      <c r="AB967" s="4"/>
      <c r="AC967" s="4"/>
      <c r="AD967" s="4"/>
      <c r="AE967" s="4"/>
      <c r="AF967" s="4"/>
      <c r="AG967" s="4"/>
      <c r="AH967" s="4"/>
      <c r="AI967" s="4"/>
      <c r="AJ967" s="4"/>
      <c r="AK967" s="4"/>
      <c r="AL967" s="4"/>
      <c r="AM967" s="4"/>
      <c r="AN967" s="10"/>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2"/>
      <c r="CD967" s="2"/>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c r="DH967" s="1"/>
      <c r="DI967" s="1"/>
      <c r="DJ967" s="1"/>
      <c r="DK967" s="1"/>
      <c r="DL967" s="1"/>
    </row>
    <row r="968" spans="1:116" x14ac:dyDescent="0.35">
      <c r="A968" s="4">
        <f t="shared" si="78"/>
        <v>0</v>
      </c>
      <c r="B968" s="4">
        <f t="shared" si="79"/>
        <v>0</v>
      </c>
      <c r="C968" s="4" t="str">
        <f>IFERROR(INDEX(DATA!$G$1:$H$721,MATCH((A968&amp;B968),DATA!$H$1:$H$721,0),1),"-")</f>
        <v>-</v>
      </c>
      <c r="D968" s="4" t="str">
        <f>IFERROR(INDEX(DATA!$G$1:$H$721,MATCH((A968&amp;B968),DATA!$G$1:$G$721,0),2),"-")</f>
        <v>-</v>
      </c>
      <c r="E968" s="4">
        <f t="shared" si="80"/>
        <v>0</v>
      </c>
      <c r="F968" s="4"/>
      <c r="G968" s="4"/>
      <c r="H968" s="4"/>
      <c r="I968" s="7">
        <f t="shared" si="81"/>
        <v>0</v>
      </c>
      <c r="J968" s="7">
        <f t="shared" si="82"/>
        <v>0</v>
      </c>
      <c r="K968" s="5"/>
      <c r="L968" s="35"/>
      <c r="M968" s="5"/>
      <c r="N968" s="5"/>
      <c r="O968" s="4"/>
      <c r="P968" s="4"/>
      <c r="Q968" s="5"/>
      <c r="R968" s="7"/>
      <c r="S968" s="7"/>
      <c r="T968" s="4"/>
      <c r="U968" s="4"/>
      <c r="V968" s="4"/>
      <c r="W968" s="4"/>
      <c r="X968" s="4"/>
      <c r="Y968" s="4"/>
      <c r="Z968" s="5"/>
      <c r="AA968" s="4"/>
      <c r="AB968" s="4"/>
      <c r="AC968" s="4"/>
      <c r="AD968" s="4"/>
      <c r="AE968" s="4"/>
      <c r="AF968" s="4"/>
      <c r="AG968" s="4"/>
      <c r="AH968" s="4"/>
      <c r="AI968" s="4"/>
      <c r="AJ968" s="4"/>
      <c r="AK968" s="4"/>
      <c r="AL968" s="4"/>
      <c r="AM968" s="4"/>
      <c r="AN968" s="10"/>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2"/>
      <c r="CD968" s="2"/>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c r="DH968" s="1"/>
      <c r="DI968" s="1"/>
      <c r="DJ968" s="1"/>
      <c r="DK968" s="1"/>
      <c r="DL968" s="1"/>
    </row>
    <row r="969" spans="1:116" x14ac:dyDescent="0.35">
      <c r="A969" s="4">
        <f t="shared" si="78"/>
        <v>0</v>
      </c>
      <c r="B969" s="4">
        <f t="shared" si="79"/>
        <v>0</v>
      </c>
      <c r="C969" s="4" t="str">
        <f>IFERROR(INDEX(DATA!$G$1:$H$721,MATCH((A969&amp;B969),DATA!$H$1:$H$721,0),1),"-")</f>
        <v>-</v>
      </c>
      <c r="D969" s="4" t="str">
        <f>IFERROR(INDEX(DATA!$G$1:$H$721,MATCH((A969&amp;B969),DATA!$G$1:$G$721,0),2),"-")</f>
        <v>-</v>
      </c>
      <c r="E969" s="4">
        <f t="shared" si="80"/>
        <v>0</v>
      </c>
      <c r="F969" s="4"/>
      <c r="G969" s="4"/>
      <c r="H969" s="4"/>
      <c r="I969" s="7">
        <f t="shared" si="81"/>
        <v>0</v>
      </c>
      <c r="J969" s="7">
        <f t="shared" si="82"/>
        <v>0</v>
      </c>
      <c r="K969" s="5"/>
      <c r="L969" s="35"/>
      <c r="M969" s="5"/>
      <c r="N969" s="5"/>
      <c r="O969" s="4"/>
      <c r="P969" s="4"/>
      <c r="Q969" s="5"/>
      <c r="R969" s="7"/>
      <c r="S969" s="7"/>
      <c r="T969" s="4"/>
      <c r="U969" s="4"/>
      <c r="V969" s="4"/>
      <c r="W969" s="4"/>
      <c r="X969" s="4"/>
      <c r="Y969" s="4"/>
      <c r="Z969" s="5"/>
      <c r="AA969" s="4"/>
      <c r="AB969" s="4"/>
      <c r="AC969" s="4"/>
      <c r="AD969" s="4"/>
      <c r="AE969" s="4"/>
      <c r="AF969" s="4"/>
      <c r="AG969" s="4"/>
      <c r="AH969" s="4"/>
      <c r="AI969" s="4"/>
      <c r="AJ969" s="4"/>
      <c r="AK969" s="4"/>
      <c r="AL969" s="4"/>
      <c r="AM969" s="4"/>
      <c r="AN969" s="10"/>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2"/>
      <c r="CD969" s="2"/>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c r="DH969" s="1"/>
      <c r="DI969" s="1"/>
      <c r="DJ969" s="1"/>
      <c r="DK969" s="1"/>
      <c r="DL969" s="1"/>
    </row>
    <row r="970" spans="1:116" x14ac:dyDescent="0.35">
      <c r="A970" s="4">
        <f t="shared" si="78"/>
        <v>0</v>
      </c>
      <c r="B970" s="4">
        <f t="shared" si="79"/>
        <v>0</v>
      </c>
      <c r="C970" s="4" t="str">
        <f>IFERROR(INDEX(DATA!$G$1:$H$721,MATCH((A970&amp;B970),DATA!$H$1:$H$721,0),1),"-")</f>
        <v>-</v>
      </c>
      <c r="D970" s="4" t="str">
        <f>IFERROR(INDEX(DATA!$G$1:$H$721,MATCH((A970&amp;B970),DATA!$G$1:$G$721,0),2),"-")</f>
        <v>-</v>
      </c>
      <c r="E970" s="4">
        <f t="shared" si="80"/>
        <v>0</v>
      </c>
      <c r="F970" s="4"/>
      <c r="G970" s="4"/>
      <c r="H970" s="4"/>
      <c r="I970" s="7">
        <f t="shared" si="81"/>
        <v>0</v>
      </c>
      <c r="J970" s="7">
        <f t="shared" si="82"/>
        <v>0</v>
      </c>
      <c r="K970" s="5"/>
      <c r="L970" s="35"/>
      <c r="M970" s="5"/>
      <c r="N970" s="5"/>
      <c r="O970" s="4"/>
      <c r="P970" s="4"/>
      <c r="Q970" s="5"/>
      <c r="R970" s="7"/>
      <c r="S970" s="7"/>
      <c r="T970" s="4"/>
      <c r="U970" s="4"/>
      <c r="V970" s="4"/>
      <c r="W970" s="4"/>
      <c r="X970" s="4"/>
      <c r="Y970" s="4"/>
      <c r="Z970" s="5"/>
      <c r="AA970" s="4"/>
      <c r="AB970" s="4"/>
      <c r="AC970" s="4"/>
      <c r="AD970" s="4"/>
      <c r="AE970" s="4"/>
      <c r="AF970" s="4"/>
      <c r="AG970" s="4"/>
      <c r="AH970" s="4"/>
      <c r="AI970" s="4"/>
      <c r="AJ970" s="4"/>
      <c r="AK970" s="4"/>
      <c r="AL970" s="4"/>
      <c r="AM970" s="4"/>
      <c r="AN970" s="10"/>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2"/>
      <c r="CD970" s="2"/>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c r="DH970" s="1"/>
      <c r="DI970" s="1"/>
      <c r="DJ970" s="1"/>
      <c r="DK970" s="1"/>
      <c r="DL970" s="1"/>
    </row>
    <row r="971" spans="1:116" x14ac:dyDescent="0.35">
      <c r="A971" s="4">
        <f t="shared" si="78"/>
        <v>0</v>
      </c>
      <c r="B971" s="4">
        <f t="shared" si="79"/>
        <v>0</v>
      </c>
      <c r="C971" s="4" t="str">
        <f>IFERROR(INDEX(DATA!$G$1:$H$721,MATCH((A971&amp;B971),DATA!$H$1:$H$721,0),1),"-")</f>
        <v>-</v>
      </c>
      <c r="D971" s="4" t="str">
        <f>IFERROR(INDEX(DATA!$G$1:$H$721,MATCH((A971&amp;B971),DATA!$G$1:$G$721,0),2),"-")</f>
        <v>-</v>
      </c>
      <c r="E971" s="4">
        <f t="shared" si="80"/>
        <v>0</v>
      </c>
      <c r="F971" s="4"/>
      <c r="G971" s="4"/>
      <c r="H971" s="4"/>
      <c r="I971" s="7">
        <f t="shared" si="81"/>
        <v>0</v>
      </c>
      <c r="J971" s="7">
        <f t="shared" si="82"/>
        <v>0</v>
      </c>
      <c r="K971" s="5"/>
      <c r="L971" s="35"/>
      <c r="M971" s="5"/>
      <c r="N971" s="5"/>
      <c r="O971" s="4"/>
      <c r="P971" s="4"/>
      <c r="Q971" s="5"/>
      <c r="R971" s="7"/>
      <c r="S971" s="7"/>
      <c r="T971" s="4"/>
      <c r="U971" s="4"/>
      <c r="V971" s="4"/>
      <c r="W971" s="4"/>
      <c r="X971" s="4"/>
      <c r="Y971" s="4"/>
      <c r="Z971" s="5"/>
      <c r="AA971" s="4"/>
      <c r="AB971" s="4"/>
      <c r="AC971" s="4"/>
      <c r="AD971" s="4"/>
      <c r="AE971" s="4"/>
      <c r="AF971" s="4"/>
      <c r="AG971" s="4"/>
      <c r="AH971" s="4"/>
      <c r="AI971" s="4"/>
      <c r="AJ971" s="4"/>
      <c r="AK971" s="4"/>
      <c r="AL971" s="4"/>
      <c r="AM971" s="4"/>
      <c r="AN971" s="10"/>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2"/>
      <c r="CD971" s="2"/>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c r="DH971" s="1"/>
      <c r="DI971" s="1"/>
      <c r="DJ971" s="1"/>
      <c r="DK971" s="1"/>
      <c r="DL971" s="1"/>
    </row>
    <row r="972" spans="1:116" x14ac:dyDescent="0.35">
      <c r="A972" s="4">
        <f t="shared" si="78"/>
        <v>0</v>
      </c>
      <c r="B972" s="4">
        <f t="shared" si="79"/>
        <v>0</v>
      </c>
      <c r="C972" s="4" t="str">
        <f>IFERROR(INDEX(DATA!$G$1:$H$721,MATCH((A972&amp;B972),DATA!$H$1:$H$721,0),1),"-")</f>
        <v>-</v>
      </c>
      <c r="D972" s="4" t="str">
        <f>IFERROR(INDEX(DATA!$G$1:$H$721,MATCH((A972&amp;B972),DATA!$G$1:$G$721,0),2),"-")</f>
        <v>-</v>
      </c>
      <c r="E972" s="4">
        <f t="shared" si="80"/>
        <v>0</v>
      </c>
      <c r="F972" s="4"/>
      <c r="G972" s="4"/>
      <c r="H972" s="4"/>
      <c r="I972" s="7">
        <f t="shared" si="81"/>
        <v>0</v>
      </c>
      <c r="J972" s="7">
        <f t="shared" si="82"/>
        <v>0</v>
      </c>
      <c r="K972" s="5"/>
      <c r="L972" s="35"/>
      <c r="M972" s="5"/>
      <c r="N972" s="5"/>
      <c r="O972" s="4"/>
      <c r="P972" s="4"/>
      <c r="Q972" s="5"/>
      <c r="R972" s="7"/>
      <c r="S972" s="7"/>
      <c r="T972" s="4"/>
      <c r="U972" s="4"/>
      <c r="V972" s="4"/>
      <c r="W972" s="4"/>
      <c r="X972" s="4"/>
      <c r="Y972" s="4"/>
      <c r="Z972" s="5"/>
      <c r="AA972" s="4"/>
      <c r="AB972" s="4"/>
      <c r="AC972" s="4"/>
      <c r="AD972" s="4"/>
      <c r="AE972" s="4"/>
      <c r="AF972" s="4"/>
      <c r="AG972" s="4"/>
      <c r="AH972" s="4"/>
      <c r="AI972" s="4"/>
      <c r="AJ972" s="4"/>
      <c r="AK972" s="4"/>
      <c r="AL972" s="4"/>
      <c r="AM972" s="4"/>
      <c r="AN972" s="10"/>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2"/>
      <c r="CD972" s="2"/>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c r="DH972" s="1"/>
      <c r="DI972" s="1"/>
      <c r="DJ972" s="1"/>
      <c r="DK972" s="1"/>
      <c r="DL972" s="1"/>
    </row>
    <row r="973" spans="1:116" x14ac:dyDescent="0.35">
      <c r="A973" s="4">
        <f t="shared" si="78"/>
        <v>0</v>
      </c>
      <c r="B973" s="4">
        <f t="shared" si="79"/>
        <v>0</v>
      </c>
      <c r="C973" s="4" t="str">
        <f>IFERROR(INDEX(DATA!$G$1:$H$721,MATCH((A973&amp;B973),DATA!$H$1:$H$721,0),1),"-")</f>
        <v>-</v>
      </c>
      <c r="D973" s="4" t="str">
        <f>IFERROR(INDEX(DATA!$G$1:$H$721,MATCH((A973&amp;B973),DATA!$G$1:$G$721,0),2),"-")</f>
        <v>-</v>
      </c>
      <c r="E973" s="4">
        <f t="shared" si="80"/>
        <v>0</v>
      </c>
      <c r="F973" s="4"/>
      <c r="G973" s="4"/>
      <c r="H973" s="4"/>
      <c r="I973" s="7">
        <f t="shared" si="81"/>
        <v>0</v>
      </c>
      <c r="J973" s="7">
        <f t="shared" si="82"/>
        <v>0</v>
      </c>
      <c r="K973" s="5"/>
      <c r="L973" s="35"/>
      <c r="M973" s="5"/>
      <c r="N973" s="5"/>
      <c r="O973" s="4"/>
      <c r="P973" s="4"/>
      <c r="Q973" s="5"/>
      <c r="R973" s="7"/>
      <c r="S973" s="7"/>
      <c r="T973" s="4"/>
      <c r="U973" s="4"/>
      <c r="V973" s="4"/>
      <c r="W973" s="4"/>
      <c r="X973" s="4"/>
      <c r="Y973" s="4"/>
      <c r="Z973" s="5"/>
      <c r="AA973" s="4"/>
      <c r="AB973" s="4"/>
      <c r="AC973" s="4"/>
      <c r="AD973" s="4"/>
      <c r="AE973" s="4"/>
      <c r="AF973" s="4"/>
      <c r="AG973" s="4"/>
      <c r="AH973" s="4"/>
      <c r="AI973" s="4"/>
      <c r="AJ973" s="4"/>
      <c r="AK973" s="4"/>
      <c r="AL973" s="4"/>
      <c r="AM973" s="4"/>
      <c r="AN973" s="10"/>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2"/>
      <c r="CD973" s="2"/>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c r="DH973" s="1"/>
      <c r="DI973" s="1"/>
      <c r="DJ973" s="1"/>
      <c r="DK973" s="1"/>
      <c r="DL973" s="1"/>
    </row>
    <row r="974" spans="1:116" x14ac:dyDescent="0.35">
      <c r="A974" s="4">
        <f t="shared" si="78"/>
        <v>0</v>
      </c>
      <c r="B974" s="4">
        <f t="shared" si="79"/>
        <v>0</v>
      </c>
      <c r="C974" s="4" t="str">
        <f>IFERROR(INDEX(DATA!$G$1:$H$721,MATCH((A974&amp;B974),DATA!$H$1:$H$721,0),1),"-")</f>
        <v>-</v>
      </c>
      <c r="D974" s="4" t="str">
        <f>IFERROR(INDEX(DATA!$G$1:$H$721,MATCH((A974&amp;B974),DATA!$G$1:$G$721,0),2),"-")</f>
        <v>-</v>
      </c>
      <c r="E974" s="4">
        <f t="shared" si="80"/>
        <v>0</v>
      </c>
      <c r="F974" s="4"/>
      <c r="G974" s="4"/>
      <c r="H974" s="4"/>
      <c r="I974" s="7">
        <f t="shared" si="81"/>
        <v>0</v>
      </c>
      <c r="J974" s="7">
        <f t="shared" si="82"/>
        <v>0</v>
      </c>
      <c r="K974" s="5"/>
      <c r="L974" s="35"/>
      <c r="M974" s="5"/>
      <c r="N974" s="5"/>
      <c r="O974" s="4"/>
      <c r="P974" s="4"/>
      <c r="Q974" s="5"/>
      <c r="R974" s="7"/>
      <c r="S974" s="7"/>
      <c r="T974" s="4"/>
      <c r="U974" s="4"/>
      <c r="V974" s="4"/>
      <c r="W974" s="4"/>
      <c r="X974" s="4"/>
      <c r="Y974" s="4"/>
      <c r="Z974" s="5"/>
      <c r="AA974" s="4"/>
      <c r="AB974" s="4"/>
      <c r="AC974" s="4"/>
      <c r="AD974" s="4"/>
      <c r="AE974" s="4"/>
      <c r="AF974" s="4"/>
      <c r="AG974" s="4"/>
      <c r="AH974" s="4"/>
      <c r="AI974" s="4"/>
      <c r="AJ974" s="4"/>
      <c r="AK974" s="4"/>
      <c r="AL974" s="4"/>
      <c r="AM974" s="4"/>
      <c r="AN974" s="10"/>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2"/>
      <c r="CD974" s="2"/>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c r="DH974" s="1"/>
      <c r="DI974" s="1"/>
      <c r="DJ974" s="1"/>
      <c r="DK974" s="1"/>
      <c r="DL974" s="1"/>
    </row>
    <row r="975" spans="1:116" x14ac:dyDescent="0.35">
      <c r="A975" s="4">
        <f t="shared" si="78"/>
        <v>0</v>
      </c>
      <c r="B975" s="4">
        <f t="shared" si="79"/>
        <v>0</v>
      </c>
      <c r="C975" s="4" t="str">
        <f>IFERROR(INDEX(DATA!$G$1:$H$721,MATCH((A975&amp;B975),DATA!$H$1:$H$721,0),1),"-")</f>
        <v>-</v>
      </c>
      <c r="D975" s="4" t="str">
        <f>IFERROR(INDEX(DATA!$G$1:$H$721,MATCH((A975&amp;B975),DATA!$G$1:$G$721,0),2),"-")</f>
        <v>-</v>
      </c>
      <c r="E975" s="4">
        <f t="shared" si="80"/>
        <v>0</v>
      </c>
      <c r="F975" s="4"/>
      <c r="G975" s="4"/>
      <c r="H975" s="4"/>
      <c r="I975" s="7">
        <f t="shared" si="81"/>
        <v>0</v>
      </c>
      <c r="J975" s="7">
        <f t="shared" si="82"/>
        <v>0</v>
      </c>
      <c r="K975" s="5"/>
      <c r="L975" s="35"/>
      <c r="M975" s="5"/>
      <c r="N975" s="5"/>
      <c r="O975" s="4"/>
      <c r="P975" s="4"/>
      <c r="Q975" s="5"/>
      <c r="R975" s="7"/>
      <c r="S975" s="7"/>
      <c r="T975" s="4"/>
      <c r="U975" s="4"/>
      <c r="V975" s="4"/>
      <c r="W975" s="4"/>
      <c r="X975" s="4"/>
      <c r="Y975" s="4"/>
      <c r="Z975" s="5"/>
      <c r="AA975" s="4"/>
      <c r="AB975" s="4"/>
      <c r="AC975" s="4"/>
      <c r="AD975" s="4"/>
      <c r="AE975" s="4"/>
      <c r="AF975" s="4"/>
      <c r="AG975" s="4"/>
      <c r="AH975" s="4"/>
      <c r="AI975" s="4"/>
      <c r="AJ975" s="4"/>
      <c r="AK975" s="4"/>
      <c r="AL975" s="4"/>
      <c r="AM975" s="4"/>
      <c r="AN975" s="10"/>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2"/>
      <c r="CD975" s="2"/>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c r="DH975" s="1"/>
      <c r="DI975" s="1"/>
      <c r="DJ975" s="1"/>
      <c r="DK975" s="1"/>
      <c r="DL975" s="1"/>
    </row>
    <row r="976" spans="1:116" x14ac:dyDescent="0.35">
      <c r="A976" s="4">
        <f t="shared" si="78"/>
        <v>0</v>
      </c>
      <c r="B976" s="4">
        <f t="shared" si="79"/>
        <v>0</v>
      </c>
      <c r="C976" s="4" t="str">
        <f>IFERROR(INDEX(DATA!$G$1:$H$721,MATCH((A976&amp;B976),DATA!$H$1:$H$721,0),1),"-")</f>
        <v>-</v>
      </c>
      <c r="D976" s="4" t="str">
        <f>IFERROR(INDEX(DATA!$G$1:$H$721,MATCH((A976&amp;B976),DATA!$G$1:$G$721,0),2),"-")</f>
        <v>-</v>
      </c>
      <c r="E976" s="4">
        <f t="shared" si="80"/>
        <v>0</v>
      </c>
      <c r="F976" s="4"/>
      <c r="G976" s="4"/>
      <c r="H976" s="4"/>
      <c r="I976" s="7">
        <f t="shared" si="81"/>
        <v>0</v>
      </c>
      <c r="J976" s="7">
        <f t="shared" si="82"/>
        <v>0</v>
      </c>
      <c r="K976" s="5"/>
      <c r="L976" s="35"/>
      <c r="M976" s="5"/>
      <c r="N976" s="5"/>
      <c r="O976" s="4"/>
      <c r="P976" s="4"/>
      <c r="Q976" s="5"/>
      <c r="R976" s="7"/>
      <c r="S976" s="7"/>
      <c r="T976" s="4"/>
      <c r="U976" s="4"/>
      <c r="V976" s="4"/>
      <c r="W976" s="4"/>
      <c r="X976" s="4"/>
      <c r="Y976" s="4"/>
      <c r="Z976" s="5"/>
      <c r="AA976" s="4"/>
      <c r="AB976" s="4"/>
      <c r="AC976" s="4"/>
      <c r="AD976" s="4"/>
      <c r="AE976" s="4"/>
      <c r="AF976" s="4"/>
      <c r="AG976" s="4"/>
      <c r="AH976" s="4"/>
      <c r="AI976" s="4"/>
      <c r="AJ976" s="4"/>
      <c r="AK976" s="4"/>
      <c r="AL976" s="4"/>
      <c r="AM976" s="4"/>
      <c r="AN976" s="10"/>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2"/>
      <c r="CD976" s="2"/>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c r="DH976" s="1"/>
      <c r="DI976" s="1"/>
      <c r="DJ976" s="1"/>
      <c r="DK976" s="1"/>
      <c r="DL976" s="1"/>
    </row>
    <row r="977" spans="1:116" x14ac:dyDescent="0.35">
      <c r="A977" s="4">
        <f t="shared" si="78"/>
        <v>0</v>
      </c>
      <c r="B977" s="4">
        <f t="shared" si="79"/>
        <v>0</v>
      </c>
      <c r="C977" s="4" t="str">
        <f>IFERROR(INDEX(DATA!$G$1:$H$721,MATCH((A977&amp;B977),DATA!$H$1:$H$721,0),1),"-")</f>
        <v>-</v>
      </c>
      <c r="D977" s="4" t="str">
        <f>IFERROR(INDEX(DATA!$G$1:$H$721,MATCH((A977&amp;B977),DATA!$G$1:$G$721,0),2),"-")</f>
        <v>-</v>
      </c>
      <c r="E977" s="4">
        <f t="shared" si="80"/>
        <v>0</v>
      </c>
      <c r="F977" s="4"/>
      <c r="G977" s="4"/>
      <c r="H977" s="4"/>
      <c r="I977" s="7">
        <f t="shared" si="81"/>
        <v>0</v>
      </c>
      <c r="J977" s="7">
        <f t="shared" si="82"/>
        <v>0</v>
      </c>
      <c r="K977" s="5"/>
      <c r="L977" s="35"/>
      <c r="M977" s="5"/>
      <c r="N977" s="5"/>
      <c r="O977" s="4"/>
      <c r="P977" s="4"/>
      <c r="Q977" s="5"/>
      <c r="R977" s="7"/>
      <c r="S977" s="7"/>
      <c r="T977" s="4"/>
      <c r="U977" s="4"/>
      <c r="V977" s="4"/>
      <c r="W977" s="4"/>
      <c r="X977" s="4"/>
      <c r="Y977" s="4"/>
      <c r="Z977" s="5"/>
      <c r="AA977" s="4"/>
      <c r="AB977" s="4"/>
      <c r="AC977" s="4"/>
      <c r="AD977" s="4"/>
      <c r="AE977" s="4"/>
      <c r="AF977" s="4"/>
      <c r="AG977" s="4"/>
      <c r="AH977" s="4"/>
      <c r="AI977" s="4"/>
      <c r="AJ977" s="4"/>
      <c r="AK977" s="4"/>
      <c r="AL977" s="4"/>
      <c r="AM977" s="4"/>
      <c r="AN977" s="10"/>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2"/>
      <c r="CD977" s="2"/>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c r="DH977" s="1"/>
      <c r="DI977" s="1"/>
      <c r="DJ977" s="1"/>
      <c r="DK977" s="1"/>
      <c r="DL977" s="1"/>
    </row>
    <row r="978" spans="1:116" x14ac:dyDescent="0.35">
      <c r="A978" s="4">
        <f t="shared" si="78"/>
        <v>0</v>
      </c>
      <c r="B978" s="4">
        <f t="shared" si="79"/>
        <v>0</v>
      </c>
      <c r="C978" s="4" t="str">
        <f>IFERROR(INDEX(DATA!$G$1:$H$721,MATCH((A978&amp;B978),DATA!$H$1:$H$721,0),1),"-")</f>
        <v>-</v>
      </c>
      <c r="D978" s="4" t="str">
        <f>IFERROR(INDEX(DATA!$G$1:$H$721,MATCH((A978&amp;B978),DATA!$G$1:$G$721,0),2),"-")</f>
        <v>-</v>
      </c>
      <c r="E978" s="4">
        <f t="shared" si="80"/>
        <v>0</v>
      </c>
      <c r="F978" s="4"/>
      <c r="G978" s="4"/>
      <c r="H978" s="4"/>
      <c r="I978" s="7">
        <f t="shared" si="81"/>
        <v>0</v>
      </c>
      <c r="J978" s="7">
        <f t="shared" si="82"/>
        <v>0</v>
      </c>
      <c r="K978" s="5"/>
      <c r="L978" s="35"/>
      <c r="M978" s="5"/>
      <c r="N978" s="5"/>
      <c r="O978" s="4"/>
      <c r="P978" s="4"/>
      <c r="Q978" s="5"/>
      <c r="R978" s="7"/>
      <c r="S978" s="7"/>
      <c r="T978" s="4"/>
      <c r="U978" s="4"/>
      <c r="V978" s="4"/>
      <c r="W978" s="4"/>
      <c r="X978" s="4"/>
      <c r="Y978" s="4"/>
      <c r="Z978" s="5"/>
      <c r="AA978" s="4"/>
      <c r="AB978" s="4"/>
      <c r="AC978" s="4"/>
      <c r="AD978" s="4"/>
      <c r="AE978" s="4"/>
      <c r="AF978" s="4"/>
      <c r="AG978" s="4"/>
      <c r="AH978" s="4"/>
      <c r="AI978" s="4"/>
      <c r="AJ978" s="4"/>
      <c r="AK978" s="4"/>
      <c r="AL978" s="4"/>
      <c r="AM978" s="4"/>
      <c r="AN978" s="10"/>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2"/>
      <c r="CD978" s="2"/>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c r="DH978" s="1"/>
      <c r="DI978" s="1"/>
      <c r="DJ978" s="1"/>
      <c r="DK978" s="1"/>
      <c r="DL978" s="1"/>
    </row>
    <row r="979" spans="1:116" x14ac:dyDescent="0.35">
      <c r="A979" s="4">
        <f t="shared" si="78"/>
        <v>0</v>
      </c>
      <c r="B979" s="4">
        <f t="shared" si="79"/>
        <v>0</v>
      </c>
      <c r="C979" s="4" t="str">
        <f>IFERROR(INDEX(DATA!$G$1:$H$721,MATCH((A979&amp;B979),DATA!$H$1:$H$721,0),1),"-")</f>
        <v>-</v>
      </c>
      <c r="D979" s="4" t="str">
        <f>IFERROR(INDEX(DATA!$G$1:$H$721,MATCH((A979&amp;B979),DATA!$G$1:$G$721,0),2),"-")</f>
        <v>-</v>
      </c>
      <c r="E979" s="4">
        <f t="shared" si="80"/>
        <v>0</v>
      </c>
      <c r="F979" s="4"/>
      <c r="G979" s="4"/>
      <c r="H979" s="4"/>
      <c r="I979" s="7">
        <f t="shared" si="81"/>
        <v>0</v>
      </c>
      <c r="J979" s="7">
        <f t="shared" si="82"/>
        <v>0</v>
      </c>
      <c r="K979" s="5"/>
      <c r="L979" s="35"/>
      <c r="M979" s="5"/>
      <c r="N979" s="5"/>
      <c r="O979" s="4"/>
      <c r="P979" s="4"/>
      <c r="Q979" s="5"/>
      <c r="R979" s="7"/>
      <c r="S979" s="7"/>
      <c r="T979" s="4"/>
      <c r="U979" s="4"/>
      <c r="V979" s="4"/>
      <c r="W979" s="4"/>
      <c r="X979" s="4"/>
      <c r="Y979" s="4"/>
      <c r="Z979" s="5"/>
      <c r="AA979" s="4"/>
      <c r="AB979" s="4"/>
      <c r="AC979" s="4"/>
      <c r="AD979" s="4"/>
      <c r="AE979" s="4"/>
      <c r="AF979" s="4"/>
      <c r="AG979" s="4"/>
      <c r="AH979" s="4"/>
      <c r="AI979" s="4"/>
      <c r="AJ979" s="4"/>
      <c r="AK979" s="4"/>
      <c r="AL979" s="4"/>
      <c r="AM979" s="4"/>
      <c r="AN979" s="10"/>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2"/>
      <c r="CD979" s="2"/>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c r="DH979" s="1"/>
      <c r="DI979" s="1"/>
      <c r="DJ979" s="1"/>
      <c r="DK979" s="1"/>
      <c r="DL979" s="1"/>
    </row>
    <row r="980" spans="1:116" x14ac:dyDescent="0.35">
      <c r="A980" s="4">
        <f t="shared" si="78"/>
        <v>0</v>
      </c>
      <c r="B980" s="4">
        <f t="shared" si="79"/>
        <v>0</v>
      </c>
      <c r="C980" s="4" t="str">
        <f>IFERROR(INDEX(DATA!$G$1:$H$721,MATCH((A980&amp;B980),DATA!$H$1:$H$721,0),1),"-")</f>
        <v>-</v>
      </c>
      <c r="D980" s="4" t="str">
        <f>IFERROR(INDEX(DATA!$G$1:$H$721,MATCH((A980&amp;B980),DATA!$G$1:$G$721,0),2),"-")</f>
        <v>-</v>
      </c>
      <c r="E980" s="4">
        <f t="shared" si="80"/>
        <v>0</v>
      </c>
      <c r="F980" s="4"/>
      <c r="G980" s="4"/>
      <c r="H980" s="4"/>
      <c r="I980" s="7">
        <f t="shared" si="81"/>
        <v>0</v>
      </c>
      <c r="J980" s="7">
        <f t="shared" si="82"/>
        <v>0</v>
      </c>
      <c r="K980" s="5"/>
      <c r="L980" s="35"/>
      <c r="M980" s="5"/>
      <c r="N980" s="5"/>
      <c r="O980" s="4"/>
      <c r="P980" s="4"/>
      <c r="Q980" s="5"/>
      <c r="R980" s="7"/>
      <c r="S980" s="7"/>
      <c r="T980" s="4"/>
      <c r="U980" s="4"/>
      <c r="V980" s="4"/>
      <c r="W980" s="4"/>
      <c r="X980" s="4"/>
      <c r="Y980" s="4"/>
      <c r="Z980" s="5"/>
      <c r="AA980" s="4"/>
      <c r="AB980" s="4"/>
      <c r="AC980" s="4"/>
      <c r="AD980" s="4"/>
      <c r="AE980" s="4"/>
      <c r="AF980" s="4"/>
      <c r="AG980" s="4"/>
      <c r="AH980" s="4"/>
      <c r="AI980" s="4"/>
      <c r="AJ980" s="4"/>
      <c r="AK980" s="4"/>
      <c r="AL980" s="4"/>
      <c r="AM980" s="4"/>
      <c r="AN980" s="10"/>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2"/>
      <c r="CD980" s="2"/>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c r="DH980" s="1"/>
      <c r="DI980" s="1"/>
      <c r="DJ980" s="1"/>
      <c r="DK980" s="1"/>
      <c r="DL980" s="1"/>
    </row>
    <row r="981" spans="1:116" x14ac:dyDescent="0.35">
      <c r="A981" s="4">
        <f t="shared" si="78"/>
        <v>0</v>
      </c>
      <c r="B981" s="4">
        <f t="shared" si="79"/>
        <v>0</v>
      </c>
      <c r="C981" s="4" t="str">
        <f>IFERROR(INDEX(DATA!$G$1:$H$721,MATCH((A981&amp;B981),DATA!$H$1:$H$721,0),1),"-")</f>
        <v>-</v>
      </c>
      <c r="D981" s="4" t="str">
        <f>IFERROR(INDEX(DATA!$G$1:$H$721,MATCH((A981&amp;B981),DATA!$G$1:$G$721,0),2),"-")</f>
        <v>-</v>
      </c>
      <c r="E981" s="4">
        <f t="shared" si="80"/>
        <v>0</v>
      </c>
      <c r="F981" s="4"/>
      <c r="G981" s="4"/>
      <c r="H981" s="4"/>
      <c r="I981" s="7">
        <f t="shared" si="81"/>
        <v>0</v>
      </c>
      <c r="J981" s="7">
        <f t="shared" si="82"/>
        <v>0</v>
      </c>
      <c r="K981" s="5"/>
      <c r="L981" s="35"/>
      <c r="M981" s="5"/>
      <c r="N981" s="5"/>
      <c r="O981" s="4"/>
      <c r="P981" s="4"/>
      <c r="Q981" s="5"/>
      <c r="R981" s="7"/>
      <c r="S981" s="7"/>
      <c r="T981" s="4"/>
      <c r="U981" s="4"/>
      <c r="V981" s="4"/>
      <c r="W981" s="4"/>
      <c r="X981" s="4"/>
      <c r="Y981" s="4"/>
      <c r="Z981" s="5"/>
      <c r="AA981" s="4"/>
      <c r="AB981" s="4"/>
      <c r="AC981" s="4"/>
      <c r="AD981" s="4"/>
      <c r="AE981" s="4"/>
      <c r="AF981" s="4"/>
      <c r="AG981" s="4"/>
      <c r="AH981" s="4"/>
      <c r="AI981" s="4"/>
      <c r="AJ981" s="4"/>
      <c r="AK981" s="4"/>
      <c r="AL981" s="4"/>
      <c r="AM981" s="4"/>
      <c r="AN981" s="10"/>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2"/>
      <c r="CD981" s="2"/>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c r="DH981" s="1"/>
      <c r="DI981" s="1"/>
      <c r="DJ981" s="1"/>
      <c r="DK981" s="1"/>
      <c r="DL981" s="1"/>
    </row>
    <row r="982" spans="1:116" x14ac:dyDescent="0.35">
      <c r="A982" s="4">
        <f t="shared" si="78"/>
        <v>0</v>
      </c>
      <c r="B982" s="4">
        <f t="shared" si="79"/>
        <v>0</v>
      </c>
      <c r="C982" s="4" t="str">
        <f>IFERROR(INDEX(DATA!$G$1:$H$721,MATCH((A982&amp;B982),DATA!$H$1:$H$721,0),1),"-")</f>
        <v>-</v>
      </c>
      <c r="D982" s="4" t="str">
        <f>IFERROR(INDEX(DATA!$G$1:$H$721,MATCH((A982&amp;B982),DATA!$G$1:$G$721,0),2),"-")</f>
        <v>-</v>
      </c>
      <c r="E982" s="4">
        <f t="shared" si="80"/>
        <v>0</v>
      </c>
      <c r="F982" s="4"/>
      <c r="G982" s="4"/>
      <c r="H982" s="4"/>
      <c r="I982" s="7">
        <f t="shared" si="81"/>
        <v>0</v>
      </c>
      <c r="J982" s="7">
        <f t="shared" si="82"/>
        <v>0</v>
      </c>
      <c r="K982" s="5"/>
      <c r="L982" s="35"/>
      <c r="M982" s="5"/>
      <c r="N982" s="5"/>
      <c r="O982" s="4"/>
      <c r="P982" s="4"/>
      <c r="Q982" s="5"/>
      <c r="R982" s="7"/>
      <c r="S982" s="7"/>
      <c r="T982" s="4"/>
      <c r="U982" s="4"/>
      <c r="V982" s="4"/>
      <c r="W982" s="4"/>
      <c r="X982" s="4"/>
      <c r="Y982" s="4"/>
      <c r="Z982" s="5"/>
      <c r="AA982" s="4"/>
      <c r="AB982" s="4"/>
      <c r="AC982" s="4"/>
      <c r="AD982" s="4"/>
      <c r="AE982" s="4"/>
      <c r="AF982" s="4"/>
      <c r="AG982" s="4"/>
      <c r="AH982" s="4"/>
      <c r="AI982" s="4"/>
      <c r="AJ982" s="4"/>
      <c r="AK982" s="4"/>
      <c r="AL982" s="4"/>
      <c r="AM982" s="4"/>
      <c r="AN982" s="10"/>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2"/>
      <c r="CD982" s="2"/>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c r="DH982" s="1"/>
      <c r="DI982" s="1"/>
      <c r="DJ982" s="1"/>
      <c r="DK982" s="1"/>
      <c r="DL982" s="1"/>
    </row>
    <row r="983" spans="1:116" x14ac:dyDescent="0.35">
      <c r="A983" s="4">
        <f t="shared" si="78"/>
        <v>0</v>
      </c>
      <c r="B983" s="4">
        <f t="shared" si="79"/>
        <v>0</v>
      </c>
      <c r="C983" s="4" t="str">
        <f>IFERROR(INDEX(DATA!$G$1:$H$721,MATCH((A983&amp;B983),DATA!$H$1:$H$721,0),1),"-")</f>
        <v>-</v>
      </c>
      <c r="D983" s="4" t="str">
        <f>IFERROR(INDEX(DATA!$G$1:$H$721,MATCH((A983&amp;B983),DATA!$G$1:$G$721,0),2),"-")</f>
        <v>-</v>
      </c>
      <c r="E983" s="4">
        <f t="shared" si="80"/>
        <v>0</v>
      </c>
      <c r="F983" s="4"/>
      <c r="G983" s="4"/>
      <c r="H983" s="4"/>
      <c r="I983" s="7">
        <f t="shared" si="81"/>
        <v>0</v>
      </c>
      <c r="J983" s="7">
        <f t="shared" si="82"/>
        <v>0</v>
      </c>
      <c r="K983" s="5"/>
      <c r="L983" s="35"/>
      <c r="M983" s="5"/>
      <c r="N983" s="5"/>
      <c r="O983" s="4"/>
      <c r="P983" s="4"/>
      <c r="Q983" s="5"/>
      <c r="R983" s="7"/>
      <c r="S983" s="7"/>
      <c r="T983" s="4"/>
      <c r="U983" s="4"/>
      <c r="V983" s="4"/>
      <c r="W983" s="4"/>
      <c r="X983" s="4"/>
      <c r="Y983" s="4"/>
      <c r="Z983" s="5"/>
      <c r="AA983" s="4"/>
      <c r="AB983" s="4"/>
      <c r="AC983" s="4"/>
      <c r="AD983" s="4"/>
      <c r="AE983" s="4"/>
      <c r="AF983" s="4"/>
      <c r="AG983" s="4"/>
      <c r="AH983" s="4"/>
      <c r="AI983" s="4"/>
      <c r="AJ983" s="4"/>
      <c r="AK983" s="4"/>
      <c r="AL983" s="4"/>
      <c r="AM983" s="4"/>
      <c r="AN983" s="10"/>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2"/>
      <c r="CD983" s="2"/>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c r="DH983" s="1"/>
      <c r="DI983" s="1"/>
      <c r="DJ983" s="1"/>
      <c r="DK983" s="1"/>
      <c r="DL983" s="1"/>
    </row>
    <row r="984" spans="1:116" x14ac:dyDescent="0.35">
      <c r="A984" s="4">
        <f t="shared" si="78"/>
        <v>0</v>
      </c>
      <c r="B984" s="4">
        <f t="shared" si="79"/>
        <v>0</v>
      </c>
      <c r="C984" s="4" t="str">
        <f>IFERROR(INDEX(DATA!$G$1:$H$721,MATCH((A984&amp;B984),DATA!$H$1:$H$721,0),1),"-")</f>
        <v>-</v>
      </c>
      <c r="D984" s="4" t="str">
        <f>IFERROR(INDEX(DATA!$G$1:$H$721,MATCH((A984&amp;B984),DATA!$G$1:$G$721,0),2),"-")</f>
        <v>-</v>
      </c>
      <c r="E984" s="4">
        <f t="shared" si="80"/>
        <v>0</v>
      </c>
      <c r="F984" s="4"/>
      <c r="G984" s="4"/>
      <c r="H984" s="4"/>
      <c r="I984" s="7">
        <f t="shared" si="81"/>
        <v>0</v>
      </c>
      <c r="J984" s="7">
        <f t="shared" si="82"/>
        <v>0</v>
      </c>
      <c r="K984" s="5"/>
      <c r="L984" s="35"/>
      <c r="M984" s="5"/>
      <c r="N984" s="5"/>
      <c r="O984" s="4"/>
      <c r="P984" s="4"/>
      <c r="Q984" s="5"/>
      <c r="R984" s="7"/>
      <c r="S984" s="7"/>
      <c r="T984" s="4"/>
      <c r="U984" s="4"/>
      <c r="V984" s="4"/>
      <c r="W984" s="4"/>
      <c r="X984" s="4"/>
      <c r="Y984" s="4"/>
      <c r="Z984" s="5"/>
      <c r="AA984" s="4"/>
      <c r="AB984" s="4"/>
      <c r="AC984" s="4"/>
      <c r="AD984" s="4"/>
      <c r="AE984" s="4"/>
      <c r="AF984" s="4"/>
      <c r="AG984" s="4"/>
      <c r="AH984" s="4"/>
      <c r="AI984" s="4"/>
      <c r="AJ984" s="4"/>
      <c r="AK984" s="4"/>
      <c r="AL984" s="4"/>
      <c r="AM984" s="4"/>
      <c r="AN984" s="10"/>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2"/>
      <c r="CD984" s="2"/>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c r="DH984" s="1"/>
      <c r="DI984" s="1"/>
      <c r="DJ984" s="1"/>
      <c r="DK984" s="1"/>
      <c r="DL984" s="1"/>
    </row>
    <row r="985" spans="1:116" x14ac:dyDescent="0.35">
      <c r="A985" s="4">
        <f t="shared" si="78"/>
        <v>0</v>
      </c>
      <c r="B985" s="4">
        <f t="shared" si="79"/>
        <v>0</v>
      </c>
      <c r="C985" s="4" t="str">
        <f>IFERROR(INDEX(DATA!$G$1:$H$721,MATCH((A985&amp;B985),DATA!$H$1:$H$721,0),1),"-")</f>
        <v>-</v>
      </c>
      <c r="D985" s="4" t="str">
        <f>IFERROR(INDEX(DATA!$G$1:$H$721,MATCH((A985&amp;B985),DATA!$G$1:$G$721,0),2),"-")</f>
        <v>-</v>
      </c>
      <c r="E985" s="4">
        <f t="shared" si="80"/>
        <v>0</v>
      </c>
      <c r="F985" s="4"/>
      <c r="G985" s="4"/>
      <c r="H985" s="4"/>
      <c r="I985" s="7">
        <f t="shared" si="81"/>
        <v>0</v>
      </c>
      <c r="J985" s="7">
        <f t="shared" si="82"/>
        <v>0</v>
      </c>
      <c r="K985" s="5"/>
      <c r="L985" s="35"/>
      <c r="M985" s="5"/>
      <c r="N985" s="5"/>
      <c r="O985" s="4"/>
      <c r="P985" s="4"/>
      <c r="Q985" s="5"/>
      <c r="R985" s="7"/>
      <c r="S985" s="7"/>
      <c r="T985" s="4"/>
      <c r="U985" s="4"/>
      <c r="V985" s="4"/>
      <c r="W985" s="4"/>
      <c r="X985" s="4"/>
      <c r="Y985" s="4"/>
      <c r="Z985" s="5"/>
      <c r="AA985" s="4"/>
      <c r="AB985" s="4"/>
      <c r="AC985" s="4"/>
      <c r="AD985" s="4"/>
      <c r="AE985" s="4"/>
      <c r="AF985" s="4"/>
      <c r="AG985" s="4"/>
      <c r="AH985" s="4"/>
      <c r="AI985" s="4"/>
      <c r="AJ985" s="4"/>
      <c r="AK985" s="4"/>
      <c r="AL985" s="4"/>
      <c r="AM985" s="4"/>
      <c r="AN985" s="10"/>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2"/>
      <c r="CD985" s="2"/>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c r="DH985" s="1"/>
      <c r="DI985" s="1"/>
      <c r="DJ985" s="1"/>
      <c r="DK985" s="1"/>
      <c r="DL985" s="1"/>
    </row>
    <row r="986" spans="1:116" x14ac:dyDescent="0.35">
      <c r="A986" s="4">
        <f t="shared" si="78"/>
        <v>0</v>
      </c>
      <c r="B986" s="4">
        <f t="shared" si="79"/>
        <v>0</v>
      </c>
      <c r="C986" s="4" t="str">
        <f>IFERROR(INDEX(DATA!$G$1:$H$721,MATCH((A986&amp;B986),DATA!$H$1:$H$721,0),1),"-")</f>
        <v>-</v>
      </c>
      <c r="D986" s="4" t="str">
        <f>IFERROR(INDEX(DATA!$G$1:$H$721,MATCH((A986&amp;B986),DATA!$G$1:$G$721,0),2),"-")</f>
        <v>-</v>
      </c>
      <c r="E986" s="4">
        <f t="shared" si="80"/>
        <v>0</v>
      </c>
      <c r="F986" s="4"/>
      <c r="G986" s="4"/>
      <c r="H986" s="4"/>
      <c r="I986" s="7">
        <f t="shared" si="81"/>
        <v>0</v>
      </c>
      <c r="J986" s="7">
        <f t="shared" si="82"/>
        <v>0</v>
      </c>
      <c r="K986" s="5"/>
      <c r="L986" s="35"/>
      <c r="M986" s="5"/>
      <c r="N986" s="5"/>
      <c r="O986" s="4"/>
      <c r="P986" s="4"/>
      <c r="Q986" s="5"/>
      <c r="R986" s="7"/>
      <c r="S986" s="7"/>
      <c r="T986" s="4"/>
      <c r="U986" s="4"/>
      <c r="V986" s="4"/>
      <c r="W986" s="4"/>
      <c r="X986" s="4"/>
      <c r="Y986" s="4"/>
      <c r="Z986" s="5"/>
      <c r="AA986" s="4"/>
      <c r="AB986" s="4"/>
      <c r="AC986" s="4"/>
      <c r="AD986" s="4"/>
      <c r="AE986" s="4"/>
      <c r="AF986" s="4"/>
      <c r="AG986" s="4"/>
      <c r="AH986" s="4"/>
      <c r="AI986" s="4"/>
      <c r="AJ986" s="4"/>
      <c r="AK986" s="4"/>
      <c r="AL986" s="4"/>
      <c r="AM986" s="4"/>
      <c r="AN986" s="10"/>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2"/>
      <c r="CD986" s="2"/>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c r="DH986" s="1"/>
      <c r="DI986" s="1"/>
      <c r="DJ986" s="1"/>
      <c r="DK986" s="1"/>
      <c r="DL986" s="1"/>
    </row>
    <row r="987" spans="1:116" x14ac:dyDescent="0.35">
      <c r="A987" s="4">
        <f t="shared" si="78"/>
        <v>0</v>
      </c>
      <c r="B987" s="4">
        <f t="shared" si="79"/>
        <v>0</v>
      </c>
      <c r="C987" s="4" t="str">
        <f>IFERROR(INDEX(DATA!$G$1:$H$721,MATCH((A987&amp;B987),DATA!$H$1:$H$721,0),1),"-")</f>
        <v>-</v>
      </c>
      <c r="D987" s="4" t="str">
        <f>IFERROR(INDEX(DATA!$G$1:$H$721,MATCH((A987&amp;B987),DATA!$G$1:$G$721,0),2),"-")</f>
        <v>-</v>
      </c>
      <c r="E987" s="4">
        <f t="shared" si="80"/>
        <v>0</v>
      </c>
      <c r="F987" s="4"/>
      <c r="G987" s="4"/>
      <c r="H987" s="4"/>
      <c r="I987" s="7">
        <f t="shared" si="81"/>
        <v>0</v>
      </c>
      <c r="J987" s="7">
        <f t="shared" si="82"/>
        <v>0</v>
      </c>
      <c r="K987" s="5"/>
      <c r="L987" s="35"/>
      <c r="M987" s="5"/>
      <c r="N987" s="5"/>
      <c r="O987" s="4"/>
      <c r="P987" s="4"/>
      <c r="Q987" s="5"/>
      <c r="R987" s="7"/>
      <c r="S987" s="7"/>
      <c r="T987" s="4"/>
      <c r="U987" s="4"/>
      <c r="V987" s="4"/>
      <c r="W987" s="4"/>
      <c r="X987" s="4"/>
      <c r="Y987" s="4"/>
      <c r="Z987" s="5"/>
      <c r="AA987" s="4"/>
      <c r="AB987" s="4"/>
      <c r="AC987" s="4"/>
      <c r="AD987" s="4"/>
      <c r="AE987" s="4"/>
      <c r="AF987" s="4"/>
      <c r="AG987" s="4"/>
      <c r="AH987" s="4"/>
      <c r="AI987" s="4"/>
      <c r="AJ987" s="4"/>
      <c r="AK987" s="4"/>
      <c r="AL987" s="4"/>
      <c r="AM987" s="4"/>
      <c r="AN987" s="10"/>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2"/>
      <c r="CD987" s="2"/>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c r="DH987" s="1"/>
      <c r="DI987" s="1"/>
      <c r="DJ987" s="1"/>
      <c r="DK987" s="1"/>
      <c r="DL987" s="1"/>
    </row>
    <row r="988" spans="1:116" x14ac:dyDescent="0.35">
      <c r="A988" s="4">
        <f t="shared" si="78"/>
        <v>0</v>
      </c>
      <c r="B988" s="4">
        <f t="shared" si="79"/>
        <v>0</v>
      </c>
      <c r="C988" s="4" t="str">
        <f>IFERROR(INDEX(DATA!$G$1:$H$721,MATCH((A988&amp;B988),DATA!$H$1:$H$721,0),1),"-")</f>
        <v>-</v>
      </c>
      <c r="D988" s="4" t="str">
        <f>IFERROR(INDEX(DATA!$G$1:$H$721,MATCH((A988&amp;B988),DATA!$G$1:$G$721,0),2),"-")</f>
        <v>-</v>
      </c>
      <c r="E988" s="4">
        <f t="shared" si="80"/>
        <v>0</v>
      </c>
      <c r="F988" s="4"/>
      <c r="G988" s="4"/>
      <c r="H988" s="4"/>
      <c r="I988" s="7">
        <f t="shared" si="81"/>
        <v>0</v>
      </c>
      <c r="J988" s="7">
        <f t="shared" si="82"/>
        <v>0</v>
      </c>
      <c r="K988" s="5"/>
      <c r="L988" s="35"/>
      <c r="M988" s="5"/>
      <c r="N988" s="5"/>
      <c r="O988" s="4"/>
      <c r="P988" s="4"/>
      <c r="Q988" s="5"/>
      <c r="R988" s="7"/>
      <c r="S988" s="7"/>
      <c r="T988" s="4"/>
      <c r="U988" s="4"/>
      <c r="V988" s="4"/>
      <c r="W988" s="4"/>
      <c r="X988" s="4"/>
      <c r="Y988" s="4"/>
      <c r="Z988" s="5"/>
      <c r="AA988" s="4"/>
      <c r="AB988" s="4"/>
      <c r="AC988" s="4"/>
      <c r="AD988" s="4"/>
      <c r="AE988" s="4"/>
      <c r="AF988" s="4"/>
      <c r="AG988" s="4"/>
      <c r="AH988" s="4"/>
      <c r="AI988" s="4"/>
      <c r="AJ988" s="4"/>
      <c r="AK988" s="4"/>
      <c r="AL988" s="4"/>
      <c r="AM988" s="4"/>
      <c r="AN988" s="10"/>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2"/>
      <c r="CD988" s="2"/>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c r="DH988" s="1"/>
      <c r="DI988" s="1"/>
      <c r="DJ988" s="1"/>
      <c r="DK988" s="1"/>
      <c r="DL988" s="1"/>
    </row>
    <row r="989" spans="1:116" x14ac:dyDescent="0.35">
      <c r="A989" s="4">
        <f t="shared" si="78"/>
        <v>0</v>
      </c>
      <c r="B989" s="4">
        <f t="shared" si="79"/>
        <v>0</v>
      </c>
      <c r="C989" s="4" t="str">
        <f>IFERROR(INDEX(DATA!$G$1:$H$721,MATCH((A989&amp;B989),DATA!$H$1:$H$721,0),1),"-")</f>
        <v>-</v>
      </c>
      <c r="D989" s="4" t="str">
        <f>IFERROR(INDEX(DATA!$G$1:$H$721,MATCH((A989&amp;B989),DATA!$G$1:$G$721,0),2),"-")</f>
        <v>-</v>
      </c>
      <c r="E989" s="4">
        <f t="shared" si="80"/>
        <v>0</v>
      </c>
      <c r="F989" s="4"/>
      <c r="G989" s="4"/>
      <c r="H989" s="4"/>
      <c r="I989" s="7">
        <f t="shared" si="81"/>
        <v>0</v>
      </c>
      <c r="J989" s="7">
        <f t="shared" si="82"/>
        <v>0</v>
      </c>
      <c r="K989" s="5"/>
      <c r="L989" s="35"/>
      <c r="M989" s="5"/>
      <c r="N989" s="5"/>
      <c r="O989" s="4"/>
      <c r="P989" s="4"/>
      <c r="Q989" s="5"/>
      <c r="R989" s="7"/>
      <c r="S989" s="7"/>
      <c r="T989" s="4"/>
      <c r="U989" s="4"/>
      <c r="V989" s="4"/>
      <c r="W989" s="4"/>
      <c r="X989" s="4"/>
      <c r="Y989" s="4"/>
      <c r="Z989" s="5"/>
      <c r="AA989" s="4"/>
      <c r="AB989" s="4"/>
      <c r="AC989" s="4"/>
      <c r="AD989" s="4"/>
      <c r="AE989" s="4"/>
      <c r="AF989" s="4"/>
      <c r="AG989" s="4"/>
      <c r="AH989" s="4"/>
      <c r="AI989" s="4"/>
      <c r="AJ989" s="4"/>
      <c r="AK989" s="4"/>
      <c r="AL989" s="4"/>
      <c r="AM989" s="4"/>
      <c r="AN989" s="10"/>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2"/>
      <c r="CD989" s="2"/>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c r="DH989" s="1"/>
      <c r="DI989" s="1"/>
      <c r="DJ989" s="1"/>
      <c r="DK989" s="1"/>
      <c r="DL989" s="1"/>
    </row>
    <row r="990" spans="1:116" x14ac:dyDescent="0.35">
      <c r="A990" s="4">
        <f t="shared" si="78"/>
        <v>0</v>
      </c>
      <c r="B990" s="4">
        <f t="shared" si="79"/>
        <v>0</v>
      </c>
      <c r="C990" s="4" t="str">
        <f>IFERROR(INDEX(DATA!$G$1:$H$721,MATCH((A990&amp;B990),DATA!$H$1:$H$721,0),1),"-")</f>
        <v>-</v>
      </c>
      <c r="D990" s="4" t="str">
        <f>IFERROR(INDEX(DATA!$G$1:$H$721,MATCH((A990&amp;B990),DATA!$G$1:$G$721,0),2),"-")</f>
        <v>-</v>
      </c>
      <c r="E990" s="4">
        <f t="shared" si="80"/>
        <v>0</v>
      </c>
      <c r="F990" s="4"/>
      <c r="G990" s="4"/>
      <c r="H990" s="4"/>
      <c r="I990" s="7">
        <f t="shared" si="81"/>
        <v>0</v>
      </c>
      <c r="J990" s="7">
        <f t="shared" si="82"/>
        <v>0</v>
      </c>
      <c r="K990" s="5"/>
      <c r="L990" s="35"/>
      <c r="M990" s="5"/>
      <c r="N990" s="5"/>
      <c r="O990" s="4"/>
      <c r="P990" s="4"/>
      <c r="Q990" s="5"/>
      <c r="R990" s="7"/>
      <c r="S990" s="7"/>
      <c r="T990" s="4"/>
      <c r="U990" s="4"/>
      <c r="V990" s="4"/>
      <c r="W990" s="4"/>
      <c r="X990" s="4"/>
      <c r="Y990" s="4"/>
      <c r="Z990" s="5"/>
      <c r="AA990" s="4"/>
      <c r="AB990" s="4"/>
      <c r="AC990" s="4"/>
      <c r="AD990" s="4"/>
      <c r="AE990" s="4"/>
      <c r="AF990" s="4"/>
      <c r="AG990" s="4"/>
      <c r="AH990" s="4"/>
      <c r="AI990" s="4"/>
      <c r="AJ990" s="4"/>
      <c r="AK990" s="4"/>
      <c r="AL990" s="4"/>
      <c r="AM990" s="4"/>
      <c r="AN990" s="10"/>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2"/>
      <c r="CD990" s="2"/>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c r="DH990" s="1"/>
      <c r="DI990" s="1"/>
      <c r="DJ990" s="1"/>
      <c r="DK990" s="1"/>
      <c r="DL990" s="1"/>
    </row>
    <row r="991" spans="1:116" x14ac:dyDescent="0.35">
      <c r="A991" s="4">
        <f t="shared" si="78"/>
        <v>0</v>
      </c>
      <c r="B991" s="4">
        <f t="shared" si="79"/>
        <v>0</v>
      </c>
      <c r="C991" s="4" t="str">
        <f>IFERROR(INDEX(DATA!$G$1:$H$721,MATCH((A991&amp;B991),DATA!$H$1:$H$721,0),1),"-")</f>
        <v>-</v>
      </c>
      <c r="D991" s="4" t="str">
        <f>IFERROR(INDEX(DATA!$G$1:$H$721,MATCH((A991&amp;B991),DATA!$G$1:$G$721,0),2),"-")</f>
        <v>-</v>
      </c>
      <c r="E991" s="4">
        <f t="shared" si="80"/>
        <v>0</v>
      </c>
      <c r="F991" s="4"/>
      <c r="G991" s="4"/>
      <c r="H991" s="4"/>
      <c r="I991" s="7">
        <f t="shared" si="81"/>
        <v>0</v>
      </c>
      <c r="J991" s="7">
        <f t="shared" si="82"/>
        <v>0</v>
      </c>
      <c r="K991" s="5"/>
      <c r="L991" s="35"/>
      <c r="M991" s="5"/>
      <c r="N991" s="5"/>
      <c r="O991" s="4"/>
      <c r="P991" s="4"/>
      <c r="Q991" s="5"/>
      <c r="R991" s="7"/>
      <c r="S991" s="7"/>
      <c r="T991" s="4"/>
      <c r="U991" s="4"/>
      <c r="V991" s="4"/>
      <c r="W991" s="4"/>
      <c r="X991" s="4"/>
      <c r="Y991" s="4"/>
      <c r="Z991" s="5"/>
      <c r="AA991" s="4"/>
      <c r="AB991" s="4"/>
      <c r="AC991" s="4"/>
      <c r="AD991" s="4"/>
      <c r="AE991" s="4"/>
      <c r="AF991" s="4"/>
      <c r="AG991" s="4"/>
      <c r="AH991" s="4"/>
      <c r="AI991" s="4"/>
      <c r="AJ991" s="4"/>
      <c r="AK991" s="4"/>
      <c r="AL991" s="4"/>
      <c r="AM991" s="4"/>
      <c r="AN991" s="10"/>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2"/>
      <c r="CD991" s="2"/>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c r="DH991" s="1"/>
      <c r="DI991" s="1"/>
      <c r="DJ991" s="1"/>
      <c r="DK991" s="1"/>
      <c r="DL991" s="1"/>
    </row>
    <row r="992" spans="1:116" x14ac:dyDescent="0.35">
      <c r="A992" s="4">
        <f t="shared" si="78"/>
        <v>0</v>
      </c>
      <c r="B992" s="4">
        <f t="shared" si="79"/>
        <v>0</v>
      </c>
      <c r="C992" s="4" t="str">
        <f>IFERROR(INDEX(DATA!$G$1:$H$721,MATCH((A992&amp;B992),DATA!$H$1:$H$721,0),1),"-")</f>
        <v>-</v>
      </c>
      <c r="D992" s="4" t="str">
        <f>IFERROR(INDEX(DATA!$G$1:$H$721,MATCH((A992&amp;B992),DATA!$G$1:$G$721,0),2),"-")</f>
        <v>-</v>
      </c>
      <c r="E992" s="4">
        <f t="shared" si="80"/>
        <v>0</v>
      </c>
      <c r="F992" s="4"/>
      <c r="G992" s="4"/>
      <c r="H992" s="4"/>
      <c r="I992" s="7">
        <f t="shared" si="81"/>
        <v>0</v>
      </c>
      <c r="J992" s="7">
        <f t="shared" si="82"/>
        <v>0</v>
      </c>
      <c r="K992" s="5"/>
      <c r="L992" s="35"/>
      <c r="M992" s="5"/>
      <c r="N992" s="5"/>
      <c r="O992" s="4"/>
      <c r="P992" s="4"/>
      <c r="Q992" s="5"/>
      <c r="R992" s="7"/>
      <c r="S992" s="7"/>
      <c r="T992" s="4"/>
      <c r="U992" s="4"/>
      <c r="V992" s="4"/>
      <c r="W992" s="4"/>
      <c r="X992" s="4"/>
      <c r="Y992" s="4"/>
      <c r="Z992" s="5"/>
      <c r="AA992" s="4"/>
      <c r="AB992" s="4"/>
      <c r="AC992" s="4"/>
      <c r="AD992" s="4"/>
      <c r="AE992" s="4"/>
      <c r="AF992" s="4"/>
      <c r="AG992" s="4"/>
      <c r="AH992" s="4"/>
      <c r="AI992" s="4"/>
      <c r="AJ992" s="4"/>
      <c r="AK992" s="4"/>
      <c r="AL992" s="4"/>
      <c r="AM992" s="4"/>
      <c r="AN992" s="10"/>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2"/>
      <c r="CD992" s="2"/>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c r="DH992" s="1"/>
      <c r="DI992" s="1"/>
      <c r="DJ992" s="1"/>
      <c r="DK992" s="1"/>
      <c r="DL992" s="1"/>
    </row>
    <row r="993" spans="1:116" x14ac:dyDescent="0.35">
      <c r="A993" s="4">
        <f t="shared" si="78"/>
        <v>0</v>
      </c>
      <c r="B993" s="4">
        <f t="shared" si="79"/>
        <v>0</v>
      </c>
      <c r="C993" s="4" t="str">
        <f>IFERROR(INDEX(DATA!$G$1:$H$721,MATCH((A993&amp;B993),DATA!$H$1:$H$721,0),1),"-")</f>
        <v>-</v>
      </c>
      <c r="D993" s="4" t="str">
        <f>IFERROR(INDEX(DATA!$G$1:$H$721,MATCH((A993&amp;B993),DATA!$G$1:$G$721,0),2),"-")</f>
        <v>-</v>
      </c>
      <c r="E993" s="4">
        <f t="shared" si="80"/>
        <v>0</v>
      </c>
      <c r="F993" s="4"/>
      <c r="G993" s="4"/>
      <c r="H993" s="4"/>
      <c r="I993" s="7">
        <f t="shared" si="81"/>
        <v>0</v>
      </c>
      <c r="J993" s="7">
        <f t="shared" si="82"/>
        <v>0</v>
      </c>
      <c r="K993" s="5"/>
      <c r="L993" s="35"/>
      <c r="M993" s="5"/>
      <c r="N993" s="5"/>
      <c r="O993" s="4"/>
      <c r="P993" s="4"/>
      <c r="Q993" s="5"/>
      <c r="R993" s="7"/>
      <c r="S993" s="7"/>
      <c r="T993" s="4"/>
      <c r="U993" s="4"/>
      <c r="V993" s="4"/>
      <c r="W993" s="4"/>
      <c r="X993" s="4"/>
      <c r="Y993" s="4"/>
      <c r="Z993" s="5"/>
      <c r="AA993" s="4"/>
      <c r="AB993" s="4"/>
      <c r="AC993" s="4"/>
      <c r="AD993" s="4"/>
      <c r="AE993" s="4"/>
      <c r="AF993" s="4"/>
      <c r="AG993" s="4"/>
      <c r="AH993" s="4"/>
      <c r="AI993" s="4"/>
      <c r="AJ993" s="4"/>
      <c r="AK993" s="4"/>
      <c r="AL993" s="4"/>
      <c r="AM993" s="4"/>
      <c r="AN993" s="10"/>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2"/>
      <c r="CD993" s="2"/>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c r="DH993" s="1"/>
      <c r="DI993" s="1"/>
      <c r="DJ993" s="1"/>
      <c r="DK993" s="1"/>
      <c r="DL993" s="1"/>
    </row>
    <row r="994" spans="1:116" x14ac:dyDescent="0.35">
      <c r="A994" s="4">
        <f t="shared" si="78"/>
        <v>0</v>
      </c>
      <c r="B994" s="4">
        <f t="shared" si="79"/>
        <v>0</v>
      </c>
      <c r="C994" s="4" t="str">
        <f>IFERROR(INDEX(DATA!$G$1:$H$721,MATCH((A994&amp;B994),DATA!$H$1:$H$721,0),1),"-")</f>
        <v>-</v>
      </c>
      <c r="D994" s="4" t="str">
        <f>IFERROR(INDEX(DATA!$G$1:$H$721,MATCH((A994&amp;B994),DATA!$G$1:$G$721,0),2),"-")</f>
        <v>-</v>
      </c>
      <c r="E994" s="4">
        <f t="shared" si="80"/>
        <v>0</v>
      </c>
      <c r="F994" s="4"/>
      <c r="G994" s="4"/>
      <c r="H994" s="4"/>
      <c r="I994" s="7">
        <f t="shared" si="81"/>
        <v>0</v>
      </c>
      <c r="J994" s="7">
        <f t="shared" si="82"/>
        <v>0</v>
      </c>
      <c r="K994" s="5"/>
      <c r="L994" s="35"/>
      <c r="M994" s="5"/>
      <c r="N994" s="5"/>
      <c r="O994" s="4"/>
      <c r="P994" s="4"/>
      <c r="Q994" s="5"/>
      <c r="R994" s="7"/>
      <c r="S994" s="7"/>
      <c r="T994" s="4"/>
      <c r="U994" s="4"/>
      <c r="V994" s="4"/>
      <c r="W994" s="4"/>
      <c r="X994" s="4"/>
      <c r="Y994" s="4"/>
      <c r="Z994" s="5"/>
      <c r="AA994" s="4"/>
      <c r="AB994" s="4"/>
      <c r="AC994" s="4"/>
      <c r="AD994" s="4"/>
      <c r="AE994" s="4"/>
      <c r="AF994" s="4"/>
      <c r="AG994" s="4"/>
      <c r="AH994" s="4"/>
      <c r="AI994" s="4"/>
      <c r="AJ994" s="4"/>
      <c r="AK994" s="4"/>
      <c r="AL994" s="4"/>
      <c r="AM994" s="4"/>
      <c r="AN994" s="10"/>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2"/>
      <c r="CD994" s="2"/>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c r="DH994" s="1"/>
      <c r="DI994" s="1"/>
      <c r="DJ994" s="1"/>
      <c r="DK994" s="1"/>
      <c r="DL994" s="1"/>
    </row>
    <row r="995" spans="1:116" x14ac:dyDescent="0.35">
      <c r="A995" s="4">
        <f t="shared" si="78"/>
        <v>0</v>
      </c>
      <c r="B995" s="4">
        <f t="shared" si="79"/>
        <v>0</v>
      </c>
      <c r="C995" s="4" t="str">
        <f>IFERROR(INDEX(DATA!$G$1:$H$721,MATCH((A995&amp;B995),DATA!$H$1:$H$721,0),1),"-")</f>
        <v>-</v>
      </c>
      <c r="D995" s="4" t="str">
        <f>IFERROR(INDEX(DATA!$G$1:$H$721,MATCH((A995&amp;B995),DATA!$G$1:$G$721,0),2),"-")</f>
        <v>-</v>
      </c>
      <c r="E995" s="4">
        <f t="shared" si="80"/>
        <v>0</v>
      </c>
      <c r="F995" s="4"/>
      <c r="G995" s="4"/>
      <c r="H995" s="4"/>
      <c r="I995" s="7">
        <f t="shared" si="81"/>
        <v>0</v>
      </c>
      <c r="J995" s="7">
        <f t="shared" si="82"/>
        <v>0</v>
      </c>
      <c r="K995" s="5"/>
      <c r="L995" s="35"/>
      <c r="M995" s="5"/>
      <c r="N995" s="5"/>
      <c r="O995" s="4"/>
      <c r="P995" s="4"/>
      <c r="Q995" s="5"/>
      <c r="R995" s="7"/>
      <c r="S995" s="7"/>
      <c r="T995" s="4"/>
      <c r="U995" s="4"/>
      <c r="V995" s="4"/>
      <c r="W995" s="4"/>
      <c r="X995" s="4"/>
      <c r="Y995" s="4"/>
      <c r="Z995" s="5"/>
      <c r="AA995" s="4"/>
      <c r="AB995" s="4"/>
      <c r="AC995" s="4"/>
      <c r="AD995" s="4"/>
      <c r="AE995" s="4"/>
      <c r="AF995" s="4"/>
      <c r="AG995" s="4"/>
      <c r="AH995" s="4"/>
      <c r="AI995" s="4"/>
      <c r="AJ995" s="4"/>
      <c r="AK995" s="4"/>
      <c r="AL995" s="4"/>
      <c r="AM995" s="4"/>
      <c r="AN995" s="10"/>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2"/>
      <c r="CD995" s="2"/>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c r="DH995" s="1"/>
      <c r="DI995" s="1"/>
      <c r="DJ995" s="1"/>
      <c r="DK995" s="1"/>
      <c r="DL995" s="1"/>
    </row>
    <row r="996" spans="1:116" x14ac:dyDescent="0.35">
      <c r="A996" s="4">
        <f t="shared" si="78"/>
        <v>0</v>
      </c>
      <c r="B996" s="4">
        <f t="shared" si="79"/>
        <v>0</v>
      </c>
      <c r="C996" s="4" t="str">
        <f>IFERROR(INDEX(DATA!$G$1:$H$721,MATCH((A996&amp;B996),DATA!$H$1:$H$721,0),1),"-")</f>
        <v>-</v>
      </c>
      <c r="D996" s="4" t="str">
        <f>IFERROR(INDEX(DATA!$G$1:$H$721,MATCH((A996&amp;B996),DATA!$G$1:$G$721,0),2),"-")</f>
        <v>-</v>
      </c>
      <c r="E996" s="4">
        <f t="shared" si="80"/>
        <v>0</v>
      </c>
      <c r="F996" s="4"/>
      <c r="G996" s="4"/>
      <c r="H996" s="4"/>
      <c r="I996" s="7">
        <f t="shared" si="81"/>
        <v>0</v>
      </c>
      <c r="J996" s="7">
        <f t="shared" si="82"/>
        <v>0</v>
      </c>
      <c r="K996" s="5"/>
      <c r="L996" s="35"/>
      <c r="M996" s="5"/>
      <c r="N996" s="5"/>
      <c r="O996" s="4"/>
      <c r="P996" s="4"/>
      <c r="Q996" s="5"/>
      <c r="R996" s="7"/>
      <c r="S996" s="7"/>
      <c r="T996" s="4"/>
      <c r="U996" s="4"/>
      <c r="V996" s="4"/>
      <c r="W996" s="4"/>
      <c r="X996" s="4"/>
      <c r="Y996" s="4"/>
      <c r="Z996" s="5"/>
      <c r="AA996" s="4"/>
      <c r="AB996" s="4"/>
      <c r="AC996" s="4"/>
      <c r="AD996" s="4"/>
      <c r="AE996" s="4"/>
      <c r="AF996" s="4"/>
      <c r="AG996" s="4"/>
      <c r="AH996" s="4"/>
      <c r="AI996" s="4"/>
      <c r="AJ996" s="4"/>
      <c r="AK996" s="4"/>
      <c r="AL996" s="4"/>
      <c r="AM996" s="4"/>
      <c r="AN996" s="10"/>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2"/>
      <c r="CD996" s="2"/>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c r="DH996" s="1"/>
      <c r="DI996" s="1"/>
      <c r="DJ996" s="1"/>
      <c r="DK996" s="1"/>
      <c r="DL996" s="1"/>
    </row>
    <row r="997" spans="1:116" x14ac:dyDescent="0.35">
      <c r="A997" s="4">
        <f t="shared" si="78"/>
        <v>0</v>
      </c>
      <c r="B997" s="4">
        <f t="shared" si="79"/>
        <v>0</v>
      </c>
      <c r="C997" s="4" t="str">
        <f>IFERROR(INDEX(DATA!$G$1:$H$721,MATCH((A997&amp;B997),DATA!$H$1:$H$721,0),1),"-")</f>
        <v>-</v>
      </c>
      <c r="D997" s="4" t="str">
        <f>IFERROR(INDEX(DATA!$G$1:$H$721,MATCH((A997&amp;B997),DATA!$G$1:$G$721,0),2),"-")</f>
        <v>-</v>
      </c>
      <c r="E997" s="4">
        <f t="shared" si="80"/>
        <v>0</v>
      </c>
      <c r="F997" s="4"/>
      <c r="G997" s="4"/>
      <c r="H997" s="4"/>
      <c r="I997" s="7">
        <f t="shared" si="81"/>
        <v>0</v>
      </c>
      <c r="J997" s="7">
        <f t="shared" si="82"/>
        <v>0</v>
      </c>
      <c r="K997" s="5"/>
      <c r="L997" s="35"/>
      <c r="M997" s="5"/>
      <c r="N997" s="5"/>
      <c r="O997" s="4"/>
      <c r="P997" s="4"/>
      <c r="Q997" s="5"/>
      <c r="R997" s="7"/>
      <c r="S997" s="7"/>
      <c r="T997" s="4"/>
      <c r="U997" s="4"/>
      <c r="V997" s="4"/>
      <c r="W997" s="4"/>
      <c r="X997" s="4"/>
      <c r="Y997" s="4"/>
      <c r="Z997" s="5"/>
      <c r="AA997" s="4"/>
      <c r="AB997" s="4"/>
      <c r="AC997" s="4"/>
      <c r="AD997" s="4"/>
      <c r="AE997" s="4"/>
      <c r="AF997" s="4"/>
      <c r="AG997" s="4"/>
      <c r="AH997" s="4"/>
      <c r="AI997" s="4"/>
      <c r="AJ997" s="4"/>
      <c r="AK997" s="4"/>
      <c r="AL997" s="4"/>
      <c r="AM997" s="4"/>
      <c r="AN997" s="10"/>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2"/>
      <c r="CD997" s="2"/>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c r="DH997" s="1"/>
      <c r="DI997" s="1"/>
      <c r="DJ997" s="1"/>
      <c r="DK997" s="1"/>
      <c r="DL997" s="1"/>
    </row>
    <row r="998" spans="1:116" x14ac:dyDescent="0.35">
      <c r="A998" s="4">
        <f t="shared" si="78"/>
        <v>0</v>
      </c>
      <c r="B998" s="4">
        <f t="shared" si="79"/>
        <v>0</v>
      </c>
      <c r="C998" s="4" t="str">
        <f>IFERROR(INDEX(DATA!$G$1:$H$721,MATCH((A998&amp;B998),DATA!$H$1:$H$721,0),1),"-")</f>
        <v>-</v>
      </c>
      <c r="D998" s="4" t="str">
        <f>IFERROR(INDEX(DATA!$G$1:$H$721,MATCH((A998&amp;B998),DATA!$G$1:$G$721,0),2),"-")</f>
        <v>-</v>
      </c>
      <c r="E998" s="4">
        <f t="shared" si="80"/>
        <v>0</v>
      </c>
      <c r="F998" s="4"/>
      <c r="G998" s="4"/>
      <c r="H998" s="4"/>
      <c r="I998" s="7">
        <f t="shared" si="81"/>
        <v>0</v>
      </c>
      <c r="J998" s="7">
        <f t="shared" si="82"/>
        <v>0</v>
      </c>
      <c r="K998" s="5"/>
      <c r="L998" s="35"/>
      <c r="M998" s="5"/>
      <c r="N998" s="5"/>
      <c r="O998" s="4"/>
      <c r="P998" s="4"/>
      <c r="Q998" s="5"/>
      <c r="R998" s="7"/>
      <c r="S998" s="7"/>
      <c r="T998" s="4"/>
      <c r="U998" s="4"/>
      <c r="V998" s="4"/>
      <c r="W998" s="4"/>
      <c r="X998" s="4"/>
      <c r="Y998" s="4"/>
      <c r="Z998" s="5"/>
      <c r="AA998" s="4"/>
      <c r="AB998" s="4"/>
      <c r="AC998" s="4"/>
      <c r="AD998" s="4"/>
      <c r="AE998" s="4"/>
      <c r="AF998" s="4"/>
      <c r="AG998" s="4"/>
      <c r="AH998" s="4"/>
      <c r="AI998" s="4"/>
      <c r="AJ998" s="4"/>
      <c r="AK998" s="4"/>
      <c r="AL998" s="4"/>
      <c r="AM998" s="4"/>
      <c r="AN998" s="10"/>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2"/>
      <c r="CD998" s="2"/>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c r="DH998" s="1"/>
      <c r="DI998" s="1"/>
      <c r="DJ998" s="1"/>
      <c r="DK998" s="1"/>
      <c r="DL998" s="1"/>
    </row>
    <row r="999" spans="1:116" x14ac:dyDescent="0.35">
      <c r="A999" s="4">
        <f t="shared" si="78"/>
        <v>0</v>
      </c>
      <c r="B999" s="4">
        <f t="shared" si="79"/>
        <v>0</v>
      </c>
      <c r="C999" s="4" t="str">
        <f>IFERROR(INDEX(DATA!$G$1:$H$721,MATCH((A999&amp;B999),DATA!$H$1:$H$721,0),1),"-")</f>
        <v>-</v>
      </c>
      <c r="D999" s="4" t="str">
        <f>IFERROR(INDEX(DATA!$G$1:$H$721,MATCH((A999&amp;B999),DATA!$G$1:$G$721,0),2),"-")</f>
        <v>-</v>
      </c>
      <c r="E999" s="4">
        <f t="shared" si="80"/>
        <v>0</v>
      </c>
      <c r="F999" s="4"/>
      <c r="G999" s="4"/>
      <c r="H999" s="4"/>
      <c r="I999" s="7">
        <f t="shared" si="81"/>
        <v>0</v>
      </c>
      <c r="J999" s="7">
        <f t="shared" si="82"/>
        <v>0</v>
      </c>
      <c r="K999" s="5"/>
      <c r="L999" s="35"/>
      <c r="M999" s="5"/>
      <c r="N999" s="5"/>
      <c r="O999" s="4"/>
      <c r="P999" s="4"/>
      <c r="Q999" s="5"/>
      <c r="R999" s="7"/>
      <c r="S999" s="7"/>
      <c r="T999" s="4"/>
      <c r="U999" s="4"/>
      <c r="V999" s="4"/>
      <c r="W999" s="4"/>
      <c r="X999" s="4"/>
      <c r="Y999" s="4"/>
      <c r="Z999" s="5"/>
      <c r="AA999" s="4"/>
      <c r="AB999" s="4"/>
      <c r="AC999" s="4"/>
      <c r="AD999" s="4"/>
      <c r="AE999" s="4"/>
      <c r="AF999" s="4"/>
      <c r="AG999" s="4"/>
      <c r="AH999" s="4"/>
      <c r="AI999" s="4"/>
      <c r="AJ999" s="4"/>
      <c r="AK999" s="4"/>
      <c r="AL999" s="4"/>
      <c r="AM999" s="4"/>
      <c r="AN999" s="10"/>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2"/>
      <c r="CD999" s="2"/>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c r="DH999" s="1"/>
      <c r="DI999" s="1"/>
      <c r="DJ999" s="1"/>
      <c r="DK999" s="1"/>
      <c r="DL999" s="1"/>
    </row>
    <row r="1000" spans="1:116" x14ac:dyDescent="0.35">
      <c r="A1000" s="4">
        <f t="shared" si="78"/>
        <v>0</v>
      </c>
      <c r="B1000" s="4">
        <f t="shared" si="79"/>
        <v>0</v>
      </c>
      <c r="C1000" s="4" t="str">
        <f>IFERROR(INDEX(DATA!$G$1:$H$721,MATCH((A1000&amp;B1000),DATA!$H$1:$H$721,0),1),"-")</f>
        <v>-</v>
      </c>
      <c r="D1000" s="4" t="str">
        <f>IFERROR(INDEX(DATA!$G$1:$H$721,MATCH((A1000&amp;B1000),DATA!$G$1:$G$721,0),2),"-")</f>
        <v>-</v>
      </c>
      <c r="E1000" s="4">
        <f t="shared" si="80"/>
        <v>0</v>
      </c>
      <c r="F1000" s="4"/>
      <c r="G1000" s="4"/>
      <c r="H1000" s="4"/>
      <c r="I1000" s="7">
        <f t="shared" si="81"/>
        <v>0</v>
      </c>
      <c r="J1000" s="7">
        <f t="shared" si="82"/>
        <v>0</v>
      </c>
      <c r="K1000" s="5"/>
      <c r="L1000" s="35"/>
      <c r="M1000" s="5"/>
      <c r="N1000" s="5"/>
      <c r="O1000" s="4"/>
      <c r="P1000" s="4"/>
      <c r="Q1000" s="5"/>
      <c r="R1000" s="7"/>
      <c r="S1000" s="7"/>
      <c r="T1000" s="4"/>
      <c r="U1000" s="4"/>
      <c r="V1000" s="4"/>
      <c r="W1000" s="4"/>
      <c r="X1000" s="4"/>
      <c r="Y1000" s="4"/>
      <c r="Z1000" s="5"/>
      <c r="AA1000" s="4"/>
      <c r="AB1000" s="4"/>
      <c r="AC1000" s="4"/>
      <c r="AD1000" s="4"/>
      <c r="AE1000" s="4"/>
      <c r="AF1000" s="4"/>
      <c r="AG1000" s="4"/>
      <c r="AH1000" s="4"/>
      <c r="AI1000" s="4"/>
      <c r="AJ1000" s="4"/>
      <c r="AK1000" s="4"/>
      <c r="AL1000" s="4"/>
      <c r="AM1000" s="4"/>
      <c r="AN1000" s="10"/>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2"/>
      <c r="CD1000" s="2"/>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c r="DH1000" s="1"/>
      <c r="DI1000" s="1"/>
      <c r="DJ1000" s="1"/>
      <c r="DK1000" s="1"/>
      <c r="DL1000" s="1"/>
    </row>
    <row r="1001" spans="1:116" x14ac:dyDescent="0.35">
      <c r="A1001" s="4">
        <f t="shared" si="78"/>
        <v>0</v>
      </c>
      <c r="B1001" s="4">
        <f t="shared" si="79"/>
        <v>0</v>
      </c>
      <c r="C1001" s="4" t="str">
        <f>IFERROR(INDEX(DATA!$G$1:$H$721,MATCH((A1001&amp;B1001),DATA!$H$1:$H$721,0),1),"-")</f>
        <v>-</v>
      </c>
      <c r="D1001" s="4" t="str">
        <f>IFERROR(INDEX(DATA!$G$1:$H$721,MATCH((A1001&amp;B1001),DATA!$G$1:$G$721,0),2),"-")</f>
        <v>-</v>
      </c>
      <c r="E1001" s="4">
        <f t="shared" si="80"/>
        <v>0</v>
      </c>
      <c r="F1001" s="4"/>
      <c r="G1001" s="4"/>
      <c r="H1001" s="4"/>
      <c r="I1001" s="7">
        <f t="shared" si="81"/>
        <v>0</v>
      </c>
      <c r="J1001" s="7">
        <f t="shared" si="82"/>
        <v>0</v>
      </c>
      <c r="K1001" s="5"/>
      <c r="L1001" s="35"/>
      <c r="M1001" s="5"/>
      <c r="N1001" s="5"/>
      <c r="O1001" s="4"/>
      <c r="P1001" s="4"/>
      <c r="Q1001" s="5"/>
      <c r="R1001" s="7"/>
      <c r="S1001" s="7"/>
      <c r="T1001" s="4"/>
      <c r="U1001" s="4"/>
      <c r="V1001" s="4"/>
      <c r="W1001" s="4"/>
      <c r="X1001" s="4"/>
      <c r="Y1001" s="4"/>
      <c r="Z1001" s="5"/>
      <c r="AA1001" s="4"/>
      <c r="AB1001" s="4"/>
      <c r="AC1001" s="4"/>
      <c r="AD1001" s="4"/>
      <c r="AE1001" s="4"/>
      <c r="AF1001" s="4"/>
      <c r="AG1001" s="4"/>
      <c r="AH1001" s="4"/>
      <c r="AI1001" s="4"/>
      <c r="AJ1001" s="4"/>
      <c r="AK1001" s="4"/>
      <c r="AL1001" s="4"/>
      <c r="AM1001" s="4"/>
      <c r="AN1001" s="10"/>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2"/>
      <c r="CD1001" s="2"/>
      <c r="CE1001" s="1"/>
      <c r="CF1001" s="1"/>
      <c r="CG1001" s="1"/>
      <c r="CH1001" s="1"/>
      <c r="CI1001" s="1"/>
      <c r="CJ1001" s="1"/>
      <c r="CK1001" s="1"/>
      <c r="CL1001" s="1"/>
      <c r="CM1001" s="1"/>
      <c r="CN1001" s="1"/>
      <c r="CO1001" s="1"/>
      <c r="CP1001" s="1"/>
      <c r="CQ1001" s="1"/>
      <c r="CR1001" s="1"/>
      <c r="CS1001" s="1"/>
      <c r="CT1001" s="1"/>
      <c r="CU1001" s="1"/>
      <c r="CV1001" s="1"/>
      <c r="CW1001" s="1"/>
      <c r="CX1001" s="1"/>
      <c r="CY1001" s="1"/>
      <c r="CZ1001" s="1"/>
      <c r="DA1001" s="1"/>
      <c r="DB1001" s="1"/>
      <c r="DC1001" s="1"/>
      <c r="DD1001" s="1"/>
      <c r="DE1001" s="1"/>
      <c r="DF1001" s="1"/>
      <c r="DG1001" s="1"/>
      <c r="DH1001" s="1"/>
      <c r="DI1001" s="1"/>
      <c r="DJ1001" s="1"/>
      <c r="DK1001" s="1"/>
      <c r="DL1001" s="1"/>
    </row>
    <row r="1002" spans="1:116" x14ac:dyDescent="0.35">
      <c r="A1002" s="4">
        <f t="shared" si="78"/>
        <v>0</v>
      </c>
      <c r="B1002" s="4">
        <f t="shared" si="79"/>
        <v>0</v>
      </c>
      <c r="C1002" s="4" t="str">
        <f>IFERROR(INDEX(DATA!$G$1:$H$721,MATCH((A1002&amp;B1002),DATA!$H$1:$H$721,0),1),"-")</f>
        <v>-</v>
      </c>
      <c r="D1002" s="4" t="str">
        <f>IFERROR(INDEX(DATA!$G$1:$H$721,MATCH((A1002&amp;B1002),DATA!$G$1:$G$721,0),2),"-")</f>
        <v>-</v>
      </c>
      <c r="E1002" s="4">
        <f t="shared" si="80"/>
        <v>0</v>
      </c>
      <c r="F1002" s="4"/>
      <c r="G1002" s="4"/>
      <c r="H1002" s="4"/>
      <c r="I1002" s="7">
        <f t="shared" si="81"/>
        <v>0</v>
      </c>
      <c r="J1002" s="7">
        <f t="shared" si="82"/>
        <v>0</v>
      </c>
      <c r="K1002" s="5"/>
      <c r="L1002" s="35"/>
      <c r="M1002" s="5"/>
      <c r="N1002" s="5"/>
      <c r="O1002" s="4"/>
      <c r="P1002" s="4"/>
      <c r="Q1002" s="5"/>
      <c r="R1002" s="7"/>
      <c r="S1002" s="7"/>
      <c r="T1002" s="4"/>
      <c r="U1002" s="4"/>
      <c r="V1002" s="4"/>
      <c r="W1002" s="4"/>
      <c r="X1002" s="4"/>
      <c r="Y1002" s="4"/>
      <c r="Z1002" s="5"/>
      <c r="AA1002" s="4"/>
      <c r="AB1002" s="4"/>
      <c r="AC1002" s="4"/>
      <c r="AD1002" s="4"/>
      <c r="AE1002" s="4"/>
      <c r="AF1002" s="4"/>
      <c r="AG1002" s="4"/>
      <c r="AH1002" s="4"/>
      <c r="AI1002" s="4"/>
      <c r="AJ1002" s="4"/>
      <c r="AK1002" s="4"/>
      <c r="AL1002" s="4"/>
      <c r="AM1002" s="4"/>
      <c r="AN1002" s="10"/>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2"/>
      <c r="CD1002" s="2"/>
      <c r="CE1002" s="1"/>
      <c r="CF1002" s="1"/>
      <c r="CG1002" s="1"/>
      <c r="CH1002" s="1"/>
      <c r="CI1002" s="1"/>
      <c r="CJ1002" s="1"/>
      <c r="CK1002" s="1"/>
      <c r="CL1002" s="1"/>
      <c r="CM1002" s="1"/>
      <c r="CN1002" s="1"/>
      <c r="CO1002" s="1"/>
      <c r="CP1002" s="1"/>
      <c r="CQ1002" s="1"/>
      <c r="CR1002" s="1"/>
      <c r="CS1002" s="1"/>
      <c r="CT1002" s="1"/>
      <c r="CU1002" s="1"/>
      <c r="CV1002" s="1"/>
      <c r="CW1002" s="1"/>
      <c r="CX1002" s="1"/>
      <c r="CY1002" s="1"/>
      <c r="CZ1002" s="1"/>
      <c r="DA1002" s="1"/>
      <c r="DB1002" s="1"/>
      <c r="DC1002" s="1"/>
      <c r="DD1002" s="1"/>
      <c r="DE1002" s="1"/>
      <c r="DF1002" s="1"/>
      <c r="DG1002" s="1"/>
      <c r="DH1002" s="1"/>
      <c r="DI1002" s="1"/>
      <c r="DJ1002" s="1"/>
      <c r="DK1002" s="1"/>
      <c r="DL1002" s="1"/>
    </row>
    <row r="1003" spans="1:116" x14ac:dyDescent="0.35">
      <c r="A1003" s="4">
        <f t="shared" si="78"/>
        <v>0</v>
      </c>
      <c r="B1003" s="4">
        <f t="shared" si="79"/>
        <v>0</v>
      </c>
      <c r="C1003" s="4" t="str">
        <f>IFERROR(INDEX(DATA!$G$1:$H$721,MATCH((A1003&amp;B1003),DATA!$H$1:$H$721,0),1),"-")</f>
        <v>-</v>
      </c>
      <c r="D1003" s="4" t="str">
        <f>IFERROR(INDEX(DATA!$G$1:$H$721,MATCH((A1003&amp;B1003),DATA!$G$1:$G$721,0),2),"-")</f>
        <v>-</v>
      </c>
      <c r="E1003" s="4">
        <f t="shared" si="80"/>
        <v>0</v>
      </c>
      <c r="F1003" s="4"/>
      <c r="G1003" s="4"/>
      <c r="H1003" s="4"/>
      <c r="I1003" s="7">
        <f t="shared" si="81"/>
        <v>0</v>
      </c>
      <c r="J1003" s="7">
        <f t="shared" si="82"/>
        <v>0</v>
      </c>
      <c r="K1003" s="5"/>
      <c r="L1003" s="35"/>
      <c r="M1003" s="5"/>
      <c r="N1003" s="5"/>
      <c r="O1003" s="4"/>
      <c r="P1003" s="4"/>
      <c r="Q1003" s="5"/>
      <c r="R1003" s="7"/>
      <c r="S1003" s="7"/>
      <c r="T1003" s="4"/>
      <c r="U1003" s="4"/>
      <c r="V1003" s="4"/>
      <c r="W1003" s="4"/>
      <c r="X1003" s="4"/>
      <c r="Y1003" s="4"/>
      <c r="Z1003" s="5"/>
      <c r="AA1003" s="4"/>
      <c r="AB1003" s="4"/>
      <c r="AC1003" s="4"/>
      <c r="AD1003" s="4"/>
      <c r="AE1003" s="4"/>
      <c r="AF1003" s="4"/>
      <c r="AG1003" s="4"/>
      <c r="AH1003" s="4"/>
      <c r="AI1003" s="4"/>
      <c r="AJ1003" s="4"/>
      <c r="AK1003" s="4"/>
      <c r="AL1003" s="4"/>
      <c r="AM1003" s="4"/>
      <c r="AN1003" s="10"/>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c r="BR1003" s="1"/>
      <c r="BS1003" s="1"/>
      <c r="BT1003" s="1"/>
      <c r="BU1003" s="1"/>
      <c r="BV1003" s="1"/>
      <c r="BW1003" s="1"/>
      <c r="BX1003" s="1"/>
      <c r="BY1003" s="1"/>
      <c r="BZ1003" s="1"/>
      <c r="CA1003" s="1"/>
      <c r="CB1003" s="1"/>
      <c r="CC1003" s="2"/>
      <c r="CD1003" s="2"/>
      <c r="CE1003" s="1"/>
      <c r="CF1003" s="1"/>
      <c r="CG1003" s="1"/>
      <c r="CH1003" s="1"/>
      <c r="CI1003" s="1"/>
      <c r="CJ1003" s="1"/>
      <c r="CK1003" s="1"/>
      <c r="CL1003" s="1"/>
      <c r="CM1003" s="1"/>
      <c r="CN1003" s="1"/>
      <c r="CO1003" s="1"/>
      <c r="CP1003" s="1"/>
      <c r="CQ1003" s="1"/>
      <c r="CR1003" s="1"/>
      <c r="CS1003" s="1"/>
      <c r="CT1003" s="1"/>
      <c r="CU1003" s="1"/>
      <c r="CV1003" s="1"/>
      <c r="CW1003" s="1"/>
      <c r="CX1003" s="1"/>
      <c r="CY1003" s="1"/>
      <c r="CZ1003" s="1"/>
      <c r="DA1003" s="1"/>
      <c r="DB1003" s="1"/>
      <c r="DC1003" s="1"/>
      <c r="DD1003" s="1"/>
      <c r="DE1003" s="1"/>
      <c r="DF1003" s="1"/>
      <c r="DG1003" s="1"/>
      <c r="DH1003" s="1"/>
      <c r="DI1003" s="1"/>
      <c r="DJ1003" s="1"/>
      <c r="DK1003" s="1"/>
      <c r="DL1003" s="1"/>
    </row>
    <row r="1004" spans="1:116" x14ac:dyDescent="0.35">
      <c r="A1004" s="4">
        <f t="shared" si="78"/>
        <v>0</v>
      </c>
      <c r="B1004" s="4">
        <f t="shared" si="79"/>
        <v>0</v>
      </c>
      <c r="C1004" s="4" t="str">
        <f>IFERROR(INDEX(DATA!$G$1:$H$721,MATCH((A1004&amp;B1004),DATA!$H$1:$H$721,0),1),"-")</f>
        <v>-</v>
      </c>
      <c r="D1004" s="4" t="str">
        <f>IFERROR(INDEX(DATA!$G$1:$H$721,MATCH((A1004&amp;B1004),DATA!$G$1:$G$721,0),2),"-")</f>
        <v>-</v>
      </c>
      <c r="E1004" s="4">
        <f t="shared" si="80"/>
        <v>0</v>
      </c>
      <c r="F1004" s="4"/>
      <c r="G1004" s="4"/>
      <c r="H1004" s="4"/>
      <c r="I1004" s="7">
        <f t="shared" si="81"/>
        <v>0</v>
      </c>
      <c r="J1004" s="7">
        <f t="shared" si="82"/>
        <v>0</v>
      </c>
      <c r="K1004" s="5"/>
      <c r="L1004" s="35"/>
      <c r="M1004" s="5"/>
      <c r="N1004" s="5"/>
      <c r="O1004" s="4"/>
      <c r="P1004" s="4"/>
      <c r="Q1004" s="5"/>
      <c r="R1004" s="7"/>
      <c r="S1004" s="7"/>
      <c r="T1004" s="4"/>
      <c r="U1004" s="4"/>
      <c r="V1004" s="4"/>
      <c r="W1004" s="4"/>
      <c r="X1004" s="4"/>
      <c r="Y1004" s="4"/>
      <c r="Z1004" s="5"/>
      <c r="AA1004" s="4"/>
      <c r="AB1004" s="4"/>
      <c r="AC1004" s="4"/>
      <c r="AD1004" s="4"/>
      <c r="AE1004" s="4"/>
      <c r="AF1004" s="4"/>
      <c r="AG1004" s="4"/>
      <c r="AH1004" s="4"/>
      <c r="AI1004" s="4"/>
      <c r="AJ1004" s="4"/>
      <c r="AK1004" s="4"/>
      <c r="AL1004" s="4"/>
      <c r="AM1004" s="4"/>
      <c r="AN1004" s="10"/>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c r="BR1004" s="1"/>
      <c r="BS1004" s="1"/>
      <c r="BT1004" s="1"/>
      <c r="BU1004" s="1"/>
      <c r="BV1004" s="1"/>
      <c r="BW1004" s="1"/>
      <c r="BX1004" s="1"/>
      <c r="BY1004" s="1"/>
      <c r="BZ1004" s="1"/>
      <c r="CA1004" s="1"/>
      <c r="CB1004" s="1"/>
      <c r="CC1004" s="2"/>
      <c r="CD1004" s="2"/>
      <c r="CE1004" s="1"/>
      <c r="CF1004" s="1"/>
      <c r="CG1004" s="1"/>
      <c r="CH1004" s="1"/>
      <c r="CI1004" s="1"/>
      <c r="CJ1004" s="1"/>
      <c r="CK1004" s="1"/>
      <c r="CL1004" s="1"/>
      <c r="CM1004" s="1"/>
      <c r="CN1004" s="1"/>
      <c r="CO1004" s="1"/>
      <c r="CP1004" s="1"/>
      <c r="CQ1004" s="1"/>
      <c r="CR1004" s="1"/>
      <c r="CS1004" s="1"/>
      <c r="CT1004" s="1"/>
      <c r="CU1004" s="1"/>
      <c r="CV1004" s="1"/>
      <c r="CW1004" s="1"/>
      <c r="CX1004" s="1"/>
      <c r="CY1004" s="1"/>
      <c r="CZ1004" s="1"/>
      <c r="DA1004" s="1"/>
      <c r="DB1004" s="1"/>
      <c r="DC1004" s="1"/>
      <c r="DD1004" s="1"/>
      <c r="DE1004" s="1"/>
      <c r="DF1004" s="1"/>
      <c r="DG1004" s="1"/>
      <c r="DH1004" s="1"/>
      <c r="DI1004" s="1"/>
      <c r="DJ1004" s="1"/>
      <c r="DK1004" s="1"/>
      <c r="DL1004" s="1"/>
    </row>
    <row r="1005" spans="1:116" x14ac:dyDescent="0.35">
      <c r="A1005" s="4">
        <f t="shared" si="78"/>
        <v>0</v>
      </c>
      <c r="B1005" s="4">
        <f t="shared" si="79"/>
        <v>0</v>
      </c>
      <c r="C1005" s="4" t="str">
        <f>IFERROR(INDEX(DATA!$G$1:$H$721,MATCH((A1005&amp;B1005),DATA!$H$1:$H$721,0),1),"-")</f>
        <v>-</v>
      </c>
      <c r="D1005" s="4" t="str">
        <f>IFERROR(INDEX(DATA!$G$1:$H$721,MATCH((A1005&amp;B1005),DATA!$G$1:$G$721,0),2),"-")</f>
        <v>-</v>
      </c>
      <c r="E1005" s="4">
        <f t="shared" si="80"/>
        <v>0</v>
      </c>
      <c r="F1005" s="4"/>
      <c r="G1005" s="4"/>
      <c r="H1005" s="4"/>
      <c r="I1005" s="7">
        <f t="shared" si="81"/>
        <v>0</v>
      </c>
      <c r="J1005" s="7">
        <f t="shared" si="82"/>
        <v>0</v>
      </c>
      <c r="K1005" s="5"/>
      <c r="L1005" s="35"/>
      <c r="M1005" s="5"/>
      <c r="N1005" s="5"/>
      <c r="O1005" s="4"/>
      <c r="P1005" s="4"/>
      <c r="Q1005" s="5"/>
      <c r="R1005" s="7"/>
      <c r="S1005" s="7"/>
      <c r="T1005" s="4"/>
      <c r="U1005" s="4"/>
      <c r="V1005" s="4"/>
      <c r="W1005" s="4"/>
      <c r="X1005" s="4"/>
      <c r="Y1005" s="4"/>
      <c r="Z1005" s="5"/>
      <c r="AA1005" s="4"/>
      <c r="AB1005" s="4"/>
      <c r="AC1005" s="4"/>
      <c r="AD1005" s="4"/>
      <c r="AE1005" s="4"/>
      <c r="AF1005" s="4"/>
      <c r="AG1005" s="4"/>
      <c r="AH1005" s="4"/>
      <c r="AI1005" s="4"/>
      <c r="AJ1005" s="4"/>
      <c r="AK1005" s="4"/>
      <c r="AL1005" s="4"/>
      <c r="AM1005" s="4"/>
      <c r="AN1005" s="10"/>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c r="BR1005" s="1"/>
      <c r="BS1005" s="1"/>
      <c r="BT1005" s="1"/>
      <c r="BU1005" s="1"/>
      <c r="BV1005" s="1"/>
      <c r="BW1005" s="1"/>
      <c r="BX1005" s="1"/>
      <c r="BY1005" s="1"/>
      <c r="BZ1005" s="1"/>
      <c r="CA1005" s="1"/>
      <c r="CB1005" s="1"/>
      <c r="CC1005" s="2"/>
      <c r="CD1005" s="2"/>
      <c r="CE1005" s="1"/>
      <c r="CF1005" s="1"/>
      <c r="CG1005" s="1"/>
      <c r="CH1005" s="1"/>
      <c r="CI1005" s="1"/>
      <c r="CJ1005" s="1"/>
      <c r="CK1005" s="1"/>
      <c r="CL1005" s="1"/>
      <c r="CM1005" s="1"/>
      <c r="CN1005" s="1"/>
      <c r="CO1005" s="1"/>
      <c r="CP1005" s="1"/>
      <c r="CQ1005" s="1"/>
      <c r="CR1005" s="1"/>
      <c r="CS1005" s="1"/>
      <c r="CT1005" s="1"/>
      <c r="CU1005" s="1"/>
      <c r="CV1005" s="1"/>
      <c r="CW1005" s="1"/>
      <c r="CX1005" s="1"/>
      <c r="CY1005" s="1"/>
      <c r="CZ1005" s="1"/>
      <c r="DA1005" s="1"/>
      <c r="DB1005" s="1"/>
      <c r="DC1005" s="1"/>
      <c r="DD1005" s="1"/>
      <c r="DE1005" s="1"/>
      <c r="DF1005" s="1"/>
      <c r="DG1005" s="1"/>
      <c r="DH1005" s="1"/>
      <c r="DI1005" s="1"/>
      <c r="DJ1005" s="1"/>
      <c r="DK1005" s="1"/>
      <c r="DL1005" s="1"/>
    </row>
    <row r="1006" spans="1:116" x14ac:dyDescent="0.35">
      <c r="A1006" s="4">
        <f t="shared" si="78"/>
        <v>0</v>
      </c>
      <c r="B1006" s="4">
        <f t="shared" si="79"/>
        <v>0</v>
      </c>
      <c r="C1006" s="4" t="str">
        <f>IFERROR(INDEX(DATA!$G$1:$H$721,MATCH((A1006&amp;B1006),DATA!$H$1:$H$721,0),1),"-")</f>
        <v>-</v>
      </c>
      <c r="D1006" s="4" t="str">
        <f>IFERROR(INDEX(DATA!$G$1:$H$721,MATCH((A1006&amp;B1006),DATA!$G$1:$G$721,0),2),"-")</f>
        <v>-</v>
      </c>
      <c r="E1006" s="4">
        <f t="shared" si="80"/>
        <v>0</v>
      </c>
      <c r="F1006" s="4"/>
      <c r="G1006" s="4"/>
      <c r="H1006" s="4"/>
      <c r="I1006" s="7">
        <f t="shared" si="81"/>
        <v>0</v>
      </c>
      <c r="J1006" s="7">
        <f t="shared" si="82"/>
        <v>0</v>
      </c>
      <c r="K1006" s="5"/>
      <c r="L1006" s="35"/>
      <c r="M1006" s="5"/>
      <c r="N1006" s="5"/>
      <c r="O1006" s="4"/>
      <c r="P1006" s="4"/>
      <c r="Q1006" s="5"/>
      <c r="R1006" s="7"/>
      <c r="S1006" s="7"/>
      <c r="T1006" s="4"/>
      <c r="U1006" s="4"/>
      <c r="V1006" s="4"/>
      <c r="W1006" s="4"/>
      <c r="X1006" s="4"/>
      <c r="Y1006" s="4"/>
      <c r="Z1006" s="5"/>
      <c r="AA1006" s="4"/>
      <c r="AB1006" s="4"/>
      <c r="AC1006" s="4"/>
      <c r="AD1006" s="4"/>
      <c r="AE1006" s="4"/>
      <c r="AF1006" s="4"/>
      <c r="AG1006" s="4"/>
      <c r="AH1006" s="4"/>
      <c r="AI1006" s="4"/>
      <c r="AJ1006" s="4"/>
      <c r="AK1006" s="4"/>
      <c r="AL1006" s="4"/>
      <c r="AM1006" s="4"/>
      <c r="AN1006" s="10"/>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c r="BR1006" s="1"/>
      <c r="BS1006" s="1"/>
      <c r="BT1006" s="1"/>
      <c r="BU1006" s="1"/>
      <c r="BV1006" s="1"/>
      <c r="BW1006" s="1"/>
      <c r="BX1006" s="1"/>
      <c r="BY1006" s="1"/>
      <c r="BZ1006" s="1"/>
      <c r="CA1006" s="1"/>
      <c r="CB1006" s="1"/>
      <c r="CC1006" s="2"/>
      <c r="CD1006" s="2"/>
      <c r="CE1006" s="1"/>
      <c r="CF1006" s="1"/>
      <c r="CG1006" s="1"/>
      <c r="CH1006" s="1"/>
      <c r="CI1006" s="1"/>
      <c r="CJ1006" s="1"/>
      <c r="CK1006" s="1"/>
      <c r="CL1006" s="1"/>
      <c r="CM1006" s="1"/>
      <c r="CN1006" s="1"/>
      <c r="CO1006" s="1"/>
      <c r="CP1006" s="1"/>
      <c r="CQ1006" s="1"/>
      <c r="CR1006" s="1"/>
      <c r="CS1006" s="1"/>
      <c r="CT1006" s="1"/>
      <c r="CU1006" s="1"/>
      <c r="CV1006" s="1"/>
      <c r="CW1006" s="1"/>
      <c r="CX1006" s="1"/>
      <c r="CY1006" s="1"/>
      <c r="CZ1006" s="1"/>
      <c r="DA1006" s="1"/>
      <c r="DB1006" s="1"/>
      <c r="DC1006" s="1"/>
      <c r="DD1006" s="1"/>
      <c r="DE1006" s="1"/>
      <c r="DF1006" s="1"/>
      <c r="DG1006" s="1"/>
      <c r="DH1006" s="1"/>
      <c r="DI1006" s="1"/>
      <c r="DJ1006" s="1"/>
      <c r="DK1006" s="1"/>
      <c r="DL1006" s="1"/>
    </row>
    <row r="1007" spans="1:116" x14ac:dyDescent="0.35">
      <c r="A1007" s="4">
        <f t="shared" si="78"/>
        <v>0</v>
      </c>
      <c r="B1007" s="4">
        <f t="shared" si="79"/>
        <v>0</v>
      </c>
      <c r="C1007" s="4" t="str">
        <f>IFERROR(INDEX(DATA!$G$1:$H$721,MATCH((A1007&amp;B1007),DATA!$H$1:$H$721,0),1),"-")</f>
        <v>-</v>
      </c>
      <c r="D1007" s="4" t="str">
        <f>IFERROR(INDEX(DATA!$G$1:$H$721,MATCH((A1007&amp;B1007),DATA!$G$1:$G$721,0),2),"-")</f>
        <v>-</v>
      </c>
      <c r="E1007" s="4">
        <f t="shared" si="80"/>
        <v>0</v>
      </c>
      <c r="F1007" s="4"/>
      <c r="G1007" s="4"/>
      <c r="H1007" s="4"/>
      <c r="I1007" s="7">
        <f t="shared" si="81"/>
        <v>0</v>
      </c>
      <c r="J1007" s="7">
        <f t="shared" si="82"/>
        <v>0</v>
      </c>
      <c r="K1007" s="5"/>
      <c r="L1007" s="35"/>
      <c r="M1007" s="5"/>
      <c r="N1007" s="5"/>
      <c r="O1007" s="4"/>
      <c r="P1007" s="4"/>
      <c r="Q1007" s="5"/>
      <c r="R1007" s="7"/>
      <c r="S1007" s="7"/>
      <c r="T1007" s="4"/>
      <c r="U1007" s="4"/>
      <c r="V1007" s="4"/>
      <c r="W1007" s="4"/>
      <c r="X1007" s="4"/>
      <c r="Y1007" s="4"/>
      <c r="Z1007" s="5"/>
      <c r="AA1007" s="4"/>
      <c r="AB1007" s="4"/>
      <c r="AC1007" s="4"/>
      <c r="AD1007" s="4"/>
      <c r="AE1007" s="4"/>
      <c r="AF1007" s="4"/>
      <c r="AG1007" s="4"/>
      <c r="AH1007" s="4"/>
      <c r="AI1007" s="4"/>
      <c r="AJ1007" s="4"/>
      <c r="AK1007" s="4"/>
      <c r="AL1007" s="4"/>
      <c r="AM1007" s="4"/>
      <c r="AN1007" s="10"/>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c r="BR1007" s="1"/>
      <c r="BS1007" s="1"/>
      <c r="BT1007" s="1"/>
      <c r="BU1007" s="1"/>
      <c r="BV1007" s="1"/>
      <c r="BW1007" s="1"/>
      <c r="BX1007" s="1"/>
      <c r="BY1007" s="1"/>
      <c r="BZ1007" s="1"/>
      <c r="CA1007" s="1"/>
      <c r="CB1007" s="1"/>
      <c r="CC1007" s="2"/>
      <c r="CD1007" s="2"/>
      <c r="CE1007" s="1"/>
      <c r="CF1007" s="1"/>
      <c r="CG1007" s="1"/>
      <c r="CH1007" s="1"/>
      <c r="CI1007" s="1"/>
      <c r="CJ1007" s="1"/>
      <c r="CK1007" s="1"/>
      <c r="CL1007" s="1"/>
      <c r="CM1007" s="1"/>
      <c r="CN1007" s="1"/>
      <c r="CO1007" s="1"/>
      <c r="CP1007" s="1"/>
      <c r="CQ1007" s="1"/>
      <c r="CR1007" s="1"/>
      <c r="CS1007" s="1"/>
      <c r="CT1007" s="1"/>
      <c r="CU1007" s="1"/>
      <c r="CV1007" s="1"/>
      <c r="CW1007" s="1"/>
      <c r="CX1007" s="1"/>
      <c r="CY1007" s="1"/>
      <c r="CZ1007" s="1"/>
      <c r="DA1007" s="1"/>
      <c r="DB1007" s="1"/>
      <c r="DC1007" s="1"/>
      <c r="DD1007" s="1"/>
      <c r="DE1007" s="1"/>
      <c r="DF1007" s="1"/>
      <c r="DG1007" s="1"/>
      <c r="DH1007" s="1"/>
      <c r="DI1007" s="1"/>
      <c r="DJ1007" s="1"/>
      <c r="DK1007" s="1"/>
      <c r="DL1007" s="1"/>
    </row>
    <row r="1008" spans="1:116" x14ac:dyDescent="0.35">
      <c r="A1008" s="4">
        <f t="shared" si="78"/>
        <v>0</v>
      </c>
      <c r="B1008" s="4">
        <f t="shared" si="79"/>
        <v>0</v>
      </c>
      <c r="C1008" s="4" t="str">
        <f>IFERROR(INDEX(DATA!$G$1:$H$721,MATCH((A1008&amp;B1008),DATA!$H$1:$H$721,0),1),"-")</f>
        <v>-</v>
      </c>
      <c r="D1008" s="4" t="str">
        <f>IFERROR(INDEX(DATA!$G$1:$H$721,MATCH((A1008&amp;B1008),DATA!$G$1:$G$721,0),2),"-")</f>
        <v>-</v>
      </c>
      <c r="E1008" s="4">
        <f t="shared" si="80"/>
        <v>0</v>
      </c>
      <c r="F1008" s="4"/>
      <c r="G1008" s="4"/>
      <c r="H1008" s="4"/>
      <c r="I1008" s="7">
        <f t="shared" si="81"/>
        <v>0</v>
      </c>
      <c r="J1008" s="7">
        <f t="shared" si="82"/>
        <v>0</v>
      </c>
      <c r="K1008" s="5"/>
      <c r="L1008" s="35"/>
      <c r="M1008" s="5"/>
      <c r="N1008" s="5"/>
      <c r="O1008" s="4"/>
      <c r="P1008" s="4"/>
      <c r="Q1008" s="5"/>
      <c r="R1008" s="7"/>
      <c r="S1008" s="7"/>
      <c r="T1008" s="4"/>
      <c r="U1008" s="4"/>
      <c r="V1008" s="4"/>
      <c r="W1008" s="4"/>
      <c r="X1008" s="4"/>
      <c r="Y1008" s="4"/>
      <c r="Z1008" s="5"/>
      <c r="AA1008" s="4"/>
      <c r="AB1008" s="4"/>
      <c r="AC1008" s="4"/>
      <c r="AD1008" s="4"/>
      <c r="AE1008" s="4"/>
      <c r="AF1008" s="4"/>
      <c r="AG1008" s="4"/>
      <c r="AH1008" s="4"/>
      <c r="AI1008" s="4"/>
      <c r="AJ1008" s="4"/>
      <c r="AK1008" s="4"/>
      <c r="AL1008" s="4"/>
      <c r="AM1008" s="4"/>
      <c r="AN1008" s="10"/>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c r="BR1008" s="1"/>
      <c r="BS1008" s="1"/>
      <c r="BT1008" s="1"/>
      <c r="BU1008" s="1"/>
      <c r="BV1008" s="1"/>
      <c r="BW1008" s="1"/>
      <c r="BX1008" s="1"/>
      <c r="BY1008" s="1"/>
      <c r="BZ1008" s="1"/>
      <c r="CA1008" s="1"/>
      <c r="CB1008" s="1"/>
      <c r="CC1008" s="2"/>
      <c r="CD1008" s="2"/>
      <c r="CE1008" s="1"/>
      <c r="CF1008" s="1"/>
      <c r="CG1008" s="1"/>
      <c r="CH1008" s="1"/>
      <c r="CI1008" s="1"/>
      <c r="CJ1008" s="1"/>
      <c r="CK1008" s="1"/>
      <c r="CL1008" s="1"/>
      <c r="CM1008" s="1"/>
      <c r="CN1008" s="1"/>
      <c r="CO1008" s="1"/>
      <c r="CP1008" s="1"/>
      <c r="CQ1008" s="1"/>
      <c r="CR1008" s="1"/>
      <c r="CS1008" s="1"/>
      <c r="CT1008" s="1"/>
      <c r="CU1008" s="1"/>
      <c r="CV1008" s="1"/>
      <c r="CW1008" s="1"/>
      <c r="CX1008" s="1"/>
      <c r="CY1008" s="1"/>
      <c r="CZ1008" s="1"/>
      <c r="DA1008" s="1"/>
      <c r="DB1008" s="1"/>
      <c r="DC1008" s="1"/>
      <c r="DD1008" s="1"/>
      <c r="DE1008" s="1"/>
      <c r="DF1008" s="1"/>
      <c r="DG1008" s="1"/>
      <c r="DH1008" s="1"/>
      <c r="DI1008" s="1"/>
      <c r="DJ1008" s="1"/>
      <c r="DK1008" s="1"/>
      <c r="DL1008" s="1"/>
    </row>
    <row r="1009" spans="1:116" x14ac:dyDescent="0.35">
      <c r="A1009" s="4">
        <f t="shared" si="78"/>
        <v>0</v>
      </c>
      <c r="B1009" s="4">
        <f t="shared" si="79"/>
        <v>0</v>
      </c>
      <c r="C1009" s="4" t="str">
        <f>IFERROR(INDEX(DATA!$G$1:$H$721,MATCH((A1009&amp;B1009),DATA!$H$1:$H$721,0),1),"-")</f>
        <v>-</v>
      </c>
      <c r="D1009" s="4" t="str">
        <f>IFERROR(INDEX(DATA!$G$1:$H$721,MATCH((A1009&amp;B1009),DATA!$G$1:$G$721,0),2),"-")</f>
        <v>-</v>
      </c>
      <c r="E1009" s="4">
        <f t="shared" si="80"/>
        <v>0</v>
      </c>
      <c r="F1009" s="4"/>
      <c r="G1009" s="4"/>
      <c r="H1009" s="4"/>
      <c r="I1009" s="7">
        <f t="shared" si="81"/>
        <v>0</v>
      </c>
      <c r="J1009" s="7">
        <f t="shared" si="82"/>
        <v>0</v>
      </c>
      <c r="K1009" s="5"/>
      <c r="L1009" s="35"/>
      <c r="M1009" s="5"/>
      <c r="N1009" s="5"/>
      <c r="O1009" s="4"/>
      <c r="P1009" s="4"/>
      <c r="Q1009" s="5"/>
      <c r="R1009" s="7"/>
      <c r="S1009" s="7"/>
      <c r="T1009" s="4"/>
      <c r="U1009" s="4"/>
      <c r="V1009" s="4"/>
      <c r="W1009" s="4"/>
      <c r="X1009" s="4"/>
      <c r="Y1009" s="4"/>
      <c r="Z1009" s="5"/>
      <c r="AA1009" s="4"/>
      <c r="AB1009" s="4"/>
      <c r="AC1009" s="4"/>
      <c r="AD1009" s="4"/>
      <c r="AE1009" s="4"/>
      <c r="AF1009" s="4"/>
      <c r="AG1009" s="4"/>
      <c r="AH1009" s="4"/>
      <c r="AI1009" s="4"/>
      <c r="AJ1009" s="4"/>
      <c r="AK1009" s="4"/>
      <c r="AL1009" s="4"/>
      <c r="AM1009" s="4"/>
      <c r="AN1009" s="10"/>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c r="BR1009" s="1"/>
      <c r="BS1009" s="1"/>
      <c r="BT1009" s="1"/>
      <c r="BU1009" s="1"/>
      <c r="BV1009" s="1"/>
      <c r="BW1009" s="1"/>
      <c r="BX1009" s="1"/>
      <c r="BY1009" s="1"/>
      <c r="BZ1009" s="1"/>
      <c r="CA1009" s="1"/>
      <c r="CB1009" s="1"/>
      <c r="CC1009" s="2"/>
      <c r="CD1009" s="2"/>
      <c r="CE1009" s="1"/>
      <c r="CF1009" s="1"/>
      <c r="CG1009" s="1"/>
      <c r="CH1009" s="1"/>
      <c r="CI1009" s="1"/>
      <c r="CJ1009" s="1"/>
      <c r="CK1009" s="1"/>
      <c r="CL1009" s="1"/>
      <c r="CM1009" s="1"/>
      <c r="CN1009" s="1"/>
      <c r="CO1009" s="1"/>
      <c r="CP1009" s="1"/>
      <c r="CQ1009" s="1"/>
      <c r="CR1009" s="1"/>
      <c r="CS1009" s="1"/>
      <c r="CT1009" s="1"/>
      <c r="CU1009" s="1"/>
      <c r="CV1009" s="1"/>
      <c r="CW1009" s="1"/>
      <c r="CX1009" s="1"/>
      <c r="CY1009" s="1"/>
      <c r="CZ1009" s="1"/>
      <c r="DA1009" s="1"/>
      <c r="DB1009" s="1"/>
      <c r="DC1009" s="1"/>
      <c r="DD1009" s="1"/>
      <c r="DE1009" s="1"/>
      <c r="DF1009" s="1"/>
      <c r="DG1009" s="1"/>
      <c r="DH1009" s="1"/>
      <c r="DI1009" s="1"/>
      <c r="DJ1009" s="1"/>
      <c r="DK1009" s="1"/>
      <c r="DL1009" s="1"/>
    </row>
    <row r="1010" spans="1:116" x14ac:dyDescent="0.35">
      <c r="A1010" s="4">
        <f t="shared" si="78"/>
        <v>0</v>
      </c>
      <c r="B1010" s="4">
        <f t="shared" si="79"/>
        <v>0</v>
      </c>
      <c r="C1010" s="4" t="str">
        <f>IFERROR(INDEX(DATA!$G$1:$H$721,MATCH((A1010&amp;B1010),DATA!$H$1:$H$721,0),1),"-")</f>
        <v>-</v>
      </c>
      <c r="D1010" s="4" t="str">
        <f>IFERROR(INDEX(DATA!$G$1:$H$721,MATCH((A1010&amp;B1010),DATA!$G$1:$G$721,0),2),"-")</f>
        <v>-</v>
      </c>
      <c r="E1010" s="4">
        <f t="shared" si="80"/>
        <v>0</v>
      </c>
      <c r="F1010" s="4"/>
      <c r="G1010" s="4"/>
      <c r="H1010" s="4"/>
      <c r="I1010" s="7">
        <f t="shared" si="81"/>
        <v>0</v>
      </c>
      <c r="J1010" s="7">
        <f t="shared" si="82"/>
        <v>0</v>
      </c>
      <c r="K1010" s="5"/>
      <c r="L1010" s="35"/>
      <c r="M1010" s="5"/>
      <c r="N1010" s="5"/>
      <c r="O1010" s="4"/>
      <c r="P1010" s="4"/>
      <c r="Q1010" s="5"/>
      <c r="R1010" s="7"/>
      <c r="S1010" s="7"/>
      <c r="T1010" s="4"/>
      <c r="U1010" s="4"/>
      <c r="V1010" s="4"/>
      <c r="W1010" s="4"/>
      <c r="X1010" s="4"/>
      <c r="Y1010" s="4"/>
      <c r="Z1010" s="5"/>
      <c r="AA1010" s="4"/>
      <c r="AB1010" s="4"/>
      <c r="AC1010" s="4"/>
      <c r="AD1010" s="4"/>
      <c r="AE1010" s="4"/>
      <c r="AF1010" s="4"/>
      <c r="AG1010" s="4"/>
      <c r="AH1010" s="4"/>
      <c r="AI1010" s="4"/>
      <c r="AJ1010" s="4"/>
      <c r="AK1010" s="4"/>
      <c r="AL1010" s="4"/>
      <c r="AM1010" s="4"/>
      <c r="AN1010" s="10"/>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c r="BR1010" s="1"/>
      <c r="BS1010" s="1"/>
      <c r="BT1010" s="1"/>
      <c r="BU1010" s="1"/>
      <c r="BV1010" s="1"/>
      <c r="BW1010" s="1"/>
      <c r="BX1010" s="1"/>
      <c r="BY1010" s="1"/>
      <c r="BZ1010" s="1"/>
      <c r="CA1010" s="1"/>
      <c r="CB1010" s="1"/>
      <c r="CC1010" s="2"/>
      <c r="CD1010" s="2"/>
      <c r="CE1010" s="1"/>
      <c r="CF1010" s="1"/>
      <c r="CG1010" s="1"/>
      <c r="CH1010" s="1"/>
      <c r="CI1010" s="1"/>
      <c r="CJ1010" s="1"/>
      <c r="CK1010" s="1"/>
      <c r="CL1010" s="1"/>
      <c r="CM1010" s="1"/>
      <c r="CN1010" s="1"/>
      <c r="CO1010" s="1"/>
      <c r="CP1010" s="1"/>
      <c r="CQ1010" s="1"/>
      <c r="CR1010" s="1"/>
      <c r="CS1010" s="1"/>
      <c r="CT1010" s="1"/>
      <c r="CU1010" s="1"/>
      <c r="CV1010" s="1"/>
      <c r="CW1010" s="1"/>
      <c r="CX1010" s="1"/>
      <c r="CY1010" s="1"/>
      <c r="CZ1010" s="1"/>
      <c r="DA1010" s="1"/>
      <c r="DB1010" s="1"/>
      <c r="DC1010" s="1"/>
      <c r="DD1010" s="1"/>
      <c r="DE1010" s="1"/>
      <c r="DF1010" s="1"/>
      <c r="DG1010" s="1"/>
      <c r="DH1010" s="1"/>
      <c r="DI1010" s="1"/>
      <c r="DJ1010" s="1"/>
      <c r="DK1010" s="1"/>
      <c r="DL1010" s="1"/>
    </row>
    <row r="1011" spans="1:116" x14ac:dyDescent="0.35">
      <c r="A1011" s="4">
        <f t="shared" si="78"/>
        <v>0</v>
      </c>
      <c r="B1011" s="4">
        <f t="shared" si="79"/>
        <v>0</v>
      </c>
      <c r="C1011" s="4" t="str">
        <f>IFERROR(INDEX(DATA!$G$1:$H$721,MATCH((A1011&amp;B1011),DATA!$H$1:$H$721,0),1),"-")</f>
        <v>-</v>
      </c>
      <c r="D1011" s="4" t="str">
        <f>IFERROR(INDEX(DATA!$G$1:$H$721,MATCH((A1011&amp;B1011),DATA!$G$1:$G$721,0),2),"-")</f>
        <v>-</v>
      </c>
      <c r="E1011" s="4">
        <f t="shared" si="80"/>
        <v>0</v>
      </c>
      <c r="F1011" s="4"/>
      <c r="G1011" s="4"/>
      <c r="H1011" s="4"/>
      <c r="I1011" s="7">
        <f t="shared" si="81"/>
        <v>0</v>
      </c>
      <c r="J1011" s="7">
        <f t="shared" si="82"/>
        <v>0</v>
      </c>
      <c r="K1011" s="5"/>
      <c r="L1011" s="35"/>
      <c r="M1011" s="5"/>
      <c r="N1011" s="5"/>
      <c r="O1011" s="4"/>
      <c r="P1011" s="4"/>
      <c r="Q1011" s="5"/>
      <c r="R1011" s="7"/>
      <c r="S1011" s="7"/>
      <c r="T1011" s="4"/>
      <c r="U1011" s="4"/>
      <c r="V1011" s="4"/>
      <c r="W1011" s="4"/>
      <c r="X1011" s="4"/>
      <c r="Y1011" s="4"/>
      <c r="Z1011" s="5"/>
      <c r="AA1011" s="4"/>
      <c r="AB1011" s="4"/>
      <c r="AC1011" s="4"/>
      <c r="AD1011" s="4"/>
      <c r="AE1011" s="4"/>
      <c r="AF1011" s="4"/>
      <c r="AG1011" s="4"/>
      <c r="AH1011" s="4"/>
      <c r="AI1011" s="4"/>
      <c r="AJ1011" s="4"/>
      <c r="AK1011" s="4"/>
      <c r="AL1011" s="4"/>
      <c r="AM1011" s="4"/>
      <c r="AN1011" s="10"/>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c r="BR1011" s="1"/>
      <c r="BS1011" s="1"/>
      <c r="BT1011" s="1"/>
      <c r="BU1011" s="1"/>
      <c r="BV1011" s="1"/>
      <c r="BW1011" s="1"/>
      <c r="BX1011" s="1"/>
      <c r="BY1011" s="1"/>
      <c r="BZ1011" s="1"/>
      <c r="CA1011" s="1"/>
      <c r="CB1011" s="1"/>
      <c r="CC1011" s="2"/>
      <c r="CD1011" s="2"/>
      <c r="CE1011" s="1"/>
      <c r="CF1011" s="1"/>
      <c r="CG1011" s="1"/>
      <c r="CH1011" s="1"/>
      <c r="CI1011" s="1"/>
      <c r="CJ1011" s="1"/>
      <c r="CK1011" s="1"/>
      <c r="CL1011" s="1"/>
      <c r="CM1011" s="1"/>
      <c r="CN1011" s="1"/>
      <c r="CO1011" s="1"/>
      <c r="CP1011" s="1"/>
      <c r="CQ1011" s="1"/>
      <c r="CR1011" s="1"/>
      <c r="CS1011" s="1"/>
      <c r="CT1011" s="1"/>
      <c r="CU1011" s="1"/>
      <c r="CV1011" s="1"/>
      <c r="CW1011" s="1"/>
      <c r="CX1011" s="1"/>
      <c r="CY1011" s="1"/>
      <c r="CZ1011" s="1"/>
      <c r="DA1011" s="1"/>
      <c r="DB1011" s="1"/>
      <c r="DC1011" s="1"/>
      <c r="DD1011" s="1"/>
      <c r="DE1011" s="1"/>
      <c r="DF1011" s="1"/>
      <c r="DG1011" s="1"/>
      <c r="DH1011" s="1"/>
      <c r="DI1011" s="1"/>
      <c r="DJ1011" s="1"/>
      <c r="DK1011" s="1"/>
      <c r="DL1011" s="1"/>
    </row>
    <row r="1012" spans="1:116" x14ac:dyDescent="0.35">
      <c r="A1012" s="4">
        <f t="shared" si="78"/>
        <v>0</v>
      </c>
      <c r="B1012" s="4">
        <f t="shared" si="79"/>
        <v>0</v>
      </c>
      <c r="C1012" s="4" t="str">
        <f>IFERROR(INDEX(DATA!$G$1:$H$721,MATCH((A1012&amp;B1012),DATA!$H$1:$H$721,0),1),"-")</f>
        <v>-</v>
      </c>
      <c r="D1012" s="4" t="str">
        <f>IFERROR(INDEX(DATA!$G$1:$H$721,MATCH((A1012&amp;B1012),DATA!$G$1:$G$721,0),2),"-")</f>
        <v>-</v>
      </c>
      <c r="E1012" s="4">
        <f t="shared" si="80"/>
        <v>0</v>
      </c>
      <c r="F1012" s="4"/>
      <c r="G1012" s="4"/>
      <c r="H1012" s="4"/>
      <c r="I1012" s="7">
        <f t="shared" si="81"/>
        <v>0</v>
      </c>
      <c r="J1012" s="7">
        <f t="shared" si="82"/>
        <v>0</v>
      </c>
      <c r="K1012" s="5"/>
      <c r="L1012" s="35"/>
      <c r="M1012" s="5"/>
      <c r="N1012" s="5"/>
      <c r="O1012" s="4"/>
      <c r="P1012" s="4"/>
      <c r="Q1012" s="5"/>
      <c r="R1012" s="7"/>
      <c r="S1012" s="7"/>
      <c r="T1012" s="4"/>
      <c r="U1012" s="4"/>
      <c r="V1012" s="4"/>
      <c r="W1012" s="4"/>
      <c r="X1012" s="4"/>
      <c r="Y1012" s="4"/>
      <c r="Z1012" s="5"/>
      <c r="AA1012" s="4"/>
      <c r="AB1012" s="4"/>
      <c r="AC1012" s="4"/>
      <c r="AD1012" s="4"/>
      <c r="AE1012" s="4"/>
      <c r="AF1012" s="4"/>
      <c r="AG1012" s="4"/>
      <c r="AH1012" s="4"/>
      <c r="AI1012" s="4"/>
      <c r="AJ1012" s="4"/>
      <c r="AK1012" s="4"/>
      <c r="AL1012" s="4"/>
      <c r="AM1012" s="4"/>
      <c r="AN1012" s="10"/>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c r="BR1012" s="1"/>
      <c r="BS1012" s="1"/>
      <c r="BT1012" s="1"/>
      <c r="BU1012" s="1"/>
      <c r="BV1012" s="1"/>
      <c r="BW1012" s="1"/>
      <c r="BX1012" s="1"/>
      <c r="BY1012" s="1"/>
      <c r="BZ1012" s="1"/>
      <c r="CA1012" s="1"/>
      <c r="CB1012" s="1"/>
      <c r="CC1012" s="2"/>
      <c r="CD1012" s="2"/>
      <c r="CE1012" s="1"/>
      <c r="CF1012" s="1"/>
      <c r="CG1012" s="1"/>
      <c r="CH1012" s="1"/>
      <c r="CI1012" s="1"/>
      <c r="CJ1012" s="1"/>
      <c r="CK1012" s="1"/>
      <c r="CL1012" s="1"/>
      <c r="CM1012" s="1"/>
      <c r="CN1012" s="1"/>
      <c r="CO1012" s="1"/>
      <c r="CP1012" s="1"/>
      <c r="CQ1012" s="1"/>
      <c r="CR1012" s="1"/>
      <c r="CS1012" s="1"/>
      <c r="CT1012" s="1"/>
      <c r="CU1012" s="1"/>
      <c r="CV1012" s="1"/>
      <c r="CW1012" s="1"/>
      <c r="CX1012" s="1"/>
      <c r="CY1012" s="1"/>
      <c r="CZ1012" s="1"/>
      <c r="DA1012" s="1"/>
      <c r="DB1012" s="1"/>
      <c r="DC1012" s="1"/>
      <c r="DD1012" s="1"/>
      <c r="DE1012" s="1"/>
      <c r="DF1012" s="1"/>
      <c r="DG1012" s="1"/>
      <c r="DH1012" s="1"/>
      <c r="DI1012" s="1"/>
      <c r="DJ1012" s="1"/>
      <c r="DK1012" s="1"/>
      <c r="DL1012" s="1"/>
    </row>
    <row r="1013" spans="1:116" x14ac:dyDescent="0.35">
      <c r="A1013" s="4">
        <f t="shared" si="78"/>
        <v>0</v>
      </c>
      <c r="B1013" s="4">
        <f t="shared" si="79"/>
        <v>0</v>
      </c>
      <c r="C1013" s="4" t="str">
        <f>IFERROR(INDEX(DATA!$G$1:$H$721,MATCH((A1013&amp;B1013),DATA!$H$1:$H$721,0),1),"-")</f>
        <v>-</v>
      </c>
      <c r="D1013" s="4" t="str">
        <f>IFERROR(INDEX(DATA!$G$1:$H$721,MATCH((A1013&amp;B1013),DATA!$G$1:$G$721,0),2),"-")</f>
        <v>-</v>
      </c>
      <c r="E1013" s="4">
        <f t="shared" si="80"/>
        <v>0</v>
      </c>
      <c r="F1013" s="4"/>
      <c r="G1013" s="4"/>
      <c r="H1013" s="4"/>
      <c r="I1013" s="7">
        <f t="shared" si="81"/>
        <v>0</v>
      </c>
      <c r="J1013" s="7">
        <f t="shared" si="82"/>
        <v>0</v>
      </c>
      <c r="K1013" s="5"/>
      <c r="L1013" s="35"/>
      <c r="M1013" s="5"/>
      <c r="N1013" s="5"/>
      <c r="O1013" s="4"/>
      <c r="P1013" s="4"/>
      <c r="Q1013" s="5"/>
      <c r="R1013" s="7"/>
      <c r="S1013" s="7"/>
      <c r="T1013" s="4"/>
      <c r="U1013" s="4"/>
      <c r="V1013" s="4"/>
      <c r="W1013" s="4"/>
      <c r="X1013" s="4"/>
      <c r="Y1013" s="4"/>
      <c r="Z1013" s="5"/>
      <c r="AA1013" s="4"/>
      <c r="AB1013" s="4"/>
      <c r="AC1013" s="4"/>
      <c r="AD1013" s="4"/>
      <c r="AE1013" s="4"/>
      <c r="AF1013" s="4"/>
      <c r="AG1013" s="4"/>
      <c r="AH1013" s="4"/>
      <c r="AI1013" s="4"/>
      <c r="AJ1013" s="4"/>
      <c r="AK1013" s="4"/>
      <c r="AL1013" s="4"/>
      <c r="AM1013" s="4"/>
      <c r="AN1013" s="10"/>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c r="BR1013" s="1"/>
      <c r="BS1013" s="1"/>
      <c r="BT1013" s="1"/>
      <c r="BU1013" s="1"/>
      <c r="BV1013" s="1"/>
      <c r="BW1013" s="1"/>
      <c r="BX1013" s="1"/>
      <c r="BY1013" s="1"/>
      <c r="BZ1013" s="1"/>
      <c r="CA1013" s="1"/>
      <c r="CB1013" s="1"/>
      <c r="CC1013" s="2"/>
      <c r="CD1013" s="2"/>
      <c r="CE1013" s="1"/>
      <c r="CF1013" s="1"/>
      <c r="CG1013" s="1"/>
      <c r="CH1013" s="1"/>
      <c r="CI1013" s="1"/>
      <c r="CJ1013" s="1"/>
      <c r="CK1013" s="1"/>
      <c r="CL1013" s="1"/>
      <c r="CM1013" s="1"/>
      <c r="CN1013" s="1"/>
      <c r="CO1013" s="1"/>
      <c r="CP1013" s="1"/>
      <c r="CQ1013" s="1"/>
      <c r="CR1013" s="1"/>
      <c r="CS1013" s="1"/>
      <c r="CT1013" s="1"/>
      <c r="CU1013" s="1"/>
      <c r="CV1013" s="1"/>
      <c r="CW1013" s="1"/>
      <c r="CX1013" s="1"/>
      <c r="CY1013" s="1"/>
      <c r="CZ1013" s="1"/>
      <c r="DA1013" s="1"/>
      <c r="DB1013" s="1"/>
      <c r="DC1013" s="1"/>
      <c r="DD1013" s="1"/>
      <c r="DE1013" s="1"/>
      <c r="DF1013" s="1"/>
      <c r="DG1013" s="1"/>
      <c r="DH1013" s="1"/>
      <c r="DI1013" s="1"/>
      <c r="DJ1013" s="1"/>
      <c r="DK1013" s="1"/>
      <c r="DL1013" s="1"/>
    </row>
    <row r="1014" spans="1:116" x14ac:dyDescent="0.35">
      <c r="A1014" s="4">
        <f t="shared" si="78"/>
        <v>0</v>
      </c>
      <c r="B1014" s="4">
        <f t="shared" si="79"/>
        <v>0</v>
      </c>
      <c r="C1014" s="4" t="str">
        <f>IFERROR(INDEX(DATA!$G$1:$H$721,MATCH((A1014&amp;B1014),DATA!$H$1:$H$721,0),1),"-")</f>
        <v>-</v>
      </c>
      <c r="D1014" s="4" t="str">
        <f>IFERROR(INDEX(DATA!$G$1:$H$721,MATCH((A1014&amp;B1014),DATA!$G$1:$G$721,0),2),"-")</f>
        <v>-</v>
      </c>
      <c r="E1014" s="4">
        <f t="shared" si="80"/>
        <v>0</v>
      </c>
      <c r="F1014" s="4"/>
      <c r="G1014" s="4"/>
      <c r="H1014" s="4"/>
      <c r="I1014" s="7">
        <f t="shared" si="81"/>
        <v>0</v>
      </c>
      <c r="J1014" s="7">
        <f t="shared" si="82"/>
        <v>0</v>
      </c>
      <c r="K1014" s="5"/>
      <c r="L1014" s="35"/>
      <c r="M1014" s="5"/>
      <c r="N1014" s="5"/>
      <c r="O1014" s="4"/>
      <c r="P1014" s="4"/>
      <c r="Q1014" s="5"/>
      <c r="R1014" s="7"/>
      <c r="S1014" s="7"/>
      <c r="T1014" s="4"/>
      <c r="U1014" s="4"/>
      <c r="V1014" s="4"/>
      <c r="W1014" s="4"/>
      <c r="X1014" s="4"/>
      <c r="Y1014" s="4"/>
      <c r="Z1014" s="5"/>
      <c r="AA1014" s="4"/>
      <c r="AB1014" s="4"/>
      <c r="AC1014" s="4"/>
      <c r="AD1014" s="4"/>
      <c r="AE1014" s="4"/>
      <c r="AF1014" s="4"/>
      <c r="AG1014" s="4"/>
      <c r="AH1014" s="4"/>
      <c r="AI1014" s="4"/>
      <c r="AJ1014" s="4"/>
      <c r="AK1014" s="4"/>
      <c r="AL1014" s="4"/>
      <c r="AM1014" s="4"/>
      <c r="AN1014" s="10"/>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c r="BR1014" s="1"/>
      <c r="BS1014" s="1"/>
      <c r="BT1014" s="1"/>
      <c r="BU1014" s="1"/>
      <c r="BV1014" s="1"/>
      <c r="BW1014" s="1"/>
      <c r="BX1014" s="1"/>
      <c r="BY1014" s="1"/>
      <c r="BZ1014" s="1"/>
      <c r="CA1014" s="1"/>
      <c r="CB1014" s="1"/>
      <c r="CC1014" s="2"/>
      <c r="CD1014" s="2"/>
      <c r="CE1014" s="1"/>
      <c r="CF1014" s="1"/>
      <c r="CG1014" s="1"/>
      <c r="CH1014" s="1"/>
      <c r="CI1014" s="1"/>
      <c r="CJ1014" s="1"/>
      <c r="CK1014" s="1"/>
      <c r="CL1014" s="1"/>
      <c r="CM1014" s="1"/>
      <c r="CN1014" s="1"/>
      <c r="CO1014" s="1"/>
      <c r="CP1014" s="1"/>
      <c r="CQ1014" s="1"/>
      <c r="CR1014" s="1"/>
      <c r="CS1014" s="1"/>
      <c r="CT1014" s="1"/>
      <c r="CU1014" s="1"/>
      <c r="CV1014" s="1"/>
      <c r="CW1014" s="1"/>
      <c r="CX1014" s="1"/>
      <c r="CY1014" s="1"/>
      <c r="CZ1014" s="1"/>
      <c r="DA1014" s="1"/>
      <c r="DB1014" s="1"/>
      <c r="DC1014" s="1"/>
      <c r="DD1014" s="1"/>
      <c r="DE1014" s="1"/>
      <c r="DF1014" s="1"/>
      <c r="DG1014" s="1"/>
      <c r="DH1014" s="1"/>
      <c r="DI1014" s="1"/>
      <c r="DJ1014" s="1"/>
      <c r="DK1014" s="1"/>
      <c r="DL1014" s="1"/>
    </row>
    <row r="1015" spans="1:116" x14ac:dyDescent="0.35">
      <c r="A1015" s="4">
        <f t="shared" si="78"/>
        <v>0</v>
      </c>
      <c r="B1015" s="4">
        <f t="shared" si="79"/>
        <v>0</v>
      </c>
      <c r="C1015" s="4" t="str">
        <f>IFERROR(INDEX(DATA!$G$1:$H$721,MATCH((A1015&amp;B1015),DATA!$H$1:$H$721,0),1),"-")</f>
        <v>-</v>
      </c>
      <c r="D1015" s="4" t="str">
        <f>IFERROR(INDEX(DATA!$G$1:$H$721,MATCH((A1015&amp;B1015),DATA!$G$1:$G$721,0),2),"-")</f>
        <v>-</v>
      </c>
      <c r="E1015" s="4">
        <f t="shared" si="80"/>
        <v>0</v>
      </c>
      <c r="F1015" s="4"/>
      <c r="G1015" s="4"/>
      <c r="H1015" s="4"/>
      <c r="I1015" s="7">
        <f t="shared" si="81"/>
        <v>0</v>
      </c>
      <c r="J1015" s="7">
        <f t="shared" si="82"/>
        <v>0</v>
      </c>
      <c r="K1015" s="5"/>
      <c r="L1015" s="35"/>
      <c r="M1015" s="5"/>
      <c r="N1015" s="5"/>
      <c r="O1015" s="4"/>
      <c r="P1015" s="4"/>
      <c r="Q1015" s="5"/>
      <c r="R1015" s="7"/>
      <c r="S1015" s="7"/>
      <c r="T1015" s="4"/>
      <c r="U1015" s="4"/>
      <c r="V1015" s="4"/>
      <c r="W1015" s="4"/>
      <c r="X1015" s="4"/>
      <c r="Y1015" s="4"/>
      <c r="Z1015" s="5"/>
      <c r="AA1015" s="4"/>
      <c r="AB1015" s="4"/>
      <c r="AC1015" s="4"/>
      <c r="AD1015" s="4"/>
      <c r="AE1015" s="4"/>
      <c r="AF1015" s="4"/>
      <c r="AG1015" s="4"/>
      <c r="AH1015" s="4"/>
      <c r="AI1015" s="4"/>
      <c r="AJ1015" s="4"/>
      <c r="AK1015" s="4"/>
      <c r="AL1015" s="4"/>
      <c r="AM1015" s="4"/>
      <c r="AN1015" s="10"/>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c r="BR1015" s="1"/>
      <c r="BS1015" s="1"/>
      <c r="BT1015" s="1"/>
      <c r="BU1015" s="1"/>
      <c r="BV1015" s="1"/>
      <c r="BW1015" s="1"/>
      <c r="BX1015" s="1"/>
      <c r="BY1015" s="1"/>
      <c r="BZ1015" s="1"/>
      <c r="CA1015" s="1"/>
      <c r="CB1015" s="1"/>
      <c r="CC1015" s="2"/>
      <c r="CD1015" s="2"/>
      <c r="CE1015" s="1"/>
      <c r="CF1015" s="1"/>
      <c r="CG1015" s="1"/>
      <c r="CH1015" s="1"/>
      <c r="CI1015" s="1"/>
      <c r="CJ1015" s="1"/>
      <c r="CK1015" s="1"/>
      <c r="CL1015" s="1"/>
      <c r="CM1015" s="1"/>
      <c r="CN1015" s="1"/>
      <c r="CO1015" s="1"/>
      <c r="CP1015" s="1"/>
      <c r="CQ1015" s="1"/>
      <c r="CR1015" s="1"/>
      <c r="CS1015" s="1"/>
      <c r="CT1015" s="1"/>
      <c r="CU1015" s="1"/>
      <c r="CV1015" s="1"/>
      <c r="CW1015" s="1"/>
      <c r="CX1015" s="1"/>
      <c r="CY1015" s="1"/>
      <c r="CZ1015" s="1"/>
      <c r="DA1015" s="1"/>
      <c r="DB1015" s="1"/>
      <c r="DC1015" s="1"/>
      <c r="DD1015" s="1"/>
      <c r="DE1015" s="1"/>
      <c r="DF1015" s="1"/>
      <c r="DG1015" s="1"/>
      <c r="DH1015" s="1"/>
      <c r="DI1015" s="1"/>
      <c r="DJ1015" s="1"/>
      <c r="DK1015" s="1"/>
      <c r="DL1015" s="1"/>
    </row>
    <row r="1016" spans="1:116" x14ac:dyDescent="0.35">
      <c r="A1016" s="4">
        <f t="shared" si="78"/>
        <v>0</v>
      </c>
      <c r="B1016" s="4">
        <f t="shared" si="79"/>
        <v>0</v>
      </c>
      <c r="C1016" s="4" t="str">
        <f>IFERROR(INDEX(DATA!$G$1:$H$721,MATCH((A1016&amp;B1016),DATA!$H$1:$H$721,0),1),"-")</f>
        <v>-</v>
      </c>
      <c r="D1016" s="4" t="str">
        <f>IFERROR(INDEX(DATA!$G$1:$H$721,MATCH((A1016&amp;B1016),DATA!$G$1:$G$721,0),2),"-")</f>
        <v>-</v>
      </c>
      <c r="E1016" s="4">
        <f t="shared" si="80"/>
        <v>0</v>
      </c>
      <c r="F1016" s="4"/>
      <c r="G1016" s="4"/>
      <c r="H1016" s="4"/>
      <c r="I1016" s="7">
        <f t="shared" si="81"/>
        <v>0</v>
      </c>
      <c r="J1016" s="7">
        <f t="shared" si="82"/>
        <v>0</v>
      </c>
      <c r="K1016" s="5"/>
      <c r="L1016" s="35"/>
      <c r="M1016" s="5"/>
      <c r="N1016" s="5"/>
      <c r="O1016" s="4"/>
      <c r="P1016" s="4"/>
      <c r="Q1016" s="5"/>
      <c r="R1016" s="7"/>
      <c r="S1016" s="7"/>
      <c r="T1016" s="4"/>
      <c r="U1016" s="4"/>
      <c r="V1016" s="4"/>
      <c r="W1016" s="4"/>
      <c r="X1016" s="4"/>
      <c r="Y1016" s="4"/>
      <c r="Z1016" s="5"/>
      <c r="AA1016" s="4"/>
      <c r="AB1016" s="4"/>
      <c r="AC1016" s="4"/>
      <c r="AD1016" s="4"/>
      <c r="AE1016" s="4"/>
      <c r="AF1016" s="4"/>
      <c r="AG1016" s="4"/>
      <c r="AH1016" s="4"/>
      <c r="AI1016" s="4"/>
      <c r="AJ1016" s="4"/>
      <c r="AK1016" s="4"/>
      <c r="AL1016" s="4"/>
      <c r="AM1016" s="4"/>
      <c r="AN1016" s="10"/>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c r="BR1016" s="1"/>
      <c r="BS1016" s="1"/>
      <c r="BT1016" s="1"/>
      <c r="BU1016" s="1"/>
      <c r="BV1016" s="1"/>
      <c r="BW1016" s="1"/>
      <c r="BX1016" s="1"/>
      <c r="BY1016" s="1"/>
      <c r="BZ1016" s="1"/>
      <c r="CA1016" s="1"/>
      <c r="CB1016" s="1"/>
      <c r="CC1016" s="2"/>
      <c r="CD1016" s="2"/>
      <c r="CE1016" s="1"/>
      <c r="CF1016" s="1"/>
      <c r="CG1016" s="1"/>
      <c r="CH1016" s="1"/>
      <c r="CI1016" s="1"/>
      <c r="CJ1016" s="1"/>
      <c r="CK1016" s="1"/>
      <c r="CL1016" s="1"/>
      <c r="CM1016" s="1"/>
      <c r="CN1016" s="1"/>
      <c r="CO1016" s="1"/>
      <c r="CP1016" s="1"/>
      <c r="CQ1016" s="1"/>
      <c r="CR1016" s="1"/>
      <c r="CS1016" s="1"/>
      <c r="CT1016" s="1"/>
      <c r="CU1016" s="1"/>
      <c r="CV1016" s="1"/>
      <c r="CW1016" s="1"/>
      <c r="CX1016" s="1"/>
      <c r="CY1016" s="1"/>
      <c r="CZ1016" s="1"/>
      <c r="DA1016" s="1"/>
      <c r="DB1016" s="1"/>
      <c r="DC1016" s="1"/>
      <c r="DD1016" s="1"/>
      <c r="DE1016" s="1"/>
      <c r="DF1016" s="1"/>
      <c r="DG1016" s="1"/>
      <c r="DH1016" s="1"/>
      <c r="DI1016" s="1"/>
      <c r="DJ1016" s="1"/>
      <c r="DK1016" s="1"/>
      <c r="DL1016" s="1"/>
    </row>
    <row r="1017" spans="1:116" x14ac:dyDescent="0.35">
      <c r="A1017" s="4">
        <f t="shared" si="78"/>
        <v>0</v>
      </c>
      <c r="B1017" s="4">
        <f t="shared" si="79"/>
        <v>0</v>
      </c>
      <c r="C1017" s="4" t="str">
        <f>IFERROR(INDEX(DATA!$G$1:$H$721,MATCH((A1017&amp;B1017),DATA!$H$1:$H$721,0),1),"-")</f>
        <v>-</v>
      </c>
      <c r="D1017" s="4" t="str">
        <f>IFERROR(INDEX(DATA!$G$1:$H$721,MATCH((A1017&amp;B1017),DATA!$G$1:$G$721,0),2),"-")</f>
        <v>-</v>
      </c>
      <c r="E1017" s="4">
        <f t="shared" si="80"/>
        <v>0</v>
      </c>
      <c r="F1017" s="4"/>
      <c r="G1017" s="4"/>
      <c r="H1017" s="4"/>
      <c r="I1017" s="7">
        <f t="shared" si="81"/>
        <v>0</v>
      </c>
      <c r="J1017" s="7">
        <f t="shared" si="82"/>
        <v>0</v>
      </c>
      <c r="K1017" s="5"/>
      <c r="L1017" s="35"/>
      <c r="M1017" s="5"/>
      <c r="N1017" s="5"/>
      <c r="O1017" s="4"/>
      <c r="P1017" s="4"/>
      <c r="Q1017" s="5"/>
      <c r="R1017" s="7"/>
      <c r="S1017" s="7"/>
      <c r="T1017" s="4"/>
      <c r="U1017" s="4"/>
      <c r="V1017" s="4"/>
      <c r="W1017" s="4"/>
      <c r="X1017" s="4"/>
      <c r="Y1017" s="4"/>
      <c r="Z1017" s="5"/>
      <c r="AA1017" s="4"/>
      <c r="AB1017" s="4"/>
      <c r="AC1017" s="4"/>
      <c r="AD1017" s="4"/>
      <c r="AE1017" s="4"/>
      <c r="AF1017" s="4"/>
      <c r="AG1017" s="4"/>
      <c r="AH1017" s="4"/>
      <c r="AI1017" s="4"/>
      <c r="AJ1017" s="4"/>
      <c r="AK1017" s="4"/>
      <c r="AL1017" s="4"/>
      <c r="AM1017" s="4"/>
      <c r="AN1017" s="10"/>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c r="BO1017" s="1"/>
      <c r="BP1017" s="1"/>
      <c r="BQ1017" s="1"/>
      <c r="BR1017" s="1"/>
      <c r="BS1017" s="1"/>
      <c r="BT1017" s="1"/>
      <c r="BU1017" s="1"/>
      <c r="BV1017" s="1"/>
      <c r="BW1017" s="1"/>
      <c r="BX1017" s="1"/>
      <c r="BY1017" s="1"/>
      <c r="BZ1017" s="1"/>
      <c r="CA1017" s="1"/>
      <c r="CB1017" s="1"/>
      <c r="CC1017" s="2"/>
      <c r="CD1017" s="2"/>
      <c r="CE1017" s="1"/>
      <c r="CF1017" s="1"/>
      <c r="CG1017" s="1"/>
      <c r="CH1017" s="1"/>
      <c r="CI1017" s="1"/>
      <c r="CJ1017" s="1"/>
      <c r="CK1017" s="1"/>
      <c r="CL1017" s="1"/>
      <c r="CM1017" s="1"/>
      <c r="CN1017" s="1"/>
      <c r="CO1017" s="1"/>
      <c r="CP1017" s="1"/>
      <c r="CQ1017" s="1"/>
      <c r="CR1017" s="1"/>
      <c r="CS1017" s="1"/>
      <c r="CT1017" s="1"/>
      <c r="CU1017" s="1"/>
      <c r="CV1017" s="1"/>
      <c r="CW1017" s="1"/>
      <c r="CX1017" s="1"/>
      <c r="CY1017" s="1"/>
      <c r="CZ1017" s="1"/>
      <c r="DA1017" s="1"/>
      <c r="DB1017" s="1"/>
      <c r="DC1017" s="1"/>
      <c r="DD1017" s="1"/>
      <c r="DE1017" s="1"/>
      <c r="DF1017" s="1"/>
      <c r="DG1017" s="1"/>
      <c r="DH1017" s="1"/>
      <c r="DI1017" s="1"/>
      <c r="DJ1017" s="1"/>
      <c r="DK1017" s="1"/>
      <c r="DL1017" s="1"/>
    </row>
    <row r="1018" spans="1:116" x14ac:dyDescent="0.35">
      <c r="A1018" s="4">
        <f t="shared" si="78"/>
        <v>0</v>
      </c>
      <c r="B1018" s="4">
        <f t="shared" si="79"/>
        <v>0</v>
      </c>
      <c r="C1018" s="4" t="str">
        <f>IFERROR(INDEX(DATA!$G$1:$H$721,MATCH((A1018&amp;B1018),DATA!$H$1:$H$721,0),1),"-")</f>
        <v>-</v>
      </c>
      <c r="D1018" s="4" t="str">
        <f>IFERROR(INDEX(DATA!$G$1:$H$721,MATCH((A1018&amp;B1018),DATA!$G$1:$G$721,0),2),"-")</f>
        <v>-</v>
      </c>
      <c r="E1018" s="4">
        <f t="shared" si="80"/>
        <v>0</v>
      </c>
      <c r="F1018" s="4"/>
      <c r="G1018" s="4"/>
      <c r="H1018" s="4"/>
      <c r="I1018" s="7">
        <f t="shared" si="81"/>
        <v>0</v>
      </c>
      <c r="J1018" s="7">
        <f t="shared" si="82"/>
        <v>0</v>
      </c>
      <c r="K1018" s="5"/>
      <c r="L1018" s="35"/>
      <c r="M1018" s="5"/>
      <c r="N1018" s="5"/>
      <c r="O1018" s="4"/>
      <c r="P1018" s="4"/>
      <c r="Q1018" s="5"/>
      <c r="R1018" s="7"/>
      <c r="S1018" s="7"/>
      <c r="T1018" s="4"/>
      <c r="U1018" s="4"/>
      <c r="V1018" s="4"/>
      <c r="W1018" s="4"/>
      <c r="X1018" s="4"/>
      <c r="Y1018" s="4"/>
      <c r="Z1018" s="5"/>
      <c r="AA1018" s="4"/>
      <c r="AB1018" s="4"/>
      <c r="AC1018" s="4"/>
      <c r="AD1018" s="4"/>
      <c r="AE1018" s="4"/>
      <c r="AF1018" s="4"/>
      <c r="AG1018" s="4"/>
      <c r="AH1018" s="4"/>
      <c r="AI1018" s="4"/>
      <c r="AJ1018" s="4"/>
      <c r="AK1018" s="4"/>
      <c r="AL1018" s="4"/>
      <c r="AM1018" s="4"/>
      <c r="AN1018" s="10"/>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c r="BO1018" s="1"/>
      <c r="BP1018" s="1"/>
      <c r="BQ1018" s="1"/>
      <c r="BR1018" s="1"/>
      <c r="BS1018" s="1"/>
      <c r="BT1018" s="1"/>
      <c r="BU1018" s="1"/>
      <c r="BV1018" s="1"/>
      <c r="BW1018" s="1"/>
      <c r="BX1018" s="1"/>
      <c r="BY1018" s="1"/>
      <c r="BZ1018" s="1"/>
      <c r="CA1018" s="1"/>
      <c r="CB1018" s="1"/>
      <c r="CC1018" s="2"/>
      <c r="CD1018" s="2"/>
      <c r="CE1018" s="1"/>
      <c r="CF1018" s="1"/>
      <c r="CG1018" s="1"/>
      <c r="CH1018" s="1"/>
      <c r="CI1018" s="1"/>
      <c r="CJ1018" s="1"/>
      <c r="CK1018" s="1"/>
      <c r="CL1018" s="1"/>
      <c r="CM1018" s="1"/>
      <c r="CN1018" s="1"/>
      <c r="CO1018" s="1"/>
      <c r="CP1018" s="1"/>
      <c r="CQ1018" s="1"/>
      <c r="CR1018" s="1"/>
      <c r="CS1018" s="1"/>
      <c r="CT1018" s="1"/>
      <c r="CU1018" s="1"/>
      <c r="CV1018" s="1"/>
      <c r="CW1018" s="1"/>
      <c r="CX1018" s="1"/>
      <c r="CY1018" s="1"/>
      <c r="CZ1018" s="1"/>
      <c r="DA1018" s="1"/>
      <c r="DB1018" s="1"/>
      <c r="DC1018" s="1"/>
      <c r="DD1018" s="1"/>
      <c r="DE1018" s="1"/>
      <c r="DF1018" s="1"/>
      <c r="DG1018" s="1"/>
      <c r="DH1018" s="1"/>
      <c r="DI1018" s="1"/>
      <c r="DJ1018" s="1"/>
      <c r="DK1018" s="1"/>
      <c r="DL1018" s="1"/>
    </row>
    <row r="1019" spans="1:116" x14ac:dyDescent="0.35">
      <c r="A1019" s="4">
        <f t="shared" si="78"/>
        <v>0</v>
      </c>
      <c r="B1019" s="4">
        <f t="shared" si="79"/>
        <v>0</v>
      </c>
      <c r="C1019" s="4" t="str">
        <f>IFERROR(INDEX(DATA!$G$1:$H$721,MATCH((A1019&amp;B1019),DATA!$H$1:$H$721,0),1),"-")</f>
        <v>-</v>
      </c>
      <c r="D1019" s="4" t="str">
        <f>IFERROR(INDEX(DATA!$G$1:$H$721,MATCH((A1019&amp;B1019),DATA!$G$1:$G$721,0),2),"-")</f>
        <v>-</v>
      </c>
      <c r="E1019" s="4">
        <f t="shared" si="80"/>
        <v>0</v>
      </c>
      <c r="F1019" s="4"/>
      <c r="G1019" s="4"/>
      <c r="H1019" s="4"/>
      <c r="I1019" s="7">
        <f t="shared" si="81"/>
        <v>0</v>
      </c>
      <c r="J1019" s="7">
        <f t="shared" si="82"/>
        <v>0</v>
      </c>
      <c r="K1019" s="5"/>
      <c r="L1019" s="35"/>
      <c r="M1019" s="5"/>
      <c r="N1019" s="5"/>
      <c r="O1019" s="4"/>
      <c r="P1019" s="4"/>
      <c r="Q1019" s="5"/>
      <c r="R1019" s="7"/>
      <c r="S1019" s="7"/>
      <c r="T1019" s="4"/>
      <c r="U1019" s="4"/>
      <c r="V1019" s="4"/>
      <c r="W1019" s="4"/>
      <c r="X1019" s="4"/>
      <c r="Y1019" s="4"/>
      <c r="Z1019" s="5"/>
      <c r="AA1019" s="4"/>
      <c r="AB1019" s="4"/>
      <c r="AC1019" s="4"/>
      <c r="AD1019" s="4"/>
      <c r="AE1019" s="4"/>
      <c r="AF1019" s="4"/>
      <c r="AG1019" s="4"/>
      <c r="AH1019" s="4"/>
      <c r="AI1019" s="4"/>
      <c r="AJ1019" s="4"/>
      <c r="AK1019" s="4"/>
      <c r="AL1019" s="4"/>
      <c r="AM1019" s="4"/>
      <c r="AN1019" s="10"/>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c r="BO1019" s="1"/>
      <c r="BP1019" s="1"/>
      <c r="BQ1019" s="1"/>
      <c r="BR1019" s="1"/>
      <c r="BS1019" s="1"/>
      <c r="BT1019" s="1"/>
      <c r="BU1019" s="1"/>
      <c r="BV1019" s="1"/>
      <c r="BW1019" s="1"/>
      <c r="BX1019" s="1"/>
      <c r="BY1019" s="1"/>
      <c r="BZ1019" s="1"/>
      <c r="CA1019" s="1"/>
      <c r="CB1019" s="1"/>
      <c r="CC1019" s="2"/>
      <c r="CD1019" s="2"/>
      <c r="CE1019" s="1"/>
      <c r="CF1019" s="1"/>
      <c r="CG1019" s="1"/>
      <c r="CH1019" s="1"/>
      <c r="CI1019" s="1"/>
      <c r="CJ1019" s="1"/>
      <c r="CK1019" s="1"/>
      <c r="CL1019" s="1"/>
      <c r="CM1019" s="1"/>
      <c r="CN1019" s="1"/>
      <c r="CO1019" s="1"/>
      <c r="CP1019" s="1"/>
      <c r="CQ1019" s="1"/>
      <c r="CR1019" s="1"/>
      <c r="CS1019" s="1"/>
      <c r="CT1019" s="1"/>
      <c r="CU1019" s="1"/>
      <c r="CV1019" s="1"/>
      <c r="CW1019" s="1"/>
      <c r="CX1019" s="1"/>
      <c r="CY1019" s="1"/>
      <c r="CZ1019" s="1"/>
      <c r="DA1019" s="1"/>
      <c r="DB1019" s="1"/>
      <c r="DC1019" s="1"/>
      <c r="DD1019" s="1"/>
      <c r="DE1019" s="1"/>
      <c r="DF1019" s="1"/>
      <c r="DG1019" s="1"/>
      <c r="DH1019" s="1"/>
      <c r="DI1019" s="1"/>
      <c r="DJ1019" s="1"/>
      <c r="DK1019" s="1"/>
      <c r="DL1019" s="1"/>
    </row>
    <row r="1020" spans="1:116" x14ac:dyDescent="0.35">
      <c r="A1020" s="4">
        <f t="shared" si="78"/>
        <v>0</v>
      </c>
      <c r="B1020" s="4">
        <f t="shared" si="79"/>
        <v>0</v>
      </c>
      <c r="C1020" s="4" t="str">
        <f>IFERROR(INDEX(DATA!$G$1:$H$721,MATCH((A1020&amp;B1020),DATA!$H$1:$H$721,0),1),"-")</f>
        <v>-</v>
      </c>
      <c r="D1020" s="4" t="str">
        <f>IFERROR(INDEX(DATA!$G$1:$H$721,MATCH((A1020&amp;B1020),DATA!$G$1:$G$721,0),2),"-")</f>
        <v>-</v>
      </c>
      <c r="E1020" s="4">
        <f t="shared" si="80"/>
        <v>0</v>
      </c>
      <c r="F1020" s="4"/>
      <c r="G1020" s="4"/>
      <c r="H1020" s="4"/>
      <c r="I1020" s="7">
        <f t="shared" si="81"/>
        <v>0</v>
      </c>
      <c r="J1020" s="7">
        <f t="shared" si="82"/>
        <v>0</v>
      </c>
      <c r="K1020" s="5"/>
      <c r="L1020" s="35"/>
      <c r="M1020" s="5"/>
      <c r="N1020" s="5"/>
      <c r="O1020" s="4"/>
      <c r="P1020" s="4"/>
      <c r="Q1020" s="5"/>
      <c r="R1020" s="7"/>
      <c r="S1020" s="7"/>
      <c r="T1020" s="4"/>
      <c r="U1020" s="4"/>
      <c r="V1020" s="4"/>
      <c r="W1020" s="4"/>
      <c r="X1020" s="4"/>
      <c r="Y1020" s="4"/>
      <c r="Z1020" s="5"/>
      <c r="AA1020" s="4"/>
      <c r="AB1020" s="4"/>
      <c r="AC1020" s="4"/>
      <c r="AD1020" s="4"/>
      <c r="AE1020" s="4"/>
      <c r="AF1020" s="4"/>
      <c r="AG1020" s="4"/>
      <c r="AH1020" s="4"/>
      <c r="AI1020" s="4"/>
      <c r="AJ1020" s="4"/>
      <c r="AK1020" s="4"/>
      <c r="AL1020" s="4"/>
      <c r="AM1020" s="4"/>
      <c r="AN1020" s="10"/>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c r="BO1020" s="1"/>
      <c r="BP1020" s="1"/>
      <c r="BQ1020" s="1"/>
      <c r="BR1020" s="1"/>
      <c r="BS1020" s="1"/>
      <c r="BT1020" s="1"/>
      <c r="BU1020" s="1"/>
      <c r="BV1020" s="1"/>
      <c r="BW1020" s="1"/>
      <c r="BX1020" s="1"/>
      <c r="BY1020" s="1"/>
      <c r="BZ1020" s="1"/>
      <c r="CA1020" s="1"/>
      <c r="CB1020" s="1"/>
      <c r="CC1020" s="2"/>
      <c r="CD1020" s="2"/>
      <c r="CE1020" s="1"/>
      <c r="CF1020" s="1"/>
      <c r="CG1020" s="1"/>
      <c r="CH1020" s="1"/>
      <c r="CI1020" s="1"/>
      <c r="CJ1020" s="1"/>
      <c r="CK1020" s="1"/>
      <c r="CL1020" s="1"/>
      <c r="CM1020" s="1"/>
      <c r="CN1020" s="1"/>
      <c r="CO1020" s="1"/>
      <c r="CP1020" s="1"/>
      <c r="CQ1020" s="1"/>
      <c r="CR1020" s="1"/>
      <c r="CS1020" s="1"/>
      <c r="CT1020" s="1"/>
      <c r="CU1020" s="1"/>
      <c r="CV1020" s="1"/>
      <c r="CW1020" s="1"/>
      <c r="CX1020" s="1"/>
      <c r="CY1020" s="1"/>
      <c r="CZ1020" s="1"/>
      <c r="DA1020" s="1"/>
      <c r="DB1020" s="1"/>
      <c r="DC1020" s="1"/>
      <c r="DD1020" s="1"/>
      <c r="DE1020" s="1"/>
      <c r="DF1020" s="1"/>
      <c r="DG1020" s="1"/>
      <c r="DH1020" s="1"/>
      <c r="DI1020" s="1"/>
      <c r="DJ1020" s="1"/>
      <c r="DK1020" s="1"/>
      <c r="DL1020" s="1"/>
    </row>
    <row r="1021" spans="1:116" x14ac:dyDescent="0.35">
      <c r="A1021" s="4">
        <f t="shared" si="78"/>
        <v>0</v>
      </c>
      <c r="B1021" s="4">
        <f t="shared" si="79"/>
        <v>0</v>
      </c>
      <c r="C1021" s="4" t="str">
        <f>IFERROR(INDEX(DATA!$G$1:$H$721,MATCH((A1021&amp;B1021),DATA!$H$1:$H$721,0),1),"-")</f>
        <v>-</v>
      </c>
      <c r="D1021" s="4" t="str">
        <f>IFERROR(INDEX(DATA!$G$1:$H$721,MATCH((A1021&amp;B1021),DATA!$G$1:$G$721,0),2),"-")</f>
        <v>-</v>
      </c>
      <c r="E1021" s="4">
        <f t="shared" si="80"/>
        <v>0</v>
      </c>
      <c r="F1021" s="4"/>
      <c r="G1021" s="4"/>
      <c r="H1021" s="4"/>
      <c r="I1021" s="7">
        <f t="shared" si="81"/>
        <v>0</v>
      </c>
      <c r="J1021" s="7">
        <f t="shared" si="82"/>
        <v>0</v>
      </c>
      <c r="K1021" s="5"/>
      <c r="L1021" s="35"/>
      <c r="M1021" s="5"/>
      <c r="N1021" s="5"/>
      <c r="O1021" s="4"/>
      <c r="P1021" s="4"/>
      <c r="Q1021" s="5"/>
      <c r="R1021" s="7"/>
      <c r="S1021" s="7"/>
      <c r="T1021" s="4"/>
      <c r="U1021" s="4"/>
      <c r="V1021" s="4"/>
      <c r="W1021" s="4"/>
      <c r="X1021" s="4"/>
      <c r="Y1021" s="4"/>
      <c r="Z1021" s="5"/>
      <c r="AA1021" s="4"/>
      <c r="AB1021" s="4"/>
      <c r="AC1021" s="4"/>
      <c r="AD1021" s="4"/>
      <c r="AE1021" s="4"/>
      <c r="AF1021" s="4"/>
      <c r="AG1021" s="4"/>
      <c r="AH1021" s="4"/>
      <c r="AI1021" s="4"/>
      <c r="AJ1021" s="4"/>
      <c r="AK1021" s="4"/>
      <c r="AL1021" s="4"/>
      <c r="AM1021" s="4"/>
      <c r="AN1021" s="10"/>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c r="BO1021" s="1"/>
      <c r="BP1021" s="1"/>
      <c r="BQ1021" s="1"/>
      <c r="BR1021" s="1"/>
      <c r="BS1021" s="1"/>
      <c r="BT1021" s="1"/>
      <c r="BU1021" s="1"/>
      <c r="BV1021" s="1"/>
      <c r="BW1021" s="1"/>
      <c r="BX1021" s="1"/>
      <c r="BY1021" s="1"/>
      <c r="BZ1021" s="1"/>
      <c r="CA1021" s="1"/>
      <c r="CB1021" s="1"/>
      <c r="CC1021" s="2"/>
      <c r="CD1021" s="2"/>
      <c r="CE1021" s="1"/>
      <c r="CF1021" s="1"/>
      <c r="CG1021" s="1"/>
      <c r="CH1021" s="1"/>
      <c r="CI1021" s="1"/>
      <c r="CJ1021" s="1"/>
      <c r="CK1021" s="1"/>
      <c r="CL1021" s="1"/>
      <c r="CM1021" s="1"/>
      <c r="CN1021" s="1"/>
      <c r="CO1021" s="1"/>
      <c r="CP1021" s="1"/>
      <c r="CQ1021" s="1"/>
      <c r="CR1021" s="1"/>
      <c r="CS1021" s="1"/>
      <c r="CT1021" s="1"/>
      <c r="CU1021" s="1"/>
      <c r="CV1021" s="1"/>
      <c r="CW1021" s="1"/>
      <c r="CX1021" s="1"/>
      <c r="CY1021" s="1"/>
      <c r="CZ1021" s="1"/>
      <c r="DA1021" s="1"/>
      <c r="DB1021" s="1"/>
      <c r="DC1021" s="1"/>
      <c r="DD1021" s="1"/>
      <c r="DE1021" s="1"/>
      <c r="DF1021" s="1"/>
      <c r="DG1021" s="1"/>
      <c r="DH1021" s="1"/>
      <c r="DI1021" s="1"/>
      <c r="DJ1021" s="1"/>
      <c r="DK1021" s="1"/>
      <c r="DL1021" s="1"/>
    </row>
    <row r="1022" spans="1:116" x14ac:dyDescent="0.35">
      <c r="A1022" s="4">
        <f t="shared" si="78"/>
        <v>0</v>
      </c>
      <c r="B1022" s="4">
        <f t="shared" si="79"/>
        <v>0</v>
      </c>
      <c r="C1022" s="4" t="str">
        <f>IFERROR(INDEX(DATA!$G$1:$H$721,MATCH((A1022&amp;B1022),DATA!$H$1:$H$721,0),1),"-")</f>
        <v>-</v>
      </c>
      <c r="D1022" s="4" t="str">
        <f>IFERROR(INDEX(DATA!$G$1:$H$721,MATCH((A1022&amp;B1022),DATA!$G$1:$G$721,0),2),"-")</f>
        <v>-</v>
      </c>
      <c r="E1022" s="4">
        <f t="shared" si="80"/>
        <v>0</v>
      </c>
      <c r="F1022" s="4"/>
      <c r="G1022" s="4"/>
      <c r="H1022" s="4"/>
      <c r="I1022" s="7">
        <f t="shared" si="81"/>
        <v>0</v>
      </c>
      <c r="J1022" s="7">
        <f t="shared" si="82"/>
        <v>0</v>
      </c>
      <c r="K1022" s="5"/>
      <c r="L1022" s="35"/>
      <c r="M1022" s="5"/>
      <c r="N1022" s="5"/>
      <c r="O1022" s="4"/>
      <c r="P1022" s="4"/>
      <c r="Q1022" s="5"/>
      <c r="R1022" s="7"/>
      <c r="S1022" s="7"/>
      <c r="T1022" s="4"/>
      <c r="U1022" s="4"/>
      <c r="V1022" s="4"/>
      <c r="W1022" s="4"/>
      <c r="X1022" s="4"/>
      <c r="Y1022" s="4"/>
      <c r="Z1022" s="5"/>
      <c r="AA1022" s="4"/>
      <c r="AB1022" s="4"/>
      <c r="AC1022" s="4"/>
      <c r="AD1022" s="4"/>
      <c r="AE1022" s="4"/>
      <c r="AF1022" s="4"/>
      <c r="AG1022" s="4"/>
      <c r="AH1022" s="4"/>
      <c r="AI1022" s="4"/>
      <c r="AJ1022" s="4"/>
      <c r="AK1022" s="4"/>
      <c r="AL1022" s="4"/>
      <c r="AM1022" s="4"/>
      <c r="AN1022" s="10"/>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c r="BO1022" s="1"/>
      <c r="BP1022" s="1"/>
      <c r="BQ1022" s="1"/>
      <c r="BR1022" s="1"/>
      <c r="BS1022" s="1"/>
      <c r="BT1022" s="1"/>
      <c r="BU1022" s="1"/>
      <c r="BV1022" s="1"/>
      <c r="BW1022" s="1"/>
      <c r="BX1022" s="1"/>
      <c r="BY1022" s="1"/>
      <c r="BZ1022" s="1"/>
      <c r="CA1022" s="1"/>
      <c r="CB1022" s="1"/>
      <c r="CC1022" s="2"/>
      <c r="CD1022" s="2"/>
      <c r="CE1022" s="1"/>
      <c r="CF1022" s="1"/>
      <c r="CG1022" s="1"/>
      <c r="CH1022" s="1"/>
      <c r="CI1022" s="1"/>
      <c r="CJ1022" s="1"/>
      <c r="CK1022" s="1"/>
      <c r="CL1022" s="1"/>
      <c r="CM1022" s="1"/>
      <c r="CN1022" s="1"/>
      <c r="CO1022" s="1"/>
      <c r="CP1022" s="1"/>
      <c r="CQ1022" s="1"/>
      <c r="CR1022" s="1"/>
      <c r="CS1022" s="1"/>
      <c r="CT1022" s="1"/>
      <c r="CU1022" s="1"/>
      <c r="CV1022" s="1"/>
      <c r="CW1022" s="1"/>
      <c r="CX1022" s="1"/>
      <c r="CY1022" s="1"/>
      <c r="CZ1022" s="1"/>
      <c r="DA1022" s="1"/>
      <c r="DB1022" s="1"/>
      <c r="DC1022" s="1"/>
      <c r="DD1022" s="1"/>
      <c r="DE1022" s="1"/>
      <c r="DF1022" s="1"/>
      <c r="DG1022" s="1"/>
      <c r="DH1022" s="1"/>
      <c r="DI1022" s="1"/>
      <c r="DJ1022" s="1"/>
      <c r="DK1022" s="1"/>
      <c r="DL1022" s="1"/>
    </row>
    <row r="1023" spans="1:116" x14ac:dyDescent="0.35">
      <c r="A1023" s="4">
        <f t="shared" si="78"/>
        <v>0</v>
      </c>
      <c r="B1023" s="4">
        <f t="shared" si="79"/>
        <v>0</v>
      </c>
      <c r="C1023" s="4" t="str">
        <f>IFERROR(INDEX(DATA!$G$1:$H$721,MATCH((A1023&amp;B1023),DATA!$H$1:$H$721,0),1),"-")</f>
        <v>-</v>
      </c>
      <c r="D1023" s="4" t="str">
        <f>IFERROR(INDEX(DATA!$G$1:$H$721,MATCH((A1023&amp;B1023),DATA!$G$1:$G$721,0),2),"-")</f>
        <v>-</v>
      </c>
      <c r="E1023" s="4">
        <f t="shared" si="80"/>
        <v>0</v>
      </c>
      <c r="F1023" s="4"/>
      <c r="G1023" s="4"/>
      <c r="H1023" s="4"/>
      <c r="I1023" s="7">
        <f t="shared" si="81"/>
        <v>0</v>
      </c>
      <c r="J1023" s="7">
        <f t="shared" si="82"/>
        <v>0</v>
      </c>
      <c r="K1023" s="5"/>
      <c r="L1023" s="35"/>
      <c r="M1023" s="5"/>
      <c r="N1023" s="5"/>
      <c r="O1023" s="4"/>
      <c r="P1023" s="4"/>
      <c r="Q1023" s="5"/>
      <c r="R1023" s="7"/>
      <c r="S1023" s="7"/>
      <c r="T1023" s="4"/>
      <c r="U1023" s="4"/>
      <c r="V1023" s="4"/>
      <c r="W1023" s="4"/>
      <c r="X1023" s="4"/>
      <c r="Y1023" s="4"/>
      <c r="Z1023" s="5"/>
      <c r="AA1023" s="4"/>
      <c r="AB1023" s="4"/>
      <c r="AC1023" s="4"/>
      <c r="AD1023" s="4"/>
      <c r="AE1023" s="4"/>
      <c r="AF1023" s="4"/>
      <c r="AG1023" s="4"/>
      <c r="AH1023" s="4"/>
      <c r="AI1023" s="4"/>
      <c r="AJ1023" s="4"/>
      <c r="AK1023" s="4"/>
      <c r="AL1023" s="4"/>
      <c r="AM1023" s="4"/>
      <c r="AN1023" s="10"/>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c r="BO1023" s="1"/>
      <c r="BP1023" s="1"/>
      <c r="BQ1023" s="1"/>
      <c r="BR1023" s="1"/>
      <c r="BS1023" s="1"/>
      <c r="BT1023" s="1"/>
      <c r="BU1023" s="1"/>
      <c r="BV1023" s="1"/>
      <c r="BW1023" s="1"/>
      <c r="BX1023" s="1"/>
      <c r="BY1023" s="1"/>
      <c r="BZ1023" s="1"/>
      <c r="CA1023" s="1"/>
      <c r="CB1023" s="1"/>
      <c r="CC1023" s="2"/>
      <c r="CD1023" s="2"/>
      <c r="CE1023" s="1"/>
      <c r="CF1023" s="1"/>
      <c r="CG1023" s="1"/>
      <c r="CH1023" s="1"/>
      <c r="CI1023" s="1"/>
      <c r="CJ1023" s="1"/>
      <c r="CK1023" s="1"/>
      <c r="CL1023" s="1"/>
      <c r="CM1023" s="1"/>
      <c r="CN1023" s="1"/>
      <c r="CO1023" s="1"/>
      <c r="CP1023" s="1"/>
      <c r="CQ1023" s="1"/>
      <c r="CR1023" s="1"/>
      <c r="CS1023" s="1"/>
      <c r="CT1023" s="1"/>
      <c r="CU1023" s="1"/>
      <c r="CV1023" s="1"/>
      <c r="CW1023" s="1"/>
      <c r="CX1023" s="1"/>
      <c r="CY1023" s="1"/>
      <c r="CZ1023" s="1"/>
      <c r="DA1023" s="1"/>
      <c r="DB1023" s="1"/>
      <c r="DC1023" s="1"/>
      <c r="DD1023" s="1"/>
      <c r="DE1023" s="1"/>
      <c r="DF1023" s="1"/>
      <c r="DG1023" s="1"/>
      <c r="DH1023" s="1"/>
      <c r="DI1023" s="1"/>
      <c r="DJ1023" s="1"/>
      <c r="DK1023" s="1"/>
      <c r="DL1023" s="1"/>
    </row>
    <row r="1024" spans="1:116" x14ac:dyDescent="0.35">
      <c r="A1024" s="4">
        <f t="shared" si="78"/>
        <v>0</v>
      </c>
      <c r="B1024" s="4">
        <f t="shared" si="79"/>
        <v>0</v>
      </c>
      <c r="C1024" s="4" t="str">
        <f>IFERROR(INDEX(DATA!$G$1:$H$721,MATCH((A1024&amp;B1024),DATA!$H$1:$H$721,0),1),"-")</f>
        <v>-</v>
      </c>
      <c r="D1024" s="4" t="str">
        <f>IFERROR(INDEX(DATA!$G$1:$H$721,MATCH((A1024&amp;B1024),DATA!$G$1:$G$721,0),2),"-")</f>
        <v>-</v>
      </c>
      <c r="E1024" s="4">
        <f t="shared" si="80"/>
        <v>0</v>
      </c>
      <c r="F1024" s="4"/>
      <c r="G1024" s="4"/>
      <c r="H1024" s="4"/>
      <c r="I1024" s="7">
        <f t="shared" si="81"/>
        <v>0</v>
      </c>
      <c r="J1024" s="7">
        <f t="shared" si="82"/>
        <v>0</v>
      </c>
      <c r="K1024" s="5"/>
      <c r="L1024" s="35"/>
      <c r="M1024" s="5"/>
      <c r="N1024" s="5"/>
      <c r="O1024" s="4"/>
      <c r="P1024" s="4"/>
      <c r="Q1024" s="5"/>
      <c r="R1024" s="7"/>
      <c r="S1024" s="7"/>
      <c r="T1024" s="4"/>
      <c r="U1024" s="4"/>
      <c r="V1024" s="4"/>
      <c r="W1024" s="4"/>
      <c r="X1024" s="4"/>
      <c r="Y1024" s="4"/>
      <c r="Z1024" s="5"/>
      <c r="AA1024" s="4"/>
      <c r="AB1024" s="4"/>
      <c r="AC1024" s="4"/>
      <c r="AD1024" s="4"/>
      <c r="AE1024" s="4"/>
      <c r="AF1024" s="4"/>
      <c r="AG1024" s="4"/>
      <c r="AH1024" s="4"/>
      <c r="AI1024" s="4"/>
      <c r="AJ1024" s="4"/>
      <c r="AK1024" s="4"/>
      <c r="AL1024" s="4"/>
      <c r="AM1024" s="4"/>
      <c r="AN1024" s="10"/>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c r="BO1024" s="1"/>
      <c r="BP1024" s="1"/>
      <c r="BQ1024" s="1"/>
      <c r="BR1024" s="1"/>
      <c r="BS1024" s="1"/>
      <c r="BT1024" s="1"/>
      <c r="BU1024" s="1"/>
      <c r="BV1024" s="1"/>
      <c r="BW1024" s="1"/>
      <c r="BX1024" s="1"/>
      <c r="BY1024" s="1"/>
      <c r="BZ1024" s="1"/>
      <c r="CA1024" s="1"/>
      <c r="CB1024" s="1"/>
      <c r="CC1024" s="2"/>
      <c r="CD1024" s="2"/>
      <c r="CE1024" s="1"/>
      <c r="CF1024" s="1"/>
      <c r="CG1024" s="1"/>
      <c r="CH1024" s="1"/>
      <c r="CI1024" s="1"/>
      <c r="CJ1024" s="1"/>
      <c r="CK1024" s="1"/>
      <c r="CL1024" s="1"/>
      <c r="CM1024" s="1"/>
      <c r="CN1024" s="1"/>
      <c r="CO1024" s="1"/>
      <c r="CP1024" s="1"/>
      <c r="CQ1024" s="1"/>
      <c r="CR1024" s="1"/>
      <c r="CS1024" s="1"/>
      <c r="CT1024" s="1"/>
      <c r="CU1024" s="1"/>
      <c r="CV1024" s="1"/>
      <c r="CW1024" s="1"/>
      <c r="CX1024" s="1"/>
      <c r="CY1024" s="1"/>
      <c r="CZ1024" s="1"/>
      <c r="DA1024" s="1"/>
      <c r="DB1024" s="1"/>
      <c r="DC1024" s="1"/>
      <c r="DD1024" s="1"/>
      <c r="DE1024" s="1"/>
      <c r="DF1024" s="1"/>
      <c r="DG1024" s="1"/>
      <c r="DH1024" s="1"/>
      <c r="DI1024" s="1"/>
      <c r="DJ1024" s="1"/>
      <c r="DK1024" s="1"/>
      <c r="DL1024" s="1"/>
    </row>
    <row r="1025" spans="1:116" x14ac:dyDescent="0.35">
      <c r="A1025" s="4">
        <f t="shared" si="78"/>
        <v>0</v>
      </c>
      <c r="B1025" s="4">
        <f t="shared" si="79"/>
        <v>0</v>
      </c>
      <c r="C1025" s="4" t="str">
        <f>IFERROR(INDEX(DATA!$G$1:$H$721,MATCH((A1025&amp;B1025),DATA!$H$1:$H$721,0),1),"-")</f>
        <v>-</v>
      </c>
      <c r="D1025" s="4" t="str">
        <f>IFERROR(INDEX(DATA!$G$1:$H$721,MATCH((A1025&amp;B1025),DATA!$G$1:$G$721,0),2),"-")</f>
        <v>-</v>
      </c>
      <c r="E1025" s="4">
        <f t="shared" si="80"/>
        <v>0</v>
      </c>
      <c r="F1025" s="4"/>
      <c r="G1025" s="4"/>
      <c r="H1025" s="4"/>
      <c r="I1025" s="7">
        <f t="shared" si="81"/>
        <v>0</v>
      </c>
      <c r="J1025" s="7">
        <f t="shared" si="82"/>
        <v>0</v>
      </c>
      <c r="K1025" s="5"/>
      <c r="L1025" s="35"/>
      <c r="M1025" s="5"/>
      <c r="N1025" s="5"/>
      <c r="O1025" s="4"/>
      <c r="P1025" s="4"/>
      <c r="Q1025" s="5"/>
      <c r="R1025" s="7"/>
      <c r="S1025" s="7"/>
      <c r="T1025" s="4"/>
      <c r="U1025" s="4"/>
      <c r="V1025" s="4"/>
      <c r="W1025" s="4"/>
      <c r="X1025" s="4"/>
      <c r="Y1025" s="4"/>
      <c r="Z1025" s="5"/>
      <c r="AA1025" s="4"/>
      <c r="AB1025" s="4"/>
      <c r="AC1025" s="4"/>
      <c r="AD1025" s="4"/>
      <c r="AE1025" s="4"/>
      <c r="AF1025" s="4"/>
      <c r="AG1025" s="4"/>
      <c r="AH1025" s="4"/>
      <c r="AI1025" s="4"/>
      <c r="AJ1025" s="4"/>
      <c r="AK1025" s="4"/>
      <c r="AL1025" s="4"/>
      <c r="AM1025" s="4"/>
      <c r="AN1025" s="10"/>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c r="BO1025" s="1"/>
      <c r="BP1025" s="1"/>
      <c r="BQ1025" s="1"/>
      <c r="BR1025" s="1"/>
      <c r="BS1025" s="1"/>
      <c r="BT1025" s="1"/>
      <c r="BU1025" s="1"/>
      <c r="BV1025" s="1"/>
      <c r="BW1025" s="1"/>
      <c r="BX1025" s="1"/>
      <c r="BY1025" s="1"/>
      <c r="BZ1025" s="1"/>
      <c r="CA1025" s="1"/>
      <c r="CB1025" s="1"/>
      <c r="CC1025" s="2"/>
      <c r="CD1025" s="2"/>
      <c r="CE1025" s="1"/>
      <c r="CF1025" s="1"/>
      <c r="CG1025" s="1"/>
      <c r="CH1025" s="1"/>
      <c r="CI1025" s="1"/>
      <c r="CJ1025" s="1"/>
      <c r="CK1025" s="1"/>
      <c r="CL1025" s="1"/>
      <c r="CM1025" s="1"/>
      <c r="CN1025" s="1"/>
      <c r="CO1025" s="1"/>
      <c r="CP1025" s="1"/>
      <c r="CQ1025" s="1"/>
      <c r="CR1025" s="1"/>
      <c r="CS1025" s="1"/>
      <c r="CT1025" s="1"/>
      <c r="CU1025" s="1"/>
      <c r="CV1025" s="1"/>
      <c r="CW1025" s="1"/>
      <c r="CX1025" s="1"/>
      <c r="CY1025" s="1"/>
      <c r="CZ1025" s="1"/>
      <c r="DA1025" s="1"/>
      <c r="DB1025" s="1"/>
      <c r="DC1025" s="1"/>
      <c r="DD1025" s="1"/>
      <c r="DE1025" s="1"/>
      <c r="DF1025" s="1"/>
      <c r="DG1025" s="1"/>
      <c r="DH1025" s="1"/>
      <c r="DI1025" s="1"/>
      <c r="DJ1025" s="1"/>
      <c r="DK1025" s="1"/>
      <c r="DL1025" s="1"/>
    </row>
    <row r="1026" spans="1:116" x14ac:dyDescent="0.35">
      <c r="A1026" s="4">
        <f t="shared" si="78"/>
        <v>0</v>
      </c>
      <c r="B1026" s="4">
        <f t="shared" si="79"/>
        <v>0</v>
      </c>
      <c r="C1026" s="4" t="str">
        <f>IFERROR(INDEX(DATA!$G$1:$H$721,MATCH((A1026&amp;B1026),DATA!$H$1:$H$721,0),1),"-")</f>
        <v>-</v>
      </c>
      <c r="D1026" s="4" t="str">
        <f>IFERROR(INDEX(DATA!$G$1:$H$721,MATCH((A1026&amp;B1026),DATA!$G$1:$G$721,0),2),"-")</f>
        <v>-</v>
      </c>
      <c r="E1026" s="4">
        <f t="shared" si="80"/>
        <v>0</v>
      </c>
      <c r="F1026" s="4"/>
      <c r="G1026" s="4"/>
      <c r="H1026" s="4"/>
      <c r="I1026" s="7">
        <f t="shared" si="81"/>
        <v>0</v>
      </c>
      <c r="J1026" s="7">
        <f t="shared" si="82"/>
        <v>0</v>
      </c>
      <c r="K1026" s="5"/>
      <c r="L1026" s="35"/>
      <c r="M1026" s="5"/>
      <c r="N1026" s="5"/>
      <c r="O1026" s="4"/>
      <c r="P1026" s="4"/>
      <c r="Q1026" s="5"/>
      <c r="R1026" s="7"/>
      <c r="S1026" s="7"/>
      <c r="T1026" s="4"/>
      <c r="U1026" s="4"/>
      <c r="V1026" s="4"/>
      <c r="W1026" s="4"/>
      <c r="X1026" s="4"/>
      <c r="Y1026" s="4"/>
      <c r="Z1026" s="5"/>
      <c r="AA1026" s="4"/>
      <c r="AB1026" s="4"/>
      <c r="AC1026" s="4"/>
      <c r="AD1026" s="4"/>
      <c r="AE1026" s="4"/>
      <c r="AF1026" s="4"/>
      <c r="AG1026" s="4"/>
      <c r="AH1026" s="4"/>
      <c r="AI1026" s="4"/>
      <c r="AJ1026" s="4"/>
      <c r="AK1026" s="4"/>
      <c r="AL1026" s="4"/>
      <c r="AM1026" s="4"/>
      <c r="AN1026" s="10"/>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c r="BO1026" s="1"/>
      <c r="BP1026" s="1"/>
      <c r="BQ1026" s="1"/>
      <c r="BR1026" s="1"/>
      <c r="BS1026" s="1"/>
      <c r="BT1026" s="1"/>
      <c r="BU1026" s="1"/>
      <c r="BV1026" s="1"/>
      <c r="BW1026" s="1"/>
      <c r="BX1026" s="1"/>
      <c r="BY1026" s="1"/>
      <c r="BZ1026" s="1"/>
      <c r="CA1026" s="1"/>
      <c r="CB1026" s="1"/>
      <c r="CC1026" s="2"/>
      <c r="CD1026" s="2"/>
      <c r="CE1026" s="1"/>
      <c r="CF1026" s="1"/>
      <c r="CG1026" s="1"/>
      <c r="CH1026" s="1"/>
      <c r="CI1026" s="1"/>
      <c r="CJ1026" s="1"/>
      <c r="CK1026" s="1"/>
      <c r="CL1026" s="1"/>
      <c r="CM1026" s="1"/>
      <c r="CN1026" s="1"/>
      <c r="CO1026" s="1"/>
      <c r="CP1026" s="1"/>
      <c r="CQ1026" s="1"/>
      <c r="CR1026" s="1"/>
      <c r="CS1026" s="1"/>
      <c r="CT1026" s="1"/>
      <c r="CU1026" s="1"/>
      <c r="CV1026" s="1"/>
      <c r="CW1026" s="1"/>
      <c r="CX1026" s="1"/>
      <c r="CY1026" s="1"/>
      <c r="CZ1026" s="1"/>
      <c r="DA1026" s="1"/>
      <c r="DB1026" s="1"/>
      <c r="DC1026" s="1"/>
      <c r="DD1026" s="1"/>
      <c r="DE1026" s="1"/>
      <c r="DF1026" s="1"/>
      <c r="DG1026" s="1"/>
      <c r="DH1026" s="1"/>
      <c r="DI1026" s="1"/>
      <c r="DJ1026" s="1"/>
      <c r="DK1026" s="1"/>
      <c r="DL1026" s="1"/>
    </row>
    <row r="1027" spans="1:116" x14ac:dyDescent="0.35">
      <c r="A1027" s="4">
        <f t="shared" ref="A1027:A1090" si="83">CC1027</f>
        <v>0</v>
      </c>
      <c r="B1027" s="4">
        <f t="shared" ref="B1027:B1090" si="84">CD1027</f>
        <v>0</v>
      </c>
      <c r="C1027" s="4" t="str">
        <f>IFERROR(INDEX(DATA!$G$1:$H$721,MATCH((A1027&amp;B1027),DATA!$H$1:$H$721,0),1),"-")</f>
        <v>-</v>
      </c>
      <c r="D1027" s="4" t="str">
        <f>IFERROR(INDEX(DATA!$G$1:$H$721,MATCH((A1027&amp;B1027),DATA!$G$1:$G$721,0),2),"-")</f>
        <v>-</v>
      </c>
      <c r="E1027" s="4">
        <f t="shared" ref="E1027:E1090" si="85">BP1027</f>
        <v>0</v>
      </c>
      <c r="F1027" s="4"/>
      <c r="G1027" s="4"/>
      <c r="H1027" s="4"/>
      <c r="I1027" s="7">
        <f t="shared" ref="I1027:I1090" si="86">BT1027</f>
        <v>0</v>
      </c>
      <c r="J1027" s="7">
        <f t="shared" ref="J1027:J1090" si="87">BU1027</f>
        <v>0</v>
      </c>
      <c r="K1027" s="5"/>
      <c r="L1027" s="35"/>
      <c r="M1027" s="5"/>
      <c r="N1027" s="5"/>
      <c r="O1027" s="4"/>
      <c r="P1027" s="4"/>
      <c r="Q1027" s="5"/>
      <c r="R1027" s="7"/>
      <c r="S1027" s="7"/>
      <c r="T1027" s="4"/>
      <c r="U1027" s="4"/>
      <c r="V1027" s="4"/>
      <c r="W1027" s="4"/>
      <c r="X1027" s="4"/>
      <c r="Y1027" s="4"/>
      <c r="Z1027" s="5"/>
      <c r="AA1027" s="4"/>
      <c r="AB1027" s="4"/>
      <c r="AC1027" s="4"/>
      <c r="AD1027" s="4"/>
      <c r="AE1027" s="4"/>
      <c r="AF1027" s="4"/>
      <c r="AG1027" s="4"/>
      <c r="AH1027" s="4"/>
      <c r="AI1027" s="4"/>
      <c r="AJ1027" s="4"/>
      <c r="AK1027" s="4"/>
      <c r="AL1027" s="4"/>
      <c r="AM1027" s="4"/>
      <c r="AN1027" s="10"/>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c r="BO1027" s="1"/>
      <c r="BP1027" s="1"/>
      <c r="BQ1027" s="1"/>
      <c r="BR1027" s="1"/>
      <c r="BS1027" s="1"/>
      <c r="BT1027" s="1"/>
      <c r="BU1027" s="1"/>
      <c r="BV1027" s="1"/>
      <c r="BW1027" s="1"/>
      <c r="BX1027" s="1"/>
      <c r="BY1027" s="1"/>
      <c r="BZ1027" s="1"/>
      <c r="CA1027" s="1"/>
      <c r="CB1027" s="1"/>
      <c r="CC1027" s="2"/>
      <c r="CD1027" s="2"/>
      <c r="CE1027" s="1"/>
      <c r="CF1027" s="1"/>
      <c r="CG1027" s="1"/>
      <c r="CH1027" s="1"/>
      <c r="CI1027" s="1"/>
      <c r="CJ1027" s="1"/>
      <c r="CK1027" s="1"/>
      <c r="CL1027" s="1"/>
      <c r="CM1027" s="1"/>
      <c r="CN1027" s="1"/>
      <c r="CO1027" s="1"/>
      <c r="CP1027" s="1"/>
      <c r="CQ1027" s="1"/>
      <c r="CR1027" s="1"/>
      <c r="CS1027" s="1"/>
      <c r="CT1027" s="1"/>
      <c r="CU1027" s="1"/>
      <c r="CV1027" s="1"/>
      <c r="CW1027" s="1"/>
      <c r="CX1027" s="1"/>
      <c r="CY1027" s="1"/>
      <c r="CZ1027" s="1"/>
      <c r="DA1027" s="1"/>
      <c r="DB1027" s="1"/>
      <c r="DC1027" s="1"/>
      <c r="DD1027" s="1"/>
      <c r="DE1027" s="1"/>
      <c r="DF1027" s="1"/>
      <c r="DG1027" s="1"/>
      <c r="DH1027" s="1"/>
      <c r="DI1027" s="1"/>
      <c r="DJ1027" s="1"/>
      <c r="DK1027" s="1"/>
      <c r="DL1027" s="1"/>
    </row>
    <row r="1028" spans="1:116" x14ac:dyDescent="0.35">
      <c r="A1028" s="4">
        <f t="shared" si="83"/>
        <v>0</v>
      </c>
      <c r="B1028" s="4">
        <f t="shared" si="84"/>
        <v>0</v>
      </c>
      <c r="C1028" s="4" t="str">
        <f>IFERROR(INDEX(DATA!$G$1:$H$721,MATCH((A1028&amp;B1028),DATA!$H$1:$H$721,0),1),"-")</f>
        <v>-</v>
      </c>
      <c r="D1028" s="4" t="str">
        <f>IFERROR(INDEX(DATA!$G$1:$H$721,MATCH((A1028&amp;B1028),DATA!$G$1:$G$721,0),2),"-")</f>
        <v>-</v>
      </c>
      <c r="E1028" s="4">
        <f t="shared" si="85"/>
        <v>0</v>
      </c>
      <c r="F1028" s="4"/>
      <c r="G1028" s="4"/>
      <c r="H1028" s="4"/>
      <c r="I1028" s="7">
        <f t="shared" si="86"/>
        <v>0</v>
      </c>
      <c r="J1028" s="7">
        <f t="shared" si="87"/>
        <v>0</v>
      </c>
      <c r="K1028" s="5"/>
      <c r="L1028" s="35"/>
      <c r="M1028" s="5"/>
      <c r="N1028" s="5"/>
      <c r="O1028" s="4"/>
      <c r="P1028" s="4"/>
      <c r="Q1028" s="5"/>
      <c r="R1028" s="7"/>
      <c r="S1028" s="7"/>
      <c r="T1028" s="4"/>
      <c r="U1028" s="4"/>
      <c r="V1028" s="4"/>
      <c r="W1028" s="4"/>
      <c r="X1028" s="4"/>
      <c r="Y1028" s="4"/>
      <c r="Z1028" s="5"/>
      <c r="AA1028" s="4"/>
      <c r="AB1028" s="4"/>
      <c r="AC1028" s="4"/>
      <c r="AD1028" s="4"/>
      <c r="AE1028" s="4"/>
      <c r="AF1028" s="4"/>
      <c r="AG1028" s="4"/>
      <c r="AH1028" s="4"/>
      <c r="AI1028" s="4"/>
      <c r="AJ1028" s="4"/>
      <c r="AK1028" s="4"/>
      <c r="AL1028" s="4"/>
      <c r="AM1028" s="4"/>
      <c r="AN1028" s="10"/>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c r="BO1028" s="1"/>
      <c r="BP1028" s="1"/>
      <c r="BQ1028" s="1"/>
      <c r="BR1028" s="1"/>
      <c r="BS1028" s="1"/>
      <c r="BT1028" s="1"/>
      <c r="BU1028" s="1"/>
      <c r="BV1028" s="1"/>
      <c r="BW1028" s="1"/>
      <c r="BX1028" s="1"/>
      <c r="BY1028" s="1"/>
      <c r="BZ1028" s="1"/>
      <c r="CA1028" s="1"/>
      <c r="CB1028" s="1"/>
      <c r="CC1028" s="2"/>
      <c r="CD1028" s="2"/>
      <c r="CE1028" s="1"/>
      <c r="CF1028" s="1"/>
      <c r="CG1028" s="1"/>
      <c r="CH1028" s="1"/>
      <c r="CI1028" s="1"/>
      <c r="CJ1028" s="1"/>
      <c r="CK1028" s="1"/>
      <c r="CL1028" s="1"/>
      <c r="CM1028" s="1"/>
      <c r="CN1028" s="1"/>
      <c r="CO1028" s="1"/>
      <c r="CP1028" s="1"/>
      <c r="CQ1028" s="1"/>
      <c r="CR1028" s="1"/>
      <c r="CS1028" s="1"/>
      <c r="CT1028" s="1"/>
      <c r="CU1028" s="1"/>
      <c r="CV1028" s="1"/>
      <c r="CW1028" s="1"/>
      <c r="CX1028" s="1"/>
      <c r="CY1028" s="1"/>
      <c r="CZ1028" s="1"/>
      <c r="DA1028" s="1"/>
      <c r="DB1028" s="1"/>
      <c r="DC1028" s="1"/>
      <c r="DD1028" s="1"/>
      <c r="DE1028" s="1"/>
      <c r="DF1028" s="1"/>
      <c r="DG1028" s="1"/>
      <c r="DH1028" s="1"/>
      <c r="DI1028" s="1"/>
      <c r="DJ1028" s="1"/>
      <c r="DK1028" s="1"/>
      <c r="DL1028" s="1"/>
    </row>
    <row r="1029" spans="1:116" x14ac:dyDescent="0.35">
      <c r="A1029" s="4">
        <f t="shared" si="83"/>
        <v>0</v>
      </c>
      <c r="B1029" s="4">
        <f t="shared" si="84"/>
        <v>0</v>
      </c>
      <c r="C1029" s="4" t="str">
        <f>IFERROR(INDEX(DATA!$G$1:$H$721,MATCH((A1029&amp;B1029),DATA!$H$1:$H$721,0),1),"-")</f>
        <v>-</v>
      </c>
      <c r="D1029" s="4" t="str">
        <f>IFERROR(INDEX(DATA!$G$1:$H$721,MATCH((A1029&amp;B1029),DATA!$G$1:$G$721,0),2),"-")</f>
        <v>-</v>
      </c>
      <c r="E1029" s="4">
        <f t="shared" si="85"/>
        <v>0</v>
      </c>
      <c r="F1029" s="4"/>
      <c r="G1029" s="4"/>
      <c r="H1029" s="4"/>
      <c r="I1029" s="7">
        <f t="shared" si="86"/>
        <v>0</v>
      </c>
      <c r="J1029" s="7">
        <f t="shared" si="87"/>
        <v>0</v>
      </c>
      <c r="K1029" s="5"/>
      <c r="L1029" s="35"/>
      <c r="M1029" s="5"/>
      <c r="N1029" s="5"/>
      <c r="O1029" s="4"/>
      <c r="P1029" s="4"/>
      <c r="Q1029" s="5"/>
      <c r="R1029" s="7"/>
      <c r="S1029" s="7"/>
      <c r="T1029" s="4"/>
      <c r="U1029" s="4"/>
      <c r="V1029" s="4"/>
      <c r="W1029" s="4"/>
      <c r="X1029" s="4"/>
      <c r="Y1029" s="4"/>
      <c r="Z1029" s="5"/>
      <c r="AA1029" s="4"/>
      <c r="AB1029" s="4"/>
      <c r="AC1029" s="4"/>
      <c r="AD1029" s="4"/>
      <c r="AE1029" s="4"/>
      <c r="AF1029" s="4"/>
      <c r="AG1029" s="4"/>
      <c r="AH1029" s="4"/>
      <c r="AI1029" s="4"/>
      <c r="AJ1029" s="4"/>
      <c r="AK1029" s="4"/>
      <c r="AL1029" s="4"/>
      <c r="AM1029" s="4"/>
      <c r="AN1029" s="10"/>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c r="BO1029" s="1"/>
      <c r="BP1029" s="1"/>
      <c r="BQ1029" s="1"/>
      <c r="BR1029" s="1"/>
      <c r="BS1029" s="1"/>
      <c r="BT1029" s="1"/>
      <c r="BU1029" s="1"/>
      <c r="BV1029" s="1"/>
      <c r="BW1029" s="1"/>
      <c r="BX1029" s="1"/>
      <c r="BY1029" s="1"/>
      <c r="BZ1029" s="1"/>
      <c r="CA1029" s="1"/>
      <c r="CB1029" s="1"/>
      <c r="CC1029" s="2"/>
      <c r="CD1029" s="2"/>
      <c r="CE1029" s="1"/>
      <c r="CF1029" s="1"/>
      <c r="CG1029" s="1"/>
      <c r="CH1029" s="1"/>
      <c r="CI1029" s="1"/>
      <c r="CJ1029" s="1"/>
      <c r="CK1029" s="1"/>
      <c r="CL1029" s="1"/>
      <c r="CM1029" s="1"/>
      <c r="CN1029" s="1"/>
      <c r="CO1029" s="1"/>
      <c r="CP1029" s="1"/>
      <c r="CQ1029" s="1"/>
      <c r="CR1029" s="1"/>
      <c r="CS1029" s="1"/>
      <c r="CT1029" s="1"/>
      <c r="CU1029" s="1"/>
      <c r="CV1029" s="1"/>
      <c r="CW1029" s="1"/>
      <c r="CX1029" s="1"/>
      <c r="CY1029" s="1"/>
      <c r="CZ1029" s="1"/>
      <c r="DA1029" s="1"/>
      <c r="DB1029" s="1"/>
      <c r="DC1029" s="1"/>
      <c r="DD1029" s="1"/>
      <c r="DE1029" s="1"/>
      <c r="DF1029" s="1"/>
      <c r="DG1029" s="1"/>
      <c r="DH1029" s="1"/>
      <c r="DI1029" s="1"/>
      <c r="DJ1029" s="1"/>
      <c r="DK1029" s="1"/>
      <c r="DL1029" s="1"/>
    </row>
    <row r="1030" spans="1:116" x14ac:dyDescent="0.35">
      <c r="A1030" s="4">
        <f t="shared" si="83"/>
        <v>0</v>
      </c>
      <c r="B1030" s="4">
        <f t="shared" si="84"/>
        <v>0</v>
      </c>
      <c r="C1030" s="4" t="str">
        <f>IFERROR(INDEX(DATA!$G$1:$H$721,MATCH((A1030&amp;B1030),DATA!$H$1:$H$721,0),1),"-")</f>
        <v>-</v>
      </c>
      <c r="D1030" s="4" t="str">
        <f>IFERROR(INDEX(DATA!$G$1:$H$721,MATCH((A1030&amp;B1030),DATA!$G$1:$G$721,0),2),"-")</f>
        <v>-</v>
      </c>
      <c r="E1030" s="4">
        <f t="shared" si="85"/>
        <v>0</v>
      </c>
      <c r="F1030" s="4"/>
      <c r="G1030" s="4"/>
      <c r="H1030" s="4"/>
      <c r="I1030" s="7">
        <f t="shared" si="86"/>
        <v>0</v>
      </c>
      <c r="J1030" s="7">
        <f t="shared" si="87"/>
        <v>0</v>
      </c>
      <c r="K1030" s="5"/>
      <c r="L1030" s="35"/>
      <c r="M1030" s="5"/>
      <c r="N1030" s="5"/>
      <c r="O1030" s="4"/>
      <c r="P1030" s="4"/>
      <c r="Q1030" s="5"/>
      <c r="R1030" s="7"/>
      <c r="S1030" s="7"/>
      <c r="T1030" s="4"/>
      <c r="U1030" s="4"/>
      <c r="V1030" s="4"/>
      <c r="W1030" s="4"/>
      <c r="X1030" s="4"/>
      <c r="Y1030" s="4"/>
      <c r="Z1030" s="5"/>
      <c r="AA1030" s="4"/>
      <c r="AB1030" s="4"/>
      <c r="AC1030" s="4"/>
      <c r="AD1030" s="4"/>
      <c r="AE1030" s="4"/>
      <c r="AF1030" s="4"/>
      <c r="AG1030" s="4"/>
      <c r="AH1030" s="4"/>
      <c r="AI1030" s="4"/>
      <c r="AJ1030" s="4"/>
      <c r="AK1030" s="4"/>
      <c r="AL1030" s="4"/>
      <c r="AM1030" s="4"/>
      <c r="AN1030" s="10"/>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c r="BO1030" s="1"/>
      <c r="BP1030" s="1"/>
      <c r="BQ1030" s="1"/>
      <c r="BR1030" s="1"/>
      <c r="BS1030" s="1"/>
      <c r="BT1030" s="1"/>
      <c r="BU1030" s="1"/>
      <c r="BV1030" s="1"/>
      <c r="BW1030" s="1"/>
      <c r="BX1030" s="1"/>
      <c r="BY1030" s="1"/>
      <c r="BZ1030" s="1"/>
      <c r="CA1030" s="1"/>
      <c r="CB1030" s="1"/>
      <c r="CC1030" s="2"/>
      <c r="CD1030" s="2"/>
      <c r="CE1030" s="1"/>
      <c r="CF1030" s="1"/>
      <c r="CG1030" s="1"/>
      <c r="CH1030" s="1"/>
      <c r="CI1030" s="1"/>
      <c r="CJ1030" s="1"/>
      <c r="CK1030" s="1"/>
      <c r="CL1030" s="1"/>
      <c r="CM1030" s="1"/>
      <c r="CN1030" s="1"/>
      <c r="CO1030" s="1"/>
      <c r="CP1030" s="1"/>
      <c r="CQ1030" s="1"/>
      <c r="CR1030" s="1"/>
      <c r="CS1030" s="1"/>
      <c r="CT1030" s="1"/>
      <c r="CU1030" s="1"/>
      <c r="CV1030" s="1"/>
      <c r="CW1030" s="1"/>
      <c r="CX1030" s="1"/>
      <c r="CY1030" s="1"/>
      <c r="CZ1030" s="1"/>
      <c r="DA1030" s="1"/>
      <c r="DB1030" s="1"/>
      <c r="DC1030" s="1"/>
      <c r="DD1030" s="1"/>
      <c r="DE1030" s="1"/>
      <c r="DF1030" s="1"/>
      <c r="DG1030" s="1"/>
      <c r="DH1030" s="1"/>
      <c r="DI1030" s="1"/>
      <c r="DJ1030" s="1"/>
      <c r="DK1030" s="1"/>
      <c r="DL1030" s="1"/>
    </row>
    <row r="1031" spans="1:116" x14ac:dyDescent="0.35">
      <c r="A1031" s="4">
        <f t="shared" si="83"/>
        <v>0</v>
      </c>
      <c r="B1031" s="4">
        <f t="shared" si="84"/>
        <v>0</v>
      </c>
      <c r="C1031" s="4" t="str">
        <f>IFERROR(INDEX(DATA!$G$1:$H$721,MATCH((A1031&amp;B1031),DATA!$H$1:$H$721,0),1),"-")</f>
        <v>-</v>
      </c>
      <c r="D1031" s="4" t="str">
        <f>IFERROR(INDEX(DATA!$G$1:$H$721,MATCH((A1031&amp;B1031),DATA!$G$1:$G$721,0),2),"-")</f>
        <v>-</v>
      </c>
      <c r="E1031" s="4">
        <f t="shared" si="85"/>
        <v>0</v>
      </c>
      <c r="F1031" s="4"/>
      <c r="G1031" s="4"/>
      <c r="H1031" s="4"/>
      <c r="I1031" s="7">
        <f t="shared" si="86"/>
        <v>0</v>
      </c>
      <c r="J1031" s="7">
        <f t="shared" si="87"/>
        <v>0</v>
      </c>
      <c r="K1031" s="5"/>
      <c r="L1031" s="35"/>
      <c r="M1031" s="5"/>
      <c r="N1031" s="5"/>
      <c r="O1031" s="4"/>
      <c r="P1031" s="4"/>
      <c r="Q1031" s="5"/>
      <c r="R1031" s="7"/>
      <c r="S1031" s="7"/>
      <c r="T1031" s="4"/>
      <c r="U1031" s="4"/>
      <c r="V1031" s="4"/>
      <c r="W1031" s="4"/>
      <c r="X1031" s="4"/>
      <c r="Y1031" s="4"/>
      <c r="Z1031" s="5"/>
      <c r="AA1031" s="4"/>
      <c r="AB1031" s="4"/>
      <c r="AC1031" s="4"/>
      <c r="AD1031" s="4"/>
      <c r="AE1031" s="4"/>
      <c r="AF1031" s="4"/>
      <c r="AG1031" s="4"/>
      <c r="AH1031" s="4"/>
      <c r="AI1031" s="4"/>
      <c r="AJ1031" s="4"/>
      <c r="AK1031" s="4"/>
      <c r="AL1031" s="4"/>
      <c r="AM1031" s="4"/>
      <c r="AN1031" s="10"/>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c r="BO1031" s="1"/>
      <c r="BP1031" s="1"/>
      <c r="BQ1031" s="1"/>
      <c r="BR1031" s="1"/>
      <c r="BS1031" s="1"/>
      <c r="BT1031" s="1"/>
      <c r="BU1031" s="1"/>
      <c r="BV1031" s="1"/>
      <c r="BW1031" s="1"/>
      <c r="BX1031" s="1"/>
      <c r="BY1031" s="1"/>
      <c r="BZ1031" s="1"/>
      <c r="CA1031" s="1"/>
      <c r="CB1031" s="1"/>
      <c r="CC1031" s="2"/>
      <c r="CD1031" s="2"/>
      <c r="CE1031" s="1"/>
      <c r="CF1031" s="1"/>
      <c r="CG1031" s="1"/>
      <c r="CH1031" s="1"/>
      <c r="CI1031" s="1"/>
      <c r="CJ1031" s="1"/>
      <c r="CK1031" s="1"/>
      <c r="CL1031" s="1"/>
      <c r="CM1031" s="1"/>
      <c r="CN1031" s="1"/>
      <c r="CO1031" s="1"/>
      <c r="CP1031" s="1"/>
      <c r="CQ1031" s="1"/>
      <c r="CR1031" s="1"/>
      <c r="CS1031" s="1"/>
      <c r="CT1031" s="1"/>
      <c r="CU1031" s="1"/>
      <c r="CV1031" s="1"/>
      <c r="CW1031" s="1"/>
      <c r="CX1031" s="1"/>
      <c r="CY1031" s="1"/>
      <c r="CZ1031" s="1"/>
      <c r="DA1031" s="1"/>
      <c r="DB1031" s="1"/>
      <c r="DC1031" s="1"/>
      <c r="DD1031" s="1"/>
      <c r="DE1031" s="1"/>
      <c r="DF1031" s="1"/>
      <c r="DG1031" s="1"/>
      <c r="DH1031" s="1"/>
      <c r="DI1031" s="1"/>
      <c r="DJ1031" s="1"/>
      <c r="DK1031" s="1"/>
      <c r="DL1031" s="1"/>
    </row>
    <row r="1032" spans="1:116" x14ac:dyDescent="0.35">
      <c r="A1032" s="4">
        <f t="shared" si="83"/>
        <v>0</v>
      </c>
      <c r="B1032" s="4">
        <f t="shared" si="84"/>
        <v>0</v>
      </c>
      <c r="C1032" s="4" t="str">
        <f>IFERROR(INDEX(DATA!$G$1:$H$721,MATCH((A1032&amp;B1032),DATA!$H$1:$H$721,0),1),"-")</f>
        <v>-</v>
      </c>
      <c r="D1032" s="4" t="str">
        <f>IFERROR(INDEX(DATA!$G$1:$H$721,MATCH((A1032&amp;B1032),DATA!$G$1:$G$721,0),2),"-")</f>
        <v>-</v>
      </c>
      <c r="E1032" s="4">
        <f t="shared" si="85"/>
        <v>0</v>
      </c>
      <c r="F1032" s="4"/>
      <c r="G1032" s="4"/>
      <c r="H1032" s="4"/>
      <c r="I1032" s="7">
        <f t="shared" si="86"/>
        <v>0</v>
      </c>
      <c r="J1032" s="7">
        <f t="shared" si="87"/>
        <v>0</v>
      </c>
      <c r="K1032" s="5"/>
      <c r="L1032" s="35"/>
      <c r="M1032" s="5"/>
      <c r="N1032" s="5"/>
      <c r="O1032" s="4"/>
      <c r="P1032" s="4"/>
      <c r="Q1032" s="5"/>
      <c r="R1032" s="7"/>
      <c r="S1032" s="7"/>
      <c r="T1032" s="4"/>
      <c r="U1032" s="4"/>
      <c r="V1032" s="4"/>
      <c r="W1032" s="4"/>
      <c r="X1032" s="4"/>
      <c r="Y1032" s="4"/>
      <c r="Z1032" s="5"/>
      <c r="AA1032" s="4"/>
      <c r="AB1032" s="4"/>
      <c r="AC1032" s="4"/>
      <c r="AD1032" s="4"/>
      <c r="AE1032" s="4"/>
      <c r="AF1032" s="4"/>
      <c r="AG1032" s="4"/>
      <c r="AH1032" s="4"/>
      <c r="AI1032" s="4"/>
      <c r="AJ1032" s="4"/>
      <c r="AK1032" s="4"/>
      <c r="AL1032" s="4"/>
      <c r="AM1032" s="4"/>
      <c r="AN1032" s="10"/>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c r="BO1032" s="1"/>
      <c r="BP1032" s="1"/>
      <c r="BQ1032" s="1"/>
      <c r="BR1032" s="1"/>
      <c r="BS1032" s="1"/>
      <c r="BT1032" s="1"/>
      <c r="BU1032" s="1"/>
      <c r="BV1032" s="1"/>
      <c r="BW1032" s="1"/>
      <c r="BX1032" s="1"/>
      <c r="BY1032" s="1"/>
      <c r="BZ1032" s="1"/>
      <c r="CA1032" s="1"/>
      <c r="CB1032" s="1"/>
      <c r="CC1032" s="2"/>
      <c r="CD1032" s="2"/>
      <c r="CE1032" s="1"/>
      <c r="CF1032" s="1"/>
      <c r="CG1032" s="1"/>
      <c r="CH1032" s="1"/>
      <c r="CI1032" s="1"/>
      <c r="CJ1032" s="1"/>
      <c r="CK1032" s="1"/>
      <c r="CL1032" s="1"/>
      <c r="CM1032" s="1"/>
      <c r="CN1032" s="1"/>
      <c r="CO1032" s="1"/>
      <c r="CP1032" s="1"/>
      <c r="CQ1032" s="1"/>
      <c r="CR1032" s="1"/>
      <c r="CS1032" s="1"/>
      <c r="CT1032" s="1"/>
      <c r="CU1032" s="1"/>
      <c r="CV1032" s="1"/>
      <c r="CW1032" s="1"/>
      <c r="CX1032" s="1"/>
      <c r="CY1032" s="1"/>
      <c r="CZ1032" s="1"/>
      <c r="DA1032" s="1"/>
      <c r="DB1032" s="1"/>
      <c r="DC1032" s="1"/>
      <c r="DD1032" s="1"/>
      <c r="DE1032" s="1"/>
      <c r="DF1032" s="1"/>
      <c r="DG1032" s="1"/>
      <c r="DH1032" s="1"/>
      <c r="DI1032" s="1"/>
      <c r="DJ1032" s="1"/>
      <c r="DK1032" s="1"/>
      <c r="DL1032" s="1"/>
    </row>
    <row r="1033" spans="1:116" x14ac:dyDescent="0.35">
      <c r="A1033" s="4">
        <f t="shared" si="83"/>
        <v>0</v>
      </c>
      <c r="B1033" s="4">
        <f t="shared" si="84"/>
        <v>0</v>
      </c>
      <c r="C1033" s="4" t="str">
        <f>IFERROR(INDEX(DATA!$G$1:$H$721,MATCH((A1033&amp;B1033),DATA!$H$1:$H$721,0),1),"-")</f>
        <v>-</v>
      </c>
      <c r="D1033" s="4" t="str">
        <f>IFERROR(INDEX(DATA!$G$1:$H$721,MATCH((A1033&amp;B1033),DATA!$G$1:$G$721,0),2),"-")</f>
        <v>-</v>
      </c>
      <c r="E1033" s="4">
        <f t="shared" si="85"/>
        <v>0</v>
      </c>
      <c r="F1033" s="4"/>
      <c r="G1033" s="4"/>
      <c r="H1033" s="4"/>
      <c r="I1033" s="7">
        <f t="shared" si="86"/>
        <v>0</v>
      </c>
      <c r="J1033" s="7">
        <f t="shared" si="87"/>
        <v>0</v>
      </c>
      <c r="K1033" s="5"/>
      <c r="L1033" s="35"/>
      <c r="M1033" s="5"/>
      <c r="N1033" s="5"/>
      <c r="O1033" s="4"/>
      <c r="P1033" s="4"/>
      <c r="Q1033" s="5"/>
      <c r="R1033" s="7"/>
      <c r="S1033" s="7"/>
      <c r="T1033" s="4"/>
      <c r="U1033" s="4"/>
      <c r="V1033" s="4"/>
      <c r="W1033" s="4"/>
      <c r="X1033" s="4"/>
      <c r="Y1033" s="4"/>
      <c r="Z1033" s="5"/>
      <c r="AA1033" s="4"/>
      <c r="AB1033" s="4"/>
      <c r="AC1033" s="4"/>
      <c r="AD1033" s="4"/>
      <c r="AE1033" s="4"/>
      <c r="AF1033" s="4"/>
      <c r="AG1033" s="4"/>
      <c r="AH1033" s="4"/>
      <c r="AI1033" s="4"/>
      <c r="AJ1033" s="4"/>
      <c r="AK1033" s="4"/>
      <c r="AL1033" s="4"/>
      <c r="AM1033" s="4"/>
      <c r="AN1033" s="10"/>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c r="BO1033" s="1"/>
      <c r="BP1033" s="1"/>
      <c r="BQ1033" s="1"/>
      <c r="BR1033" s="1"/>
      <c r="BS1033" s="1"/>
      <c r="BT1033" s="1"/>
      <c r="BU1033" s="1"/>
      <c r="BV1033" s="1"/>
      <c r="BW1033" s="1"/>
      <c r="BX1033" s="1"/>
      <c r="BY1033" s="1"/>
      <c r="BZ1033" s="1"/>
      <c r="CA1033" s="1"/>
      <c r="CB1033" s="1"/>
      <c r="CC1033" s="2"/>
      <c r="CD1033" s="2"/>
      <c r="CE1033" s="1"/>
      <c r="CF1033" s="1"/>
      <c r="CG1033" s="1"/>
      <c r="CH1033" s="1"/>
      <c r="CI1033" s="1"/>
      <c r="CJ1033" s="1"/>
      <c r="CK1033" s="1"/>
      <c r="CL1033" s="1"/>
      <c r="CM1033" s="1"/>
      <c r="CN1033" s="1"/>
      <c r="CO1033" s="1"/>
      <c r="CP1033" s="1"/>
      <c r="CQ1033" s="1"/>
      <c r="CR1033" s="1"/>
      <c r="CS1033" s="1"/>
      <c r="CT1033" s="1"/>
      <c r="CU1033" s="1"/>
      <c r="CV1033" s="1"/>
      <c r="CW1033" s="1"/>
      <c r="CX1033" s="1"/>
      <c r="CY1033" s="1"/>
      <c r="CZ1033" s="1"/>
      <c r="DA1033" s="1"/>
      <c r="DB1033" s="1"/>
      <c r="DC1033" s="1"/>
      <c r="DD1033" s="1"/>
      <c r="DE1033" s="1"/>
      <c r="DF1033" s="1"/>
      <c r="DG1033" s="1"/>
      <c r="DH1033" s="1"/>
      <c r="DI1033" s="1"/>
      <c r="DJ1033" s="1"/>
      <c r="DK1033" s="1"/>
      <c r="DL1033" s="1"/>
    </row>
    <row r="1034" spans="1:116" x14ac:dyDescent="0.35">
      <c r="A1034" s="4">
        <f t="shared" si="83"/>
        <v>0</v>
      </c>
      <c r="B1034" s="4">
        <f t="shared" si="84"/>
        <v>0</v>
      </c>
      <c r="C1034" s="4" t="str">
        <f>IFERROR(INDEX(DATA!$G$1:$H$721,MATCH((A1034&amp;B1034),DATA!$H$1:$H$721,0),1),"-")</f>
        <v>-</v>
      </c>
      <c r="D1034" s="4" t="str">
        <f>IFERROR(INDEX(DATA!$G$1:$H$721,MATCH((A1034&amp;B1034),DATA!$G$1:$G$721,0),2),"-")</f>
        <v>-</v>
      </c>
      <c r="E1034" s="4">
        <f t="shared" si="85"/>
        <v>0</v>
      </c>
      <c r="F1034" s="4"/>
      <c r="G1034" s="4"/>
      <c r="H1034" s="4"/>
      <c r="I1034" s="7">
        <f t="shared" si="86"/>
        <v>0</v>
      </c>
      <c r="J1034" s="7">
        <f t="shared" si="87"/>
        <v>0</v>
      </c>
      <c r="K1034" s="5"/>
      <c r="L1034" s="35"/>
      <c r="M1034" s="5"/>
      <c r="N1034" s="5"/>
      <c r="O1034" s="4"/>
      <c r="P1034" s="4"/>
      <c r="Q1034" s="5"/>
      <c r="R1034" s="7"/>
      <c r="S1034" s="7"/>
      <c r="T1034" s="4"/>
      <c r="U1034" s="4"/>
      <c r="V1034" s="4"/>
      <c r="W1034" s="4"/>
      <c r="X1034" s="4"/>
      <c r="Y1034" s="4"/>
      <c r="Z1034" s="5"/>
      <c r="AA1034" s="4"/>
      <c r="AB1034" s="4"/>
      <c r="AC1034" s="4"/>
      <c r="AD1034" s="4"/>
      <c r="AE1034" s="4"/>
      <c r="AF1034" s="4"/>
      <c r="AG1034" s="4"/>
      <c r="AH1034" s="4"/>
      <c r="AI1034" s="4"/>
      <c r="AJ1034" s="4"/>
      <c r="AK1034" s="4"/>
      <c r="AL1034" s="4"/>
      <c r="AM1034" s="4"/>
      <c r="AN1034" s="10"/>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c r="BO1034" s="1"/>
      <c r="BP1034" s="1"/>
      <c r="BQ1034" s="1"/>
      <c r="BR1034" s="1"/>
      <c r="BS1034" s="1"/>
      <c r="BT1034" s="1"/>
      <c r="BU1034" s="1"/>
      <c r="BV1034" s="1"/>
      <c r="BW1034" s="1"/>
      <c r="BX1034" s="1"/>
      <c r="BY1034" s="1"/>
      <c r="BZ1034" s="1"/>
      <c r="CA1034" s="1"/>
      <c r="CB1034" s="1"/>
      <c r="CC1034" s="2"/>
      <c r="CD1034" s="2"/>
      <c r="CE1034" s="1"/>
      <c r="CF1034" s="1"/>
      <c r="CG1034" s="1"/>
      <c r="CH1034" s="1"/>
      <c r="CI1034" s="1"/>
      <c r="CJ1034" s="1"/>
      <c r="CK1034" s="1"/>
      <c r="CL1034" s="1"/>
      <c r="CM1034" s="1"/>
      <c r="CN1034" s="1"/>
      <c r="CO1034" s="1"/>
      <c r="CP1034" s="1"/>
      <c r="CQ1034" s="1"/>
      <c r="CR1034" s="1"/>
      <c r="CS1034" s="1"/>
      <c r="CT1034" s="1"/>
      <c r="CU1034" s="1"/>
      <c r="CV1034" s="1"/>
      <c r="CW1034" s="1"/>
      <c r="CX1034" s="1"/>
      <c r="CY1034" s="1"/>
      <c r="CZ1034" s="1"/>
      <c r="DA1034" s="1"/>
      <c r="DB1034" s="1"/>
      <c r="DC1034" s="1"/>
      <c r="DD1034" s="1"/>
      <c r="DE1034" s="1"/>
      <c r="DF1034" s="1"/>
      <c r="DG1034" s="1"/>
      <c r="DH1034" s="1"/>
      <c r="DI1034" s="1"/>
      <c r="DJ1034" s="1"/>
      <c r="DK1034" s="1"/>
      <c r="DL1034" s="1"/>
    </row>
    <row r="1035" spans="1:116" x14ac:dyDescent="0.35">
      <c r="A1035" s="4">
        <f t="shared" si="83"/>
        <v>0</v>
      </c>
      <c r="B1035" s="4">
        <f t="shared" si="84"/>
        <v>0</v>
      </c>
      <c r="C1035" s="4" t="str">
        <f>IFERROR(INDEX(DATA!$G$1:$H$721,MATCH((A1035&amp;B1035),DATA!$H$1:$H$721,0),1),"-")</f>
        <v>-</v>
      </c>
      <c r="D1035" s="4" t="str">
        <f>IFERROR(INDEX(DATA!$G$1:$H$721,MATCH((A1035&amp;B1035),DATA!$G$1:$G$721,0),2),"-")</f>
        <v>-</v>
      </c>
      <c r="E1035" s="4">
        <f t="shared" si="85"/>
        <v>0</v>
      </c>
      <c r="F1035" s="4"/>
      <c r="G1035" s="4"/>
      <c r="H1035" s="4"/>
      <c r="I1035" s="7">
        <f t="shared" si="86"/>
        <v>0</v>
      </c>
      <c r="J1035" s="7">
        <f t="shared" si="87"/>
        <v>0</v>
      </c>
      <c r="K1035" s="5"/>
      <c r="L1035" s="35"/>
      <c r="M1035" s="5"/>
      <c r="N1035" s="5"/>
      <c r="O1035" s="4"/>
      <c r="P1035" s="4"/>
      <c r="Q1035" s="5"/>
      <c r="R1035" s="7"/>
      <c r="S1035" s="7"/>
      <c r="T1035" s="4"/>
      <c r="U1035" s="4"/>
      <c r="V1035" s="4"/>
      <c r="W1035" s="4"/>
      <c r="X1035" s="4"/>
      <c r="Y1035" s="4"/>
      <c r="Z1035" s="5"/>
      <c r="AA1035" s="4"/>
      <c r="AB1035" s="4"/>
      <c r="AC1035" s="4"/>
      <c r="AD1035" s="4"/>
      <c r="AE1035" s="4"/>
      <c r="AF1035" s="4"/>
      <c r="AG1035" s="4"/>
      <c r="AH1035" s="4"/>
      <c r="AI1035" s="4"/>
      <c r="AJ1035" s="4"/>
      <c r="AK1035" s="4"/>
      <c r="AL1035" s="4"/>
      <c r="AM1035" s="4"/>
      <c r="AN1035" s="10"/>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c r="BO1035" s="1"/>
      <c r="BP1035" s="1"/>
      <c r="BQ1035" s="1"/>
      <c r="BR1035" s="1"/>
      <c r="BS1035" s="1"/>
      <c r="BT1035" s="1"/>
      <c r="BU1035" s="1"/>
      <c r="BV1035" s="1"/>
      <c r="BW1035" s="1"/>
      <c r="BX1035" s="1"/>
      <c r="BY1035" s="1"/>
      <c r="BZ1035" s="1"/>
      <c r="CA1035" s="1"/>
      <c r="CB1035" s="1"/>
      <c r="CC1035" s="2"/>
      <c r="CD1035" s="2"/>
      <c r="CE1035" s="1"/>
      <c r="CF1035" s="1"/>
      <c r="CG1035" s="1"/>
      <c r="CH1035" s="1"/>
      <c r="CI1035" s="1"/>
      <c r="CJ1035" s="1"/>
      <c r="CK1035" s="1"/>
      <c r="CL1035" s="1"/>
      <c r="CM1035" s="1"/>
      <c r="CN1035" s="1"/>
      <c r="CO1035" s="1"/>
      <c r="CP1035" s="1"/>
      <c r="CQ1035" s="1"/>
      <c r="CR1035" s="1"/>
      <c r="CS1035" s="1"/>
      <c r="CT1035" s="1"/>
      <c r="CU1035" s="1"/>
      <c r="CV1035" s="1"/>
      <c r="CW1035" s="1"/>
      <c r="CX1035" s="1"/>
      <c r="CY1035" s="1"/>
      <c r="CZ1035" s="1"/>
      <c r="DA1035" s="1"/>
      <c r="DB1035" s="1"/>
      <c r="DC1035" s="1"/>
      <c r="DD1035" s="1"/>
      <c r="DE1035" s="1"/>
      <c r="DF1035" s="1"/>
      <c r="DG1035" s="1"/>
      <c r="DH1035" s="1"/>
      <c r="DI1035" s="1"/>
      <c r="DJ1035" s="1"/>
      <c r="DK1035" s="1"/>
      <c r="DL1035" s="1"/>
    </row>
    <row r="1036" spans="1:116" x14ac:dyDescent="0.35">
      <c r="A1036" s="4">
        <f t="shared" si="83"/>
        <v>0</v>
      </c>
      <c r="B1036" s="4">
        <f t="shared" si="84"/>
        <v>0</v>
      </c>
      <c r="C1036" s="4" t="str">
        <f>IFERROR(INDEX(DATA!$G$1:$H$721,MATCH((A1036&amp;B1036),DATA!$H$1:$H$721,0),1),"-")</f>
        <v>-</v>
      </c>
      <c r="D1036" s="4" t="str">
        <f>IFERROR(INDEX(DATA!$G$1:$H$721,MATCH((A1036&amp;B1036),DATA!$G$1:$G$721,0),2),"-")</f>
        <v>-</v>
      </c>
      <c r="E1036" s="4">
        <f t="shared" si="85"/>
        <v>0</v>
      </c>
      <c r="F1036" s="4"/>
      <c r="G1036" s="4"/>
      <c r="H1036" s="4"/>
      <c r="I1036" s="7">
        <f t="shared" si="86"/>
        <v>0</v>
      </c>
      <c r="J1036" s="7">
        <f t="shared" si="87"/>
        <v>0</v>
      </c>
      <c r="K1036" s="5"/>
      <c r="L1036" s="35"/>
      <c r="M1036" s="5"/>
      <c r="N1036" s="5"/>
      <c r="O1036" s="4"/>
      <c r="P1036" s="4"/>
      <c r="Q1036" s="5"/>
      <c r="R1036" s="7"/>
      <c r="S1036" s="7"/>
      <c r="T1036" s="4"/>
      <c r="U1036" s="4"/>
      <c r="V1036" s="4"/>
      <c r="W1036" s="4"/>
      <c r="X1036" s="4"/>
      <c r="Y1036" s="4"/>
      <c r="Z1036" s="5"/>
      <c r="AA1036" s="4"/>
      <c r="AB1036" s="4"/>
      <c r="AC1036" s="4"/>
      <c r="AD1036" s="4"/>
      <c r="AE1036" s="4"/>
      <c r="AF1036" s="4"/>
      <c r="AG1036" s="4"/>
      <c r="AH1036" s="4"/>
      <c r="AI1036" s="4"/>
      <c r="AJ1036" s="4"/>
      <c r="AK1036" s="4"/>
      <c r="AL1036" s="4"/>
      <c r="AM1036" s="4"/>
      <c r="AN1036" s="10"/>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c r="BO1036" s="1"/>
      <c r="BP1036" s="1"/>
      <c r="BQ1036" s="1"/>
      <c r="BR1036" s="1"/>
      <c r="BS1036" s="1"/>
      <c r="BT1036" s="1"/>
      <c r="BU1036" s="1"/>
      <c r="BV1036" s="1"/>
      <c r="BW1036" s="1"/>
      <c r="BX1036" s="1"/>
      <c r="BY1036" s="1"/>
      <c r="BZ1036" s="1"/>
      <c r="CA1036" s="1"/>
      <c r="CB1036" s="1"/>
      <c r="CC1036" s="2"/>
      <c r="CD1036" s="2"/>
      <c r="CE1036" s="1"/>
      <c r="CF1036" s="1"/>
      <c r="CG1036" s="1"/>
      <c r="CH1036" s="1"/>
      <c r="CI1036" s="1"/>
      <c r="CJ1036" s="1"/>
      <c r="CK1036" s="1"/>
      <c r="CL1036" s="1"/>
      <c r="CM1036" s="1"/>
      <c r="CN1036" s="1"/>
      <c r="CO1036" s="1"/>
      <c r="CP1036" s="1"/>
      <c r="CQ1036" s="1"/>
      <c r="CR1036" s="1"/>
      <c r="CS1036" s="1"/>
      <c r="CT1036" s="1"/>
      <c r="CU1036" s="1"/>
      <c r="CV1036" s="1"/>
      <c r="CW1036" s="1"/>
      <c r="CX1036" s="1"/>
      <c r="CY1036" s="1"/>
      <c r="CZ1036" s="1"/>
      <c r="DA1036" s="1"/>
      <c r="DB1036" s="1"/>
      <c r="DC1036" s="1"/>
      <c r="DD1036" s="1"/>
      <c r="DE1036" s="1"/>
      <c r="DF1036" s="1"/>
      <c r="DG1036" s="1"/>
      <c r="DH1036" s="1"/>
      <c r="DI1036" s="1"/>
      <c r="DJ1036" s="1"/>
      <c r="DK1036" s="1"/>
      <c r="DL1036" s="1"/>
    </row>
    <row r="1037" spans="1:116" x14ac:dyDescent="0.35">
      <c r="A1037" s="4">
        <f t="shared" si="83"/>
        <v>0</v>
      </c>
      <c r="B1037" s="4">
        <f t="shared" si="84"/>
        <v>0</v>
      </c>
      <c r="C1037" s="4" t="str">
        <f>IFERROR(INDEX(DATA!$G$1:$H$721,MATCH((A1037&amp;B1037),DATA!$H$1:$H$721,0),1),"-")</f>
        <v>-</v>
      </c>
      <c r="D1037" s="4" t="str">
        <f>IFERROR(INDEX(DATA!$G$1:$H$721,MATCH((A1037&amp;B1037),DATA!$G$1:$G$721,0),2),"-")</f>
        <v>-</v>
      </c>
      <c r="E1037" s="4">
        <f t="shared" si="85"/>
        <v>0</v>
      </c>
      <c r="F1037" s="4"/>
      <c r="G1037" s="4"/>
      <c r="H1037" s="4"/>
      <c r="I1037" s="7">
        <f t="shared" si="86"/>
        <v>0</v>
      </c>
      <c r="J1037" s="7">
        <f t="shared" si="87"/>
        <v>0</v>
      </c>
      <c r="K1037" s="5"/>
      <c r="L1037" s="35"/>
      <c r="M1037" s="5"/>
      <c r="N1037" s="5"/>
      <c r="O1037" s="4"/>
      <c r="P1037" s="4"/>
      <c r="Q1037" s="5"/>
      <c r="R1037" s="7"/>
      <c r="S1037" s="7"/>
      <c r="T1037" s="4"/>
      <c r="U1037" s="4"/>
      <c r="V1037" s="4"/>
      <c r="W1037" s="4"/>
      <c r="X1037" s="4"/>
      <c r="Y1037" s="4"/>
      <c r="Z1037" s="5"/>
      <c r="AA1037" s="4"/>
      <c r="AB1037" s="4"/>
      <c r="AC1037" s="4"/>
      <c r="AD1037" s="4"/>
      <c r="AE1037" s="4"/>
      <c r="AF1037" s="4"/>
      <c r="AG1037" s="4"/>
      <c r="AH1037" s="4"/>
      <c r="AI1037" s="4"/>
      <c r="AJ1037" s="4"/>
      <c r="AK1037" s="4"/>
      <c r="AL1037" s="4"/>
      <c r="AM1037" s="4"/>
      <c r="AN1037" s="10"/>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c r="BO1037" s="1"/>
      <c r="BP1037" s="1"/>
      <c r="BQ1037" s="1"/>
      <c r="BR1037" s="1"/>
      <c r="BS1037" s="1"/>
      <c r="BT1037" s="1"/>
      <c r="BU1037" s="1"/>
      <c r="BV1037" s="1"/>
      <c r="BW1037" s="1"/>
      <c r="BX1037" s="1"/>
      <c r="BY1037" s="1"/>
      <c r="BZ1037" s="1"/>
      <c r="CA1037" s="1"/>
      <c r="CB1037" s="1"/>
      <c r="CC1037" s="2"/>
      <c r="CD1037" s="2"/>
      <c r="CE1037" s="1"/>
      <c r="CF1037" s="1"/>
      <c r="CG1037" s="1"/>
      <c r="CH1037" s="1"/>
      <c r="CI1037" s="1"/>
      <c r="CJ1037" s="1"/>
      <c r="CK1037" s="1"/>
      <c r="CL1037" s="1"/>
      <c r="CM1037" s="1"/>
      <c r="CN1037" s="1"/>
      <c r="CO1037" s="1"/>
      <c r="CP1037" s="1"/>
      <c r="CQ1037" s="1"/>
      <c r="CR1037" s="1"/>
      <c r="CS1037" s="1"/>
      <c r="CT1037" s="1"/>
      <c r="CU1037" s="1"/>
      <c r="CV1037" s="1"/>
      <c r="CW1037" s="1"/>
      <c r="CX1037" s="1"/>
      <c r="CY1037" s="1"/>
      <c r="CZ1037" s="1"/>
      <c r="DA1037" s="1"/>
      <c r="DB1037" s="1"/>
      <c r="DC1037" s="1"/>
      <c r="DD1037" s="1"/>
      <c r="DE1037" s="1"/>
      <c r="DF1037" s="1"/>
      <c r="DG1037" s="1"/>
      <c r="DH1037" s="1"/>
      <c r="DI1037" s="1"/>
      <c r="DJ1037" s="1"/>
      <c r="DK1037" s="1"/>
      <c r="DL1037" s="1"/>
    </row>
    <row r="1038" spans="1:116" x14ac:dyDescent="0.35">
      <c r="A1038" s="4">
        <f t="shared" si="83"/>
        <v>0</v>
      </c>
      <c r="B1038" s="4">
        <f t="shared" si="84"/>
        <v>0</v>
      </c>
      <c r="C1038" s="4" t="str">
        <f>IFERROR(INDEX(DATA!$G$1:$H$721,MATCH((A1038&amp;B1038),DATA!$H$1:$H$721,0),1),"-")</f>
        <v>-</v>
      </c>
      <c r="D1038" s="4" t="str">
        <f>IFERROR(INDEX(DATA!$G$1:$H$721,MATCH((A1038&amp;B1038),DATA!$G$1:$G$721,0),2),"-")</f>
        <v>-</v>
      </c>
      <c r="E1038" s="4">
        <f t="shared" si="85"/>
        <v>0</v>
      </c>
      <c r="F1038" s="4"/>
      <c r="G1038" s="4"/>
      <c r="H1038" s="4"/>
      <c r="I1038" s="7">
        <f t="shared" si="86"/>
        <v>0</v>
      </c>
      <c r="J1038" s="7">
        <f t="shared" si="87"/>
        <v>0</v>
      </c>
      <c r="K1038" s="5"/>
      <c r="L1038" s="35"/>
      <c r="M1038" s="5"/>
      <c r="N1038" s="5"/>
      <c r="O1038" s="4"/>
      <c r="P1038" s="4"/>
      <c r="Q1038" s="5"/>
      <c r="R1038" s="7"/>
      <c r="S1038" s="7"/>
      <c r="T1038" s="4"/>
      <c r="U1038" s="4"/>
      <c r="V1038" s="4"/>
      <c r="W1038" s="4"/>
      <c r="X1038" s="4"/>
      <c r="Y1038" s="4"/>
      <c r="Z1038" s="5"/>
      <c r="AA1038" s="4"/>
      <c r="AB1038" s="4"/>
      <c r="AC1038" s="4"/>
      <c r="AD1038" s="4"/>
      <c r="AE1038" s="4"/>
      <c r="AF1038" s="4"/>
      <c r="AG1038" s="4"/>
      <c r="AH1038" s="4"/>
      <c r="AI1038" s="4"/>
      <c r="AJ1038" s="4"/>
      <c r="AK1038" s="4"/>
      <c r="AL1038" s="4"/>
      <c r="AM1038" s="4"/>
      <c r="AN1038" s="10"/>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c r="BO1038" s="1"/>
      <c r="BP1038" s="1"/>
      <c r="BQ1038" s="1"/>
      <c r="BR1038" s="1"/>
      <c r="BS1038" s="1"/>
      <c r="BT1038" s="1"/>
      <c r="BU1038" s="1"/>
      <c r="BV1038" s="1"/>
      <c r="BW1038" s="1"/>
      <c r="BX1038" s="1"/>
      <c r="BY1038" s="1"/>
      <c r="BZ1038" s="1"/>
      <c r="CA1038" s="1"/>
      <c r="CB1038" s="1"/>
      <c r="CC1038" s="2"/>
      <c r="CD1038" s="2"/>
      <c r="CE1038" s="1"/>
      <c r="CF1038" s="1"/>
      <c r="CG1038" s="1"/>
      <c r="CH1038" s="1"/>
      <c r="CI1038" s="1"/>
      <c r="CJ1038" s="1"/>
      <c r="CK1038" s="1"/>
      <c r="CL1038" s="1"/>
      <c r="CM1038" s="1"/>
      <c r="CN1038" s="1"/>
      <c r="CO1038" s="1"/>
      <c r="CP1038" s="1"/>
      <c r="CQ1038" s="1"/>
      <c r="CR1038" s="1"/>
      <c r="CS1038" s="1"/>
      <c r="CT1038" s="1"/>
      <c r="CU1038" s="1"/>
      <c r="CV1038" s="1"/>
      <c r="CW1038" s="1"/>
      <c r="CX1038" s="1"/>
      <c r="CY1038" s="1"/>
      <c r="CZ1038" s="1"/>
      <c r="DA1038" s="1"/>
      <c r="DB1038" s="1"/>
      <c r="DC1038" s="1"/>
      <c r="DD1038" s="1"/>
      <c r="DE1038" s="1"/>
      <c r="DF1038" s="1"/>
      <c r="DG1038" s="1"/>
      <c r="DH1038" s="1"/>
      <c r="DI1038" s="1"/>
      <c r="DJ1038" s="1"/>
      <c r="DK1038" s="1"/>
      <c r="DL1038" s="1"/>
    </row>
    <row r="1039" spans="1:116" x14ac:dyDescent="0.35">
      <c r="A1039" s="4">
        <f t="shared" si="83"/>
        <v>0</v>
      </c>
      <c r="B1039" s="4">
        <f t="shared" si="84"/>
        <v>0</v>
      </c>
      <c r="C1039" s="4" t="str">
        <f>IFERROR(INDEX(DATA!$G$1:$H$721,MATCH((A1039&amp;B1039),DATA!$H$1:$H$721,0),1),"-")</f>
        <v>-</v>
      </c>
      <c r="D1039" s="4" t="str">
        <f>IFERROR(INDEX(DATA!$G$1:$H$721,MATCH((A1039&amp;B1039),DATA!$G$1:$G$721,0),2),"-")</f>
        <v>-</v>
      </c>
      <c r="E1039" s="4">
        <f t="shared" si="85"/>
        <v>0</v>
      </c>
      <c r="F1039" s="4"/>
      <c r="G1039" s="4"/>
      <c r="H1039" s="4"/>
      <c r="I1039" s="7">
        <f t="shared" si="86"/>
        <v>0</v>
      </c>
      <c r="J1039" s="7">
        <f t="shared" si="87"/>
        <v>0</v>
      </c>
      <c r="K1039" s="5"/>
      <c r="L1039" s="35"/>
      <c r="M1039" s="5"/>
      <c r="N1039" s="5"/>
      <c r="O1039" s="4"/>
      <c r="P1039" s="4"/>
      <c r="Q1039" s="5"/>
      <c r="R1039" s="7"/>
      <c r="S1039" s="7"/>
      <c r="T1039" s="4"/>
      <c r="U1039" s="4"/>
      <c r="V1039" s="4"/>
      <c r="W1039" s="4"/>
      <c r="X1039" s="4"/>
      <c r="Y1039" s="4"/>
      <c r="Z1039" s="5"/>
      <c r="AA1039" s="4"/>
      <c r="AB1039" s="4"/>
      <c r="AC1039" s="4"/>
      <c r="AD1039" s="4"/>
      <c r="AE1039" s="4"/>
      <c r="AF1039" s="4"/>
      <c r="AG1039" s="4"/>
      <c r="AH1039" s="4"/>
      <c r="AI1039" s="4"/>
      <c r="AJ1039" s="4"/>
      <c r="AK1039" s="4"/>
      <c r="AL1039" s="4"/>
      <c r="AM1039" s="4"/>
      <c r="AN1039" s="10"/>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c r="BO1039" s="1"/>
      <c r="BP1039" s="1"/>
      <c r="BQ1039" s="1"/>
      <c r="BR1039" s="1"/>
      <c r="BS1039" s="1"/>
      <c r="BT1039" s="1"/>
      <c r="BU1039" s="1"/>
      <c r="BV1039" s="1"/>
      <c r="BW1039" s="1"/>
      <c r="BX1039" s="1"/>
      <c r="BY1039" s="1"/>
      <c r="BZ1039" s="1"/>
      <c r="CA1039" s="1"/>
      <c r="CB1039" s="1"/>
      <c r="CC1039" s="2"/>
      <c r="CD1039" s="2"/>
      <c r="CE1039" s="1"/>
      <c r="CF1039" s="1"/>
      <c r="CG1039" s="1"/>
      <c r="CH1039" s="1"/>
      <c r="CI1039" s="1"/>
      <c r="CJ1039" s="1"/>
      <c r="CK1039" s="1"/>
      <c r="CL1039" s="1"/>
      <c r="CM1039" s="1"/>
      <c r="CN1039" s="1"/>
      <c r="CO1039" s="1"/>
      <c r="CP1039" s="1"/>
      <c r="CQ1039" s="1"/>
      <c r="CR1039" s="1"/>
      <c r="CS1039" s="1"/>
      <c r="CT1039" s="1"/>
      <c r="CU1039" s="1"/>
      <c r="CV1039" s="1"/>
      <c r="CW1039" s="1"/>
      <c r="CX1039" s="1"/>
      <c r="CY1039" s="1"/>
      <c r="CZ1039" s="1"/>
      <c r="DA1039" s="1"/>
      <c r="DB1039" s="1"/>
      <c r="DC1039" s="1"/>
      <c r="DD1039" s="1"/>
      <c r="DE1039" s="1"/>
      <c r="DF1039" s="1"/>
      <c r="DG1039" s="1"/>
      <c r="DH1039" s="1"/>
      <c r="DI1039" s="1"/>
      <c r="DJ1039" s="1"/>
      <c r="DK1039" s="1"/>
      <c r="DL1039" s="1"/>
    </row>
    <row r="1040" spans="1:116" x14ac:dyDescent="0.35">
      <c r="A1040" s="4">
        <f t="shared" si="83"/>
        <v>0</v>
      </c>
      <c r="B1040" s="4">
        <f t="shared" si="84"/>
        <v>0</v>
      </c>
      <c r="C1040" s="4" t="str">
        <f>IFERROR(INDEX(DATA!$G$1:$H$721,MATCH((A1040&amp;B1040),DATA!$H$1:$H$721,0),1),"-")</f>
        <v>-</v>
      </c>
      <c r="D1040" s="4" t="str">
        <f>IFERROR(INDEX(DATA!$G$1:$H$721,MATCH((A1040&amp;B1040),DATA!$G$1:$G$721,0),2),"-")</f>
        <v>-</v>
      </c>
      <c r="E1040" s="4">
        <f t="shared" si="85"/>
        <v>0</v>
      </c>
      <c r="F1040" s="4"/>
      <c r="G1040" s="4"/>
      <c r="H1040" s="4"/>
      <c r="I1040" s="7">
        <f t="shared" si="86"/>
        <v>0</v>
      </c>
      <c r="J1040" s="7">
        <f t="shared" si="87"/>
        <v>0</v>
      </c>
      <c r="K1040" s="5"/>
      <c r="L1040" s="35"/>
      <c r="M1040" s="5"/>
      <c r="N1040" s="5"/>
      <c r="O1040" s="4"/>
      <c r="P1040" s="4"/>
      <c r="Q1040" s="5"/>
      <c r="R1040" s="7"/>
      <c r="S1040" s="7"/>
      <c r="T1040" s="4"/>
      <c r="U1040" s="4"/>
      <c r="V1040" s="4"/>
      <c r="W1040" s="4"/>
      <c r="X1040" s="4"/>
      <c r="Y1040" s="4"/>
      <c r="Z1040" s="5"/>
      <c r="AA1040" s="4"/>
      <c r="AB1040" s="4"/>
      <c r="AC1040" s="4"/>
      <c r="AD1040" s="4"/>
      <c r="AE1040" s="4"/>
      <c r="AF1040" s="4"/>
      <c r="AG1040" s="4"/>
      <c r="AH1040" s="4"/>
      <c r="AI1040" s="4"/>
      <c r="AJ1040" s="4"/>
      <c r="AK1040" s="4"/>
      <c r="AL1040" s="4"/>
      <c r="AM1040" s="4"/>
      <c r="AN1040" s="10"/>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c r="BO1040" s="1"/>
      <c r="BP1040" s="1"/>
      <c r="BQ1040" s="1"/>
      <c r="BR1040" s="1"/>
      <c r="BS1040" s="1"/>
      <c r="BT1040" s="1"/>
      <c r="BU1040" s="1"/>
      <c r="BV1040" s="1"/>
      <c r="BW1040" s="1"/>
      <c r="BX1040" s="1"/>
      <c r="BY1040" s="1"/>
      <c r="BZ1040" s="1"/>
      <c r="CA1040" s="1"/>
      <c r="CB1040" s="1"/>
      <c r="CC1040" s="2"/>
      <c r="CD1040" s="2"/>
      <c r="CE1040" s="1"/>
      <c r="CF1040" s="1"/>
      <c r="CG1040" s="1"/>
      <c r="CH1040" s="1"/>
      <c r="CI1040" s="1"/>
      <c r="CJ1040" s="1"/>
      <c r="CK1040" s="1"/>
      <c r="CL1040" s="1"/>
      <c r="CM1040" s="1"/>
      <c r="CN1040" s="1"/>
      <c r="CO1040" s="1"/>
      <c r="CP1040" s="1"/>
      <c r="CQ1040" s="1"/>
      <c r="CR1040" s="1"/>
      <c r="CS1040" s="1"/>
      <c r="CT1040" s="1"/>
      <c r="CU1040" s="1"/>
      <c r="CV1040" s="1"/>
      <c r="CW1040" s="1"/>
      <c r="CX1040" s="1"/>
      <c r="CY1040" s="1"/>
      <c r="CZ1040" s="1"/>
      <c r="DA1040" s="1"/>
      <c r="DB1040" s="1"/>
      <c r="DC1040" s="1"/>
      <c r="DD1040" s="1"/>
      <c r="DE1040" s="1"/>
      <c r="DF1040" s="1"/>
      <c r="DG1040" s="1"/>
      <c r="DH1040" s="1"/>
      <c r="DI1040" s="1"/>
      <c r="DJ1040" s="1"/>
      <c r="DK1040" s="1"/>
      <c r="DL1040" s="1"/>
    </row>
    <row r="1041" spans="1:116" x14ac:dyDescent="0.35">
      <c r="A1041" s="4">
        <f t="shared" si="83"/>
        <v>0</v>
      </c>
      <c r="B1041" s="4">
        <f t="shared" si="84"/>
        <v>0</v>
      </c>
      <c r="C1041" s="4" t="str">
        <f>IFERROR(INDEX(DATA!$G$1:$H$721,MATCH((A1041&amp;B1041),DATA!$H$1:$H$721,0),1),"-")</f>
        <v>-</v>
      </c>
      <c r="D1041" s="4" t="str">
        <f>IFERROR(INDEX(DATA!$G$1:$H$721,MATCH((A1041&amp;B1041),DATA!$G$1:$G$721,0),2),"-")</f>
        <v>-</v>
      </c>
      <c r="E1041" s="4">
        <f t="shared" si="85"/>
        <v>0</v>
      </c>
      <c r="F1041" s="4"/>
      <c r="G1041" s="4"/>
      <c r="H1041" s="4"/>
      <c r="I1041" s="7">
        <f t="shared" si="86"/>
        <v>0</v>
      </c>
      <c r="J1041" s="7">
        <f t="shared" si="87"/>
        <v>0</v>
      </c>
      <c r="K1041" s="5"/>
      <c r="L1041" s="35"/>
      <c r="M1041" s="5"/>
      <c r="N1041" s="5"/>
      <c r="O1041" s="4"/>
      <c r="P1041" s="4"/>
      <c r="Q1041" s="5"/>
      <c r="R1041" s="7"/>
      <c r="S1041" s="7"/>
      <c r="T1041" s="4"/>
      <c r="U1041" s="4"/>
      <c r="V1041" s="4"/>
      <c r="W1041" s="4"/>
      <c r="X1041" s="4"/>
      <c r="Y1041" s="4"/>
      <c r="Z1041" s="5"/>
      <c r="AA1041" s="4"/>
      <c r="AB1041" s="4"/>
      <c r="AC1041" s="4"/>
      <c r="AD1041" s="4"/>
      <c r="AE1041" s="4"/>
      <c r="AF1041" s="4"/>
      <c r="AG1041" s="4"/>
      <c r="AH1041" s="4"/>
      <c r="AI1041" s="4"/>
      <c r="AJ1041" s="4"/>
      <c r="AK1041" s="4"/>
      <c r="AL1041" s="4"/>
      <c r="AM1041" s="4"/>
      <c r="AN1041" s="10"/>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c r="BO1041" s="1"/>
      <c r="BP1041" s="1"/>
      <c r="BQ1041" s="1"/>
      <c r="BR1041" s="1"/>
      <c r="BS1041" s="1"/>
      <c r="BT1041" s="1"/>
      <c r="BU1041" s="1"/>
      <c r="BV1041" s="1"/>
      <c r="BW1041" s="1"/>
      <c r="BX1041" s="1"/>
      <c r="BY1041" s="1"/>
      <c r="BZ1041" s="1"/>
      <c r="CA1041" s="1"/>
      <c r="CB1041" s="1"/>
      <c r="CC1041" s="2"/>
      <c r="CD1041" s="2"/>
      <c r="CE1041" s="1"/>
      <c r="CF1041" s="1"/>
      <c r="CG1041" s="1"/>
      <c r="CH1041" s="1"/>
      <c r="CI1041" s="1"/>
      <c r="CJ1041" s="1"/>
      <c r="CK1041" s="1"/>
      <c r="CL1041" s="1"/>
      <c r="CM1041" s="1"/>
      <c r="CN1041" s="1"/>
      <c r="CO1041" s="1"/>
      <c r="CP1041" s="1"/>
      <c r="CQ1041" s="1"/>
      <c r="CR1041" s="1"/>
      <c r="CS1041" s="1"/>
      <c r="CT1041" s="1"/>
      <c r="CU1041" s="1"/>
      <c r="CV1041" s="1"/>
      <c r="CW1041" s="1"/>
      <c r="CX1041" s="1"/>
      <c r="CY1041" s="1"/>
      <c r="CZ1041" s="1"/>
      <c r="DA1041" s="1"/>
      <c r="DB1041" s="1"/>
      <c r="DC1041" s="1"/>
      <c r="DD1041" s="1"/>
      <c r="DE1041" s="1"/>
      <c r="DF1041" s="1"/>
      <c r="DG1041" s="1"/>
      <c r="DH1041" s="1"/>
      <c r="DI1041" s="1"/>
      <c r="DJ1041" s="1"/>
      <c r="DK1041" s="1"/>
      <c r="DL1041" s="1"/>
    </row>
    <row r="1042" spans="1:116" x14ac:dyDescent="0.35">
      <c r="A1042" s="4">
        <f t="shared" si="83"/>
        <v>0</v>
      </c>
      <c r="B1042" s="4">
        <f t="shared" si="84"/>
        <v>0</v>
      </c>
      <c r="C1042" s="4" t="str">
        <f>IFERROR(INDEX(DATA!$G$1:$H$721,MATCH((A1042&amp;B1042),DATA!$H$1:$H$721,0),1),"-")</f>
        <v>-</v>
      </c>
      <c r="D1042" s="4" t="str">
        <f>IFERROR(INDEX(DATA!$G$1:$H$721,MATCH((A1042&amp;B1042),DATA!$G$1:$G$721,0),2),"-")</f>
        <v>-</v>
      </c>
      <c r="E1042" s="4">
        <f t="shared" si="85"/>
        <v>0</v>
      </c>
      <c r="F1042" s="4"/>
      <c r="G1042" s="4"/>
      <c r="H1042" s="4"/>
      <c r="I1042" s="7">
        <f t="shared" si="86"/>
        <v>0</v>
      </c>
      <c r="J1042" s="7">
        <f t="shared" si="87"/>
        <v>0</v>
      </c>
      <c r="K1042" s="5"/>
      <c r="L1042" s="35"/>
      <c r="M1042" s="5"/>
      <c r="N1042" s="5"/>
      <c r="O1042" s="4"/>
      <c r="P1042" s="4"/>
      <c r="Q1042" s="5"/>
      <c r="R1042" s="7"/>
      <c r="S1042" s="7"/>
      <c r="T1042" s="4"/>
      <c r="U1042" s="4"/>
      <c r="V1042" s="4"/>
      <c r="W1042" s="4"/>
      <c r="X1042" s="4"/>
      <c r="Y1042" s="4"/>
      <c r="Z1042" s="5"/>
      <c r="AA1042" s="4"/>
      <c r="AB1042" s="4"/>
      <c r="AC1042" s="4"/>
      <c r="AD1042" s="4"/>
      <c r="AE1042" s="4"/>
      <c r="AF1042" s="4"/>
      <c r="AG1042" s="4"/>
      <c r="AH1042" s="4"/>
      <c r="AI1042" s="4"/>
      <c r="AJ1042" s="4"/>
      <c r="AK1042" s="4"/>
      <c r="AL1042" s="4"/>
      <c r="AM1042" s="4"/>
      <c r="AN1042" s="10"/>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c r="BO1042" s="1"/>
      <c r="BP1042" s="1"/>
      <c r="BQ1042" s="1"/>
      <c r="BR1042" s="1"/>
      <c r="BS1042" s="1"/>
      <c r="BT1042" s="1"/>
      <c r="BU1042" s="1"/>
      <c r="BV1042" s="1"/>
      <c r="BW1042" s="1"/>
      <c r="BX1042" s="1"/>
      <c r="BY1042" s="1"/>
      <c r="BZ1042" s="1"/>
      <c r="CA1042" s="1"/>
      <c r="CB1042" s="1"/>
      <c r="CC1042" s="2"/>
      <c r="CD1042" s="2"/>
      <c r="CE1042" s="1"/>
      <c r="CF1042" s="1"/>
      <c r="CG1042" s="1"/>
      <c r="CH1042" s="1"/>
      <c r="CI1042" s="1"/>
      <c r="CJ1042" s="1"/>
      <c r="CK1042" s="1"/>
      <c r="CL1042" s="1"/>
      <c r="CM1042" s="1"/>
      <c r="CN1042" s="1"/>
      <c r="CO1042" s="1"/>
      <c r="CP1042" s="1"/>
      <c r="CQ1042" s="1"/>
      <c r="CR1042" s="1"/>
      <c r="CS1042" s="1"/>
      <c r="CT1042" s="1"/>
      <c r="CU1042" s="1"/>
      <c r="CV1042" s="1"/>
      <c r="CW1042" s="1"/>
      <c r="CX1042" s="1"/>
      <c r="CY1042" s="1"/>
      <c r="CZ1042" s="1"/>
      <c r="DA1042" s="1"/>
      <c r="DB1042" s="1"/>
      <c r="DC1042" s="1"/>
      <c r="DD1042" s="1"/>
      <c r="DE1042" s="1"/>
      <c r="DF1042" s="1"/>
      <c r="DG1042" s="1"/>
      <c r="DH1042" s="1"/>
      <c r="DI1042" s="1"/>
      <c r="DJ1042" s="1"/>
      <c r="DK1042" s="1"/>
      <c r="DL1042" s="1"/>
    </row>
    <row r="1043" spans="1:116" x14ac:dyDescent="0.35">
      <c r="A1043" s="4">
        <f t="shared" si="83"/>
        <v>0</v>
      </c>
      <c r="B1043" s="4">
        <f t="shared" si="84"/>
        <v>0</v>
      </c>
      <c r="C1043" s="4" t="str">
        <f>IFERROR(INDEX(DATA!$G$1:$H$721,MATCH((A1043&amp;B1043),DATA!$H$1:$H$721,0),1),"-")</f>
        <v>-</v>
      </c>
      <c r="D1043" s="4" t="str">
        <f>IFERROR(INDEX(DATA!$G$1:$H$721,MATCH((A1043&amp;B1043),DATA!$G$1:$G$721,0),2),"-")</f>
        <v>-</v>
      </c>
      <c r="E1043" s="4">
        <f t="shared" si="85"/>
        <v>0</v>
      </c>
      <c r="F1043" s="4"/>
      <c r="G1043" s="4"/>
      <c r="H1043" s="4"/>
      <c r="I1043" s="7">
        <f t="shared" si="86"/>
        <v>0</v>
      </c>
      <c r="J1043" s="7">
        <f t="shared" si="87"/>
        <v>0</v>
      </c>
      <c r="K1043" s="5"/>
      <c r="L1043" s="35"/>
      <c r="M1043" s="5"/>
      <c r="N1043" s="5"/>
      <c r="O1043" s="4"/>
      <c r="P1043" s="4"/>
      <c r="Q1043" s="5"/>
      <c r="R1043" s="7"/>
      <c r="S1043" s="7"/>
      <c r="T1043" s="4"/>
      <c r="U1043" s="4"/>
      <c r="V1043" s="4"/>
      <c r="W1043" s="4"/>
      <c r="X1043" s="4"/>
      <c r="Y1043" s="4"/>
      <c r="Z1043" s="5"/>
      <c r="AA1043" s="4"/>
      <c r="AB1043" s="4"/>
      <c r="AC1043" s="4"/>
      <c r="AD1043" s="4"/>
      <c r="AE1043" s="4"/>
      <c r="AF1043" s="4"/>
      <c r="AG1043" s="4"/>
      <c r="AH1043" s="4"/>
      <c r="AI1043" s="4"/>
      <c r="AJ1043" s="4"/>
      <c r="AK1043" s="4"/>
      <c r="AL1043" s="4"/>
      <c r="AM1043" s="4"/>
      <c r="AN1043" s="10"/>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c r="BO1043" s="1"/>
      <c r="BP1043" s="1"/>
      <c r="BQ1043" s="1"/>
      <c r="BR1043" s="1"/>
      <c r="BS1043" s="1"/>
      <c r="BT1043" s="1"/>
      <c r="BU1043" s="1"/>
      <c r="BV1043" s="1"/>
      <c r="BW1043" s="1"/>
      <c r="BX1043" s="1"/>
      <c r="BY1043" s="1"/>
      <c r="BZ1043" s="1"/>
      <c r="CA1043" s="1"/>
      <c r="CB1043" s="1"/>
      <c r="CC1043" s="2"/>
      <c r="CD1043" s="2"/>
      <c r="CE1043" s="1"/>
      <c r="CF1043" s="1"/>
      <c r="CG1043" s="1"/>
      <c r="CH1043" s="1"/>
      <c r="CI1043" s="1"/>
      <c r="CJ1043" s="1"/>
      <c r="CK1043" s="1"/>
      <c r="CL1043" s="1"/>
      <c r="CM1043" s="1"/>
      <c r="CN1043" s="1"/>
      <c r="CO1043" s="1"/>
      <c r="CP1043" s="1"/>
      <c r="CQ1043" s="1"/>
      <c r="CR1043" s="1"/>
      <c r="CS1043" s="1"/>
      <c r="CT1043" s="1"/>
      <c r="CU1043" s="1"/>
      <c r="CV1043" s="1"/>
      <c r="CW1043" s="1"/>
      <c r="CX1043" s="1"/>
      <c r="CY1043" s="1"/>
      <c r="CZ1043" s="1"/>
      <c r="DA1043" s="1"/>
      <c r="DB1043" s="1"/>
      <c r="DC1043" s="1"/>
      <c r="DD1043" s="1"/>
      <c r="DE1043" s="1"/>
      <c r="DF1043" s="1"/>
      <c r="DG1043" s="1"/>
      <c r="DH1043" s="1"/>
      <c r="DI1043" s="1"/>
      <c r="DJ1043" s="1"/>
      <c r="DK1043" s="1"/>
      <c r="DL1043" s="1"/>
    </row>
    <row r="1044" spans="1:116" x14ac:dyDescent="0.35">
      <c r="A1044" s="4">
        <f t="shared" si="83"/>
        <v>0</v>
      </c>
      <c r="B1044" s="4">
        <f t="shared" si="84"/>
        <v>0</v>
      </c>
      <c r="C1044" s="4" t="str">
        <f>IFERROR(INDEX(DATA!$G$1:$H$721,MATCH((A1044&amp;B1044),DATA!$H$1:$H$721,0),1),"-")</f>
        <v>-</v>
      </c>
      <c r="D1044" s="4" t="str">
        <f>IFERROR(INDEX(DATA!$G$1:$H$721,MATCH((A1044&amp;B1044),DATA!$G$1:$G$721,0),2),"-")</f>
        <v>-</v>
      </c>
      <c r="E1044" s="4">
        <f t="shared" si="85"/>
        <v>0</v>
      </c>
      <c r="F1044" s="4"/>
      <c r="G1044" s="4"/>
      <c r="H1044" s="4"/>
      <c r="I1044" s="7">
        <f t="shared" si="86"/>
        <v>0</v>
      </c>
      <c r="J1044" s="7">
        <f t="shared" si="87"/>
        <v>0</v>
      </c>
      <c r="K1044" s="5"/>
      <c r="L1044" s="35"/>
      <c r="M1044" s="5"/>
      <c r="N1044" s="5"/>
      <c r="O1044" s="4"/>
      <c r="P1044" s="4"/>
      <c r="Q1044" s="5"/>
      <c r="R1044" s="7"/>
      <c r="S1044" s="7"/>
      <c r="T1044" s="4"/>
      <c r="U1044" s="4"/>
      <c r="V1044" s="4"/>
      <c r="W1044" s="4"/>
      <c r="X1044" s="4"/>
      <c r="Y1044" s="4"/>
      <c r="Z1044" s="5"/>
      <c r="AA1044" s="4"/>
      <c r="AB1044" s="4"/>
      <c r="AC1044" s="4"/>
      <c r="AD1044" s="4"/>
      <c r="AE1044" s="4"/>
      <c r="AF1044" s="4"/>
      <c r="AG1044" s="4"/>
      <c r="AH1044" s="4"/>
      <c r="AI1044" s="4"/>
      <c r="AJ1044" s="4"/>
      <c r="AK1044" s="4"/>
      <c r="AL1044" s="4"/>
      <c r="AM1044" s="4"/>
      <c r="AN1044" s="10"/>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c r="BO1044" s="1"/>
      <c r="BP1044" s="1"/>
      <c r="BQ1044" s="1"/>
      <c r="BR1044" s="1"/>
      <c r="BS1044" s="1"/>
      <c r="BT1044" s="1"/>
      <c r="BU1044" s="1"/>
      <c r="BV1044" s="1"/>
      <c r="BW1044" s="1"/>
      <c r="BX1044" s="1"/>
      <c r="BY1044" s="1"/>
      <c r="BZ1044" s="1"/>
      <c r="CA1044" s="1"/>
      <c r="CB1044" s="1"/>
      <c r="CC1044" s="2"/>
      <c r="CD1044" s="2"/>
      <c r="CE1044" s="1"/>
      <c r="CF1044" s="1"/>
      <c r="CG1044" s="1"/>
      <c r="CH1044" s="1"/>
      <c r="CI1044" s="1"/>
      <c r="CJ1044" s="1"/>
      <c r="CK1044" s="1"/>
      <c r="CL1044" s="1"/>
      <c r="CM1044" s="1"/>
      <c r="CN1044" s="1"/>
      <c r="CO1044" s="1"/>
      <c r="CP1044" s="1"/>
      <c r="CQ1044" s="1"/>
      <c r="CR1044" s="1"/>
      <c r="CS1044" s="1"/>
      <c r="CT1044" s="1"/>
      <c r="CU1044" s="1"/>
      <c r="CV1044" s="1"/>
      <c r="CW1044" s="1"/>
      <c r="CX1044" s="1"/>
      <c r="CY1044" s="1"/>
      <c r="CZ1044" s="1"/>
      <c r="DA1044" s="1"/>
      <c r="DB1044" s="1"/>
      <c r="DC1044" s="1"/>
      <c r="DD1044" s="1"/>
      <c r="DE1044" s="1"/>
      <c r="DF1044" s="1"/>
      <c r="DG1044" s="1"/>
      <c r="DH1044" s="1"/>
      <c r="DI1044" s="1"/>
      <c r="DJ1044" s="1"/>
      <c r="DK1044" s="1"/>
      <c r="DL1044" s="1"/>
    </row>
    <row r="1045" spans="1:116" x14ac:dyDescent="0.35">
      <c r="A1045" s="4">
        <f t="shared" si="83"/>
        <v>0</v>
      </c>
      <c r="B1045" s="4">
        <f t="shared" si="84"/>
        <v>0</v>
      </c>
      <c r="C1045" s="4" t="str">
        <f>IFERROR(INDEX(DATA!$G$1:$H$721,MATCH((A1045&amp;B1045),DATA!$H$1:$H$721,0),1),"-")</f>
        <v>-</v>
      </c>
      <c r="D1045" s="4" t="str">
        <f>IFERROR(INDEX(DATA!$G$1:$H$721,MATCH((A1045&amp;B1045),DATA!$G$1:$G$721,0),2),"-")</f>
        <v>-</v>
      </c>
      <c r="E1045" s="4">
        <f t="shared" si="85"/>
        <v>0</v>
      </c>
      <c r="F1045" s="4"/>
      <c r="G1045" s="4"/>
      <c r="H1045" s="4"/>
      <c r="I1045" s="7">
        <f t="shared" si="86"/>
        <v>0</v>
      </c>
      <c r="J1045" s="7">
        <f t="shared" si="87"/>
        <v>0</v>
      </c>
      <c r="K1045" s="5"/>
      <c r="L1045" s="35"/>
      <c r="M1045" s="5"/>
      <c r="N1045" s="5"/>
      <c r="O1045" s="4"/>
      <c r="P1045" s="4"/>
      <c r="Q1045" s="5"/>
      <c r="R1045" s="7"/>
      <c r="S1045" s="7"/>
      <c r="T1045" s="4"/>
      <c r="U1045" s="4"/>
      <c r="V1045" s="4"/>
      <c r="W1045" s="4"/>
      <c r="X1045" s="4"/>
      <c r="Y1045" s="4"/>
      <c r="Z1045" s="5"/>
      <c r="AA1045" s="4"/>
      <c r="AB1045" s="4"/>
      <c r="AC1045" s="4"/>
      <c r="AD1045" s="4"/>
      <c r="AE1045" s="4"/>
      <c r="AF1045" s="4"/>
      <c r="AG1045" s="4"/>
      <c r="AH1045" s="4"/>
      <c r="AI1045" s="4"/>
      <c r="AJ1045" s="4"/>
      <c r="AK1045" s="4"/>
      <c r="AL1045" s="4"/>
      <c r="AM1045" s="4"/>
      <c r="AN1045" s="10"/>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c r="BO1045" s="1"/>
      <c r="BP1045" s="1"/>
      <c r="BQ1045" s="1"/>
      <c r="BR1045" s="1"/>
      <c r="BS1045" s="1"/>
      <c r="BT1045" s="1"/>
      <c r="BU1045" s="1"/>
      <c r="BV1045" s="1"/>
      <c r="BW1045" s="1"/>
      <c r="BX1045" s="1"/>
      <c r="BY1045" s="1"/>
      <c r="BZ1045" s="1"/>
      <c r="CA1045" s="1"/>
      <c r="CB1045" s="1"/>
      <c r="CC1045" s="2"/>
      <c r="CD1045" s="2"/>
      <c r="CE1045" s="1"/>
      <c r="CF1045" s="1"/>
      <c r="CG1045" s="1"/>
      <c r="CH1045" s="1"/>
      <c r="CI1045" s="1"/>
      <c r="CJ1045" s="1"/>
      <c r="CK1045" s="1"/>
      <c r="CL1045" s="1"/>
      <c r="CM1045" s="1"/>
      <c r="CN1045" s="1"/>
      <c r="CO1045" s="1"/>
      <c r="CP1045" s="1"/>
      <c r="CQ1045" s="1"/>
      <c r="CR1045" s="1"/>
      <c r="CS1045" s="1"/>
      <c r="CT1045" s="1"/>
      <c r="CU1045" s="1"/>
      <c r="CV1045" s="1"/>
      <c r="CW1045" s="1"/>
      <c r="CX1045" s="1"/>
      <c r="CY1045" s="1"/>
      <c r="CZ1045" s="1"/>
      <c r="DA1045" s="1"/>
      <c r="DB1045" s="1"/>
      <c r="DC1045" s="1"/>
      <c r="DD1045" s="1"/>
      <c r="DE1045" s="1"/>
      <c r="DF1045" s="1"/>
      <c r="DG1045" s="1"/>
      <c r="DH1045" s="1"/>
      <c r="DI1045" s="1"/>
      <c r="DJ1045" s="1"/>
      <c r="DK1045" s="1"/>
      <c r="DL1045" s="1"/>
    </row>
    <row r="1046" spans="1:116" x14ac:dyDescent="0.35">
      <c r="A1046" s="4">
        <f t="shared" si="83"/>
        <v>0</v>
      </c>
      <c r="B1046" s="4">
        <f t="shared" si="84"/>
        <v>0</v>
      </c>
      <c r="C1046" s="4" t="str">
        <f>IFERROR(INDEX(DATA!$G$1:$H$721,MATCH((A1046&amp;B1046),DATA!$H$1:$H$721,0),1),"-")</f>
        <v>-</v>
      </c>
      <c r="D1046" s="4" t="str">
        <f>IFERROR(INDEX(DATA!$G$1:$H$721,MATCH((A1046&amp;B1046),DATA!$G$1:$G$721,0),2),"-")</f>
        <v>-</v>
      </c>
      <c r="E1046" s="4">
        <f t="shared" si="85"/>
        <v>0</v>
      </c>
      <c r="F1046" s="4"/>
      <c r="G1046" s="4"/>
      <c r="H1046" s="4"/>
      <c r="I1046" s="7">
        <f t="shared" si="86"/>
        <v>0</v>
      </c>
      <c r="J1046" s="7">
        <f t="shared" si="87"/>
        <v>0</v>
      </c>
      <c r="K1046" s="5"/>
      <c r="L1046" s="35"/>
      <c r="M1046" s="5"/>
      <c r="N1046" s="5"/>
      <c r="O1046" s="4"/>
      <c r="P1046" s="4"/>
      <c r="Q1046" s="5"/>
      <c r="R1046" s="7"/>
      <c r="S1046" s="7"/>
      <c r="T1046" s="4"/>
      <c r="U1046" s="4"/>
      <c r="V1046" s="4"/>
      <c r="W1046" s="4"/>
      <c r="X1046" s="4"/>
      <c r="Y1046" s="4"/>
      <c r="Z1046" s="5"/>
      <c r="AA1046" s="4"/>
      <c r="AB1046" s="4"/>
      <c r="AC1046" s="4"/>
      <c r="AD1046" s="4"/>
      <c r="AE1046" s="4"/>
      <c r="AF1046" s="4"/>
      <c r="AG1046" s="4"/>
      <c r="AH1046" s="4"/>
      <c r="AI1046" s="4"/>
      <c r="AJ1046" s="4"/>
      <c r="AK1046" s="4"/>
      <c r="AL1046" s="4"/>
      <c r="AM1046" s="4"/>
      <c r="AN1046" s="10"/>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c r="BO1046" s="1"/>
      <c r="BP1046" s="1"/>
      <c r="BQ1046" s="1"/>
      <c r="BR1046" s="1"/>
      <c r="BS1046" s="1"/>
      <c r="BT1046" s="1"/>
      <c r="BU1046" s="1"/>
      <c r="BV1046" s="1"/>
      <c r="BW1046" s="1"/>
      <c r="BX1046" s="1"/>
      <c r="BY1046" s="1"/>
      <c r="BZ1046" s="1"/>
      <c r="CA1046" s="1"/>
      <c r="CB1046" s="1"/>
      <c r="CC1046" s="2"/>
      <c r="CD1046" s="2"/>
      <c r="CE1046" s="1"/>
      <c r="CF1046" s="1"/>
      <c r="CG1046" s="1"/>
      <c r="CH1046" s="1"/>
      <c r="CI1046" s="1"/>
      <c r="CJ1046" s="1"/>
      <c r="CK1046" s="1"/>
      <c r="CL1046" s="1"/>
      <c r="CM1046" s="1"/>
      <c r="CN1046" s="1"/>
      <c r="CO1046" s="1"/>
      <c r="CP1046" s="1"/>
      <c r="CQ1046" s="1"/>
      <c r="CR1046" s="1"/>
      <c r="CS1046" s="1"/>
      <c r="CT1046" s="1"/>
      <c r="CU1046" s="1"/>
      <c r="CV1046" s="1"/>
      <c r="CW1046" s="1"/>
      <c r="CX1046" s="1"/>
      <c r="CY1046" s="1"/>
      <c r="CZ1046" s="1"/>
      <c r="DA1046" s="1"/>
      <c r="DB1046" s="1"/>
      <c r="DC1046" s="1"/>
      <c r="DD1046" s="1"/>
      <c r="DE1046" s="1"/>
      <c r="DF1046" s="1"/>
      <c r="DG1046" s="1"/>
      <c r="DH1046" s="1"/>
      <c r="DI1046" s="1"/>
      <c r="DJ1046" s="1"/>
      <c r="DK1046" s="1"/>
      <c r="DL1046" s="1"/>
    </row>
    <row r="1047" spans="1:116" x14ac:dyDescent="0.35">
      <c r="A1047" s="4">
        <f t="shared" si="83"/>
        <v>0</v>
      </c>
      <c r="B1047" s="4">
        <f t="shared" si="84"/>
        <v>0</v>
      </c>
      <c r="C1047" s="4" t="str">
        <f>IFERROR(INDEX(DATA!$G$1:$H$721,MATCH((A1047&amp;B1047),DATA!$H$1:$H$721,0),1),"-")</f>
        <v>-</v>
      </c>
      <c r="D1047" s="4" t="str">
        <f>IFERROR(INDEX(DATA!$G$1:$H$721,MATCH((A1047&amp;B1047),DATA!$G$1:$G$721,0),2),"-")</f>
        <v>-</v>
      </c>
      <c r="E1047" s="4">
        <f t="shared" si="85"/>
        <v>0</v>
      </c>
      <c r="F1047" s="4"/>
      <c r="G1047" s="4"/>
      <c r="H1047" s="4"/>
      <c r="I1047" s="7">
        <f t="shared" si="86"/>
        <v>0</v>
      </c>
      <c r="J1047" s="7">
        <f t="shared" si="87"/>
        <v>0</v>
      </c>
      <c r="K1047" s="5"/>
      <c r="L1047" s="35"/>
      <c r="M1047" s="5"/>
      <c r="N1047" s="5"/>
      <c r="O1047" s="4"/>
      <c r="P1047" s="4"/>
      <c r="Q1047" s="5"/>
      <c r="R1047" s="7"/>
      <c r="S1047" s="7"/>
      <c r="T1047" s="4"/>
      <c r="U1047" s="4"/>
      <c r="V1047" s="4"/>
      <c r="W1047" s="4"/>
      <c r="X1047" s="4"/>
      <c r="Y1047" s="4"/>
      <c r="Z1047" s="5"/>
      <c r="AA1047" s="4"/>
      <c r="AB1047" s="4"/>
      <c r="AC1047" s="4"/>
      <c r="AD1047" s="4"/>
      <c r="AE1047" s="4"/>
      <c r="AF1047" s="4"/>
      <c r="AG1047" s="4"/>
      <c r="AH1047" s="4"/>
      <c r="AI1047" s="4"/>
      <c r="AJ1047" s="4"/>
      <c r="AK1047" s="4"/>
      <c r="AL1047" s="4"/>
      <c r="AM1047" s="4"/>
      <c r="AN1047" s="10"/>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c r="BO1047" s="1"/>
      <c r="BP1047" s="1"/>
      <c r="BQ1047" s="1"/>
      <c r="BR1047" s="1"/>
      <c r="BS1047" s="1"/>
      <c r="BT1047" s="1"/>
      <c r="BU1047" s="1"/>
      <c r="BV1047" s="1"/>
      <c r="BW1047" s="1"/>
      <c r="BX1047" s="1"/>
      <c r="BY1047" s="1"/>
      <c r="BZ1047" s="1"/>
      <c r="CA1047" s="1"/>
      <c r="CB1047" s="1"/>
      <c r="CC1047" s="2"/>
      <c r="CD1047" s="2"/>
      <c r="CE1047" s="1"/>
      <c r="CF1047" s="1"/>
      <c r="CG1047" s="1"/>
      <c r="CH1047" s="1"/>
      <c r="CI1047" s="1"/>
      <c r="CJ1047" s="1"/>
      <c r="CK1047" s="1"/>
      <c r="CL1047" s="1"/>
      <c r="CM1047" s="1"/>
      <c r="CN1047" s="1"/>
      <c r="CO1047" s="1"/>
      <c r="CP1047" s="1"/>
      <c r="CQ1047" s="1"/>
      <c r="CR1047" s="1"/>
      <c r="CS1047" s="1"/>
      <c r="CT1047" s="1"/>
      <c r="CU1047" s="1"/>
      <c r="CV1047" s="1"/>
      <c r="CW1047" s="1"/>
      <c r="CX1047" s="1"/>
      <c r="CY1047" s="1"/>
      <c r="CZ1047" s="1"/>
      <c r="DA1047" s="1"/>
      <c r="DB1047" s="1"/>
      <c r="DC1047" s="1"/>
      <c r="DD1047" s="1"/>
      <c r="DE1047" s="1"/>
      <c r="DF1047" s="1"/>
      <c r="DG1047" s="1"/>
      <c r="DH1047" s="1"/>
      <c r="DI1047" s="1"/>
      <c r="DJ1047" s="1"/>
      <c r="DK1047" s="1"/>
      <c r="DL1047" s="1"/>
    </row>
    <row r="1048" spans="1:116" x14ac:dyDescent="0.35">
      <c r="A1048" s="4">
        <f t="shared" si="83"/>
        <v>0</v>
      </c>
      <c r="B1048" s="4">
        <f t="shared" si="84"/>
        <v>0</v>
      </c>
      <c r="C1048" s="4" t="str">
        <f>IFERROR(INDEX(DATA!$G$1:$H$721,MATCH((A1048&amp;B1048),DATA!$H$1:$H$721,0),1),"-")</f>
        <v>-</v>
      </c>
      <c r="D1048" s="4" t="str">
        <f>IFERROR(INDEX(DATA!$G$1:$H$721,MATCH((A1048&amp;B1048),DATA!$G$1:$G$721,0),2),"-")</f>
        <v>-</v>
      </c>
      <c r="E1048" s="4">
        <f t="shared" si="85"/>
        <v>0</v>
      </c>
      <c r="F1048" s="4"/>
      <c r="G1048" s="4"/>
      <c r="H1048" s="4"/>
      <c r="I1048" s="7">
        <f t="shared" si="86"/>
        <v>0</v>
      </c>
      <c r="J1048" s="7">
        <f t="shared" si="87"/>
        <v>0</v>
      </c>
      <c r="K1048" s="5"/>
      <c r="L1048" s="35"/>
      <c r="M1048" s="5"/>
      <c r="N1048" s="5"/>
      <c r="O1048" s="4"/>
      <c r="P1048" s="4"/>
      <c r="Q1048" s="5"/>
      <c r="R1048" s="7"/>
      <c r="S1048" s="7"/>
      <c r="T1048" s="4"/>
      <c r="U1048" s="4"/>
      <c r="V1048" s="4"/>
      <c r="W1048" s="4"/>
      <c r="X1048" s="4"/>
      <c r="Y1048" s="4"/>
      <c r="Z1048" s="5"/>
      <c r="AA1048" s="4"/>
      <c r="AB1048" s="4"/>
      <c r="AC1048" s="4"/>
      <c r="AD1048" s="4"/>
      <c r="AE1048" s="4"/>
      <c r="AF1048" s="4"/>
      <c r="AG1048" s="4"/>
      <c r="AH1048" s="4"/>
      <c r="AI1048" s="4"/>
      <c r="AJ1048" s="4"/>
      <c r="AK1048" s="4"/>
      <c r="AL1048" s="4"/>
      <c r="AM1048" s="4"/>
      <c r="AN1048" s="10"/>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c r="BO1048" s="1"/>
      <c r="BP1048" s="1"/>
      <c r="BQ1048" s="1"/>
      <c r="BR1048" s="1"/>
      <c r="BS1048" s="1"/>
      <c r="BT1048" s="1"/>
      <c r="BU1048" s="1"/>
      <c r="BV1048" s="1"/>
      <c r="BW1048" s="1"/>
      <c r="BX1048" s="1"/>
      <c r="BY1048" s="1"/>
      <c r="BZ1048" s="1"/>
      <c r="CA1048" s="1"/>
      <c r="CB1048" s="1"/>
      <c r="CC1048" s="2"/>
      <c r="CD1048" s="2"/>
      <c r="CE1048" s="1"/>
      <c r="CF1048" s="1"/>
      <c r="CG1048" s="1"/>
      <c r="CH1048" s="1"/>
      <c r="CI1048" s="1"/>
      <c r="CJ1048" s="1"/>
      <c r="CK1048" s="1"/>
      <c r="CL1048" s="1"/>
      <c r="CM1048" s="1"/>
      <c r="CN1048" s="1"/>
      <c r="CO1048" s="1"/>
      <c r="CP1048" s="1"/>
      <c r="CQ1048" s="1"/>
      <c r="CR1048" s="1"/>
      <c r="CS1048" s="1"/>
      <c r="CT1048" s="1"/>
      <c r="CU1048" s="1"/>
      <c r="CV1048" s="1"/>
      <c r="CW1048" s="1"/>
      <c r="CX1048" s="1"/>
      <c r="CY1048" s="1"/>
      <c r="CZ1048" s="1"/>
      <c r="DA1048" s="1"/>
      <c r="DB1048" s="1"/>
      <c r="DC1048" s="1"/>
      <c r="DD1048" s="1"/>
      <c r="DE1048" s="1"/>
      <c r="DF1048" s="1"/>
      <c r="DG1048" s="1"/>
      <c r="DH1048" s="1"/>
      <c r="DI1048" s="1"/>
      <c r="DJ1048" s="1"/>
      <c r="DK1048" s="1"/>
      <c r="DL1048" s="1"/>
    </row>
    <row r="1049" spans="1:116" x14ac:dyDescent="0.35">
      <c r="A1049" s="4">
        <f t="shared" si="83"/>
        <v>0</v>
      </c>
      <c r="B1049" s="4">
        <f t="shared" si="84"/>
        <v>0</v>
      </c>
      <c r="C1049" s="4" t="str">
        <f>IFERROR(INDEX(DATA!$G$1:$H$721,MATCH((A1049&amp;B1049),DATA!$H$1:$H$721,0),1),"-")</f>
        <v>-</v>
      </c>
      <c r="D1049" s="4" t="str">
        <f>IFERROR(INDEX(DATA!$G$1:$H$721,MATCH((A1049&amp;B1049),DATA!$G$1:$G$721,0),2),"-")</f>
        <v>-</v>
      </c>
      <c r="E1049" s="4">
        <f t="shared" si="85"/>
        <v>0</v>
      </c>
      <c r="F1049" s="4"/>
      <c r="G1049" s="4"/>
      <c r="H1049" s="4"/>
      <c r="I1049" s="7">
        <f t="shared" si="86"/>
        <v>0</v>
      </c>
      <c r="J1049" s="7">
        <f t="shared" si="87"/>
        <v>0</v>
      </c>
      <c r="K1049" s="5"/>
      <c r="L1049" s="35"/>
      <c r="M1049" s="5"/>
      <c r="N1049" s="5"/>
      <c r="O1049" s="4"/>
      <c r="P1049" s="4"/>
      <c r="Q1049" s="5"/>
      <c r="R1049" s="7"/>
      <c r="S1049" s="7"/>
      <c r="T1049" s="4"/>
      <c r="U1049" s="4"/>
      <c r="V1049" s="4"/>
      <c r="W1049" s="4"/>
      <c r="X1049" s="4"/>
      <c r="Y1049" s="4"/>
      <c r="Z1049" s="5"/>
      <c r="AA1049" s="4"/>
      <c r="AB1049" s="4"/>
      <c r="AC1049" s="4"/>
      <c r="AD1049" s="4"/>
      <c r="AE1049" s="4"/>
      <c r="AF1049" s="4"/>
      <c r="AG1049" s="4"/>
      <c r="AH1049" s="4"/>
      <c r="AI1049" s="4"/>
      <c r="AJ1049" s="4"/>
      <c r="AK1049" s="4"/>
      <c r="AL1049" s="4"/>
      <c r="AM1049" s="4"/>
      <c r="AN1049" s="10"/>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c r="BO1049" s="1"/>
      <c r="BP1049" s="1"/>
      <c r="BQ1049" s="1"/>
      <c r="BR1049" s="1"/>
      <c r="BS1049" s="1"/>
      <c r="BT1049" s="1"/>
      <c r="BU1049" s="1"/>
      <c r="BV1049" s="1"/>
      <c r="BW1049" s="1"/>
      <c r="BX1049" s="1"/>
      <c r="BY1049" s="1"/>
      <c r="BZ1049" s="1"/>
      <c r="CA1049" s="1"/>
      <c r="CB1049" s="1"/>
      <c r="CC1049" s="2"/>
      <c r="CD1049" s="2"/>
      <c r="CE1049" s="1"/>
      <c r="CF1049" s="1"/>
      <c r="CG1049" s="1"/>
      <c r="CH1049" s="1"/>
      <c r="CI1049" s="1"/>
      <c r="CJ1049" s="1"/>
      <c r="CK1049" s="1"/>
      <c r="CL1049" s="1"/>
      <c r="CM1049" s="1"/>
      <c r="CN1049" s="1"/>
      <c r="CO1049" s="1"/>
      <c r="CP1049" s="1"/>
      <c r="CQ1049" s="1"/>
      <c r="CR1049" s="1"/>
      <c r="CS1049" s="1"/>
      <c r="CT1049" s="1"/>
      <c r="CU1049" s="1"/>
      <c r="CV1049" s="1"/>
      <c r="CW1049" s="1"/>
      <c r="CX1049" s="1"/>
      <c r="CY1049" s="1"/>
      <c r="CZ1049" s="1"/>
      <c r="DA1049" s="1"/>
      <c r="DB1049" s="1"/>
      <c r="DC1049" s="1"/>
      <c r="DD1049" s="1"/>
      <c r="DE1049" s="1"/>
      <c r="DF1049" s="1"/>
      <c r="DG1049" s="1"/>
      <c r="DH1049" s="1"/>
      <c r="DI1049" s="1"/>
      <c r="DJ1049" s="1"/>
      <c r="DK1049" s="1"/>
      <c r="DL1049" s="1"/>
    </row>
    <row r="1050" spans="1:116" x14ac:dyDescent="0.35">
      <c r="A1050" s="4">
        <f t="shared" si="83"/>
        <v>0</v>
      </c>
      <c r="B1050" s="4">
        <f t="shared" si="84"/>
        <v>0</v>
      </c>
      <c r="C1050" s="4" t="str">
        <f>IFERROR(INDEX(DATA!$G$1:$H$721,MATCH((A1050&amp;B1050),DATA!$H$1:$H$721,0),1),"-")</f>
        <v>-</v>
      </c>
      <c r="D1050" s="4" t="str">
        <f>IFERROR(INDEX(DATA!$G$1:$H$721,MATCH((A1050&amp;B1050),DATA!$G$1:$G$721,0),2),"-")</f>
        <v>-</v>
      </c>
      <c r="E1050" s="4">
        <f t="shared" si="85"/>
        <v>0</v>
      </c>
      <c r="F1050" s="4"/>
      <c r="G1050" s="4"/>
      <c r="H1050" s="4"/>
      <c r="I1050" s="7">
        <f t="shared" si="86"/>
        <v>0</v>
      </c>
      <c r="J1050" s="7">
        <f t="shared" si="87"/>
        <v>0</v>
      </c>
      <c r="K1050" s="5"/>
      <c r="L1050" s="35"/>
      <c r="M1050" s="5"/>
      <c r="N1050" s="5"/>
      <c r="O1050" s="4"/>
      <c r="P1050" s="4"/>
      <c r="Q1050" s="5"/>
      <c r="R1050" s="7"/>
      <c r="S1050" s="7"/>
      <c r="T1050" s="4"/>
      <c r="U1050" s="4"/>
      <c r="V1050" s="4"/>
      <c r="W1050" s="4"/>
      <c r="X1050" s="4"/>
      <c r="Y1050" s="4"/>
      <c r="Z1050" s="5"/>
      <c r="AA1050" s="4"/>
      <c r="AB1050" s="4"/>
      <c r="AC1050" s="4"/>
      <c r="AD1050" s="4"/>
      <c r="AE1050" s="4"/>
      <c r="AF1050" s="4"/>
      <c r="AG1050" s="4"/>
      <c r="AH1050" s="4"/>
      <c r="AI1050" s="4"/>
      <c r="AJ1050" s="4"/>
      <c r="AK1050" s="4"/>
      <c r="AL1050" s="4"/>
      <c r="AM1050" s="4"/>
      <c r="AN1050" s="10"/>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c r="BO1050" s="1"/>
      <c r="BP1050" s="1"/>
      <c r="BQ1050" s="1"/>
      <c r="BR1050" s="1"/>
      <c r="BS1050" s="1"/>
      <c r="BT1050" s="1"/>
      <c r="BU1050" s="1"/>
      <c r="BV1050" s="1"/>
      <c r="BW1050" s="1"/>
      <c r="BX1050" s="1"/>
      <c r="BY1050" s="1"/>
      <c r="BZ1050" s="1"/>
      <c r="CA1050" s="1"/>
      <c r="CB1050" s="1"/>
      <c r="CC1050" s="2"/>
      <c r="CD1050" s="2"/>
      <c r="CE1050" s="1"/>
      <c r="CF1050" s="1"/>
      <c r="CG1050" s="1"/>
      <c r="CH1050" s="1"/>
      <c r="CI1050" s="1"/>
      <c r="CJ1050" s="1"/>
      <c r="CK1050" s="1"/>
      <c r="CL1050" s="1"/>
      <c r="CM1050" s="1"/>
      <c r="CN1050" s="1"/>
      <c r="CO1050" s="1"/>
      <c r="CP1050" s="1"/>
      <c r="CQ1050" s="1"/>
      <c r="CR1050" s="1"/>
      <c r="CS1050" s="1"/>
      <c r="CT1050" s="1"/>
      <c r="CU1050" s="1"/>
      <c r="CV1050" s="1"/>
      <c r="CW1050" s="1"/>
      <c r="CX1050" s="1"/>
      <c r="CY1050" s="1"/>
      <c r="CZ1050" s="1"/>
      <c r="DA1050" s="1"/>
      <c r="DB1050" s="1"/>
      <c r="DC1050" s="1"/>
      <c r="DD1050" s="1"/>
      <c r="DE1050" s="1"/>
      <c r="DF1050" s="1"/>
      <c r="DG1050" s="1"/>
      <c r="DH1050" s="1"/>
      <c r="DI1050" s="1"/>
      <c r="DJ1050" s="1"/>
      <c r="DK1050" s="1"/>
      <c r="DL1050" s="1"/>
    </row>
    <row r="1051" spans="1:116" x14ac:dyDescent="0.35">
      <c r="A1051" s="4">
        <f t="shared" si="83"/>
        <v>0</v>
      </c>
      <c r="B1051" s="4">
        <f t="shared" si="84"/>
        <v>0</v>
      </c>
      <c r="C1051" s="4" t="str">
        <f>IFERROR(INDEX(DATA!$G$1:$H$721,MATCH((A1051&amp;B1051),DATA!$H$1:$H$721,0),1),"-")</f>
        <v>-</v>
      </c>
      <c r="D1051" s="4" t="str">
        <f>IFERROR(INDEX(DATA!$G$1:$H$721,MATCH((A1051&amp;B1051),DATA!$G$1:$G$721,0),2),"-")</f>
        <v>-</v>
      </c>
      <c r="E1051" s="4">
        <f t="shared" si="85"/>
        <v>0</v>
      </c>
      <c r="F1051" s="4"/>
      <c r="G1051" s="4"/>
      <c r="H1051" s="4"/>
      <c r="I1051" s="7">
        <f t="shared" si="86"/>
        <v>0</v>
      </c>
      <c r="J1051" s="7">
        <f t="shared" si="87"/>
        <v>0</v>
      </c>
      <c r="K1051" s="5"/>
      <c r="L1051" s="35"/>
      <c r="M1051" s="5"/>
      <c r="N1051" s="5"/>
      <c r="O1051" s="4"/>
      <c r="P1051" s="4"/>
      <c r="Q1051" s="5"/>
      <c r="R1051" s="7"/>
      <c r="S1051" s="7"/>
      <c r="T1051" s="4"/>
      <c r="U1051" s="4"/>
      <c r="V1051" s="4"/>
      <c r="W1051" s="4"/>
      <c r="X1051" s="4"/>
      <c r="Y1051" s="4"/>
      <c r="Z1051" s="5"/>
      <c r="AA1051" s="4"/>
      <c r="AB1051" s="4"/>
      <c r="AC1051" s="4"/>
      <c r="AD1051" s="4"/>
      <c r="AE1051" s="4"/>
      <c r="AF1051" s="4"/>
      <c r="AG1051" s="4"/>
      <c r="AH1051" s="4"/>
      <c r="AI1051" s="4"/>
      <c r="AJ1051" s="4"/>
      <c r="AK1051" s="4"/>
      <c r="AL1051" s="4"/>
      <c r="AM1051" s="4"/>
      <c r="AN1051" s="10"/>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c r="BO1051" s="1"/>
      <c r="BP1051" s="1"/>
      <c r="BQ1051" s="1"/>
      <c r="BR1051" s="1"/>
      <c r="BS1051" s="1"/>
      <c r="BT1051" s="1"/>
      <c r="BU1051" s="1"/>
      <c r="BV1051" s="1"/>
      <c r="BW1051" s="1"/>
      <c r="BX1051" s="1"/>
      <c r="BY1051" s="1"/>
      <c r="BZ1051" s="1"/>
      <c r="CA1051" s="1"/>
      <c r="CB1051" s="1"/>
      <c r="CC1051" s="2"/>
      <c r="CD1051" s="2"/>
      <c r="CE1051" s="1"/>
      <c r="CF1051" s="1"/>
      <c r="CG1051" s="1"/>
      <c r="CH1051" s="1"/>
      <c r="CI1051" s="1"/>
      <c r="CJ1051" s="1"/>
      <c r="CK1051" s="1"/>
      <c r="CL1051" s="1"/>
      <c r="CM1051" s="1"/>
      <c r="CN1051" s="1"/>
      <c r="CO1051" s="1"/>
      <c r="CP1051" s="1"/>
      <c r="CQ1051" s="1"/>
      <c r="CR1051" s="1"/>
      <c r="CS1051" s="1"/>
      <c r="CT1051" s="1"/>
      <c r="CU1051" s="1"/>
      <c r="CV1051" s="1"/>
      <c r="CW1051" s="1"/>
      <c r="CX1051" s="1"/>
      <c r="CY1051" s="1"/>
      <c r="CZ1051" s="1"/>
      <c r="DA1051" s="1"/>
      <c r="DB1051" s="1"/>
      <c r="DC1051" s="1"/>
      <c r="DD1051" s="1"/>
      <c r="DE1051" s="1"/>
      <c r="DF1051" s="1"/>
      <c r="DG1051" s="1"/>
      <c r="DH1051" s="1"/>
      <c r="DI1051" s="1"/>
      <c r="DJ1051" s="1"/>
      <c r="DK1051" s="1"/>
      <c r="DL1051" s="1"/>
    </row>
    <row r="1052" spans="1:116" x14ac:dyDescent="0.35">
      <c r="A1052" s="4">
        <f t="shared" si="83"/>
        <v>0</v>
      </c>
      <c r="B1052" s="4">
        <f t="shared" si="84"/>
        <v>0</v>
      </c>
      <c r="C1052" s="4" t="str">
        <f>IFERROR(INDEX(DATA!$G$1:$H$721,MATCH((A1052&amp;B1052),DATA!$H$1:$H$721,0),1),"-")</f>
        <v>-</v>
      </c>
      <c r="D1052" s="4" t="str">
        <f>IFERROR(INDEX(DATA!$G$1:$H$721,MATCH((A1052&amp;B1052),DATA!$G$1:$G$721,0),2),"-")</f>
        <v>-</v>
      </c>
      <c r="E1052" s="4">
        <f t="shared" si="85"/>
        <v>0</v>
      </c>
      <c r="F1052" s="4"/>
      <c r="G1052" s="4"/>
      <c r="H1052" s="4"/>
      <c r="I1052" s="7">
        <f t="shared" si="86"/>
        <v>0</v>
      </c>
      <c r="J1052" s="7">
        <f t="shared" si="87"/>
        <v>0</v>
      </c>
      <c r="K1052" s="5"/>
      <c r="L1052" s="35"/>
      <c r="M1052" s="5"/>
      <c r="N1052" s="5"/>
      <c r="O1052" s="4"/>
      <c r="P1052" s="4"/>
      <c r="Q1052" s="5"/>
      <c r="R1052" s="7"/>
      <c r="S1052" s="7"/>
      <c r="T1052" s="4"/>
      <c r="U1052" s="4"/>
      <c r="V1052" s="4"/>
      <c r="W1052" s="4"/>
      <c r="X1052" s="4"/>
      <c r="Y1052" s="4"/>
      <c r="Z1052" s="5"/>
      <c r="AA1052" s="4"/>
      <c r="AB1052" s="4"/>
      <c r="AC1052" s="4"/>
      <c r="AD1052" s="4"/>
      <c r="AE1052" s="4"/>
      <c r="AF1052" s="4"/>
      <c r="AG1052" s="4"/>
      <c r="AH1052" s="4"/>
      <c r="AI1052" s="4"/>
      <c r="AJ1052" s="4"/>
      <c r="AK1052" s="4"/>
      <c r="AL1052" s="4"/>
      <c r="AM1052" s="4"/>
      <c r="AN1052" s="10"/>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c r="BO1052" s="1"/>
      <c r="BP1052" s="1"/>
      <c r="BQ1052" s="1"/>
      <c r="BR1052" s="1"/>
      <c r="BS1052" s="1"/>
      <c r="BT1052" s="1"/>
      <c r="BU1052" s="1"/>
      <c r="BV1052" s="1"/>
      <c r="BW1052" s="1"/>
      <c r="BX1052" s="1"/>
      <c r="BY1052" s="1"/>
      <c r="BZ1052" s="1"/>
      <c r="CA1052" s="1"/>
      <c r="CB1052" s="1"/>
      <c r="CC1052" s="2"/>
      <c r="CD1052" s="2"/>
      <c r="CE1052" s="1"/>
      <c r="CF1052" s="1"/>
      <c r="CG1052" s="1"/>
      <c r="CH1052" s="1"/>
      <c r="CI1052" s="1"/>
      <c r="CJ1052" s="1"/>
      <c r="CK1052" s="1"/>
      <c r="CL1052" s="1"/>
      <c r="CM1052" s="1"/>
      <c r="CN1052" s="1"/>
      <c r="CO1052" s="1"/>
      <c r="CP1052" s="1"/>
      <c r="CQ1052" s="1"/>
      <c r="CR1052" s="1"/>
      <c r="CS1052" s="1"/>
      <c r="CT1052" s="1"/>
      <c r="CU1052" s="1"/>
      <c r="CV1052" s="1"/>
      <c r="CW1052" s="1"/>
      <c r="CX1052" s="1"/>
      <c r="CY1052" s="1"/>
      <c r="CZ1052" s="1"/>
      <c r="DA1052" s="1"/>
      <c r="DB1052" s="1"/>
      <c r="DC1052" s="1"/>
      <c r="DD1052" s="1"/>
      <c r="DE1052" s="1"/>
      <c r="DF1052" s="1"/>
      <c r="DG1052" s="1"/>
      <c r="DH1052" s="1"/>
      <c r="DI1052" s="1"/>
      <c r="DJ1052" s="1"/>
      <c r="DK1052" s="1"/>
      <c r="DL1052" s="1"/>
    </row>
    <row r="1053" spans="1:116" x14ac:dyDescent="0.35">
      <c r="A1053" s="4">
        <f t="shared" si="83"/>
        <v>0</v>
      </c>
      <c r="B1053" s="4">
        <f t="shared" si="84"/>
        <v>0</v>
      </c>
      <c r="C1053" s="4" t="str">
        <f>IFERROR(INDEX(DATA!$G$1:$H$721,MATCH((A1053&amp;B1053),DATA!$H$1:$H$721,0),1),"-")</f>
        <v>-</v>
      </c>
      <c r="D1053" s="4" t="str">
        <f>IFERROR(INDEX(DATA!$G$1:$H$721,MATCH((A1053&amp;B1053),DATA!$G$1:$G$721,0),2),"-")</f>
        <v>-</v>
      </c>
      <c r="E1053" s="4">
        <f t="shared" si="85"/>
        <v>0</v>
      </c>
      <c r="F1053" s="4"/>
      <c r="G1053" s="4"/>
      <c r="H1053" s="4"/>
      <c r="I1053" s="7">
        <f t="shared" si="86"/>
        <v>0</v>
      </c>
      <c r="J1053" s="7">
        <f t="shared" si="87"/>
        <v>0</v>
      </c>
      <c r="K1053" s="5"/>
      <c r="L1053" s="35"/>
      <c r="M1053" s="5"/>
      <c r="N1053" s="5"/>
      <c r="O1053" s="4"/>
      <c r="P1053" s="4"/>
      <c r="Q1053" s="5"/>
      <c r="R1053" s="7"/>
      <c r="S1053" s="7"/>
      <c r="T1053" s="4"/>
      <c r="U1053" s="4"/>
      <c r="V1053" s="4"/>
      <c r="W1053" s="4"/>
      <c r="X1053" s="4"/>
      <c r="Y1053" s="4"/>
      <c r="Z1053" s="5"/>
      <c r="AA1053" s="4"/>
      <c r="AB1053" s="4"/>
      <c r="AC1053" s="4"/>
      <c r="AD1053" s="4"/>
      <c r="AE1053" s="4"/>
      <c r="AF1053" s="4"/>
      <c r="AG1053" s="4"/>
      <c r="AH1053" s="4"/>
      <c r="AI1053" s="4"/>
      <c r="AJ1053" s="4"/>
      <c r="AK1053" s="4"/>
      <c r="AL1053" s="4"/>
      <c r="AM1053" s="4"/>
      <c r="AN1053" s="10"/>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c r="BO1053" s="1"/>
      <c r="BP1053" s="1"/>
      <c r="BQ1053" s="1"/>
      <c r="BR1053" s="1"/>
      <c r="BS1053" s="1"/>
      <c r="BT1053" s="1"/>
      <c r="BU1053" s="1"/>
      <c r="BV1053" s="1"/>
      <c r="BW1053" s="1"/>
      <c r="BX1053" s="1"/>
      <c r="BY1053" s="1"/>
      <c r="BZ1053" s="1"/>
      <c r="CA1053" s="1"/>
      <c r="CB1053" s="1"/>
      <c r="CC1053" s="2"/>
      <c r="CD1053" s="2"/>
      <c r="CE1053" s="1"/>
      <c r="CF1053" s="1"/>
      <c r="CG1053" s="1"/>
      <c r="CH1053" s="1"/>
      <c r="CI1053" s="1"/>
      <c r="CJ1053" s="1"/>
      <c r="CK1053" s="1"/>
      <c r="CL1053" s="1"/>
      <c r="CM1053" s="1"/>
      <c r="CN1053" s="1"/>
      <c r="CO1053" s="1"/>
      <c r="CP1053" s="1"/>
      <c r="CQ1053" s="1"/>
      <c r="CR1053" s="1"/>
      <c r="CS1053" s="1"/>
      <c r="CT1053" s="1"/>
      <c r="CU1053" s="1"/>
      <c r="CV1053" s="1"/>
      <c r="CW1053" s="1"/>
      <c r="CX1053" s="1"/>
      <c r="CY1053" s="1"/>
      <c r="CZ1053" s="1"/>
      <c r="DA1053" s="1"/>
      <c r="DB1053" s="1"/>
      <c r="DC1053" s="1"/>
      <c r="DD1053" s="1"/>
      <c r="DE1053" s="1"/>
      <c r="DF1053" s="1"/>
      <c r="DG1053" s="1"/>
      <c r="DH1053" s="1"/>
      <c r="DI1053" s="1"/>
      <c r="DJ1053" s="1"/>
      <c r="DK1053" s="1"/>
      <c r="DL1053" s="1"/>
    </row>
    <row r="1054" spans="1:116" x14ac:dyDescent="0.35">
      <c r="A1054" s="4">
        <f t="shared" si="83"/>
        <v>0</v>
      </c>
      <c r="B1054" s="4">
        <f t="shared" si="84"/>
        <v>0</v>
      </c>
      <c r="C1054" s="4" t="str">
        <f>IFERROR(INDEX(DATA!$G$1:$H$721,MATCH((A1054&amp;B1054),DATA!$H$1:$H$721,0),1),"-")</f>
        <v>-</v>
      </c>
      <c r="D1054" s="4" t="str">
        <f>IFERROR(INDEX(DATA!$G$1:$H$721,MATCH((A1054&amp;B1054),DATA!$G$1:$G$721,0),2),"-")</f>
        <v>-</v>
      </c>
      <c r="E1054" s="4">
        <f t="shared" si="85"/>
        <v>0</v>
      </c>
      <c r="F1054" s="4"/>
      <c r="G1054" s="4"/>
      <c r="H1054" s="4"/>
      <c r="I1054" s="7">
        <f t="shared" si="86"/>
        <v>0</v>
      </c>
      <c r="J1054" s="7">
        <f t="shared" si="87"/>
        <v>0</v>
      </c>
      <c r="K1054" s="5"/>
      <c r="L1054" s="35"/>
      <c r="M1054" s="5"/>
      <c r="N1054" s="5"/>
      <c r="O1054" s="4"/>
      <c r="P1054" s="4"/>
      <c r="Q1054" s="5"/>
      <c r="R1054" s="7"/>
      <c r="S1054" s="7"/>
      <c r="T1054" s="4"/>
      <c r="U1054" s="4"/>
      <c r="V1054" s="4"/>
      <c r="W1054" s="4"/>
      <c r="X1054" s="4"/>
      <c r="Y1054" s="4"/>
      <c r="Z1054" s="5"/>
      <c r="AA1054" s="4"/>
      <c r="AB1054" s="4"/>
      <c r="AC1054" s="4"/>
      <c r="AD1054" s="4"/>
      <c r="AE1054" s="4"/>
      <c r="AF1054" s="4"/>
      <c r="AG1054" s="4"/>
      <c r="AH1054" s="4"/>
      <c r="AI1054" s="4"/>
      <c r="AJ1054" s="4"/>
      <c r="AK1054" s="4"/>
      <c r="AL1054" s="4"/>
      <c r="AM1054" s="4"/>
      <c r="AN1054" s="10"/>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c r="BO1054" s="1"/>
      <c r="BP1054" s="1"/>
      <c r="BQ1054" s="1"/>
      <c r="BR1054" s="1"/>
      <c r="BS1054" s="1"/>
      <c r="BT1054" s="1"/>
      <c r="BU1054" s="1"/>
      <c r="BV1054" s="1"/>
      <c r="BW1054" s="1"/>
      <c r="BX1054" s="1"/>
      <c r="BY1054" s="1"/>
      <c r="BZ1054" s="1"/>
      <c r="CA1054" s="1"/>
      <c r="CB1054" s="1"/>
      <c r="CC1054" s="2"/>
      <c r="CD1054" s="2"/>
      <c r="CE1054" s="1"/>
      <c r="CF1054" s="1"/>
      <c r="CG1054" s="1"/>
      <c r="CH1054" s="1"/>
      <c r="CI1054" s="1"/>
      <c r="CJ1054" s="1"/>
      <c r="CK1054" s="1"/>
      <c r="CL1054" s="1"/>
      <c r="CM1054" s="1"/>
      <c r="CN1054" s="1"/>
      <c r="CO1054" s="1"/>
      <c r="CP1054" s="1"/>
      <c r="CQ1054" s="1"/>
      <c r="CR1054" s="1"/>
      <c r="CS1054" s="1"/>
      <c r="CT1054" s="1"/>
      <c r="CU1054" s="1"/>
      <c r="CV1054" s="1"/>
      <c r="CW1054" s="1"/>
      <c r="CX1054" s="1"/>
      <c r="CY1054" s="1"/>
      <c r="CZ1054" s="1"/>
      <c r="DA1054" s="1"/>
      <c r="DB1054" s="1"/>
      <c r="DC1054" s="1"/>
      <c r="DD1054" s="1"/>
      <c r="DE1054" s="1"/>
      <c r="DF1054" s="1"/>
      <c r="DG1054" s="1"/>
      <c r="DH1054" s="1"/>
      <c r="DI1054" s="1"/>
      <c r="DJ1054" s="1"/>
      <c r="DK1054" s="1"/>
      <c r="DL1054" s="1"/>
    </row>
    <row r="1055" spans="1:116" x14ac:dyDescent="0.35">
      <c r="A1055" s="4">
        <f t="shared" si="83"/>
        <v>0</v>
      </c>
      <c r="B1055" s="4">
        <f t="shared" si="84"/>
        <v>0</v>
      </c>
      <c r="C1055" s="4" t="str">
        <f>IFERROR(INDEX(DATA!$G$1:$H$721,MATCH((A1055&amp;B1055),DATA!$H$1:$H$721,0),1),"-")</f>
        <v>-</v>
      </c>
      <c r="D1055" s="4" t="str">
        <f>IFERROR(INDEX(DATA!$G$1:$H$721,MATCH((A1055&amp;B1055),DATA!$G$1:$G$721,0),2),"-")</f>
        <v>-</v>
      </c>
      <c r="E1055" s="4">
        <f t="shared" si="85"/>
        <v>0</v>
      </c>
      <c r="F1055" s="4"/>
      <c r="G1055" s="4"/>
      <c r="H1055" s="4"/>
      <c r="I1055" s="7">
        <f t="shared" si="86"/>
        <v>0</v>
      </c>
      <c r="J1055" s="7">
        <f t="shared" si="87"/>
        <v>0</v>
      </c>
      <c r="K1055" s="5"/>
      <c r="L1055" s="35"/>
      <c r="M1055" s="5"/>
      <c r="N1055" s="5"/>
      <c r="O1055" s="4"/>
      <c r="P1055" s="4"/>
      <c r="Q1055" s="5"/>
      <c r="R1055" s="7"/>
      <c r="S1055" s="7"/>
      <c r="T1055" s="4"/>
      <c r="U1055" s="4"/>
      <c r="V1055" s="4"/>
      <c r="W1055" s="4"/>
      <c r="X1055" s="4"/>
      <c r="Y1055" s="4"/>
      <c r="Z1055" s="5"/>
      <c r="AA1055" s="4"/>
      <c r="AB1055" s="4"/>
      <c r="AC1055" s="4"/>
      <c r="AD1055" s="4"/>
      <c r="AE1055" s="4"/>
      <c r="AF1055" s="4"/>
      <c r="AG1055" s="4"/>
      <c r="AH1055" s="4"/>
      <c r="AI1055" s="4"/>
      <c r="AJ1055" s="4"/>
      <c r="AK1055" s="4"/>
      <c r="AL1055" s="4"/>
      <c r="AM1055" s="4"/>
      <c r="AN1055" s="10"/>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c r="BO1055" s="1"/>
      <c r="BP1055" s="1"/>
      <c r="BQ1055" s="1"/>
      <c r="BR1055" s="1"/>
      <c r="BS1055" s="1"/>
      <c r="BT1055" s="1"/>
      <c r="BU1055" s="1"/>
      <c r="BV1055" s="1"/>
      <c r="BW1055" s="1"/>
      <c r="BX1055" s="1"/>
      <c r="BY1055" s="1"/>
      <c r="BZ1055" s="1"/>
      <c r="CA1055" s="1"/>
      <c r="CB1055" s="1"/>
      <c r="CC1055" s="2"/>
      <c r="CD1055" s="2"/>
      <c r="CE1055" s="1"/>
      <c r="CF1055" s="1"/>
      <c r="CG1055" s="1"/>
      <c r="CH1055" s="1"/>
      <c r="CI1055" s="1"/>
      <c r="CJ1055" s="1"/>
      <c r="CK1055" s="1"/>
      <c r="CL1055" s="1"/>
      <c r="CM1055" s="1"/>
      <c r="CN1055" s="1"/>
      <c r="CO1055" s="1"/>
      <c r="CP1055" s="1"/>
      <c r="CQ1055" s="1"/>
      <c r="CR1055" s="1"/>
      <c r="CS1055" s="1"/>
      <c r="CT1055" s="1"/>
      <c r="CU1055" s="1"/>
      <c r="CV1055" s="1"/>
      <c r="CW1055" s="1"/>
      <c r="CX1055" s="1"/>
      <c r="CY1055" s="1"/>
      <c r="CZ1055" s="1"/>
      <c r="DA1055" s="1"/>
      <c r="DB1055" s="1"/>
      <c r="DC1055" s="1"/>
      <c r="DD1055" s="1"/>
      <c r="DE1055" s="1"/>
      <c r="DF1055" s="1"/>
      <c r="DG1055" s="1"/>
      <c r="DH1055" s="1"/>
      <c r="DI1055" s="1"/>
      <c r="DJ1055" s="1"/>
      <c r="DK1055" s="1"/>
      <c r="DL1055" s="1"/>
    </row>
    <row r="1056" spans="1:116" x14ac:dyDescent="0.35">
      <c r="A1056" s="4">
        <f t="shared" si="83"/>
        <v>0</v>
      </c>
      <c r="B1056" s="4">
        <f t="shared" si="84"/>
        <v>0</v>
      </c>
      <c r="C1056" s="4" t="str">
        <f>IFERROR(INDEX(DATA!$G$1:$H$721,MATCH((A1056&amp;B1056),DATA!$H$1:$H$721,0),1),"-")</f>
        <v>-</v>
      </c>
      <c r="D1056" s="4" t="str">
        <f>IFERROR(INDEX(DATA!$G$1:$H$721,MATCH((A1056&amp;B1056),DATA!$G$1:$G$721,0),2),"-")</f>
        <v>-</v>
      </c>
      <c r="E1056" s="4">
        <f t="shared" si="85"/>
        <v>0</v>
      </c>
      <c r="F1056" s="4"/>
      <c r="G1056" s="4"/>
      <c r="H1056" s="4"/>
      <c r="I1056" s="7">
        <f t="shared" si="86"/>
        <v>0</v>
      </c>
      <c r="J1056" s="7">
        <f t="shared" si="87"/>
        <v>0</v>
      </c>
      <c r="K1056" s="5"/>
      <c r="L1056" s="35"/>
      <c r="M1056" s="5"/>
      <c r="N1056" s="5"/>
      <c r="O1056" s="4"/>
      <c r="P1056" s="4"/>
      <c r="Q1056" s="5"/>
      <c r="R1056" s="7"/>
      <c r="S1056" s="7"/>
      <c r="T1056" s="4"/>
      <c r="U1056" s="4"/>
      <c r="V1056" s="4"/>
      <c r="W1056" s="4"/>
      <c r="X1056" s="4"/>
      <c r="Y1056" s="4"/>
      <c r="Z1056" s="5"/>
      <c r="AA1056" s="4"/>
      <c r="AB1056" s="4"/>
      <c r="AC1056" s="4"/>
      <c r="AD1056" s="4"/>
      <c r="AE1056" s="4"/>
      <c r="AF1056" s="4"/>
      <c r="AG1056" s="4"/>
      <c r="AH1056" s="4"/>
      <c r="AI1056" s="4"/>
      <c r="AJ1056" s="4"/>
      <c r="AK1056" s="4"/>
      <c r="AL1056" s="4"/>
      <c r="AM1056" s="4"/>
      <c r="AN1056" s="10"/>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c r="BO1056" s="1"/>
      <c r="BP1056" s="1"/>
      <c r="BQ1056" s="1"/>
      <c r="BR1056" s="1"/>
      <c r="BS1056" s="1"/>
      <c r="BT1056" s="1"/>
      <c r="BU1056" s="1"/>
      <c r="BV1056" s="1"/>
      <c r="BW1056" s="1"/>
      <c r="BX1056" s="1"/>
      <c r="BY1056" s="1"/>
      <c r="BZ1056" s="1"/>
      <c r="CA1056" s="1"/>
      <c r="CB1056" s="1"/>
      <c r="CC1056" s="2"/>
      <c r="CD1056" s="2"/>
      <c r="CE1056" s="1"/>
      <c r="CF1056" s="1"/>
      <c r="CG1056" s="1"/>
      <c r="CH1056" s="1"/>
      <c r="CI1056" s="1"/>
      <c r="CJ1056" s="1"/>
      <c r="CK1056" s="1"/>
      <c r="CL1056" s="1"/>
      <c r="CM1056" s="1"/>
      <c r="CN1056" s="1"/>
      <c r="CO1056" s="1"/>
      <c r="CP1056" s="1"/>
      <c r="CQ1056" s="1"/>
      <c r="CR1056" s="1"/>
      <c r="CS1056" s="1"/>
      <c r="CT1056" s="1"/>
      <c r="CU1056" s="1"/>
      <c r="CV1056" s="1"/>
      <c r="CW1056" s="1"/>
      <c r="CX1056" s="1"/>
      <c r="CY1056" s="1"/>
      <c r="CZ1056" s="1"/>
      <c r="DA1056" s="1"/>
      <c r="DB1056" s="1"/>
      <c r="DC1056" s="1"/>
      <c r="DD1056" s="1"/>
      <c r="DE1056" s="1"/>
      <c r="DF1056" s="1"/>
      <c r="DG1056" s="1"/>
      <c r="DH1056" s="1"/>
      <c r="DI1056" s="1"/>
      <c r="DJ1056" s="1"/>
      <c r="DK1056" s="1"/>
      <c r="DL1056" s="1"/>
    </row>
    <row r="1057" spans="1:116" x14ac:dyDescent="0.35">
      <c r="A1057" s="4">
        <f t="shared" si="83"/>
        <v>0</v>
      </c>
      <c r="B1057" s="4">
        <f t="shared" si="84"/>
        <v>0</v>
      </c>
      <c r="C1057" s="4" t="str">
        <f>IFERROR(INDEX(DATA!$G$1:$H$721,MATCH((A1057&amp;B1057),DATA!$H$1:$H$721,0),1),"-")</f>
        <v>-</v>
      </c>
      <c r="D1057" s="4" t="str">
        <f>IFERROR(INDEX(DATA!$G$1:$H$721,MATCH((A1057&amp;B1057),DATA!$G$1:$G$721,0),2),"-")</f>
        <v>-</v>
      </c>
      <c r="E1057" s="4">
        <f t="shared" si="85"/>
        <v>0</v>
      </c>
      <c r="F1057" s="4"/>
      <c r="G1057" s="4"/>
      <c r="H1057" s="4"/>
      <c r="I1057" s="7">
        <f t="shared" si="86"/>
        <v>0</v>
      </c>
      <c r="J1057" s="7">
        <f t="shared" si="87"/>
        <v>0</v>
      </c>
      <c r="K1057" s="5"/>
      <c r="L1057" s="35"/>
      <c r="M1057" s="5"/>
      <c r="N1057" s="5"/>
      <c r="O1057" s="4"/>
      <c r="P1057" s="4"/>
      <c r="Q1057" s="5"/>
      <c r="R1057" s="7"/>
      <c r="S1057" s="7"/>
      <c r="T1057" s="4"/>
      <c r="U1057" s="4"/>
      <c r="V1057" s="4"/>
      <c r="W1057" s="4"/>
      <c r="X1057" s="4"/>
      <c r="Y1057" s="4"/>
      <c r="Z1057" s="5"/>
      <c r="AA1057" s="4"/>
      <c r="AB1057" s="4"/>
      <c r="AC1057" s="4"/>
      <c r="AD1057" s="4"/>
      <c r="AE1057" s="4"/>
      <c r="AF1057" s="4"/>
      <c r="AG1057" s="4"/>
      <c r="AH1057" s="4"/>
      <c r="AI1057" s="4"/>
      <c r="AJ1057" s="4"/>
      <c r="AK1057" s="4"/>
      <c r="AL1057" s="4"/>
      <c r="AM1057" s="4"/>
      <c r="AN1057" s="10"/>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c r="BO1057" s="1"/>
      <c r="BP1057" s="1"/>
      <c r="BQ1057" s="1"/>
      <c r="BR1057" s="1"/>
      <c r="BS1057" s="1"/>
      <c r="BT1057" s="1"/>
      <c r="BU1057" s="1"/>
      <c r="BV1057" s="1"/>
      <c r="BW1057" s="1"/>
      <c r="BX1057" s="1"/>
      <c r="BY1057" s="1"/>
      <c r="BZ1057" s="1"/>
      <c r="CA1057" s="1"/>
      <c r="CB1057" s="1"/>
      <c r="CC1057" s="2"/>
      <c r="CD1057" s="2"/>
      <c r="CE1057" s="1"/>
      <c r="CF1057" s="1"/>
      <c r="CG1057" s="1"/>
      <c r="CH1057" s="1"/>
      <c r="CI1057" s="1"/>
      <c r="CJ1057" s="1"/>
      <c r="CK1057" s="1"/>
      <c r="CL1057" s="1"/>
      <c r="CM1057" s="1"/>
      <c r="CN1057" s="1"/>
      <c r="CO1057" s="1"/>
      <c r="CP1057" s="1"/>
      <c r="CQ1057" s="1"/>
      <c r="CR1057" s="1"/>
      <c r="CS1057" s="1"/>
      <c r="CT1057" s="1"/>
      <c r="CU1057" s="1"/>
      <c r="CV1057" s="1"/>
      <c r="CW1057" s="1"/>
      <c r="CX1057" s="1"/>
      <c r="CY1057" s="1"/>
      <c r="CZ1057" s="1"/>
      <c r="DA1057" s="1"/>
      <c r="DB1057" s="1"/>
      <c r="DC1057" s="1"/>
      <c r="DD1057" s="1"/>
      <c r="DE1057" s="1"/>
      <c r="DF1057" s="1"/>
      <c r="DG1057" s="1"/>
      <c r="DH1057" s="1"/>
      <c r="DI1057" s="1"/>
      <c r="DJ1057" s="1"/>
      <c r="DK1057" s="1"/>
      <c r="DL1057" s="1"/>
    </row>
    <row r="1058" spans="1:116" x14ac:dyDescent="0.35">
      <c r="A1058" s="4">
        <f t="shared" si="83"/>
        <v>0</v>
      </c>
      <c r="B1058" s="4">
        <f t="shared" si="84"/>
        <v>0</v>
      </c>
      <c r="C1058" s="4" t="str">
        <f>IFERROR(INDEX(DATA!$G$1:$H$721,MATCH((A1058&amp;B1058),DATA!$H$1:$H$721,0),1),"-")</f>
        <v>-</v>
      </c>
      <c r="D1058" s="4" t="str">
        <f>IFERROR(INDEX(DATA!$G$1:$H$721,MATCH((A1058&amp;B1058),DATA!$G$1:$G$721,0),2),"-")</f>
        <v>-</v>
      </c>
      <c r="E1058" s="4">
        <f t="shared" si="85"/>
        <v>0</v>
      </c>
      <c r="F1058" s="4"/>
      <c r="G1058" s="4"/>
      <c r="H1058" s="4"/>
      <c r="I1058" s="7">
        <f t="shared" si="86"/>
        <v>0</v>
      </c>
      <c r="J1058" s="7">
        <f t="shared" si="87"/>
        <v>0</v>
      </c>
      <c r="K1058" s="5"/>
      <c r="L1058" s="35"/>
      <c r="M1058" s="5"/>
      <c r="N1058" s="5"/>
      <c r="O1058" s="4"/>
      <c r="P1058" s="4"/>
      <c r="Q1058" s="5"/>
      <c r="R1058" s="7"/>
      <c r="S1058" s="7"/>
      <c r="T1058" s="4"/>
      <c r="U1058" s="4"/>
      <c r="V1058" s="4"/>
      <c r="W1058" s="4"/>
      <c r="X1058" s="4"/>
      <c r="Y1058" s="4"/>
      <c r="Z1058" s="5"/>
      <c r="AA1058" s="4"/>
      <c r="AB1058" s="4"/>
      <c r="AC1058" s="4"/>
      <c r="AD1058" s="4"/>
      <c r="AE1058" s="4"/>
      <c r="AF1058" s="4"/>
      <c r="AG1058" s="4"/>
      <c r="AH1058" s="4"/>
      <c r="AI1058" s="4"/>
      <c r="AJ1058" s="4"/>
      <c r="AK1058" s="4"/>
      <c r="AL1058" s="4"/>
      <c r="AM1058" s="4"/>
      <c r="AN1058" s="10"/>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c r="BO1058" s="1"/>
      <c r="BP1058" s="1"/>
      <c r="BQ1058" s="1"/>
      <c r="BR1058" s="1"/>
      <c r="BS1058" s="1"/>
      <c r="BT1058" s="1"/>
      <c r="BU1058" s="1"/>
      <c r="BV1058" s="1"/>
      <c r="BW1058" s="1"/>
      <c r="BX1058" s="1"/>
      <c r="BY1058" s="1"/>
      <c r="BZ1058" s="1"/>
      <c r="CA1058" s="1"/>
      <c r="CB1058" s="1"/>
      <c r="CC1058" s="2"/>
      <c r="CD1058" s="2"/>
      <c r="CE1058" s="1"/>
      <c r="CF1058" s="1"/>
      <c r="CG1058" s="1"/>
      <c r="CH1058" s="1"/>
      <c r="CI1058" s="1"/>
      <c r="CJ1058" s="1"/>
      <c r="CK1058" s="1"/>
      <c r="CL1058" s="1"/>
      <c r="CM1058" s="1"/>
      <c r="CN1058" s="1"/>
      <c r="CO1058" s="1"/>
      <c r="CP1058" s="1"/>
      <c r="CQ1058" s="1"/>
      <c r="CR1058" s="1"/>
      <c r="CS1058" s="1"/>
      <c r="CT1058" s="1"/>
      <c r="CU1058" s="1"/>
      <c r="CV1058" s="1"/>
      <c r="CW1058" s="1"/>
      <c r="CX1058" s="1"/>
      <c r="CY1058" s="1"/>
      <c r="CZ1058" s="1"/>
      <c r="DA1058" s="1"/>
      <c r="DB1058" s="1"/>
      <c r="DC1058" s="1"/>
      <c r="DD1058" s="1"/>
      <c r="DE1058" s="1"/>
      <c r="DF1058" s="1"/>
      <c r="DG1058" s="1"/>
      <c r="DH1058" s="1"/>
      <c r="DI1058" s="1"/>
      <c r="DJ1058" s="1"/>
      <c r="DK1058" s="1"/>
      <c r="DL1058" s="1"/>
    </row>
    <row r="1059" spans="1:116" x14ac:dyDescent="0.35">
      <c r="A1059" s="4">
        <f t="shared" si="83"/>
        <v>0</v>
      </c>
      <c r="B1059" s="4">
        <f t="shared" si="84"/>
        <v>0</v>
      </c>
      <c r="C1059" s="4" t="str">
        <f>IFERROR(INDEX(DATA!$G$1:$H$721,MATCH((A1059&amp;B1059),DATA!$H$1:$H$721,0),1),"-")</f>
        <v>-</v>
      </c>
      <c r="D1059" s="4" t="str">
        <f>IFERROR(INDEX(DATA!$G$1:$H$721,MATCH((A1059&amp;B1059),DATA!$G$1:$G$721,0),2),"-")</f>
        <v>-</v>
      </c>
      <c r="E1059" s="4">
        <f t="shared" si="85"/>
        <v>0</v>
      </c>
      <c r="F1059" s="4"/>
      <c r="G1059" s="4"/>
      <c r="H1059" s="4"/>
      <c r="I1059" s="7">
        <f t="shared" si="86"/>
        <v>0</v>
      </c>
      <c r="J1059" s="7">
        <f t="shared" si="87"/>
        <v>0</v>
      </c>
      <c r="K1059" s="5"/>
      <c r="L1059" s="35"/>
      <c r="M1059" s="5"/>
      <c r="N1059" s="5"/>
      <c r="O1059" s="4"/>
      <c r="P1059" s="4"/>
      <c r="Q1059" s="5"/>
      <c r="R1059" s="7"/>
      <c r="S1059" s="7"/>
      <c r="T1059" s="4"/>
      <c r="U1059" s="4"/>
      <c r="V1059" s="4"/>
      <c r="W1059" s="4"/>
      <c r="X1059" s="4"/>
      <c r="Y1059" s="4"/>
      <c r="Z1059" s="5"/>
      <c r="AA1059" s="4"/>
      <c r="AB1059" s="4"/>
      <c r="AC1059" s="4"/>
      <c r="AD1059" s="4"/>
      <c r="AE1059" s="4"/>
      <c r="AF1059" s="4"/>
      <c r="AG1059" s="4"/>
      <c r="AH1059" s="4"/>
      <c r="AI1059" s="4"/>
      <c r="AJ1059" s="4"/>
      <c r="AK1059" s="4"/>
      <c r="AL1059" s="4"/>
      <c r="AM1059" s="4"/>
      <c r="AN1059" s="10"/>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c r="BO1059" s="1"/>
      <c r="BP1059" s="1"/>
      <c r="BQ1059" s="1"/>
      <c r="BR1059" s="1"/>
      <c r="BS1059" s="1"/>
      <c r="BT1059" s="1"/>
      <c r="BU1059" s="1"/>
      <c r="BV1059" s="1"/>
      <c r="BW1059" s="1"/>
      <c r="BX1059" s="1"/>
      <c r="BY1059" s="1"/>
      <c r="BZ1059" s="1"/>
      <c r="CA1059" s="1"/>
      <c r="CB1059" s="1"/>
      <c r="CC1059" s="2"/>
      <c r="CD1059" s="2"/>
      <c r="CE1059" s="1"/>
      <c r="CF1059" s="1"/>
      <c r="CG1059" s="1"/>
      <c r="CH1059" s="1"/>
      <c r="CI1059" s="1"/>
      <c r="CJ1059" s="1"/>
      <c r="CK1059" s="1"/>
      <c r="CL1059" s="1"/>
      <c r="CM1059" s="1"/>
      <c r="CN1059" s="1"/>
      <c r="CO1059" s="1"/>
      <c r="CP1059" s="1"/>
      <c r="CQ1059" s="1"/>
      <c r="CR1059" s="1"/>
      <c r="CS1059" s="1"/>
      <c r="CT1059" s="1"/>
      <c r="CU1059" s="1"/>
      <c r="CV1059" s="1"/>
      <c r="CW1059" s="1"/>
      <c r="CX1059" s="1"/>
      <c r="CY1059" s="1"/>
      <c r="CZ1059" s="1"/>
      <c r="DA1059" s="1"/>
      <c r="DB1059" s="1"/>
      <c r="DC1059" s="1"/>
      <c r="DD1059" s="1"/>
      <c r="DE1059" s="1"/>
      <c r="DF1059" s="1"/>
      <c r="DG1059" s="1"/>
      <c r="DH1059" s="1"/>
      <c r="DI1059" s="1"/>
      <c r="DJ1059" s="1"/>
      <c r="DK1059" s="1"/>
      <c r="DL1059" s="1"/>
    </row>
    <row r="1060" spans="1:116" x14ac:dyDescent="0.35">
      <c r="A1060" s="4">
        <f t="shared" si="83"/>
        <v>0</v>
      </c>
      <c r="B1060" s="4">
        <f t="shared" si="84"/>
        <v>0</v>
      </c>
      <c r="C1060" s="4" t="str">
        <f>IFERROR(INDEX(DATA!$G$1:$H$721,MATCH((A1060&amp;B1060),DATA!$H$1:$H$721,0),1),"-")</f>
        <v>-</v>
      </c>
      <c r="D1060" s="4" t="str">
        <f>IFERROR(INDEX(DATA!$G$1:$H$721,MATCH((A1060&amp;B1060),DATA!$G$1:$G$721,0),2),"-")</f>
        <v>-</v>
      </c>
      <c r="E1060" s="4">
        <f t="shared" si="85"/>
        <v>0</v>
      </c>
      <c r="F1060" s="4"/>
      <c r="G1060" s="4"/>
      <c r="H1060" s="4"/>
      <c r="I1060" s="7">
        <f t="shared" si="86"/>
        <v>0</v>
      </c>
      <c r="J1060" s="7">
        <f t="shared" si="87"/>
        <v>0</v>
      </c>
      <c r="K1060" s="5"/>
      <c r="L1060" s="35"/>
      <c r="M1060" s="5"/>
      <c r="N1060" s="5"/>
      <c r="O1060" s="4"/>
      <c r="P1060" s="4"/>
      <c r="Q1060" s="5"/>
      <c r="R1060" s="7"/>
      <c r="S1060" s="7"/>
      <c r="T1060" s="4"/>
      <c r="U1060" s="4"/>
      <c r="V1060" s="4"/>
      <c r="W1060" s="4"/>
      <c r="X1060" s="4"/>
      <c r="Y1060" s="4"/>
      <c r="Z1060" s="5"/>
      <c r="AA1060" s="4"/>
      <c r="AB1060" s="4"/>
      <c r="AC1060" s="4"/>
      <c r="AD1060" s="4"/>
      <c r="AE1060" s="4"/>
      <c r="AF1060" s="4"/>
      <c r="AG1060" s="4"/>
      <c r="AH1060" s="4"/>
      <c r="AI1060" s="4"/>
      <c r="AJ1060" s="4"/>
      <c r="AK1060" s="4"/>
      <c r="AL1060" s="4"/>
      <c r="AM1060" s="4"/>
      <c r="AN1060" s="10"/>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c r="BO1060" s="1"/>
      <c r="BP1060" s="1"/>
      <c r="BQ1060" s="1"/>
      <c r="BR1060" s="1"/>
      <c r="BS1060" s="1"/>
      <c r="BT1060" s="1"/>
      <c r="BU1060" s="1"/>
      <c r="BV1060" s="1"/>
      <c r="BW1060" s="1"/>
      <c r="BX1060" s="1"/>
      <c r="BY1060" s="1"/>
      <c r="BZ1060" s="1"/>
      <c r="CA1060" s="1"/>
      <c r="CB1060" s="1"/>
      <c r="CC1060" s="2"/>
      <c r="CD1060" s="2"/>
      <c r="CE1060" s="1"/>
      <c r="CF1060" s="1"/>
      <c r="CG1060" s="1"/>
      <c r="CH1060" s="1"/>
      <c r="CI1060" s="1"/>
      <c r="CJ1060" s="1"/>
      <c r="CK1060" s="1"/>
      <c r="CL1060" s="1"/>
      <c r="CM1060" s="1"/>
      <c r="CN1060" s="1"/>
      <c r="CO1060" s="1"/>
      <c r="CP1060" s="1"/>
      <c r="CQ1060" s="1"/>
      <c r="CR1060" s="1"/>
      <c r="CS1060" s="1"/>
      <c r="CT1060" s="1"/>
      <c r="CU1060" s="1"/>
      <c r="CV1060" s="1"/>
      <c r="CW1060" s="1"/>
      <c r="CX1060" s="1"/>
      <c r="CY1060" s="1"/>
      <c r="CZ1060" s="1"/>
      <c r="DA1060" s="1"/>
      <c r="DB1060" s="1"/>
      <c r="DC1060" s="1"/>
      <c r="DD1060" s="1"/>
      <c r="DE1060" s="1"/>
      <c r="DF1060" s="1"/>
      <c r="DG1060" s="1"/>
      <c r="DH1060" s="1"/>
      <c r="DI1060" s="1"/>
      <c r="DJ1060" s="1"/>
      <c r="DK1060" s="1"/>
      <c r="DL1060" s="1"/>
    </row>
    <row r="1061" spans="1:116" x14ac:dyDescent="0.35">
      <c r="A1061" s="4">
        <f t="shared" si="83"/>
        <v>0</v>
      </c>
      <c r="B1061" s="4">
        <f t="shared" si="84"/>
        <v>0</v>
      </c>
      <c r="C1061" s="4" t="str">
        <f>IFERROR(INDEX(DATA!$G$1:$H$721,MATCH((A1061&amp;B1061),DATA!$H$1:$H$721,0),1),"-")</f>
        <v>-</v>
      </c>
      <c r="D1061" s="4" t="str">
        <f>IFERROR(INDEX(DATA!$G$1:$H$721,MATCH((A1061&amp;B1061),DATA!$G$1:$G$721,0),2),"-")</f>
        <v>-</v>
      </c>
      <c r="E1061" s="4">
        <f t="shared" si="85"/>
        <v>0</v>
      </c>
      <c r="F1061" s="4"/>
      <c r="G1061" s="4"/>
      <c r="H1061" s="4"/>
      <c r="I1061" s="7">
        <f t="shared" si="86"/>
        <v>0</v>
      </c>
      <c r="J1061" s="7">
        <f t="shared" si="87"/>
        <v>0</v>
      </c>
      <c r="K1061" s="5"/>
      <c r="L1061" s="35"/>
      <c r="M1061" s="5"/>
      <c r="N1061" s="5"/>
      <c r="O1061" s="4"/>
      <c r="P1061" s="4"/>
      <c r="Q1061" s="5"/>
      <c r="R1061" s="7"/>
      <c r="S1061" s="7"/>
      <c r="T1061" s="4"/>
      <c r="U1061" s="4"/>
      <c r="V1061" s="4"/>
      <c r="W1061" s="4"/>
      <c r="X1061" s="4"/>
      <c r="Y1061" s="4"/>
      <c r="Z1061" s="5"/>
      <c r="AA1061" s="4"/>
      <c r="AB1061" s="4"/>
      <c r="AC1061" s="4"/>
      <c r="AD1061" s="4"/>
      <c r="AE1061" s="4"/>
      <c r="AF1061" s="4"/>
      <c r="AG1061" s="4"/>
      <c r="AH1061" s="4"/>
      <c r="AI1061" s="4"/>
      <c r="AJ1061" s="4"/>
      <c r="AK1061" s="4"/>
      <c r="AL1061" s="4"/>
      <c r="AM1061" s="4"/>
      <c r="AN1061" s="10"/>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c r="BO1061" s="1"/>
      <c r="BP1061" s="1"/>
      <c r="BQ1061" s="1"/>
      <c r="BR1061" s="1"/>
      <c r="BS1061" s="1"/>
      <c r="BT1061" s="1"/>
      <c r="BU1061" s="1"/>
      <c r="BV1061" s="1"/>
      <c r="BW1061" s="1"/>
      <c r="BX1061" s="1"/>
      <c r="BY1061" s="1"/>
      <c r="BZ1061" s="1"/>
      <c r="CA1061" s="1"/>
      <c r="CB1061" s="1"/>
      <c r="CC1061" s="2"/>
      <c r="CD1061" s="2"/>
      <c r="CE1061" s="1"/>
      <c r="CF1061" s="1"/>
      <c r="CG1061" s="1"/>
      <c r="CH1061" s="1"/>
      <c r="CI1061" s="1"/>
      <c r="CJ1061" s="1"/>
      <c r="CK1061" s="1"/>
      <c r="CL1061" s="1"/>
      <c r="CM1061" s="1"/>
      <c r="CN1061" s="1"/>
      <c r="CO1061" s="1"/>
      <c r="CP1061" s="1"/>
      <c r="CQ1061" s="1"/>
      <c r="CR1061" s="1"/>
      <c r="CS1061" s="1"/>
      <c r="CT1061" s="1"/>
      <c r="CU1061" s="1"/>
      <c r="CV1061" s="1"/>
      <c r="CW1061" s="1"/>
      <c r="CX1061" s="1"/>
      <c r="CY1061" s="1"/>
      <c r="CZ1061" s="1"/>
      <c r="DA1061" s="1"/>
      <c r="DB1061" s="1"/>
      <c r="DC1061" s="1"/>
      <c r="DD1061" s="1"/>
      <c r="DE1061" s="1"/>
      <c r="DF1061" s="1"/>
      <c r="DG1061" s="1"/>
      <c r="DH1061" s="1"/>
      <c r="DI1061" s="1"/>
      <c r="DJ1061" s="1"/>
      <c r="DK1061" s="1"/>
      <c r="DL1061" s="1"/>
    </row>
    <row r="1062" spans="1:116" x14ac:dyDescent="0.35">
      <c r="A1062" s="4">
        <f t="shared" si="83"/>
        <v>0</v>
      </c>
      <c r="B1062" s="4">
        <f t="shared" si="84"/>
        <v>0</v>
      </c>
      <c r="C1062" s="4" t="str">
        <f>IFERROR(INDEX(DATA!$G$1:$H$721,MATCH((A1062&amp;B1062),DATA!$H$1:$H$721,0),1),"-")</f>
        <v>-</v>
      </c>
      <c r="D1062" s="4" t="str">
        <f>IFERROR(INDEX(DATA!$G$1:$H$721,MATCH((A1062&amp;B1062),DATA!$G$1:$G$721,0),2),"-")</f>
        <v>-</v>
      </c>
      <c r="E1062" s="4">
        <f t="shared" si="85"/>
        <v>0</v>
      </c>
      <c r="F1062" s="4"/>
      <c r="G1062" s="4"/>
      <c r="H1062" s="4"/>
      <c r="I1062" s="7">
        <f t="shared" si="86"/>
        <v>0</v>
      </c>
      <c r="J1062" s="7">
        <f t="shared" si="87"/>
        <v>0</v>
      </c>
      <c r="K1062" s="5"/>
      <c r="L1062" s="35"/>
      <c r="M1062" s="5"/>
      <c r="N1062" s="5"/>
      <c r="O1062" s="4"/>
      <c r="P1062" s="4"/>
      <c r="Q1062" s="5"/>
      <c r="R1062" s="7"/>
      <c r="S1062" s="7"/>
      <c r="T1062" s="4"/>
      <c r="U1062" s="4"/>
      <c r="V1062" s="4"/>
      <c r="W1062" s="4"/>
      <c r="X1062" s="4"/>
      <c r="Y1062" s="4"/>
      <c r="Z1062" s="5"/>
      <c r="AA1062" s="4"/>
      <c r="AB1062" s="4"/>
      <c r="AC1062" s="4"/>
      <c r="AD1062" s="4"/>
      <c r="AE1062" s="4"/>
      <c r="AF1062" s="4"/>
      <c r="AG1062" s="4"/>
      <c r="AH1062" s="4"/>
      <c r="AI1062" s="4"/>
      <c r="AJ1062" s="4"/>
      <c r="AK1062" s="4"/>
      <c r="AL1062" s="4"/>
      <c r="AM1062" s="4"/>
      <c r="AN1062" s="10"/>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c r="BO1062" s="1"/>
      <c r="BP1062" s="1"/>
      <c r="BQ1062" s="1"/>
      <c r="BR1062" s="1"/>
      <c r="BS1062" s="1"/>
      <c r="BT1062" s="1"/>
      <c r="BU1062" s="1"/>
      <c r="BV1062" s="1"/>
      <c r="BW1062" s="1"/>
      <c r="BX1062" s="1"/>
      <c r="BY1062" s="1"/>
      <c r="BZ1062" s="1"/>
      <c r="CA1062" s="1"/>
      <c r="CB1062" s="1"/>
      <c r="CC1062" s="2"/>
      <c r="CD1062" s="2"/>
      <c r="CE1062" s="1"/>
      <c r="CF1062" s="1"/>
      <c r="CG1062" s="1"/>
      <c r="CH1062" s="1"/>
      <c r="CI1062" s="1"/>
      <c r="CJ1062" s="1"/>
      <c r="CK1062" s="1"/>
      <c r="CL1062" s="1"/>
      <c r="CM1062" s="1"/>
      <c r="CN1062" s="1"/>
      <c r="CO1062" s="1"/>
      <c r="CP1062" s="1"/>
      <c r="CQ1062" s="1"/>
      <c r="CR1062" s="1"/>
      <c r="CS1062" s="1"/>
      <c r="CT1062" s="1"/>
      <c r="CU1062" s="1"/>
      <c r="CV1062" s="1"/>
      <c r="CW1062" s="1"/>
      <c r="CX1062" s="1"/>
      <c r="CY1062" s="1"/>
      <c r="CZ1062" s="1"/>
      <c r="DA1062" s="1"/>
      <c r="DB1062" s="1"/>
      <c r="DC1062" s="1"/>
      <c r="DD1062" s="1"/>
      <c r="DE1062" s="1"/>
      <c r="DF1062" s="1"/>
      <c r="DG1062" s="1"/>
      <c r="DH1062" s="1"/>
      <c r="DI1062" s="1"/>
      <c r="DJ1062" s="1"/>
      <c r="DK1062" s="1"/>
      <c r="DL1062" s="1"/>
    </row>
    <row r="1063" spans="1:116" x14ac:dyDescent="0.35">
      <c r="A1063" s="4">
        <f t="shared" si="83"/>
        <v>0</v>
      </c>
      <c r="B1063" s="4">
        <f t="shared" si="84"/>
        <v>0</v>
      </c>
      <c r="C1063" s="4" t="str">
        <f>IFERROR(INDEX(DATA!$G$1:$H$721,MATCH((A1063&amp;B1063),DATA!$H$1:$H$721,0),1),"-")</f>
        <v>-</v>
      </c>
      <c r="D1063" s="4" t="str">
        <f>IFERROR(INDEX(DATA!$G$1:$H$721,MATCH((A1063&amp;B1063),DATA!$G$1:$G$721,0),2),"-")</f>
        <v>-</v>
      </c>
      <c r="E1063" s="4">
        <f t="shared" si="85"/>
        <v>0</v>
      </c>
      <c r="F1063" s="4"/>
      <c r="G1063" s="4"/>
      <c r="H1063" s="4"/>
      <c r="I1063" s="7">
        <f t="shared" si="86"/>
        <v>0</v>
      </c>
      <c r="J1063" s="7">
        <f t="shared" si="87"/>
        <v>0</v>
      </c>
      <c r="K1063" s="5"/>
      <c r="L1063" s="35"/>
      <c r="M1063" s="5"/>
      <c r="N1063" s="5"/>
      <c r="O1063" s="4"/>
      <c r="P1063" s="4"/>
      <c r="Q1063" s="5"/>
      <c r="R1063" s="7"/>
      <c r="S1063" s="7"/>
      <c r="T1063" s="4"/>
      <c r="U1063" s="4"/>
      <c r="V1063" s="4"/>
      <c r="W1063" s="4"/>
      <c r="X1063" s="4"/>
      <c r="Y1063" s="4"/>
      <c r="Z1063" s="5"/>
      <c r="AA1063" s="4"/>
      <c r="AB1063" s="4"/>
      <c r="AC1063" s="4"/>
      <c r="AD1063" s="4"/>
      <c r="AE1063" s="4"/>
      <c r="AF1063" s="4"/>
      <c r="AG1063" s="4"/>
      <c r="AH1063" s="4"/>
      <c r="AI1063" s="4"/>
      <c r="AJ1063" s="4"/>
      <c r="AK1063" s="4"/>
      <c r="AL1063" s="4"/>
      <c r="AM1063" s="4"/>
      <c r="AN1063" s="10"/>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c r="BO1063" s="1"/>
      <c r="BP1063" s="1"/>
      <c r="BQ1063" s="1"/>
      <c r="BR1063" s="1"/>
      <c r="BS1063" s="1"/>
      <c r="BT1063" s="1"/>
      <c r="BU1063" s="1"/>
      <c r="BV1063" s="1"/>
      <c r="BW1063" s="1"/>
      <c r="BX1063" s="1"/>
      <c r="BY1063" s="1"/>
      <c r="BZ1063" s="1"/>
      <c r="CA1063" s="1"/>
      <c r="CB1063" s="1"/>
      <c r="CC1063" s="2"/>
      <c r="CD1063" s="2"/>
      <c r="CE1063" s="1"/>
      <c r="CF1063" s="1"/>
      <c r="CG1063" s="1"/>
      <c r="CH1063" s="1"/>
      <c r="CI1063" s="1"/>
      <c r="CJ1063" s="1"/>
      <c r="CK1063" s="1"/>
      <c r="CL1063" s="1"/>
      <c r="CM1063" s="1"/>
      <c r="CN1063" s="1"/>
      <c r="CO1063" s="1"/>
      <c r="CP1063" s="1"/>
      <c r="CQ1063" s="1"/>
      <c r="CR1063" s="1"/>
      <c r="CS1063" s="1"/>
      <c r="CT1063" s="1"/>
      <c r="CU1063" s="1"/>
      <c r="CV1063" s="1"/>
      <c r="CW1063" s="1"/>
      <c r="CX1063" s="1"/>
      <c r="CY1063" s="1"/>
      <c r="CZ1063" s="1"/>
      <c r="DA1063" s="1"/>
      <c r="DB1063" s="1"/>
      <c r="DC1063" s="1"/>
      <c r="DD1063" s="1"/>
      <c r="DE1063" s="1"/>
      <c r="DF1063" s="1"/>
      <c r="DG1063" s="1"/>
      <c r="DH1063" s="1"/>
      <c r="DI1063" s="1"/>
      <c r="DJ1063" s="1"/>
      <c r="DK1063" s="1"/>
      <c r="DL1063" s="1"/>
    </row>
    <row r="1064" spans="1:116" x14ac:dyDescent="0.35">
      <c r="A1064" s="4">
        <f t="shared" si="83"/>
        <v>0</v>
      </c>
      <c r="B1064" s="4">
        <f t="shared" si="84"/>
        <v>0</v>
      </c>
      <c r="C1064" s="4" t="str">
        <f>IFERROR(INDEX(DATA!$G$1:$H$721,MATCH((A1064&amp;B1064),DATA!$H$1:$H$721,0),1),"-")</f>
        <v>-</v>
      </c>
      <c r="D1064" s="4" t="str">
        <f>IFERROR(INDEX(DATA!$G$1:$H$721,MATCH((A1064&amp;B1064),DATA!$G$1:$G$721,0),2),"-")</f>
        <v>-</v>
      </c>
      <c r="E1064" s="4">
        <f t="shared" si="85"/>
        <v>0</v>
      </c>
      <c r="F1064" s="4"/>
      <c r="G1064" s="4"/>
      <c r="H1064" s="4"/>
      <c r="I1064" s="7">
        <f t="shared" si="86"/>
        <v>0</v>
      </c>
      <c r="J1064" s="7">
        <f t="shared" si="87"/>
        <v>0</v>
      </c>
      <c r="K1064" s="5"/>
      <c r="L1064" s="35"/>
      <c r="M1064" s="5"/>
      <c r="N1064" s="5"/>
      <c r="O1064" s="4"/>
      <c r="P1064" s="4"/>
      <c r="Q1064" s="5"/>
      <c r="R1064" s="7"/>
      <c r="S1064" s="7"/>
      <c r="T1064" s="4"/>
      <c r="U1064" s="4"/>
      <c r="V1064" s="4"/>
      <c r="W1064" s="4"/>
      <c r="X1064" s="4"/>
      <c r="Y1064" s="4"/>
      <c r="Z1064" s="5"/>
      <c r="AA1064" s="4"/>
      <c r="AB1064" s="4"/>
      <c r="AC1064" s="4"/>
      <c r="AD1064" s="4"/>
      <c r="AE1064" s="4"/>
      <c r="AF1064" s="4"/>
      <c r="AG1064" s="4"/>
      <c r="AH1064" s="4"/>
      <c r="AI1064" s="4"/>
      <c r="AJ1064" s="4"/>
      <c r="AK1064" s="4"/>
      <c r="AL1064" s="4"/>
      <c r="AM1064" s="4"/>
      <c r="AN1064" s="10"/>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c r="BO1064" s="1"/>
      <c r="BP1064" s="1"/>
      <c r="BQ1064" s="1"/>
      <c r="BR1064" s="1"/>
      <c r="BS1064" s="1"/>
      <c r="BT1064" s="1"/>
      <c r="BU1064" s="1"/>
      <c r="BV1064" s="1"/>
      <c r="BW1064" s="1"/>
      <c r="BX1064" s="1"/>
      <c r="BY1064" s="1"/>
      <c r="BZ1064" s="1"/>
      <c r="CA1064" s="1"/>
      <c r="CB1064" s="1"/>
      <c r="CC1064" s="2"/>
      <c r="CD1064" s="2"/>
      <c r="CE1064" s="1"/>
      <c r="CF1064" s="1"/>
      <c r="CG1064" s="1"/>
      <c r="CH1064" s="1"/>
      <c r="CI1064" s="1"/>
      <c r="CJ1064" s="1"/>
      <c r="CK1064" s="1"/>
      <c r="CL1064" s="1"/>
      <c r="CM1064" s="1"/>
      <c r="CN1064" s="1"/>
      <c r="CO1064" s="1"/>
      <c r="CP1064" s="1"/>
      <c r="CQ1064" s="1"/>
      <c r="CR1064" s="1"/>
      <c r="CS1064" s="1"/>
      <c r="CT1064" s="1"/>
      <c r="CU1064" s="1"/>
      <c r="CV1064" s="1"/>
      <c r="CW1064" s="1"/>
      <c r="CX1064" s="1"/>
      <c r="CY1064" s="1"/>
      <c r="CZ1064" s="1"/>
      <c r="DA1064" s="1"/>
      <c r="DB1064" s="1"/>
      <c r="DC1064" s="1"/>
      <c r="DD1064" s="1"/>
      <c r="DE1064" s="1"/>
      <c r="DF1064" s="1"/>
      <c r="DG1064" s="1"/>
      <c r="DH1064" s="1"/>
      <c r="DI1064" s="1"/>
      <c r="DJ1064" s="1"/>
      <c r="DK1064" s="1"/>
      <c r="DL1064" s="1"/>
    </row>
    <row r="1065" spans="1:116" x14ac:dyDescent="0.35">
      <c r="A1065" s="4">
        <f t="shared" si="83"/>
        <v>0</v>
      </c>
      <c r="B1065" s="4">
        <f t="shared" si="84"/>
        <v>0</v>
      </c>
      <c r="C1065" s="4" t="str">
        <f>IFERROR(INDEX(DATA!$G$1:$H$721,MATCH((A1065&amp;B1065),DATA!$H$1:$H$721,0),1),"-")</f>
        <v>-</v>
      </c>
      <c r="D1065" s="4" t="str">
        <f>IFERROR(INDEX(DATA!$G$1:$H$721,MATCH((A1065&amp;B1065),DATA!$G$1:$G$721,0),2),"-")</f>
        <v>-</v>
      </c>
      <c r="E1065" s="4">
        <f t="shared" si="85"/>
        <v>0</v>
      </c>
      <c r="F1065" s="4"/>
      <c r="G1065" s="4"/>
      <c r="H1065" s="4"/>
      <c r="I1065" s="7">
        <f t="shared" si="86"/>
        <v>0</v>
      </c>
      <c r="J1065" s="7">
        <f t="shared" si="87"/>
        <v>0</v>
      </c>
      <c r="K1065" s="5"/>
      <c r="L1065" s="35"/>
      <c r="M1065" s="5"/>
      <c r="N1065" s="5"/>
      <c r="O1065" s="4"/>
      <c r="P1065" s="4"/>
      <c r="Q1065" s="5"/>
      <c r="R1065" s="7"/>
      <c r="S1065" s="7"/>
      <c r="T1065" s="4"/>
      <c r="U1065" s="4"/>
      <c r="V1065" s="4"/>
      <c r="W1065" s="4"/>
      <c r="X1065" s="4"/>
      <c r="Y1065" s="4"/>
      <c r="Z1065" s="5"/>
      <c r="AA1065" s="4"/>
      <c r="AB1065" s="4"/>
      <c r="AC1065" s="4"/>
      <c r="AD1065" s="4"/>
      <c r="AE1065" s="4"/>
      <c r="AF1065" s="4"/>
      <c r="AG1065" s="4"/>
      <c r="AH1065" s="4"/>
      <c r="AI1065" s="4"/>
      <c r="AJ1065" s="4"/>
      <c r="AK1065" s="4"/>
      <c r="AL1065" s="4"/>
      <c r="AM1065" s="4"/>
      <c r="AN1065" s="10"/>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c r="BO1065" s="1"/>
      <c r="BP1065" s="1"/>
      <c r="BQ1065" s="1"/>
      <c r="BR1065" s="1"/>
      <c r="BS1065" s="1"/>
      <c r="BT1065" s="1"/>
      <c r="BU1065" s="1"/>
      <c r="BV1065" s="1"/>
      <c r="BW1065" s="1"/>
      <c r="BX1065" s="1"/>
      <c r="BY1065" s="1"/>
      <c r="BZ1065" s="1"/>
      <c r="CA1065" s="1"/>
      <c r="CB1065" s="1"/>
      <c r="CC1065" s="2"/>
      <c r="CD1065" s="2"/>
      <c r="CE1065" s="1"/>
      <c r="CF1065" s="1"/>
      <c r="CG1065" s="1"/>
      <c r="CH1065" s="1"/>
      <c r="CI1065" s="1"/>
      <c r="CJ1065" s="1"/>
      <c r="CK1065" s="1"/>
      <c r="CL1065" s="1"/>
      <c r="CM1065" s="1"/>
      <c r="CN1065" s="1"/>
      <c r="CO1065" s="1"/>
      <c r="CP1065" s="1"/>
      <c r="CQ1065" s="1"/>
      <c r="CR1065" s="1"/>
      <c r="CS1065" s="1"/>
      <c r="CT1065" s="1"/>
      <c r="CU1065" s="1"/>
      <c r="CV1065" s="1"/>
      <c r="CW1065" s="1"/>
      <c r="CX1065" s="1"/>
      <c r="CY1065" s="1"/>
      <c r="CZ1065" s="1"/>
      <c r="DA1065" s="1"/>
      <c r="DB1065" s="1"/>
      <c r="DC1065" s="1"/>
      <c r="DD1065" s="1"/>
      <c r="DE1065" s="1"/>
      <c r="DF1065" s="1"/>
      <c r="DG1065" s="1"/>
      <c r="DH1065" s="1"/>
      <c r="DI1065" s="1"/>
      <c r="DJ1065" s="1"/>
      <c r="DK1065" s="1"/>
      <c r="DL1065" s="1"/>
    </row>
    <row r="1066" spans="1:116" x14ac:dyDescent="0.35">
      <c r="A1066" s="4">
        <f t="shared" si="83"/>
        <v>0</v>
      </c>
      <c r="B1066" s="4">
        <f t="shared" si="84"/>
        <v>0</v>
      </c>
      <c r="C1066" s="4" t="str">
        <f>IFERROR(INDEX(DATA!$G$1:$H$721,MATCH((A1066&amp;B1066),DATA!$H$1:$H$721,0),1),"-")</f>
        <v>-</v>
      </c>
      <c r="D1066" s="4" t="str">
        <f>IFERROR(INDEX(DATA!$G$1:$H$721,MATCH((A1066&amp;B1066),DATA!$G$1:$G$721,0),2),"-")</f>
        <v>-</v>
      </c>
      <c r="E1066" s="4">
        <f t="shared" si="85"/>
        <v>0</v>
      </c>
      <c r="F1066" s="4"/>
      <c r="G1066" s="4"/>
      <c r="H1066" s="4"/>
      <c r="I1066" s="7">
        <f t="shared" si="86"/>
        <v>0</v>
      </c>
      <c r="J1066" s="7">
        <f t="shared" si="87"/>
        <v>0</v>
      </c>
      <c r="K1066" s="5"/>
      <c r="L1066" s="35"/>
      <c r="M1066" s="5"/>
      <c r="N1066" s="5"/>
      <c r="O1066" s="4"/>
      <c r="P1066" s="4"/>
      <c r="Q1066" s="5"/>
      <c r="R1066" s="7"/>
      <c r="S1066" s="7"/>
      <c r="T1066" s="4"/>
      <c r="U1066" s="4"/>
      <c r="V1066" s="4"/>
      <c r="W1066" s="4"/>
      <c r="X1066" s="4"/>
      <c r="Y1066" s="4"/>
      <c r="Z1066" s="5"/>
      <c r="AA1066" s="4"/>
      <c r="AB1066" s="4"/>
      <c r="AC1066" s="4"/>
      <c r="AD1066" s="4"/>
      <c r="AE1066" s="4"/>
      <c r="AF1066" s="4"/>
      <c r="AG1066" s="4"/>
      <c r="AH1066" s="4"/>
      <c r="AI1066" s="4"/>
      <c r="AJ1066" s="4"/>
      <c r="AK1066" s="4"/>
      <c r="AL1066" s="4"/>
      <c r="AM1066" s="4"/>
      <c r="AN1066" s="10"/>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c r="BO1066" s="1"/>
      <c r="BP1066" s="1"/>
      <c r="BQ1066" s="1"/>
      <c r="BR1066" s="1"/>
      <c r="BS1066" s="1"/>
      <c r="BT1066" s="1"/>
      <c r="BU1066" s="1"/>
      <c r="BV1066" s="1"/>
      <c r="BW1066" s="1"/>
      <c r="BX1066" s="1"/>
      <c r="BY1066" s="1"/>
      <c r="BZ1066" s="1"/>
      <c r="CA1066" s="1"/>
      <c r="CB1066" s="1"/>
      <c r="CC1066" s="2"/>
      <c r="CD1066" s="2"/>
      <c r="CE1066" s="1"/>
      <c r="CF1066" s="1"/>
      <c r="CG1066" s="1"/>
      <c r="CH1066" s="1"/>
      <c r="CI1066" s="1"/>
      <c r="CJ1066" s="1"/>
      <c r="CK1066" s="1"/>
      <c r="CL1066" s="1"/>
      <c r="CM1066" s="1"/>
      <c r="CN1066" s="1"/>
      <c r="CO1066" s="1"/>
      <c r="CP1066" s="1"/>
      <c r="CQ1066" s="1"/>
      <c r="CR1066" s="1"/>
      <c r="CS1066" s="1"/>
      <c r="CT1066" s="1"/>
      <c r="CU1066" s="1"/>
      <c r="CV1066" s="1"/>
      <c r="CW1066" s="1"/>
      <c r="CX1066" s="1"/>
      <c r="CY1066" s="1"/>
      <c r="CZ1066" s="1"/>
      <c r="DA1066" s="1"/>
      <c r="DB1066" s="1"/>
      <c r="DC1066" s="1"/>
      <c r="DD1066" s="1"/>
      <c r="DE1066" s="1"/>
      <c r="DF1066" s="1"/>
      <c r="DG1066" s="1"/>
      <c r="DH1066" s="1"/>
      <c r="DI1066" s="1"/>
      <c r="DJ1066" s="1"/>
      <c r="DK1066" s="1"/>
      <c r="DL1066" s="1"/>
    </row>
    <row r="1067" spans="1:116" x14ac:dyDescent="0.35">
      <c r="A1067" s="4">
        <f t="shared" si="83"/>
        <v>0</v>
      </c>
      <c r="B1067" s="4">
        <f t="shared" si="84"/>
        <v>0</v>
      </c>
      <c r="C1067" s="4" t="str">
        <f>IFERROR(INDEX(DATA!$G$1:$H$721,MATCH((A1067&amp;B1067),DATA!$H$1:$H$721,0),1),"-")</f>
        <v>-</v>
      </c>
      <c r="D1067" s="4" t="str">
        <f>IFERROR(INDEX(DATA!$G$1:$H$721,MATCH((A1067&amp;B1067),DATA!$G$1:$G$721,0),2),"-")</f>
        <v>-</v>
      </c>
      <c r="E1067" s="4">
        <f t="shared" si="85"/>
        <v>0</v>
      </c>
      <c r="F1067" s="4"/>
      <c r="G1067" s="4"/>
      <c r="H1067" s="4"/>
      <c r="I1067" s="7">
        <f t="shared" si="86"/>
        <v>0</v>
      </c>
      <c r="J1067" s="7">
        <f t="shared" si="87"/>
        <v>0</v>
      </c>
      <c r="K1067" s="5"/>
      <c r="L1067" s="35"/>
      <c r="M1067" s="5"/>
      <c r="N1067" s="5"/>
      <c r="O1067" s="4"/>
      <c r="P1067" s="4"/>
      <c r="Q1067" s="5"/>
      <c r="R1067" s="7"/>
      <c r="S1067" s="7"/>
      <c r="T1067" s="4"/>
      <c r="U1067" s="4"/>
      <c r="V1067" s="4"/>
      <c r="W1067" s="4"/>
      <c r="X1067" s="4"/>
      <c r="Y1067" s="4"/>
      <c r="Z1067" s="5"/>
      <c r="AA1067" s="4"/>
      <c r="AB1067" s="4"/>
      <c r="AC1067" s="4"/>
      <c r="AD1067" s="4"/>
      <c r="AE1067" s="4"/>
      <c r="AF1067" s="4"/>
      <c r="AG1067" s="4"/>
      <c r="AH1067" s="4"/>
      <c r="AI1067" s="4"/>
      <c r="AJ1067" s="4"/>
      <c r="AK1067" s="4"/>
      <c r="AL1067" s="4"/>
      <c r="AM1067" s="4"/>
      <c r="AN1067" s="10"/>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c r="BO1067" s="1"/>
      <c r="BP1067" s="1"/>
      <c r="BQ1067" s="1"/>
      <c r="BR1067" s="1"/>
      <c r="BS1067" s="1"/>
      <c r="BT1067" s="1"/>
      <c r="BU1067" s="1"/>
      <c r="BV1067" s="1"/>
      <c r="BW1067" s="1"/>
      <c r="BX1067" s="1"/>
      <c r="BY1067" s="1"/>
      <c r="BZ1067" s="1"/>
      <c r="CA1067" s="1"/>
      <c r="CB1067" s="1"/>
      <c r="CC1067" s="2"/>
      <c r="CD1067" s="2"/>
      <c r="CE1067" s="1"/>
      <c r="CF1067" s="1"/>
      <c r="CG1067" s="1"/>
      <c r="CH1067" s="1"/>
      <c r="CI1067" s="1"/>
      <c r="CJ1067" s="1"/>
      <c r="CK1067" s="1"/>
      <c r="CL1067" s="1"/>
      <c r="CM1067" s="1"/>
      <c r="CN1067" s="1"/>
      <c r="CO1067" s="1"/>
      <c r="CP1067" s="1"/>
      <c r="CQ1067" s="1"/>
      <c r="CR1067" s="1"/>
      <c r="CS1067" s="1"/>
      <c r="CT1067" s="1"/>
      <c r="CU1067" s="1"/>
      <c r="CV1067" s="1"/>
      <c r="CW1067" s="1"/>
      <c r="CX1067" s="1"/>
      <c r="CY1067" s="1"/>
      <c r="CZ1067" s="1"/>
      <c r="DA1067" s="1"/>
      <c r="DB1067" s="1"/>
      <c r="DC1067" s="1"/>
      <c r="DD1067" s="1"/>
      <c r="DE1067" s="1"/>
      <c r="DF1067" s="1"/>
      <c r="DG1067" s="1"/>
      <c r="DH1067" s="1"/>
      <c r="DI1067" s="1"/>
      <c r="DJ1067" s="1"/>
      <c r="DK1067" s="1"/>
      <c r="DL1067" s="1"/>
    </row>
    <row r="1068" spans="1:116" x14ac:dyDescent="0.35">
      <c r="A1068" s="4">
        <f t="shared" si="83"/>
        <v>0</v>
      </c>
      <c r="B1068" s="4">
        <f t="shared" si="84"/>
        <v>0</v>
      </c>
      <c r="C1068" s="4" t="str">
        <f>IFERROR(INDEX(DATA!$G$1:$H$721,MATCH((A1068&amp;B1068),DATA!$H$1:$H$721,0),1),"-")</f>
        <v>-</v>
      </c>
      <c r="D1068" s="4" t="str">
        <f>IFERROR(INDEX(DATA!$G$1:$H$721,MATCH((A1068&amp;B1068),DATA!$G$1:$G$721,0),2),"-")</f>
        <v>-</v>
      </c>
      <c r="E1068" s="4">
        <f t="shared" si="85"/>
        <v>0</v>
      </c>
      <c r="F1068" s="4"/>
      <c r="G1068" s="4"/>
      <c r="H1068" s="4"/>
      <c r="I1068" s="7">
        <f t="shared" si="86"/>
        <v>0</v>
      </c>
      <c r="J1068" s="7">
        <f t="shared" si="87"/>
        <v>0</v>
      </c>
      <c r="K1068" s="5"/>
      <c r="L1068" s="35"/>
      <c r="M1068" s="5"/>
      <c r="N1068" s="5"/>
      <c r="O1068" s="4"/>
      <c r="P1068" s="4"/>
      <c r="Q1068" s="5"/>
      <c r="R1068" s="7"/>
      <c r="S1068" s="7"/>
      <c r="T1068" s="4"/>
      <c r="U1068" s="4"/>
      <c r="V1068" s="4"/>
      <c r="W1068" s="4"/>
      <c r="X1068" s="4"/>
      <c r="Y1068" s="4"/>
      <c r="Z1068" s="5"/>
      <c r="AA1068" s="4"/>
      <c r="AB1068" s="4"/>
      <c r="AC1068" s="4"/>
      <c r="AD1068" s="4"/>
      <c r="AE1068" s="4"/>
      <c r="AF1068" s="4"/>
      <c r="AG1068" s="4"/>
      <c r="AH1068" s="4"/>
      <c r="AI1068" s="4"/>
      <c r="AJ1068" s="4"/>
      <c r="AK1068" s="4"/>
      <c r="AL1068" s="4"/>
      <c r="AM1068" s="4"/>
      <c r="AN1068" s="10"/>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c r="BO1068" s="1"/>
      <c r="BP1068" s="1"/>
      <c r="BQ1068" s="1"/>
      <c r="BR1068" s="1"/>
      <c r="BS1068" s="1"/>
      <c r="BT1068" s="1"/>
      <c r="BU1068" s="1"/>
      <c r="BV1068" s="1"/>
      <c r="BW1068" s="1"/>
      <c r="BX1068" s="1"/>
      <c r="BY1068" s="1"/>
      <c r="BZ1068" s="1"/>
      <c r="CA1068" s="1"/>
      <c r="CB1068" s="1"/>
      <c r="CC1068" s="2"/>
      <c r="CD1068" s="2"/>
      <c r="CE1068" s="1"/>
      <c r="CF1068" s="1"/>
      <c r="CG1068" s="1"/>
      <c r="CH1068" s="1"/>
      <c r="CI1068" s="1"/>
      <c r="CJ1068" s="1"/>
      <c r="CK1068" s="1"/>
      <c r="CL1068" s="1"/>
      <c r="CM1068" s="1"/>
      <c r="CN1068" s="1"/>
      <c r="CO1068" s="1"/>
      <c r="CP1068" s="1"/>
      <c r="CQ1068" s="1"/>
      <c r="CR1068" s="1"/>
      <c r="CS1068" s="1"/>
      <c r="CT1068" s="1"/>
      <c r="CU1068" s="1"/>
      <c r="CV1068" s="1"/>
      <c r="CW1068" s="1"/>
      <c r="CX1068" s="1"/>
      <c r="CY1068" s="1"/>
      <c r="CZ1068" s="1"/>
      <c r="DA1068" s="1"/>
      <c r="DB1068" s="1"/>
      <c r="DC1068" s="1"/>
      <c r="DD1068" s="1"/>
      <c r="DE1068" s="1"/>
      <c r="DF1068" s="1"/>
      <c r="DG1068" s="1"/>
      <c r="DH1068" s="1"/>
      <c r="DI1068" s="1"/>
      <c r="DJ1068" s="1"/>
      <c r="DK1068" s="1"/>
      <c r="DL1068" s="1"/>
    </row>
    <row r="1069" spans="1:116" x14ac:dyDescent="0.35">
      <c r="A1069" s="4">
        <f t="shared" si="83"/>
        <v>0</v>
      </c>
      <c r="B1069" s="4">
        <f t="shared" si="84"/>
        <v>0</v>
      </c>
      <c r="C1069" s="4" t="str">
        <f>IFERROR(INDEX(DATA!$G$1:$H$721,MATCH((A1069&amp;B1069),DATA!$H$1:$H$721,0),1),"-")</f>
        <v>-</v>
      </c>
      <c r="D1069" s="4" t="str">
        <f>IFERROR(INDEX(DATA!$G$1:$H$721,MATCH((A1069&amp;B1069),DATA!$G$1:$G$721,0),2),"-")</f>
        <v>-</v>
      </c>
      <c r="E1069" s="4">
        <f t="shared" si="85"/>
        <v>0</v>
      </c>
      <c r="F1069" s="4"/>
      <c r="G1069" s="4"/>
      <c r="H1069" s="4"/>
      <c r="I1069" s="7">
        <f t="shared" si="86"/>
        <v>0</v>
      </c>
      <c r="J1069" s="7">
        <f t="shared" si="87"/>
        <v>0</v>
      </c>
      <c r="K1069" s="5"/>
      <c r="L1069" s="35"/>
      <c r="M1069" s="5"/>
      <c r="N1069" s="5"/>
      <c r="O1069" s="4"/>
      <c r="P1069" s="4"/>
      <c r="Q1069" s="5"/>
      <c r="R1069" s="7"/>
      <c r="S1069" s="7"/>
      <c r="T1069" s="4"/>
      <c r="U1069" s="4"/>
      <c r="V1069" s="4"/>
      <c r="W1069" s="4"/>
      <c r="X1069" s="4"/>
      <c r="Y1069" s="4"/>
      <c r="Z1069" s="5"/>
      <c r="AA1069" s="4"/>
      <c r="AB1069" s="4"/>
      <c r="AC1069" s="4"/>
      <c r="AD1069" s="4"/>
      <c r="AE1069" s="4"/>
      <c r="AF1069" s="4"/>
      <c r="AG1069" s="4"/>
      <c r="AH1069" s="4"/>
      <c r="AI1069" s="4"/>
      <c r="AJ1069" s="4"/>
      <c r="AK1069" s="4"/>
      <c r="AL1069" s="4"/>
      <c r="AM1069" s="4"/>
      <c r="AN1069" s="10"/>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c r="BO1069" s="1"/>
      <c r="BP1069" s="1"/>
      <c r="BQ1069" s="1"/>
      <c r="BR1069" s="1"/>
      <c r="BS1069" s="1"/>
      <c r="BT1069" s="1"/>
      <c r="BU1069" s="1"/>
      <c r="BV1069" s="1"/>
      <c r="BW1069" s="1"/>
      <c r="BX1069" s="1"/>
      <c r="BY1069" s="1"/>
      <c r="BZ1069" s="1"/>
      <c r="CA1069" s="1"/>
      <c r="CB1069" s="1"/>
      <c r="CC1069" s="2"/>
      <c r="CD1069" s="2"/>
      <c r="CE1069" s="1"/>
      <c r="CF1069" s="1"/>
      <c r="CG1069" s="1"/>
      <c r="CH1069" s="1"/>
      <c r="CI1069" s="1"/>
      <c r="CJ1069" s="1"/>
      <c r="CK1069" s="1"/>
      <c r="CL1069" s="1"/>
      <c r="CM1069" s="1"/>
      <c r="CN1069" s="1"/>
      <c r="CO1069" s="1"/>
      <c r="CP1069" s="1"/>
      <c r="CQ1069" s="1"/>
      <c r="CR1069" s="1"/>
      <c r="CS1069" s="1"/>
      <c r="CT1069" s="1"/>
      <c r="CU1069" s="1"/>
      <c r="CV1069" s="1"/>
      <c r="CW1069" s="1"/>
      <c r="CX1069" s="1"/>
      <c r="CY1069" s="1"/>
      <c r="CZ1069" s="1"/>
      <c r="DA1069" s="1"/>
      <c r="DB1069" s="1"/>
      <c r="DC1069" s="1"/>
      <c r="DD1069" s="1"/>
      <c r="DE1069" s="1"/>
      <c r="DF1069" s="1"/>
      <c r="DG1069" s="1"/>
      <c r="DH1069" s="1"/>
      <c r="DI1069" s="1"/>
      <c r="DJ1069" s="1"/>
      <c r="DK1069" s="1"/>
      <c r="DL1069" s="1"/>
    </row>
    <row r="1070" spans="1:116" x14ac:dyDescent="0.35">
      <c r="A1070" s="4">
        <f t="shared" si="83"/>
        <v>0</v>
      </c>
      <c r="B1070" s="4">
        <f t="shared" si="84"/>
        <v>0</v>
      </c>
      <c r="C1070" s="4" t="str">
        <f>IFERROR(INDEX(DATA!$G$1:$H$721,MATCH((A1070&amp;B1070),DATA!$H$1:$H$721,0),1),"-")</f>
        <v>-</v>
      </c>
      <c r="D1070" s="4" t="str">
        <f>IFERROR(INDEX(DATA!$G$1:$H$721,MATCH((A1070&amp;B1070),DATA!$G$1:$G$721,0),2),"-")</f>
        <v>-</v>
      </c>
      <c r="E1070" s="4">
        <f t="shared" si="85"/>
        <v>0</v>
      </c>
      <c r="F1070" s="4"/>
      <c r="G1070" s="4"/>
      <c r="H1070" s="4"/>
      <c r="I1070" s="7">
        <f t="shared" si="86"/>
        <v>0</v>
      </c>
      <c r="J1070" s="7">
        <f t="shared" si="87"/>
        <v>0</v>
      </c>
      <c r="K1070" s="5"/>
      <c r="L1070" s="35"/>
      <c r="M1070" s="5"/>
      <c r="N1070" s="5"/>
      <c r="O1070" s="4"/>
      <c r="P1070" s="4"/>
      <c r="Q1070" s="5"/>
      <c r="R1070" s="7"/>
      <c r="S1070" s="7"/>
      <c r="T1070" s="4"/>
      <c r="U1070" s="4"/>
      <c r="V1070" s="4"/>
      <c r="W1070" s="4"/>
      <c r="X1070" s="4"/>
      <c r="Y1070" s="4"/>
      <c r="Z1070" s="5"/>
      <c r="AA1070" s="4"/>
      <c r="AB1070" s="4"/>
      <c r="AC1070" s="4"/>
      <c r="AD1070" s="4"/>
      <c r="AE1070" s="4"/>
      <c r="AF1070" s="4"/>
      <c r="AG1070" s="4"/>
      <c r="AH1070" s="4"/>
      <c r="AI1070" s="4"/>
      <c r="AJ1070" s="4"/>
      <c r="AK1070" s="4"/>
      <c r="AL1070" s="4"/>
      <c r="AM1070" s="4"/>
      <c r="AN1070" s="10"/>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c r="BO1070" s="1"/>
      <c r="BP1070" s="1"/>
      <c r="BQ1070" s="1"/>
      <c r="BR1070" s="1"/>
      <c r="BS1070" s="1"/>
      <c r="BT1070" s="1"/>
      <c r="BU1070" s="1"/>
      <c r="BV1070" s="1"/>
      <c r="BW1070" s="1"/>
      <c r="BX1070" s="1"/>
      <c r="BY1070" s="1"/>
      <c r="BZ1070" s="1"/>
      <c r="CA1070" s="1"/>
      <c r="CB1070" s="1"/>
      <c r="CC1070" s="2"/>
      <c r="CD1070" s="2"/>
      <c r="CE1070" s="1"/>
      <c r="CF1070" s="1"/>
      <c r="CG1070" s="1"/>
      <c r="CH1070" s="1"/>
      <c r="CI1070" s="1"/>
      <c r="CJ1070" s="1"/>
      <c r="CK1070" s="1"/>
      <c r="CL1070" s="1"/>
      <c r="CM1070" s="1"/>
      <c r="CN1070" s="1"/>
      <c r="CO1070" s="1"/>
      <c r="CP1070" s="1"/>
      <c r="CQ1070" s="1"/>
      <c r="CR1070" s="1"/>
      <c r="CS1070" s="1"/>
      <c r="CT1070" s="1"/>
      <c r="CU1070" s="1"/>
      <c r="CV1070" s="1"/>
      <c r="CW1070" s="1"/>
      <c r="CX1070" s="1"/>
      <c r="CY1070" s="1"/>
      <c r="CZ1070" s="1"/>
      <c r="DA1070" s="1"/>
      <c r="DB1070" s="1"/>
      <c r="DC1070" s="1"/>
      <c r="DD1070" s="1"/>
      <c r="DE1070" s="1"/>
      <c r="DF1070" s="1"/>
      <c r="DG1070" s="1"/>
      <c r="DH1070" s="1"/>
      <c r="DI1070" s="1"/>
      <c r="DJ1070" s="1"/>
      <c r="DK1070" s="1"/>
      <c r="DL1070" s="1"/>
    </row>
    <row r="1071" spans="1:116" x14ac:dyDescent="0.35">
      <c r="A1071" s="4">
        <f t="shared" si="83"/>
        <v>0</v>
      </c>
      <c r="B1071" s="4">
        <f t="shared" si="84"/>
        <v>0</v>
      </c>
      <c r="C1071" s="4" t="str">
        <f>IFERROR(INDEX(DATA!$G$1:$H$721,MATCH((A1071&amp;B1071),DATA!$H$1:$H$721,0),1),"-")</f>
        <v>-</v>
      </c>
      <c r="D1071" s="4" t="str">
        <f>IFERROR(INDEX(DATA!$G$1:$H$721,MATCH((A1071&amp;B1071),DATA!$G$1:$G$721,0),2),"-")</f>
        <v>-</v>
      </c>
      <c r="E1071" s="4">
        <f t="shared" si="85"/>
        <v>0</v>
      </c>
      <c r="F1071" s="4"/>
      <c r="G1071" s="4"/>
      <c r="H1071" s="4"/>
      <c r="I1071" s="7">
        <f t="shared" si="86"/>
        <v>0</v>
      </c>
      <c r="J1071" s="7">
        <f t="shared" si="87"/>
        <v>0</v>
      </c>
      <c r="K1071" s="5"/>
      <c r="L1071" s="35"/>
      <c r="M1071" s="5"/>
      <c r="N1071" s="5"/>
      <c r="O1071" s="4"/>
      <c r="P1071" s="4"/>
      <c r="Q1071" s="5"/>
      <c r="R1071" s="7"/>
      <c r="S1071" s="7"/>
      <c r="T1071" s="4"/>
      <c r="U1071" s="4"/>
      <c r="V1071" s="4"/>
      <c r="W1071" s="4"/>
      <c r="X1071" s="4"/>
      <c r="Y1071" s="4"/>
      <c r="Z1071" s="5"/>
      <c r="AA1071" s="4"/>
      <c r="AB1071" s="4"/>
      <c r="AC1071" s="4"/>
      <c r="AD1071" s="4"/>
      <c r="AE1071" s="4"/>
      <c r="AF1071" s="4"/>
      <c r="AG1071" s="4"/>
      <c r="AH1071" s="4"/>
      <c r="AI1071" s="4"/>
      <c r="AJ1071" s="4"/>
      <c r="AK1071" s="4"/>
      <c r="AL1071" s="4"/>
      <c r="AM1071" s="4"/>
      <c r="AN1071" s="10"/>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c r="BO1071" s="1"/>
      <c r="BP1071" s="1"/>
      <c r="BQ1071" s="1"/>
      <c r="BR1071" s="1"/>
      <c r="BS1071" s="1"/>
      <c r="BT1071" s="1"/>
      <c r="BU1071" s="1"/>
      <c r="BV1071" s="1"/>
      <c r="BW1071" s="1"/>
      <c r="BX1071" s="1"/>
      <c r="BY1071" s="1"/>
      <c r="BZ1071" s="1"/>
      <c r="CA1071" s="1"/>
      <c r="CB1071" s="1"/>
      <c r="CC1071" s="2"/>
      <c r="CD1071" s="2"/>
      <c r="CE1071" s="1"/>
      <c r="CF1071" s="1"/>
      <c r="CG1071" s="1"/>
      <c r="CH1071" s="1"/>
      <c r="CI1071" s="1"/>
      <c r="CJ1071" s="1"/>
      <c r="CK1071" s="1"/>
      <c r="CL1071" s="1"/>
      <c r="CM1071" s="1"/>
      <c r="CN1071" s="1"/>
      <c r="CO1071" s="1"/>
      <c r="CP1071" s="1"/>
      <c r="CQ1071" s="1"/>
      <c r="CR1071" s="1"/>
      <c r="CS1071" s="1"/>
      <c r="CT1071" s="1"/>
      <c r="CU1071" s="1"/>
      <c r="CV1071" s="1"/>
      <c r="CW1071" s="1"/>
      <c r="CX1071" s="1"/>
      <c r="CY1071" s="1"/>
      <c r="CZ1071" s="1"/>
      <c r="DA1071" s="1"/>
      <c r="DB1071" s="1"/>
      <c r="DC1071" s="1"/>
      <c r="DD1071" s="1"/>
      <c r="DE1071" s="1"/>
      <c r="DF1071" s="1"/>
      <c r="DG1071" s="1"/>
      <c r="DH1071" s="1"/>
      <c r="DI1071" s="1"/>
      <c r="DJ1071" s="1"/>
      <c r="DK1071" s="1"/>
      <c r="DL1071" s="1"/>
    </row>
    <row r="1072" spans="1:116" x14ac:dyDescent="0.35">
      <c r="A1072" s="4">
        <f t="shared" si="83"/>
        <v>0</v>
      </c>
      <c r="B1072" s="4">
        <f t="shared" si="84"/>
        <v>0</v>
      </c>
      <c r="C1072" s="4" t="str">
        <f>IFERROR(INDEX(DATA!$G$1:$H$721,MATCH((A1072&amp;B1072),DATA!$H$1:$H$721,0),1),"-")</f>
        <v>-</v>
      </c>
      <c r="D1072" s="4" t="str">
        <f>IFERROR(INDEX(DATA!$G$1:$H$721,MATCH((A1072&amp;B1072),DATA!$G$1:$G$721,0),2),"-")</f>
        <v>-</v>
      </c>
      <c r="E1072" s="4">
        <f t="shared" si="85"/>
        <v>0</v>
      </c>
      <c r="F1072" s="4"/>
      <c r="G1072" s="4"/>
      <c r="H1072" s="4"/>
      <c r="I1072" s="7">
        <f t="shared" si="86"/>
        <v>0</v>
      </c>
      <c r="J1072" s="7">
        <f t="shared" si="87"/>
        <v>0</v>
      </c>
      <c r="K1072" s="5"/>
      <c r="L1072" s="35"/>
      <c r="M1072" s="5"/>
      <c r="N1072" s="5"/>
      <c r="O1072" s="4"/>
      <c r="P1072" s="4"/>
      <c r="Q1072" s="5"/>
      <c r="R1072" s="7"/>
      <c r="S1072" s="7"/>
      <c r="T1072" s="4"/>
      <c r="U1072" s="4"/>
      <c r="V1072" s="4"/>
      <c r="W1072" s="4"/>
      <c r="X1072" s="4"/>
      <c r="Y1072" s="4"/>
      <c r="Z1072" s="5"/>
      <c r="AA1072" s="4"/>
      <c r="AB1072" s="4"/>
      <c r="AC1072" s="4"/>
      <c r="AD1072" s="4"/>
      <c r="AE1072" s="4"/>
      <c r="AF1072" s="4"/>
      <c r="AG1072" s="4"/>
      <c r="AH1072" s="4"/>
      <c r="AI1072" s="4"/>
      <c r="AJ1072" s="4"/>
      <c r="AK1072" s="4"/>
      <c r="AL1072" s="4"/>
      <c r="AM1072" s="4"/>
      <c r="AN1072" s="10"/>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c r="BO1072" s="1"/>
      <c r="BP1072" s="1"/>
      <c r="BQ1072" s="1"/>
      <c r="BR1072" s="1"/>
      <c r="BS1072" s="1"/>
      <c r="BT1072" s="1"/>
      <c r="BU1072" s="1"/>
      <c r="BV1072" s="1"/>
      <c r="BW1072" s="1"/>
      <c r="BX1072" s="1"/>
      <c r="BY1072" s="1"/>
      <c r="BZ1072" s="1"/>
      <c r="CA1072" s="1"/>
      <c r="CB1072" s="1"/>
      <c r="CC1072" s="2"/>
      <c r="CD1072" s="2"/>
      <c r="CE1072" s="1"/>
      <c r="CF1072" s="1"/>
      <c r="CG1072" s="1"/>
      <c r="CH1072" s="1"/>
      <c r="CI1072" s="1"/>
      <c r="CJ1072" s="1"/>
      <c r="CK1072" s="1"/>
      <c r="CL1072" s="1"/>
      <c r="CM1072" s="1"/>
      <c r="CN1072" s="1"/>
      <c r="CO1072" s="1"/>
      <c r="CP1072" s="1"/>
      <c r="CQ1072" s="1"/>
      <c r="CR1072" s="1"/>
      <c r="CS1072" s="1"/>
      <c r="CT1072" s="1"/>
      <c r="CU1072" s="1"/>
      <c r="CV1072" s="1"/>
      <c r="CW1072" s="1"/>
      <c r="CX1072" s="1"/>
      <c r="CY1072" s="1"/>
      <c r="CZ1072" s="1"/>
      <c r="DA1072" s="1"/>
      <c r="DB1072" s="1"/>
      <c r="DC1072" s="1"/>
      <c r="DD1072" s="1"/>
      <c r="DE1072" s="1"/>
      <c r="DF1072" s="1"/>
      <c r="DG1072" s="1"/>
      <c r="DH1072" s="1"/>
      <c r="DI1072" s="1"/>
      <c r="DJ1072" s="1"/>
      <c r="DK1072" s="1"/>
      <c r="DL1072" s="1"/>
    </row>
    <row r="1073" spans="1:116" x14ac:dyDescent="0.35">
      <c r="A1073" s="4">
        <f t="shared" si="83"/>
        <v>0</v>
      </c>
      <c r="B1073" s="4">
        <f t="shared" si="84"/>
        <v>0</v>
      </c>
      <c r="C1073" s="4" t="str">
        <f>IFERROR(INDEX(DATA!$G$1:$H$721,MATCH((A1073&amp;B1073),DATA!$H$1:$H$721,0),1),"-")</f>
        <v>-</v>
      </c>
      <c r="D1073" s="4" t="str">
        <f>IFERROR(INDEX(DATA!$G$1:$H$721,MATCH((A1073&amp;B1073),DATA!$G$1:$G$721,0),2),"-")</f>
        <v>-</v>
      </c>
      <c r="E1073" s="4">
        <f t="shared" si="85"/>
        <v>0</v>
      </c>
      <c r="F1073" s="4"/>
      <c r="G1073" s="4"/>
      <c r="H1073" s="4"/>
      <c r="I1073" s="7">
        <f t="shared" si="86"/>
        <v>0</v>
      </c>
      <c r="J1073" s="7">
        <f t="shared" si="87"/>
        <v>0</v>
      </c>
      <c r="K1073" s="5"/>
      <c r="L1073" s="35"/>
      <c r="M1073" s="5"/>
      <c r="N1073" s="5"/>
      <c r="O1073" s="4"/>
      <c r="P1073" s="4"/>
      <c r="Q1073" s="5"/>
      <c r="R1073" s="7"/>
      <c r="S1073" s="7"/>
      <c r="T1073" s="4"/>
      <c r="U1073" s="4"/>
      <c r="V1073" s="4"/>
      <c r="W1073" s="4"/>
      <c r="X1073" s="4"/>
      <c r="Y1073" s="4"/>
      <c r="Z1073" s="5"/>
      <c r="AA1073" s="4"/>
      <c r="AB1073" s="4"/>
      <c r="AC1073" s="4"/>
      <c r="AD1073" s="4"/>
      <c r="AE1073" s="4"/>
      <c r="AF1073" s="4"/>
      <c r="AG1073" s="4"/>
      <c r="AH1073" s="4"/>
      <c r="AI1073" s="4"/>
      <c r="AJ1073" s="4"/>
      <c r="AK1073" s="4"/>
      <c r="AL1073" s="4"/>
      <c r="AM1073" s="4"/>
      <c r="AN1073" s="10"/>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c r="BO1073" s="1"/>
      <c r="BP1073" s="1"/>
      <c r="BQ1073" s="1"/>
      <c r="BR1073" s="1"/>
      <c r="BS1073" s="1"/>
      <c r="BT1073" s="1"/>
      <c r="BU1073" s="1"/>
      <c r="BV1073" s="1"/>
      <c r="BW1073" s="1"/>
      <c r="BX1073" s="1"/>
      <c r="BY1073" s="1"/>
      <c r="BZ1073" s="1"/>
      <c r="CA1073" s="1"/>
      <c r="CB1073" s="1"/>
      <c r="CC1073" s="2"/>
      <c r="CD1073" s="2"/>
      <c r="CE1073" s="1"/>
      <c r="CF1073" s="1"/>
      <c r="CG1073" s="1"/>
      <c r="CH1073" s="1"/>
      <c r="CI1073" s="1"/>
      <c r="CJ1073" s="1"/>
      <c r="CK1073" s="1"/>
      <c r="CL1073" s="1"/>
      <c r="CM1073" s="1"/>
      <c r="CN1073" s="1"/>
      <c r="CO1073" s="1"/>
      <c r="CP1073" s="1"/>
      <c r="CQ1073" s="1"/>
      <c r="CR1073" s="1"/>
      <c r="CS1073" s="1"/>
      <c r="CT1073" s="1"/>
      <c r="CU1073" s="1"/>
      <c r="CV1073" s="1"/>
      <c r="CW1073" s="1"/>
      <c r="CX1073" s="1"/>
      <c r="CY1073" s="1"/>
      <c r="CZ1073" s="1"/>
      <c r="DA1073" s="1"/>
      <c r="DB1073" s="1"/>
      <c r="DC1073" s="1"/>
      <c r="DD1073" s="1"/>
      <c r="DE1073" s="1"/>
      <c r="DF1073" s="1"/>
      <c r="DG1073" s="1"/>
      <c r="DH1073" s="1"/>
      <c r="DI1073" s="1"/>
      <c r="DJ1073" s="1"/>
      <c r="DK1073" s="1"/>
      <c r="DL1073" s="1"/>
    </row>
    <row r="1074" spans="1:116" x14ac:dyDescent="0.35">
      <c r="A1074" s="4">
        <f t="shared" si="83"/>
        <v>0</v>
      </c>
      <c r="B1074" s="4">
        <f t="shared" si="84"/>
        <v>0</v>
      </c>
      <c r="C1074" s="4" t="str">
        <f>IFERROR(INDEX(DATA!$G$1:$H$721,MATCH((A1074&amp;B1074),DATA!$H$1:$H$721,0),1),"-")</f>
        <v>-</v>
      </c>
      <c r="D1074" s="4" t="str">
        <f>IFERROR(INDEX(DATA!$G$1:$H$721,MATCH((A1074&amp;B1074),DATA!$G$1:$G$721,0),2),"-")</f>
        <v>-</v>
      </c>
      <c r="E1074" s="4">
        <f t="shared" si="85"/>
        <v>0</v>
      </c>
      <c r="F1074" s="4"/>
      <c r="G1074" s="4"/>
      <c r="H1074" s="4"/>
      <c r="I1074" s="7">
        <f t="shared" si="86"/>
        <v>0</v>
      </c>
      <c r="J1074" s="7">
        <f t="shared" si="87"/>
        <v>0</v>
      </c>
      <c r="K1074" s="5"/>
      <c r="L1074" s="35"/>
      <c r="M1074" s="5"/>
      <c r="N1074" s="5"/>
      <c r="O1074" s="4"/>
      <c r="P1074" s="4"/>
      <c r="Q1074" s="5"/>
      <c r="R1074" s="7"/>
      <c r="S1074" s="7"/>
      <c r="T1074" s="4"/>
      <c r="U1074" s="4"/>
      <c r="V1074" s="4"/>
      <c r="W1074" s="4"/>
      <c r="X1074" s="4"/>
      <c r="Y1074" s="4"/>
      <c r="Z1074" s="5"/>
      <c r="AA1074" s="4"/>
      <c r="AB1074" s="4"/>
      <c r="AC1074" s="4"/>
      <c r="AD1074" s="4"/>
      <c r="AE1074" s="4"/>
      <c r="AF1074" s="4"/>
      <c r="AG1074" s="4"/>
      <c r="AH1074" s="4"/>
      <c r="AI1074" s="4"/>
      <c r="AJ1074" s="4"/>
      <c r="AK1074" s="4"/>
      <c r="AL1074" s="4"/>
      <c r="AM1074" s="4"/>
      <c r="AN1074" s="10"/>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c r="BO1074" s="1"/>
      <c r="BP1074" s="1"/>
      <c r="BQ1074" s="1"/>
      <c r="BR1074" s="1"/>
      <c r="BS1074" s="1"/>
      <c r="BT1074" s="1"/>
      <c r="BU1074" s="1"/>
      <c r="BV1074" s="1"/>
      <c r="BW1074" s="1"/>
      <c r="BX1074" s="1"/>
      <c r="BY1074" s="1"/>
      <c r="BZ1074" s="1"/>
      <c r="CA1074" s="1"/>
      <c r="CB1074" s="1"/>
      <c r="CC1074" s="2"/>
      <c r="CD1074" s="2"/>
      <c r="CE1074" s="1"/>
      <c r="CF1074" s="1"/>
      <c r="CG1074" s="1"/>
      <c r="CH1074" s="1"/>
      <c r="CI1074" s="1"/>
      <c r="CJ1074" s="1"/>
      <c r="CK1074" s="1"/>
      <c r="CL1074" s="1"/>
      <c r="CM1074" s="1"/>
      <c r="CN1074" s="1"/>
      <c r="CO1074" s="1"/>
      <c r="CP1074" s="1"/>
      <c r="CQ1074" s="1"/>
      <c r="CR1074" s="1"/>
      <c r="CS1074" s="1"/>
      <c r="CT1074" s="1"/>
      <c r="CU1074" s="1"/>
      <c r="CV1074" s="1"/>
      <c r="CW1074" s="1"/>
      <c r="CX1074" s="1"/>
      <c r="CY1074" s="1"/>
      <c r="CZ1074" s="1"/>
      <c r="DA1074" s="1"/>
      <c r="DB1074" s="1"/>
      <c r="DC1074" s="1"/>
      <c r="DD1074" s="1"/>
      <c r="DE1074" s="1"/>
      <c r="DF1074" s="1"/>
      <c r="DG1074" s="1"/>
      <c r="DH1074" s="1"/>
      <c r="DI1074" s="1"/>
      <c r="DJ1074" s="1"/>
      <c r="DK1074" s="1"/>
      <c r="DL1074" s="1"/>
    </row>
    <row r="1075" spans="1:116" x14ac:dyDescent="0.35">
      <c r="A1075" s="4">
        <f t="shared" si="83"/>
        <v>0</v>
      </c>
      <c r="B1075" s="4">
        <f t="shared" si="84"/>
        <v>0</v>
      </c>
      <c r="C1075" s="4" t="str">
        <f>IFERROR(INDEX(DATA!$G$1:$H$721,MATCH((A1075&amp;B1075),DATA!$H$1:$H$721,0),1),"-")</f>
        <v>-</v>
      </c>
      <c r="D1075" s="4" t="str">
        <f>IFERROR(INDEX(DATA!$G$1:$H$721,MATCH((A1075&amp;B1075),DATA!$G$1:$G$721,0),2),"-")</f>
        <v>-</v>
      </c>
      <c r="E1075" s="4">
        <f t="shared" si="85"/>
        <v>0</v>
      </c>
      <c r="F1075" s="4"/>
      <c r="G1075" s="4"/>
      <c r="H1075" s="4"/>
      <c r="I1075" s="7">
        <f t="shared" si="86"/>
        <v>0</v>
      </c>
      <c r="J1075" s="7">
        <f t="shared" si="87"/>
        <v>0</v>
      </c>
      <c r="K1075" s="5"/>
      <c r="L1075" s="35"/>
      <c r="M1075" s="5"/>
      <c r="N1075" s="5"/>
      <c r="O1075" s="4"/>
      <c r="P1075" s="4"/>
      <c r="Q1075" s="5"/>
      <c r="R1075" s="7"/>
      <c r="S1075" s="7"/>
      <c r="T1075" s="4"/>
      <c r="U1075" s="4"/>
      <c r="V1075" s="4"/>
      <c r="W1075" s="4"/>
      <c r="X1075" s="4"/>
      <c r="Y1075" s="4"/>
      <c r="Z1075" s="5"/>
      <c r="AA1075" s="4"/>
      <c r="AB1075" s="4"/>
      <c r="AC1075" s="4"/>
      <c r="AD1075" s="4"/>
      <c r="AE1075" s="4"/>
      <c r="AF1075" s="4"/>
      <c r="AG1075" s="4"/>
      <c r="AH1075" s="4"/>
      <c r="AI1075" s="4"/>
      <c r="AJ1075" s="4"/>
      <c r="AK1075" s="4"/>
      <c r="AL1075" s="4"/>
      <c r="AM1075" s="4"/>
      <c r="AN1075" s="10"/>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c r="BO1075" s="1"/>
      <c r="BP1075" s="1"/>
      <c r="BQ1075" s="1"/>
      <c r="BR1075" s="1"/>
      <c r="BS1075" s="1"/>
      <c r="BT1075" s="1"/>
      <c r="BU1075" s="1"/>
      <c r="BV1075" s="1"/>
      <c r="BW1075" s="1"/>
      <c r="BX1075" s="1"/>
      <c r="BY1075" s="1"/>
      <c r="BZ1075" s="1"/>
      <c r="CA1075" s="1"/>
      <c r="CB1075" s="1"/>
      <c r="CC1075" s="2"/>
      <c r="CD1075" s="2"/>
      <c r="CE1075" s="1"/>
      <c r="CF1075" s="1"/>
      <c r="CG1075" s="1"/>
      <c r="CH1075" s="1"/>
      <c r="CI1075" s="1"/>
      <c r="CJ1075" s="1"/>
      <c r="CK1075" s="1"/>
      <c r="CL1075" s="1"/>
      <c r="CM1075" s="1"/>
      <c r="CN1075" s="1"/>
      <c r="CO1075" s="1"/>
      <c r="CP1075" s="1"/>
      <c r="CQ1075" s="1"/>
      <c r="CR1075" s="1"/>
      <c r="CS1075" s="1"/>
      <c r="CT1075" s="1"/>
      <c r="CU1075" s="1"/>
      <c r="CV1075" s="1"/>
      <c r="CW1075" s="1"/>
      <c r="CX1075" s="1"/>
      <c r="CY1075" s="1"/>
      <c r="CZ1075" s="1"/>
      <c r="DA1075" s="1"/>
      <c r="DB1075" s="1"/>
      <c r="DC1075" s="1"/>
      <c r="DD1075" s="1"/>
      <c r="DE1075" s="1"/>
      <c r="DF1075" s="1"/>
      <c r="DG1075" s="1"/>
      <c r="DH1075" s="1"/>
      <c r="DI1075" s="1"/>
      <c r="DJ1075" s="1"/>
      <c r="DK1075" s="1"/>
      <c r="DL1075" s="1"/>
    </row>
    <row r="1076" spans="1:116" x14ac:dyDescent="0.35">
      <c r="A1076" s="4">
        <f t="shared" si="83"/>
        <v>0</v>
      </c>
      <c r="B1076" s="4">
        <f t="shared" si="84"/>
        <v>0</v>
      </c>
      <c r="C1076" s="4" t="str">
        <f>IFERROR(INDEX(DATA!$G$1:$H$721,MATCH((A1076&amp;B1076),DATA!$H$1:$H$721,0),1),"-")</f>
        <v>-</v>
      </c>
      <c r="D1076" s="4" t="str">
        <f>IFERROR(INDEX(DATA!$G$1:$H$721,MATCH((A1076&amp;B1076),DATA!$G$1:$G$721,0),2),"-")</f>
        <v>-</v>
      </c>
      <c r="E1076" s="4">
        <f t="shared" si="85"/>
        <v>0</v>
      </c>
      <c r="F1076" s="4"/>
      <c r="G1076" s="4"/>
      <c r="H1076" s="4"/>
      <c r="I1076" s="7">
        <f t="shared" si="86"/>
        <v>0</v>
      </c>
      <c r="J1076" s="7">
        <f t="shared" si="87"/>
        <v>0</v>
      </c>
      <c r="K1076" s="5"/>
      <c r="L1076" s="35"/>
      <c r="M1076" s="5"/>
      <c r="N1076" s="5"/>
      <c r="O1076" s="4"/>
      <c r="P1076" s="4"/>
      <c r="Q1076" s="5"/>
      <c r="R1076" s="7"/>
      <c r="S1076" s="7"/>
      <c r="T1076" s="4"/>
      <c r="U1076" s="4"/>
      <c r="V1076" s="4"/>
      <c r="W1076" s="4"/>
      <c r="X1076" s="4"/>
      <c r="Y1076" s="4"/>
      <c r="Z1076" s="5"/>
      <c r="AA1076" s="4"/>
      <c r="AB1076" s="4"/>
      <c r="AC1076" s="4"/>
      <c r="AD1076" s="4"/>
      <c r="AE1076" s="4"/>
      <c r="AF1076" s="4"/>
      <c r="AG1076" s="4"/>
      <c r="AH1076" s="4"/>
      <c r="AI1076" s="4"/>
      <c r="AJ1076" s="4"/>
      <c r="AK1076" s="4"/>
      <c r="AL1076" s="4"/>
      <c r="AM1076" s="4"/>
      <c r="AN1076" s="10"/>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c r="BO1076" s="1"/>
      <c r="BP1076" s="1"/>
      <c r="BQ1076" s="1"/>
      <c r="BR1076" s="1"/>
      <c r="BS1076" s="1"/>
      <c r="BT1076" s="1"/>
      <c r="BU1076" s="1"/>
      <c r="BV1076" s="1"/>
      <c r="BW1076" s="1"/>
      <c r="BX1076" s="1"/>
      <c r="BY1076" s="1"/>
      <c r="BZ1076" s="1"/>
      <c r="CA1076" s="1"/>
      <c r="CB1076" s="1"/>
      <c r="CC1076" s="2"/>
      <c r="CD1076" s="2"/>
      <c r="CE1076" s="1"/>
      <c r="CF1076" s="1"/>
      <c r="CG1076" s="1"/>
      <c r="CH1076" s="1"/>
      <c r="CI1076" s="1"/>
      <c r="CJ1076" s="1"/>
      <c r="CK1076" s="1"/>
      <c r="CL1076" s="1"/>
      <c r="CM1076" s="1"/>
      <c r="CN1076" s="1"/>
      <c r="CO1076" s="1"/>
      <c r="CP1076" s="1"/>
      <c r="CQ1076" s="1"/>
      <c r="CR1076" s="1"/>
      <c r="CS1076" s="1"/>
      <c r="CT1076" s="1"/>
      <c r="CU1076" s="1"/>
      <c r="CV1076" s="1"/>
      <c r="CW1076" s="1"/>
      <c r="CX1076" s="1"/>
      <c r="CY1076" s="1"/>
      <c r="CZ1076" s="1"/>
      <c r="DA1076" s="1"/>
      <c r="DB1076" s="1"/>
      <c r="DC1076" s="1"/>
      <c r="DD1076" s="1"/>
      <c r="DE1076" s="1"/>
      <c r="DF1076" s="1"/>
      <c r="DG1076" s="1"/>
      <c r="DH1076" s="1"/>
      <c r="DI1076" s="1"/>
      <c r="DJ1076" s="1"/>
      <c r="DK1076" s="1"/>
      <c r="DL1076" s="1"/>
    </row>
    <row r="1077" spans="1:116" x14ac:dyDescent="0.35">
      <c r="A1077" s="4">
        <f t="shared" si="83"/>
        <v>0</v>
      </c>
      <c r="B1077" s="4">
        <f t="shared" si="84"/>
        <v>0</v>
      </c>
      <c r="C1077" s="4" t="str">
        <f>IFERROR(INDEX(DATA!$G$1:$H$721,MATCH((A1077&amp;B1077),DATA!$H$1:$H$721,0),1),"-")</f>
        <v>-</v>
      </c>
      <c r="D1077" s="4" t="str">
        <f>IFERROR(INDEX(DATA!$G$1:$H$721,MATCH((A1077&amp;B1077),DATA!$G$1:$G$721,0),2),"-")</f>
        <v>-</v>
      </c>
      <c r="E1077" s="4">
        <f t="shared" si="85"/>
        <v>0</v>
      </c>
      <c r="F1077" s="4"/>
      <c r="G1077" s="4"/>
      <c r="H1077" s="4"/>
      <c r="I1077" s="7">
        <f t="shared" si="86"/>
        <v>0</v>
      </c>
      <c r="J1077" s="7">
        <f t="shared" si="87"/>
        <v>0</v>
      </c>
      <c r="K1077" s="5"/>
      <c r="L1077" s="35"/>
      <c r="M1077" s="5"/>
      <c r="N1077" s="5"/>
      <c r="O1077" s="4"/>
      <c r="P1077" s="4"/>
      <c r="Q1077" s="5"/>
      <c r="R1077" s="7"/>
      <c r="S1077" s="7"/>
      <c r="T1077" s="4"/>
      <c r="U1077" s="4"/>
      <c r="V1077" s="4"/>
      <c r="W1077" s="4"/>
      <c r="X1077" s="4"/>
      <c r="Y1077" s="4"/>
      <c r="Z1077" s="5"/>
      <c r="AA1077" s="4"/>
      <c r="AB1077" s="4"/>
      <c r="AC1077" s="4"/>
      <c r="AD1077" s="4"/>
      <c r="AE1077" s="4"/>
      <c r="AF1077" s="4"/>
      <c r="AG1077" s="4"/>
      <c r="AH1077" s="4"/>
      <c r="AI1077" s="4"/>
      <c r="AJ1077" s="4"/>
      <c r="AK1077" s="4"/>
      <c r="AL1077" s="4"/>
      <c r="AM1077" s="4"/>
      <c r="AN1077" s="10"/>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c r="BO1077" s="1"/>
      <c r="BP1077" s="1"/>
      <c r="BQ1077" s="1"/>
      <c r="BR1077" s="1"/>
      <c r="BS1077" s="1"/>
      <c r="BT1077" s="1"/>
      <c r="BU1077" s="1"/>
      <c r="BV1077" s="1"/>
      <c r="BW1077" s="1"/>
      <c r="BX1077" s="1"/>
      <c r="BY1077" s="1"/>
      <c r="BZ1077" s="1"/>
      <c r="CA1077" s="1"/>
      <c r="CB1077" s="1"/>
      <c r="CC1077" s="2"/>
      <c r="CD1077" s="2"/>
      <c r="CE1077" s="1"/>
      <c r="CF1077" s="1"/>
      <c r="CG1077" s="1"/>
      <c r="CH1077" s="1"/>
      <c r="CI1077" s="1"/>
      <c r="CJ1077" s="1"/>
      <c r="CK1077" s="1"/>
      <c r="CL1077" s="1"/>
      <c r="CM1077" s="1"/>
      <c r="CN1077" s="1"/>
      <c r="CO1077" s="1"/>
      <c r="CP1077" s="1"/>
      <c r="CQ1077" s="1"/>
      <c r="CR1077" s="1"/>
      <c r="CS1077" s="1"/>
      <c r="CT1077" s="1"/>
      <c r="CU1077" s="1"/>
      <c r="CV1077" s="1"/>
      <c r="CW1077" s="1"/>
      <c r="CX1077" s="1"/>
      <c r="CY1077" s="1"/>
      <c r="CZ1077" s="1"/>
      <c r="DA1077" s="1"/>
      <c r="DB1077" s="1"/>
      <c r="DC1077" s="1"/>
      <c r="DD1077" s="1"/>
      <c r="DE1077" s="1"/>
      <c r="DF1077" s="1"/>
      <c r="DG1077" s="1"/>
      <c r="DH1077" s="1"/>
      <c r="DI1077" s="1"/>
      <c r="DJ1077" s="1"/>
      <c r="DK1077" s="1"/>
      <c r="DL1077" s="1"/>
    </row>
    <row r="1078" spans="1:116" x14ac:dyDescent="0.35">
      <c r="A1078" s="4">
        <f t="shared" si="83"/>
        <v>0</v>
      </c>
      <c r="B1078" s="4">
        <f t="shared" si="84"/>
        <v>0</v>
      </c>
      <c r="C1078" s="4" t="str">
        <f>IFERROR(INDEX(DATA!$G$1:$H$721,MATCH((A1078&amp;B1078),DATA!$H$1:$H$721,0),1),"-")</f>
        <v>-</v>
      </c>
      <c r="D1078" s="4" t="str">
        <f>IFERROR(INDEX(DATA!$G$1:$H$721,MATCH((A1078&amp;B1078),DATA!$G$1:$G$721,0),2),"-")</f>
        <v>-</v>
      </c>
      <c r="E1078" s="4">
        <f t="shared" si="85"/>
        <v>0</v>
      </c>
      <c r="F1078" s="4"/>
      <c r="G1078" s="4"/>
      <c r="H1078" s="4"/>
      <c r="I1078" s="7">
        <f t="shared" si="86"/>
        <v>0</v>
      </c>
      <c r="J1078" s="7">
        <f t="shared" si="87"/>
        <v>0</v>
      </c>
      <c r="K1078" s="5"/>
      <c r="L1078" s="35"/>
      <c r="M1078" s="5"/>
      <c r="N1078" s="5"/>
      <c r="O1078" s="4"/>
      <c r="P1078" s="4"/>
      <c r="Q1078" s="5"/>
      <c r="R1078" s="7"/>
      <c r="S1078" s="7"/>
      <c r="T1078" s="4"/>
      <c r="U1078" s="4"/>
      <c r="V1078" s="4"/>
      <c r="W1078" s="4"/>
      <c r="X1078" s="4"/>
      <c r="Y1078" s="4"/>
      <c r="Z1078" s="5"/>
      <c r="AA1078" s="4"/>
      <c r="AB1078" s="4"/>
      <c r="AC1078" s="4"/>
      <c r="AD1078" s="4"/>
      <c r="AE1078" s="4"/>
      <c r="AF1078" s="4"/>
      <c r="AG1078" s="4"/>
      <c r="AH1078" s="4"/>
      <c r="AI1078" s="4"/>
      <c r="AJ1078" s="4"/>
      <c r="AK1078" s="4"/>
      <c r="AL1078" s="4"/>
      <c r="AM1078" s="4"/>
      <c r="AN1078" s="10"/>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c r="BO1078" s="1"/>
      <c r="BP1078" s="1"/>
      <c r="BQ1078" s="1"/>
      <c r="BR1078" s="1"/>
      <c r="BS1078" s="1"/>
      <c r="BT1078" s="1"/>
      <c r="BU1078" s="1"/>
      <c r="BV1078" s="1"/>
      <c r="BW1078" s="1"/>
      <c r="BX1078" s="1"/>
      <c r="BY1078" s="1"/>
      <c r="BZ1078" s="1"/>
      <c r="CA1078" s="1"/>
      <c r="CB1078" s="1"/>
      <c r="CC1078" s="2"/>
      <c r="CD1078" s="2"/>
      <c r="CE1078" s="1"/>
      <c r="CF1078" s="1"/>
      <c r="CG1078" s="1"/>
      <c r="CH1078" s="1"/>
      <c r="CI1078" s="1"/>
      <c r="CJ1078" s="1"/>
      <c r="CK1078" s="1"/>
      <c r="CL1078" s="1"/>
      <c r="CM1078" s="1"/>
      <c r="CN1078" s="1"/>
      <c r="CO1078" s="1"/>
      <c r="CP1078" s="1"/>
      <c r="CQ1078" s="1"/>
      <c r="CR1078" s="1"/>
      <c r="CS1078" s="1"/>
      <c r="CT1078" s="1"/>
      <c r="CU1078" s="1"/>
      <c r="CV1078" s="1"/>
      <c r="CW1078" s="1"/>
      <c r="CX1078" s="1"/>
      <c r="CY1078" s="1"/>
      <c r="CZ1078" s="1"/>
      <c r="DA1078" s="1"/>
      <c r="DB1078" s="1"/>
      <c r="DC1078" s="1"/>
      <c r="DD1078" s="1"/>
      <c r="DE1078" s="1"/>
      <c r="DF1078" s="1"/>
      <c r="DG1078" s="1"/>
      <c r="DH1078" s="1"/>
      <c r="DI1078" s="1"/>
      <c r="DJ1078" s="1"/>
      <c r="DK1078" s="1"/>
      <c r="DL1078" s="1"/>
    </row>
    <row r="1079" spans="1:116" x14ac:dyDescent="0.35">
      <c r="A1079" s="4">
        <f t="shared" si="83"/>
        <v>0</v>
      </c>
      <c r="B1079" s="4">
        <f t="shared" si="84"/>
        <v>0</v>
      </c>
      <c r="C1079" s="4" t="str">
        <f>IFERROR(INDEX(DATA!$G$1:$H$721,MATCH((A1079&amp;B1079),DATA!$H$1:$H$721,0),1),"-")</f>
        <v>-</v>
      </c>
      <c r="D1079" s="4" t="str">
        <f>IFERROR(INDEX(DATA!$G$1:$H$721,MATCH((A1079&amp;B1079),DATA!$G$1:$G$721,0),2),"-")</f>
        <v>-</v>
      </c>
      <c r="E1079" s="4">
        <f t="shared" si="85"/>
        <v>0</v>
      </c>
      <c r="F1079" s="4"/>
      <c r="G1079" s="4"/>
      <c r="H1079" s="4"/>
      <c r="I1079" s="7">
        <f t="shared" si="86"/>
        <v>0</v>
      </c>
      <c r="J1079" s="7">
        <f t="shared" si="87"/>
        <v>0</v>
      </c>
      <c r="K1079" s="5"/>
      <c r="L1079" s="35"/>
      <c r="M1079" s="5"/>
      <c r="N1079" s="5"/>
      <c r="O1079" s="4"/>
      <c r="P1079" s="4"/>
      <c r="Q1079" s="5"/>
      <c r="R1079" s="7"/>
      <c r="S1079" s="7"/>
      <c r="T1079" s="4"/>
      <c r="U1079" s="4"/>
      <c r="V1079" s="4"/>
      <c r="W1079" s="4"/>
      <c r="X1079" s="4"/>
      <c r="Y1079" s="4"/>
      <c r="Z1079" s="5"/>
      <c r="AA1079" s="4"/>
      <c r="AB1079" s="4"/>
      <c r="AC1079" s="4"/>
      <c r="AD1079" s="4"/>
      <c r="AE1079" s="4"/>
      <c r="AF1079" s="4"/>
      <c r="AG1079" s="4"/>
      <c r="AH1079" s="4"/>
      <c r="AI1079" s="4"/>
      <c r="AJ1079" s="4"/>
      <c r="AK1079" s="4"/>
      <c r="AL1079" s="4"/>
      <c r="AM1079" s="4"/>
      <c r="AN1079" s="10"/>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c r="BO1079" s="1"/>
      <c r="BP1079" s="1"/>
      <c r="BQ1079" s="1"/>
      <c r="BR1079" s="1"/>
      <c r="BS1079" s="1"/>
      <c r="BT1079" s="1"/>
      <c r="BU1079" s="1"/>
      <c r="BV1079" s="1"/>
      <c r="BW1079" s="1"/>
      <c r="BX1079" s="1"/>
      <c r="BY1079" s="1"/>
      <c r="BZ1079" s="1"/>
      <c r="CA1079" s="1"/>
      <c r="CB1079" s="1"/>
      <c r="CC1079" s="2"/>
      <c r="CD1079" s="2"/>
      <c r="CE1079" s="1"/>
      <c r="CF1079" s="1"/>
      <c r="CG1079" s="1"/>
      <c r="CH1079" s="1"/>
      <c r="CI1079" s="1"/>
      <c r="CJ1079" s="1"/>
      <c r="CK1079" s="1"/>
      <c r="CL1079" s="1"/>
      <c r="CM1079" s="1"/>
      <c r="CN1079" s="1"/>
      <c r="CO1079" s="1"/>
      <c r="CP1079" s="1"/>
      <c r="CQ1079" s="1"/>
      <c r="CR1079" s="1"/>
      <c r="CS1079" s="1"/>
      <c r="CT1079" s="1"/>
      <c r="CU1079" s="1"/>
      <c r="CV1079" s="1"/>
      <c r="CW1079" s="1"/>
      <c r="CX1079" s="1"/>
      <c r="CY1079" s="1"/>
      <c r="CZ1079" s="1"/>
      <c r="DA1079" s="1"/>
      <c r="DB1079" s="1"/>
      <c r="DC1079" s="1"/>
      <c r="DD1079" s="1"/>
      <c r="DE1079" s="1"/>
      <c r="DF1079" s="1"/>
      <c r="DG1079" s="1"/>
      <c r="DH1079" s="1"/>
      <c r="DI1079" s="1"/>
      <c r="DJ1079" s="1"/>
      <c r="DK1079" s="1"/>
      <c r="DL1079" s="1"/>
    </row>
    <row r="1080" spans="1:116" x14ac:dyDescent="0.35">
      <c r="A1080" s="4">
        <f t="shared" si="83"/>
        <v>0</v>
      </c>
      <c r="B1080" s="4">
        <f t="shared" si="84"/>
        <v>0</v>
      </c>
      <c r="C1080" s="4" t="str">
        <f>IFERROR(INDEX(DATA!$G$1:$H$721,MATCH((A1080&amp;B1080),DATA!$H$1:$H$721,0),1),"-")</f>
        <v>-</v>
      </c>
      <c r="D1080" s="4" t="str">
        <f>IFERROR(INDEX(DATA!$G$1:$H$721,MATCH((A1080&amp;B1080),DATA!$G$1:$G$721,0),2),"-")</f>
        <v>-</v>
      </c>
      <c r="E1080" s="4">
        <f t="shared" si="85"/>
        <v>0</v>
      </c>
      <c r="F1080" s="4"/>
      <c r="G1080" s="4"/>
      <c r="H1080" s="4"/>
      <c r="I1080" s="7">
        <f t="shared" si="86"/>
        <v>0</v>
      </c>
      <c r="J1080" s="7">
        <f t="shared" si="87"/>
        <v>0</v>
      </c>
      <c r="K1080" s="5"/>
      <c r="L1080" s="35"/>
      <c r="M1080" s="5"/>
      <c r="N1080" s="5"/>
      <c r="O1080" s="4"/>
      <c r="P1080" s="4"/>
      <c r="Q1080" s="5"/>
      <c r="R1080" s="7"/>
      <c r="S1080" s="7"/>
      <c r="T1080" s="4"/>
      <c r="U1080" s="4"/>
      <c r="V1080" s="4"/>
      <c r="W1080" s="4"/>
      <c r="X1080" s="4"/>
      <c r="Y1080" s="4"/>
      <c r="Z1080" s="5"/>
      <c r="AA1080" s="4"/>
      <c r="AB1080" s="4"/>
      <c r="AC1080" s="4"/>
      <c r="AD1080" s="4"/>
      <c r="AE1080" s="4"/>
      <c r="AF1080" s="4"/>
      <c r="AG1080" s="4"/>
      <c r="AH1080" s="4"/>
      <c r="AI1080" s="4"/>
      <c r="AJ1080" s="4"/>
      <c r="AK1080" s="4"/>
      <c r="AL1080" s="4"/>
      <c r="AM1080" s="4"/>
      <c r="AN1080" s="10"/>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c r="BO1080" s="1"/>
      <c r="BP1080" s="1"/>
      <c r="BQ1080" s="1"/>
      <c r="BR1080" s="1"/>
      <c r="BS1080" s="1"/>
      <c r="BT1080" s="1"/>
      <c r="BU1080" s="1"/>
      <c r="BV1080" s="1"/>
      <c r="BW1080" s="1"/>
      <c r="BX1080" s="1"/>
      <c r="BY1080" s="1"/>
      <c r="BZ1080" s="1"/>
      <c r="CA1080" s="1"/>
      <c r="CB1080" s="1"/>
      <c r="CC1080" s="2"/>
      <c r="CD1080" s="2"/>
      <c r="CE1080" s="1"/>
      <c r="CF1080" s="1"/>
      <c r="CG1080" s="1"/>
      <c r="CH1080" s="1"/>
      <c r="CI1080" s="1"/>
      <c r="CJ1080" s="1"/>
      <c r="CK1080" s="1"/>
      <c r="CL1080" s="1"/>
      <c r="CM1080" s="1"/>
      <c r="CN1080" s="1"/>
      <c r="CO1080" s="1"/>
      <c r="CP1080" s="1"/>
      <c r="CQ1080" s="1"/>
      <c r="CR1080" s="1"/>
      <c r="CS1080" s="1"/>
      <c r="CT1080" s="1"/>
      <c r="CU1080" s="1"/>
      <c r="CV1080" s="1"/>
      <c r="CW1080" s="1"/>
      <c r="CX1080" s="1"/>
      <c r="CY1080" s="1"/>
      <c r="CZ1080" s="1"/>
      <c r="DA1080" s="1"/>
      <c r="DB1080" s="1"/>
      <c r="DC1080" s="1"/>
      <c r="DD1080" s="1"/>
      <c r="DE1080" s="1"/>
      <c r="DF1080" s="1"/>
      <c r="DG1080" s="1"/>
      <c r="DH1080" s="1"/>
      <c r="DI1080" s="1"/>
      <c r="DJ1080" s="1"/>
      <c r="DK1080" s="1"/>
      <c r="DL1080" s="1"/>
    </row>
    <row r="1081" spans="1:116" x14ac:dyDescent="0.35">
      <c r="A1081" s="4">
        <f t="shared" si="83"/>
        <v>0</v>
      </c>
      <c r="B1081" s="4">
        <f t="shared" si="84"/>
        <v>0</v>
      </c>
      <c r="C1081" s="4" t="str">
        <f>IFERROR(INDEX(DATA!$G$1:$H$721,MATCH((A1081&amp;B1081),DATA!$H$1:$H$721,0),1),"-")</f>
        <v>-</v>
      </c>
      <c r="D1081" s="4" t="str">
        <f>IFERROR(INDEX(DATA!$G$1:$H$721,MATCH((A1081&amp;B1081),DATA!$G$1:$G$721,0),2),"-")</f>
        <v>-</v>
      </c>
      <c r="E1081" s="4">
        <f t="shared" si="85"/>
        <v>0</v>
      </c>
      <c r="F1081" s="4"/>
      <c r="G1081" s="4"/>
      <c r="H1081" s="4"/>
      <c r="I1081" s="7">
        <f t="shared" si="86"/>
        <v>0</v>
      </c>
      <c r="J1081" s="7">
        <f t="shared" si="87"/>
        <v>0</v>
      </c>
      <c r="K1081" s="5"/>
      <c r="L1081" s="35"/>
      <c r="M1081" s="5"/>
      <c r="N1081" s="5"/>
      <c r="O1081" s="4"/>
      <c r="P1081" s="4"/>
      <c r="Q1081" s="5"/>
      <c r="R1081" s="7"/>
      <c r="S1081" s="7"/>
      <c r="T1081" s="4"/>
      <c r="U1081" s="4"/>
      <c r="V1081" s="4"/>
      <c r="W1081" s="4"/>
      <c r="X1081" s="4"/>
      <c r="Y1081" s="4"/>
      <c r="Z1081" s="5"/>
      <c r="AA1081" s="4"/>
      <c r="AB1081" s="4"/>
      <c r="AC1081" s="4"/>
      <c r="AD1081" s="4"/>
      <c r="AE1081" s="4"/>
      <c r="AF1081" s="4"/>
      <c r="AG1081" s="4"/>
      <c r="AH1081" s="4"/>
      <c r="AI1081" s="4"/>
      <c r="AJ1081" s="4"/>
      <c r="AK1081" s="4"/>
      <c r="AL1081" s="4"/>
      <c r="AM1081" s="4"/>
      <c r="AN1081" s="10"/>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c r="BO1081" s="1"/>
      <c r="BP1081" s="1"/>
      <c r="BQ1081" s="1"/>
      <c r="BR1081" s="1"/>
      <c r="BS1081" s="1"/>
      <c r="BT1081" s="1"/>
      <c r="BU1081" s="1"/>
      <c r="BV1081" s="1"/>
      <c r="BW1081" s="1"/>
      <c r="BX1081" s="1"/>
      <c r="BY1081" s="1"/>
      <c r="BZ1081" s="1"/>
      <c r="CA1081" s="1"/>
      <c r="CB1081" s="1"/>
      <c r="CC1081" s="2"/>
      <c r="CD1081" s="2"/>
      <c r="CE1081" s="1"/>
      <c r="CF1081" s="1"/>
      <c r="CG1081" s="1"/>
      <c r="CH1081" s="1"/>
      <c r="CI1081" s="1"/>
      <c r="CJ1081" s="1"/>
      <c r="CK1081" s="1"/>
      <c r="CL1081" s="1"/>
      <c r="CM1081" s="1"/>
      <c r="CN1081" s="1"/>
      <c r="CO1081" s="1"/>
      <c r="CP1081" s="1"/>
      <c r="CQ1081" s="1"/>
      <c r="CR1081" s="1"/>
      <c r="CS1081" s="1"/>
      <c r="CT1081" s="1"/>
      <c r="CU1081" s="1"/>
      <c r="CV1081" s="1"/>
      <c r="CW1081" s="1"/>
      <c r="CX1081" s="1"/>
      <c r="CY1081" s="1"/>
      <c r="CZ1081" s="1"/>
      <c r="DA1081" s="1"/>
      <c r="DB1081" s="1"/>
      <c r="DC1081" s="1"/>
      <c r="DD1081" s="1"/>
      <c r="DE1081" s="1"/>
      <c r="DF1081" s="1"/>
      <c r="DG1081" s="1"/>
      <c r="DH1081" s="1"/>
      <c r="DI1081" s="1"/>
      <c r="DJ1081" s="1"/>
      <c r="DK1081" s="1"/>
      <c r="DL1081" s="1"/>
    </row>
    <row r="1082" spans="1:116" x14ac:dyDescent="0.35">
      <c r="A1082" s="4">
        <f t="shared" si="83"/>
        <v>0</v>
      </c>
      <c r="B1082" s="4">
        <f t="shared" si="84"/>
        <v>0</v>
      </c>
      <c r="C1082" s="4" t="str">
        <f>IFERROR(INDEX(DATA!$G$1:$H$721,MATCH((A1082&amp;B1082),DATA!$H$1:$H$721,0),1),"-")</f>
        <v>-</v>
      </c>
      <c r="D1082" s="4" t="str">
        <f>IFERROR(INDEX(DATA!$G$1:$H$721,MATCH((A1082&amp;B1082),DATA!$G$1:$G$721,0),2),"-")</f>
        <v>-</v>
      </c>
      <c r="E1082" s="4">
        <f t="shared" si="85"/>
        <v>0</v>
      </c>
      <c r="F1082" s="4"/>
      <c r="G1082" s="4"/>
      <c r="H1082" s="4"/>
      <c r="I1082" s="7">
        <f t="shared" si="86"/>
        <v>0</v>
      </c>
      <c r="J1082" s="7">
        <f t="shared" si="87"/>
        <v>0</v>
      </c>
      <c r="K1082" s="5"/>
      <c r="L1082" s="35"/>
      <c r="M1082" s="5"/>
      <c r="N1082" s="5"/>
      <c r="O1082" s="4"/>
      <c r="P1082" s="4"/>
      <c r="Q1082" s="5"/>
      <c r="R1082" s="7"/>
      <c r="S1082" s="7"/>
      <c r="T1082" s="4"/>
      <c r="U1082" s="4"/>
      <c r="V1082" s="4"/>
      <c r="W1082" s="4"/>
      <c r="X1082" s="4"/>
      <c r="Y1082" s="4"/>
      <c r="Z1082" s="5"/>
      <c r="AA1082" s="4"/>
      <c r="AB1082" s="4"/>
      <c r="AC1082" s="4"/>
      <c r="AD1082" s="4"/>
      <c r="AE1082" s="4"/>
      <c r="AF1082" s="4"/>
      <c r="AG1082" s="4"/>
      <c r="AH1082" s="4"/>
      <c r="AI1082" s="4"/>
      <c r="AJ1082" s="4"/>
      <c r="AK1082" s="4"/>
      <c r="AL1082" s="4"/>
      <c r="AM1082" s="4"/>
      <c r="AN1082" s="10"/>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c r="BO1082" s="1"/>
      <c r="BP1082" s="1"/>
      <c r="BQ1082" s="1"/>
      <c r="BR1082" s="1"/>
      <c r="BS1082" s="1"/>
      <c r="BT1082" s="1"/>
      <c r="BU1082" s="1"/>
      <c r="BV1082" s="1"/>
      <c r="BW1082" s="1"/>
      <c r="BX1082" s="1"/>
      <c r="BY1082" s="1"/>
      <c r="BZ1082" s="1"/>
      <c r="CA1082" s="1"/>
      <c r="CB1082" s="1"/>
      <c r="CC1082" s="2"/>
      <c r="CD1082" s="2"/>
      <c r="CE1082" s="1"/>
      <c r="CF1082" s="1"/>
      <c r="CG1082" s="1"/>
      <c r="CH1082" s="1"/>
      <c r="CI1082" s="1"/>
      <c r="CJ1082" s="1"/>
      <c r="CK1082" s="1"/>
      <c r="CL1082" s="1"/>
      <c r="CM1082" s="1"/>
      <c r="CN1082" s="1"/>
      <c r="CO1082" s="1"/>
      <c r="CP1082" s="1"/>
      <c r="CQ1082" s="1"/>
      <c r="CR1082" s="1"/>
      <c r="CS1082" s="1"/>
      <c r="CT1082" s="1"/>
      <c r="CU1082" s="1"/>
      <c r="CV1082" s="1"/>
      <c r="CW1082" s="1"/>
      <c r="CX1082" s="1"/>
      <c r="CY1082" s="1"/>
      <c r="CZ1082" s="1"/>
      <c r="DA1082" s="1"/>
      <c r="DB1082" s="1"/>
      <c r="DC1082" s="1"/>
      <c r="DD1082" s="1"/>
      <c r="DE1082" s="1"/>
      <c r="DF1082" s="1"/>
      <c r="DG1082" s="1"/>
      <c r="DH1082" s="1"/>
      <c r="DI1082" s="1"/>
      <c r="DJ1082" s="1"/>
      <c r="DK1082" s="1"/>
      <c r="DL1082" s="1"/>
    </row>
    <row r="1083" spans="1:116" x14ac:dyDescent="0.35">
      <c r="A1083" s="4">
        <f t="shared" si="83"/>
        <v>0</v>
      </c>
      <c r="B1083" s="4">
        <f t="shared" si="84"/>
        <v>0</v>
      </c>
      <c r="C1083" s="4" t="str">
        <f>IFERROR(INDEX(DATA!$G$1:$H$721,MATCH((A1083&amp;B1083),DATA!$H$1:$H$721,0),1),"-")</f>
        <v>-</v>
      </c>
      <c r="D1083" s="4" t="str">
        <f>IFERROR(INDEX(DATA!$G$1:$H$721,MATCH((A1083&amp;B1083),DATA!$G$1:$G$721,0),2),"-")</f>
        <v>-</v>
      </c>
      <c r="E1083" s="4">
        <f t="shared" si="85"/>
        <v>0</v>
      </c>
      <c r="F1083" s="4"/>
      <c r="G1083" s="4"/>
      <c r="H1083" s="4"/>
      <c r="I1083" s="7">
        <f t="shared" si="86"/>
        <v>0</v>
      </c>
      <c r="J1083" s="7">
        <f t="shared" si="87"/>
        <v>0</v>
      </c>
      <c r="K1083" s="5"/>
      <c r="L1083" s="35"/>
      <c r="M1083" s="5"/>
      <c r="N1083" s="5"/>
      <c r="O1083" s="4"/>
      <c r="P1083" s="4"/>
      <c r="Q1083" s="5"/>
      <c r="R1083" s="7"/>
      <c r="S1083" s="7"/>
      <c r="T1083" s="4"/>
      <c r="U1083" s="4"/>
      <c r="V1083" s="4"/>
      <c r="W1083" s="4"/>
      <c r="X1083" s="4"/>
      <c r="Y1083" s="4"/>
      <c r="Z1083" s="5"/>
      <c r="AA1083" s="4"/>
      <c r="AB1083" s="4"/>
      <c r="AC1083" s="4"/>
      <c r="AD1083" s="4"/>
      <c r="AE1083" s="4"/>
      <c r="AF1083" s="4"/>
      <c r="AG1083" s="4"/>
      <c r="AH1083" s="4"/>
      <c r="AI1083" s="4"/>
      <c r="AJ1083" s="4"/>
      <c r="AK1083" s="4"/>
      <c r="AL1083" s="4"/>
      <c r="AM1083" s="4"/>
      <c r="AN1083" s="10"/>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c r="BO1083" s="1"/>
      <c r="BP1083" s="1"/>
      <c r="BQ1083" s="1"/>
      <c r="BR1083" s="1"/>
      <c r="BS1083" s="1"/>
      <c r="BT1083" s="1"/>
      <c r="BU1083" s="1"/>
      <c r="BV1083" s="1"/>
      <c r="BW1083" s="1"/>
      <c r="BX1083" s="1"/>
      <c r="BY1083" s="1"/>
      <c r="BZ1083" s="1"/>
      <c r="CA1083" s="1"/>
      <c r="CB1083" s="1"/>
      <c r="CC1083" s="2"/>
      <c r="CD1083" s="2"/>
      <c r="CE1083" s="1"/>
      <c r="CF1083" s="1"/>
      <c r="CG1083" s="1"/>
      <c r="CH1083" s="1"/>
      <c r="CI1083" s="1"/>
      <c r="CJ1083" s="1"/>
      <c r="CK1083" s="1"/>
      <c r="CL1083" s="1"/>
      <c r="CM1083" s="1"/>
      <c r="CN1083" s="1"/>
      <c r="CO1083" s="1"/>
      <c r="CP1083" s="1"/>
      <c r="CQ1083" s="1"/>
      <c r="CR1083" s="1"/>
      <c r="CS1083" s="1"/>
      <c r="CT1083" s="1"/>
      <c r="CU1083" s="1"/>
      <c r="CV1083" s="1"/>
      <c r="CW1083" s="1"/>
      <c r="CX1083" s="1"/>
      <c r="CY1083" s="1"/>
      <c r="CZ1083" s="1"/>
      <c r="DA1083" s="1"/>
      <c r="DB1083" s="1"/>
      <c r="DC1083" s="1"/>
      <c r="DD1083" s="1"/>
      <c r="DE1083" s="1"/>
      <c r="DF1083" s="1"/>
      <c r="DG1083" s="1"/>
      <c r="DH1083" s="1"/>
      <c r="DI1083" s="1"/>
      <c r="DJ1083" s="1"/>
      <c r="DK1083" s="1"/>
      <c r="DL1083" s="1"/>
    </row>
    <row r="1084" spans="1:116" x14ac:dyDescent="0.35">
      <c r="A1084" s="4">
        <f t="shared" si="83"/>
        <v>0</v>
      </c>
      <c r="B1084" s="4">
        <f t="shared" si="84"/>
        <v>0</v>
      </c>
      <c r="C1084" s="4" t="str">
        <f>IFERROR(INDEX(DATA!$G$1:$H$721,MATCH((A1084&amp;B1084),DATA!$H$1:$H$721,0),1),"-")</f>
        <v>-</v>
      </c>
      <c r="D1084" s="4" t="str">
        <f>IFERROR(INDEX(DATA!$G$1:$H$721,MATCH((A1084&amp;B1084),DATA!$G$1:$G$721,0),2),"-")</f>
        <v>-</v>
      </c>
      <c r="E1084" s="4">
        <f t="shared" si="85"/>
        <v>0</v>
      </c>
      <c r="F1084" s="4"/>
      <c r="G1084" s="4"/>
      <c r="H1084" s="4"/>
      <c r="I1084" s="7">
        <f t="shared" si="86"/>
        <v>0</v>
      </c>
      <c r="J1084" s="7">
        <f t="shared" si="87"/>
        <v>0</v>
      </c>
      <c r="K1084" s="5"/>
      <c r="L1084" s="35"/>
      <c r="M1084" s="5"/>
      <c r="N1084" s="5"/>
      <c r="O1084" s="4"/>
      <c r="P1084" s="4"/>
      <c r="Q1084" s="5"/>
      <c r="R1084" s="7"/>
      <c r="S1084" s="7"/>
      <c r="T1084" s="4"/>
      <c r="U1084" s="4"/>
      <c r="V1084" s="4"/>
      <c r="W1084" s="4"/>
      <c r="X1084" s="4"/>
      <c r="Y1084" s="4"/>
      <c r="Z1084" s="5"/>
      <c r="AA1084" s="4"/>
      <c r="AB1084" s="4"/>
      <c r="AC1084" s="4"/>
      <c r="AD1084" s="4"/>
      <c r="AE1084" s="4"/>
      <c r="AF1084" s="4"/>
      <c r="AG1084" s="4"/>
      <c r="AH1084" s="4"/>
      <c r="AI1084" s="4"/>
      <c r="AJ1084" s="4"/>
      <c r="AK1084" s="4"/>
      <c r="AL1084" s="4"/>
      <c r="AM1084" s="4"/>
      <c r="AN1084" s="10"/>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c r="BO1084" s="1"/>
      <c r="BP1084" s="1"/>
      <c r="BQ1084" s="1"/>
      <c r="BR1084" s="1"/>
      <c r="BS1084" s="1"/>
      <c r="BT1084" s="1"/>
      <c r="BU1084" s="1"/>
      <c r="BV1084" s="1"/>
      <c r="BW1084" s="1"/>
      <c r="BX1084" s="1"/>
      <c r="BY1084" s="1"/>
      <c r="BZ1084" s="1"/>
      <c r="CA1084" s="1"/>
      <c r="CB1084" s="1"/>
      <c r="CC1084" s="2"/>
      <c r="CD1084" s="2"/>
      <c r="CE1084" s="1"/>
      <c r="CF1084" s="1"/>
      <c r="CG1084" s="1"/>
      <c r="CH1084" s="1"/>
      <c r="CI1084" s="1"/>
      <c r="CJ1084" s="1"/>
      <c r="CK1084" s="1"/>
      <c r="CL1084" s="1"/>
      <c r="CM1084" s="1"/>
      <c r="CN1084" s="1"/>
      <c r="CO1084" s="1"/>
      <c r="CP1084" s="1"/>
      <c r="CQ1084" s="1"/>
      <c r="CR1084" s="1"/>
      <c r="CS1084" s="1"/>
      <c r="CT1084" s="1"/>
      <c r="CU1084" s="1"/>
      <c r="CV1084" s="1"/>
      <c r="CW1084" s="1"/>
      <c r="CX1084" s="1"/>
      <c r="CY1084" s="1"/>
      <c r="CZ1084" s="1"/>
      <c r="DA1084" s="1"/>
      <c r="DB1084" s="1"/>
      <c r="DC1084" s="1"/>
      <c r="DD1084" s="1"/>
      <c r="DE1084" s="1"/>
      <c r="DF1084" s="1"/>
      <c r="DG1084" s="1"/>
      <c r="DH1084" s="1"/>
      <c r="DI1084" s="1"/>
      <c r="DJ1084" s="1"/>
      <c r="DK1084" s="1"/>
      <c r="DL1084" s="1"/>
    </row>
    <row r="1085" spans="1:116" x14ac:dyDescent="0.35">
      <c r="A1085" s="4">
        <f t="shared" si="83"/>
        <v>0</v>
      </c>
      <c r="B1085" s="4">
        <f t="shared" si="84"/>
        <v>0</v>
      </c>
      <c r="C1085" s="4" t="str">
        <f>IFERROR(INDEX(DATA!$G$1:$H$721,MATCH((A1085&amp;B1085),DATA!$H$1:$H$721,0),1),"-")</f>
        <v>-</v>
      </c>
      <c r="D1085" s="4" t="str">
        <f>IFERROR(INDEX(DATA!$G$1:$H$721,MATCH((A1085&amp;B1085),DATA!$G$1:$G$721,0),2),"-")</f>
        <v>-</v>
      </c>
      <c r="E1085" s="4">
        <f t="shared" si="85"/>
        <v>0</v>
      </c>
      <c r="F1085" s="4"/>
      <c r="G1085" s="4"/>
      <c r="H1085" s="4"/>
      <c r="I1085" s="7">
        <f t="shared" si="86"/>
        <v>0</v>
      </c>
      <c r="J1085" s="7">
        <f t="shared" si="87"/>
        <v>0</v>
      </c>
      <c r="K1085" s="5"/>
      <c r="L1085" s="35"/>
      <c r="M1085" s="5"/>
      <c r="N1085" s="5"/>
      <c r="O1085" s="4"/>
      <c r="P1085" s="4"/>
      <c r="Q1085" s="5"/>
      <c r="R1085" s="7"/>
      <c r="S1085" s="7"/>
      <c r="T1085" s="4"/>
      <c r="U1085" s="4"/>
      <c r="V1085" s="4"/>
      <c r="W1085" s="4"/>
      <c r="X1085" s="4"/>
      <c r="Y1085" s="4"/>
      <c r="Z1085" s="5"/>
      <c r="AA1085" s="4"/>
      <c r="AB1085" s="4"/>
      <c r="AC1085" s="4"/>
      <c r="AD1085" s="4"/>
      <c r="AE1085" s="4"/>
      <c r="AF1085" s="4"/>
      <c r="AG1085" s="4"/>
      <c r="AH1085" s="4"/>
      <c r="AI1085" s="4"/>
      <c r="AJ1085" s="4"/>
      <c r="AK1085" s="4"/>
      <c r="AL1085" s="4"/>
      <c r="AM1085" s="4"/>
      <c r="AN1085" s="10"/>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c r="BO1085" s="1"/>
      <c r="BP1085" s="1"/>
      <c r="BQ1085" s="1"/>
      <c r="BR1085" s="1"/>
      <c r="BS1085" s="1"/>
      <c r="BT1085" s="1"/>
      <c r="BU1085" s="1"/>
      <c r="BV1085" s="1"/>
      <c r="BW1085" s="1"/>
      <c r="BX1085" s="1"/>
      <c r="BY1085" s="1"/>
      <c r="BZ1085" s="1"/>
      <c r="CA1085" s="1"/>
      <c r="CB1085" s="1"/>
      <c r="CC1085" s="2"/>
      <c r="CD1085" s="2"/>
      <c r="CE1085" s="1"/>
      <c r="CF1085" s="1"/>
      <c r="CG1085" s="1"/>
      <c r="CH1085" s="1"/>
      <c r="CI1085" s="1"/>
      <c r="CJ1085" s="1"/>
      <c r="CK1085" s="1"/>
      <c r="CL1085" s="1"/>
      <c r="CM1085" s="1"/>
      <c r="CN1085" s="1"/>
      <c r="CO1085" s="1"/>
      <c r="CP1085" s="1"/>
      <c r="CQ1085" s="1"/>
      <c r="CR1085" s="1"/>
      <c r="CS1085" s="1"/>
      <c r="CT1085" s="1"/>
      <c r="CU1085" s="1"/>
      <c r="CV1085" s="1"/>
      <c r="CW1085" s="1"/>
      <c r="CX1085" s="1"/>
      <c r="CY1085" s="1"/>
      <c r="CZ1085" s="1"/>
      <c r="DA1085" s="1"/>
      <c r="DB1085" s="1"/>
      <c r="DC1085" s="1"/>
      <c r="DD1085" s="1"/>
      <c r="DE1085" s="1"/>
      <c r="DF1085" s="1"/>
      <c r="DG1085" s="1"/>
      <c r="DH1085" s="1"/>
      <c r="DI1085" s="1"/>
      <c r="DJ1085" s="1"/>
      <c r="DK1085" s="1"/>
      <c r="DL1085" s="1"/>
    </row>
    <row r="1086" spans="1:116" x14ac:dyDescent="0.35">
      <c r="A1086" s="4">
        <f t="shared" si="83"/>
        <v>0</v>
      </c>
      <c r="B1086" s="4">
        <f t="shared" si="84"/>
        <v>0</v>
      </c>
      <c r="C1086" s="4" t="str">
        <f>IFERROR(INDEX(DATA!$G$1:$H$721,MATCH((A1086&amp;B1086),DATA!$H$1:$H$721,0),1),"-")</f>
        <v>-</v>
      </c>
      <c r="D1086" s="4" t="str">
        <f>IFERROR(INDEX(DATA!$G$1:$H$721,MATCH((A1086&amp;B1086),DATA!$G$1:$G$721,0),2),"-")</f>
        <v>-</v>
      </c>
      <c r="E1086" s="4">
        <f t="shared" si="85"/>
        <v>0</v>
      </c>
      <c r="F1086" s="4"/>
      <c r="G1086" s="4"/>
      <c r="H1086" s="4"/>
      <c r="I1086" s="7">
        <f t="shared" si="86"/>
        <v>0</v>
      </c>
      <c r="J1086" s="7">
        <f t="shared" si="87"/>
        <v>0</v>
      </c>
      <c r="K1086" s="5"/>
      <c r="L1086" s="35"/>
      <c r="M1086" s="5"/>
      <c r="N1086" s="5"/>
      <c r="O1086" s="4"/>
      <c r="P1086" s="4"/>
      <c r="Q1086" s="5"/>
      <c r="R1086" s="7"/>
      <c r="S1086" s="7"/>
      <c r="T1086" s="4"/>
      <c r="U1086" s="4"/>
      <c r="V1086" s="4"/>
      <c r="W1086" s="4"/>
      <c r="X1086" s="4"/>
      <c r="Y1086" s="4"/>
      <c r="Z1086" s="5"/>
      <c r="AA1086" s="4"/>
      <c r="AB1086" s="4"/>
      <c r="AC1086" s="4"/>
      <c r="AD1086" s="4"/>
      <c r="AE1086" s="4"/>
      <c r="AF1086" s="4"/>
      <c r="AG1086" s="4"/>
      <c r="AH1086" s="4"/>
      <c r="AI1086" s="4"/>
      <c r="AJ1086" s="4"/>
      <c r="AK1086" s="4"/>
      <c r="AL1086" s="4"/>
      <c r="AM1086" s="4"/>
      <c r="AN1086" s="10"/>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c r="BO1086" s="1"/>
      <c r="BP1086" s="1"/>
      <c r="BQ1086" s="1"/>
      <c r="BR1086" s="1"/>
      <c r="BS1086" s="1"/>
      <c r="BT1086" s="1"/>
      <c r="BU1086" s="1"/>
      <c r="BV1086" s="1"/>
      <c r="BW1086" s="1"/>
      <c r="BX1086" s="1"/>
      <c r="BY1086" s="1"/>
      <c r="BZ1086" s="1"/>
      <c r="CA1086" s="1"/>
      <c r="CB1086" s="1"/>
      <c r="CC1086" s="2"/>
      <c r="CD1086" s="2"/>
      <c r="CE1086" s="1"/>
      <c r="CF1086" s="1"/>
      <c r="CG1086" s="1"/>
      <c r="CH1086" s="1"/>
      <c r="CI1086" s="1"/>
      <c r="CJ1086" s="1"/>
      <c r="CK1086" s="1"/>
      <c r="CL1086" s="1"/>
      <c r="CM1086" s="1"/>
      <c r="CN1086" s="1"/>
      <c r="CO1086" s="1"/>
      <c r="CP1086" s="1"/>
      <c r="CQ1086" s="1"/>
      <c r="CR1086" s="1"/>
      <c r="CS1086" s="1"/>
      <c r="CT1086" s="1"/>
      <c r="CU1086" s="1"/>
      <c r="CV1086" s="1"/>
      <c r="CW1086" s="1"/>
      <c r="CX1086" s="1"/>
      <c r="CY1086" s="1"/>
      <c r="CZ1086" s="1"/>
      <c r="DA1086" s="1"/>
      <c r="DB1086" s="1"/>
      <c r="DC1086" s="1"/>
      <c r="DD1086" s="1"/>
      <c r="DE1086" s="1"/>
      <c r="DF1086" s="1"/>
      <c r="DG1086" s="1"/>
      <c r="DH1086" s="1"/>
      <c r="DI1086" s="1"/>
      <c r="DJ1086" s="1"/>
      <c r="DK1086" s="1"/>
      <c r="DL1086" s="1"/>
    </row>
    <row r="1087" spans="1:116" x14ac:dyDescent="0.35">
      <c r="A1087" s="4">
        <f t="shared" si="83"/>
        <v>0</v>
      </c>
      <c r="B1087" s="4">
        <f t="shared" si="84"/>
        <v>0</v>
      </c>
      <c r="C1087" s="4" t="str">
        <f>IFERROR(INDEX(DATA!$G$1:$H$721,MATCH((A1087&amp;B1087),DATA!$H$1:$H$721,0),1),"-")</f>
        <v>-</v>
      </c>
      <c r="D1087" s="4" t="str">
        <f>IFERROR(INDEX(DATA!$G$1:$H$721,MATCH((A1087&amp;B1087),DATA!$G$1:$G$721,0),2),"-")</f>
        <v>-</v>
      </c>
      <c r="E1087" s="4">
        <f t="shared" si="85"/>
        <v>0</v>
      </c>
      <c r="F1087" s="4"/>
      <c r="G1087" s="4"/>
      <c r="H1087" s="4"/>
      <c r="I1087" s="7">
        <f t="shared" si="86"/>
        <v>0</v>
      </c>
      <c r="J1087" s="7">
        <f t="shared" si="87"/>
        <v>0</v>
      </c>
      <c r="K1087" s="5"/>
      <c r="L1087" s="35"/>
      <c r="M1087" s="5"/>
      <c r="N1087" s="5"/>
      <c r="O1087" s="4"/>
      <c r="P1087" s="4"/>
      <c r="Q1087" s="5"/>
      <c r="R1087" s="7"/>
      <c r="S1087" s="7"/>
      <c r="T1087" s="4"/>
      <c r="U1087" s="4"/>
      <c r="V1087" s="4"/>
      <c r="W1087" s="4"/>
      <c r="X1087" s="4"/>
      <c r="Y1087" s="4"/>
      <c r="Z1087" s="5"/>
      <c r="AA1087" s="4"/>
      <c r="AB1087" s="4"/>
      <c r="AC1087" s="4"/>
      <c r="AD1087" s="4"/>
      <c r="AE1087" s="4"/>
      <c r="AF1087" s="4"/>
      <c r="AG1087" s="4"/>
      <c r="AH1087" s="4"/>
      <c r="AI1087" s="4"/>
      <c r="AJ1087" s="4"/>
      <c r="AK1087" s="4"/>
      <c r="AL1087" s="4"/>
      <c r="AM1087" s="4"/>
      <c r="AN1087" s="10"/>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c r="BO1087" s="1"/>
      <c r="BP1087" s="1"/>
      <c r="BQ1087" s="1"/>
      <c r="BR1087" s="1"/>
      <c r="BS1087" s="1"/>
      <c r="BT1087" s="1"/>
      <c r="BU1087" s="1"/>
      <c r="BV1087" s="1"/>
      <c r="BW1087" s="1"/>
      <c r="BX1087" s="1"/>
      <c r="BY1087" s="1"/>
      <c r="BZ1087" s="1"/>
      <c r="CA1087" s="1"/>
      <c r="CB1087" s="1"/>
      <c r="CC1087" s="2"/>
      <c r="CD1087" s="2"/>
      <c r="CE1087" s="1"/>
      <c r="CF1087" s="1"/>
      <c r="CG1087" s="1"/>
      <c r="CH1087" s="1"/>
      <c r="CI1087" s="1"/>
      <c r="CJ1087" s="1"/>
      <c r="CK1087" s="1"/>
      <c r="CL1087" s="1"/>
      <c r="CM1087" s="1"/>
      <c r="CN1087" s="1"/>
      <c r="CO1087" s="1"/>
      <c r="CP1087" s="1"/>
      <c r="CQ1087" s="1"/>
      <c r="CR1087" s="1"/>
      <c r="CS1087" s="1"/>
      <c r="CT1087" s="1"/>
      <c r="CU1087" s="1"/>
      <c r="CV1087" s="1"/>
      <c r="CW1087" s="1"/>
      <c r="CX1087" s="1"/>
      <c r="CY1087" s="1"/>
      <c r="CZ1087" s="1"/>
      <c r="DA1087" s="1"/>
      <c r="DB1087" s="1"/>
      <c r="DC1087" s="1"/>
      <c r="DD1087" s="1"/>
      <c r="DE1087" s="1"/>
      <c r="DF1087" s="1"/>
      <c r="DG1087" s="1"/>
      <c r="DH1087" s="1"/>
      <c r="DI1087" s="1"/>
      <c r="DJ1087" s="1"/>
      <c r="DK1087" s="1"/>
      <c r="DL1087" s="1"/>
    </row>
    <row r="1088" spans="1:116" x14ac:dyDescent="0.35">
      <c r="A1088" s="4">
        <f t="shared" si="83"/>
        <v>0</v>
      </c>
      <c r="B1088" s="4">
        <f t="shared" si="84"/>
        <v>0</v>
      </c>
      <c r="C1088" s="4" t="str">
        <f>IFERROR(INDEX(DATA!$G$1:$H$721,MATCH((A1088&amp;B1088),DATA!$H$1:$H$721,0),1),"-")</f>
        <v>-</v>
      </c>
      <c r="D1088" s="4" t="str">
        <f>IFERROR(INDEX(DATA!$G$1:$H$721,MATCH((A1088&amp;B1088),DATA!$G$1:$G$721,0),2),"-")</f>
        <v>-</v>
      </c>
      <c r="E1088" s="4">
        <f t="shared" si="85"/>
        <v>0</v>
      </c>
      <c r="F1088" s="4"/>
      <c r="G1088" s="4"/>
      <c r="H1088" s="4"/>
      <c r="I1088" s="7">
        <f t="shared" si="86"/>
        <v>0</v>
      </c>
      <c r="J1088" s="7">
        <f t="shared" si="87"/>
        <v>0</v>
      </c>
      <c r="K1088" s="5"/>
      <c r="L1088" s="35"/>
      <c r="M1088" s="5"/>
      <c r="N1088" s="5"/>
      <c r="O1088" s="4"/>
      <c r="P1088" s="4"/>
      <c r="Q1088" s="5"/>
      <c r="R1088" s="7"/>
      <c r="S1088" s="7"/>
      <c r="T1088" s="4"/>
      <c r="U1088" s="4"/>
      <c r="V1088" s="4"/>
      <c r="W1088" s="4"/>
      <c r="X1088" s="4"/>
      <c r="Y1088" s="4"/>
      <c r="Z1088" s="5"/>
      <c r="AA1088" s="4"/>
      <c r="AB1088" s="4"/>
      <c r="AC1088" s="4"/>
      <c r="AD1088" s="4"/>
      <c r="AE1088" s="4"/>
      <c r="AF1088" s="4"/>
      <c r="AG1088" s="4"/>
      <c r="AH1088" s="4"/>
      <c r="AI1088" s="4"/>
      <c r="AJ1088" s="4"/>
      <c r="AK1088" s="4"/>
      <c r="AL1088" s="4"/>
      <c r="AM1088" s="4"/>
      <c r="AN1088" s="10"/>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c r="BO1088" s="1"/>
      <c r="BP1088" s="1"/>
      <c r="BQ1088" s="1"/>
      <c r="BR1088" s="1"/>
      <c r="BS1088" s="1"/>
      <c r="BT1088" s="1"/>
      <c r="BU1088" s="1"/>
      <c r="BV1088" s="1"/>
      <c r="BW1088" s="1"/>
      <c r="BX1088" s="1"/>
      <c r="BY1088" s="1"/>
      <c r="BZ1088" s="1"/>
      <c r="CA1088" s="1"/>
      <c r="CB1088" s="1"/>
      <c r="CC1088" s="2"/>
      <c r="CD1088" s="2"/>
      <c r="CE1088" s="1"/>
      <c r="CF1088" s="1"/>
      <c r="CG1088" s="1"/>
      <c r="CH1088" s="1"/>
      <c r="CI1088" s="1"/>
      <c r="CJ1088" s="1"/>
      <c r="CK1088" s="1"/>
      <c r="CL1088" s="1"/>
      <c r="CM1088" s="1"/>
      <c r="CN1088" s="1"/>
      <c r="CO1088" s="1"/>
      <c r="CP1088" s="1"/>
      <c r="CQ1088" s="1"/>
      <c r="CR1088" s="1"/>
      <c r="CS1088" s="1"/>
      <c r="CT1088" s="1"/>
      <c r="CU1088" s="1"/>
      <c r="CV1088" s="1"/>
      <c r="CW1088" s="1"/>
      <c r="CX1088" s="1"/>
      <c r="CY1088" s="1"/>
      <c r="CZ1088" s="1"/>
      <c r="DA1088" s="1"/>
      <c r="DB1088" s="1"/>
      <c r="DC1088" s="1"/>
      <c r="DD1088" s="1"/>
      <c r="DE1088" s="1"/>
      <c r="DF1088" s="1"/>
      <c r="DG1088" s="1"/>
      <c r="DH1088" s="1"/>
      <c r="DI1088" s="1"/>
      <c r="DJ1088" s="1"/>
      <c r="DK1088" s="1"/>
      <c r="DL1088" s="1"/>
    </row>
    <row r="1089" spans="1:116" x14ac:dyDescent="0.35">
      <c r="A1089" s="4">
        <f t="shared" si="83"/>
        <v>0</v>
      </c>
      <c r="B1089" s="4">
        <f t="shared" si="84"/>
        <v>0</v>
      </c>
      <c r="C1089" s="4" t="str">
        <f>IFERROR(INDEX(DATA!$G$1:$H$721,MATCH((A1089&amp;B1089),DATA!$H$1:$H$721,0),1),"-")</f>
        <v>-</v>
      </c>
      <c r="D1089" s="4" t="str">
        <f>IFERROR(INDEX(DATA!$G$1:$H$721,MATCH((A1089&amp;B1089),DATA!$G$1:$G$721,0),2),"-")</f>
        <v>-</v>
      </c>
      <c r="E1089" s="4">
        <f t="shared" si="85"/>
        <v>0</v>
      </c>
      <c r="F1089" s="4"/>
      <c r="G1089" s="4"/>
      <c r="H1089" s="4"/>
      <c r="I1089" s="7">
        <f t="shared" si="86"/>
        <v>0</v>
      </c>
      <c r="J1089" s="7">
        <f t="shared" si="87"/>
        <v>0</v>
      </c>
      <c r="K1089" s="5"/>
      <c r="L1089" s="35"/>
      <c r="M1089" s="5"/>
      <c r="N1089" s="5"/>
      <c r="O1089" s="4"/>
      <c r="P1089" s="4"/>
      <c r="Q1089" s="5"/>
      <c r="R1089" s="7"/>
      <c r="S1089" s="7"/>
      <c r="T1089" s="4"/>
      <c r="U1089" s="4"/>
      <c r="V1089" s="4"/>
      <c r="W1089" s="4"/>
      <c r="X1089" s="4"/>
      <c r="Y1089" s="4"/>
      <c r="Z1089" s="5"/>
      <c r="AA1089" s="4"/>
      <c r="AB1089" s="4"/>
      <c r="AC1089" s="4"/>
      <c r="AD1089" s="4"/>
      <c r="AE1089" s="4"/>
      <c r="AF1089" s="4"/>
      <c r="AG1089" s="4"/>
      <c r="AH1089" s="4"/>
      <c r="AI1089" s="4"/>
      <c r="AJ1089" s="4"/>
      <c r="AK1089" s="4"/>
      <c r="AL1089" s="4"/>
      <c r="AM1089" s="4"/>
      <c r="AN1089" s="10"/>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c r="BO1089" s="1"/>
      <c r="BP1089" s="1"/>
      <c r="BQ1089" s="1"/>
      <c r="BR1089" s="1"/>
      <c r="BS1089" s="1"/>
      <c r="BT1089" s="1"/>
      <c r="BU1089" s="1"/>
      <c r="BV1089" s="1"/>
      <c r="BW1089" s="1"/>
      <c r="BX1089" s="1"/>
      <c r="BY1089" s="1"/>
      <c r="BZ1089" s="1"/>
      <c r="CA1089" s="1"/>
      <c r="CB1089" s="1"/>
      <c r="CC1089" s="2"/>
      <c r="CD1089" s="2"/>
      <c r="CE1089" s="1"/>
      <c r="CF1089" s="1"/>
      <c r="CG1089" s="1"/>
      <c r="CH1089" s="1"/>
      <c r="CI1089" s="1"/>
      <c r="CJ1089" s="1"/>
      <c r="CK1089" s="1"/>
      <c r="CL1089" s="1"/>
      <c r="CM1089" s="1"/>
      <c r="CN1089" s="1"/>
      <c r="CO1089" s="1"/>
      <c r="CP1089" s="1"/>
      <c r="CQ1089" s="1"/>
      <c r="CR1089" s="1"/>
      <c r="CS1089" s="1"/>
      <c r="CT1089" s="1"/>
      <c r="CU1089" s="1"/>
      <c r="CV1089" s="1"/>
      <c r="CW1089" s="1"/>
      <c r="CX1089" s="1"/>
      <c r="CY1089" s="1"/>
      <c r="CZ1089" s="1"/>
      <c r="DA1089" s="1"/>
      <c r="DB1089" s="1"/>
      <c r="DC1089" s="1"/>
      <c r="DD1089" s="1"/>
      <c r="DE1089" s="1"/>
      <c r="DF1089" s="1"/>
      <c r="DG1089" s="1"/>
      <c r="DH1089" s="1"/>
      <c r="DI1089" s="1"/>
      <c r="DJ1089" s="1"/>
      <c r="DK1089" s="1"/>
      <c r="DL1089" s="1"/>
    </row>
    <row r="1090" spans="1:116" x14ac:dyDescent="0.35">
      <c r="A1090" s="4">
        <f t="shared" si="83"/>
        <v>0</v>
      </c>
      <c r="B1090" s="4">
        <f t="shared" si="84"/>
        <v>0</v>
      </c>
      <c r="C1090" s="4" t="str">
        <f>IFERROR(INDEX(DATA!$G$1:$H$721,MATCH((A1090&amp;B1090),DATA!$H$1:$H$721,0),1),"-")</f>
        <v>-</v>
      </c>
      <c r="D1090" s="4" t="str">
        <f>IFERROR(INDEX(DATA!$G$1:$H$721,MATCH((A1090&amp;B1090),DATA!$G$1:$G$721,0),2),"-")</f>
        <v>-</v>
      </c>
      <c r="E1090" s="4">
        <f t="shared" si="85"/>
        <v>0</v>
      </c>
      <c r="F1090" s="4"/>
      <c r="G1090" s="4"/>
      <c r="H1090" s="4"/>
      <c r="I1090" s="7">
        <f t="shared" si="86"/>
        <v>0</v>
      </c>
      <c r="J1090" s="7">
        <f t="shared" si="87"/>
        <v>0</v>
      </c>
      <c r="K1090" s="5"/>
      <c r="L1090" s="35"/>
      <c r="M1090" s="5"/>
      <c r="N1090" s="5"/>
      <c r="O1090" s="4"/>
      <c r="P1090" s="4"/>
      <c r="Q1090" s="5"/>
      <c r="R1090" s="7"/>
      <c r="S1090" s="7"/>
      <c r="T1090" s="4"/>
      <c r="U1090" s="4"/>
      <c r="V1090" s="4"/>
      <c r="W1090" s="4"/>
      <c r="X1090" s="4"/>
      <c r="Y1090" s="4"/>
      <c r="Z1090" s="5"/>
      <c r="AA1090" s="4"/>
      <c r="AB1090" s="4"/>
      <c r="AC1090" s="4"/>
      <c r="AD1090" s="4"/>
      <c r="AE1090" s="4"/>
      <c r="AF1090" s="4"/>
      <c r="AG1090" s="4"/>
      <c r="AH1090" s="4"/>
      <c r="AI1090" s="4"/>
      <c r="AJ1090" s="4"/>
      <c r="AK1090" s="4"/>
      <c r="AL1090" s="4"/>
      <c r="AM1090" s="4"/>
      <c r="AN1090" s="10"/>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c r="BO1090" s="1"/>
      <c r="BP1090" s="1"/>
      <c r="BQ1090" s="1"/>
      <c r="BR1090" s="1"/>
      <c r="BS1090" s="1"/>
      <c r="BT1090" s="1"/>
      <c r="BU1090" s="1"/>
      <c r="BV1090" s="1"/>
      <c r="BW1090" s="1"/>
      <c r="BX1090" s="1"/>
      <c r="BY1090" s="1"/>
      <c r="BZ1090" s="1"/>
      <c r="CA1090" s="1"/>
      <c r="CB1090" s="1"/>
      <c r="CC1090" s="2"/>
      <c r="CD1090" s="2"/>
      <c r="CE1090" s="1"/>
      <c r="CF1090" s="1"/>
      <c r="CG1090" s="1"/>
      <c r="CH1090" s="1"/>
      <c r="CI1090" s="1"/>
      <c r="CJ1090" s="1"/>
      <c r="CK1090" s="1"/>
      <c r="CL1090" s="1"/>
      <c r="CM1090" s="1"/>
      <c r="CN1090" s="1"/>
      <c r="CO1090" s="1"/>
      <c r="CP1090" s="1"/>
      <c r="CQ1090" s="1"/>
      <c r="CR1090" s="1"/>
      <c r="CS1090" s="1"/>
      <c r="CT1090" s="1"/>
      <c r="CU1090" s="1"/>
      <c r="CV1090" s="1"/>
      <c r="CW1090" s="1"/>
      <c r="CX1090" s="1"/>
      <c r="CY1090" s="1"/>
      <c r="CZ1090" s="1"/>
      <c r="DA1090" s="1"/>
      <c r="DB1090" s="1"/>
      <c r="DC1090" s="1"/>
      <c r="DD1090" s="1"/>
      <c r="DE1090" s="1"/>
      <c r="DF1090" s="1"/>
      <c r="DG1090" s="1"/>
      <c r="DH1090" s="1"/>
      <c r="DI1090" s="1"/>
      <c r="DJ1090" s="1"/>
      <c r="DK1090" s="1"/>
      <c r="DL1090" s="1"/>
    </row>
    <row r="1091" spans="1:116" x14ac:dyDescent="0.35">
      <c r="A1091" s="4">
        <f t="shared" ref="A1091:A1154" si="88">CC1091</f>
        <v>0</v>
      </c>
      <c r="B1091" s="4">
        <f t="shared" ref="B1091:B1154" si="89">CD1091</f>
        <v>0</v>
      </c>
      <c r="C1091" s="4" t="str">
        <f>IFERROR(INDEX(DATA!$G$1:$H$721,MATCH((A1091&amp;B1091),DATA!$H$1:$H$721,0),1),"-")</f>
        <v>-</v>
      </c>
      <c r="D1091" s="4" t="str">
        <f>IFERROR(INDEX(DATA!$G$1:$H$721,MATCH((A1091&amp;B1091),DATA!$G$1:$G$721,0),2),"-")</f>
        <v>-</v>
      </c>
      <c r="E1091" s="4">
        <f t="shared" ref="E1091:E1154" si="90">BP1091</f>
        <v>0</v>
      </c>
      <c r="F1091" s="4"/>
      <c r="G1091" s="4"/>
      <c r="H1091" s="4"/>
      <c r="I1091" s="7">
        <f t="shared" ref="I1091:I1154" si="91">BT1091</f>
        <v>0</v>
      </c>
      <c r="J1091" s="7">
        <f t="shared" ref="J1091:J1154" si="92">BU1091</f>
        <v>0</v>
      </c>
      <c r="K1091" s="5"/>
      <c r="L1091" s="35"/>
      <c r="M1091" s="5"/>
      <c r="N1091" s="5"/>
      <c r="O1091" s="4"/>
      <c r="P1091" s="4"/>
      <c r="Q1091" s="5"/>
      <c r="R1091" s="7"/>
      <c r="S1091" s="7"/>
      <c r="T1091" s="4"/>
      <c r="U1091" s="4"/>
      <c r="V1091" s="4"/>
      <c r="W1091" s="4"/>
      <c r="X1091" s="4"/>
      <c r="Y1091" s="4"/>
      <c r="Z1091" s="5"/>
      <c r="AA1091" s="4"/>
      <c r="AB1091" s="4"/>
      <c r="AC1091" s="4"/>
      <c r="AD1091" s="4"/>
      <c r="AE1091" s="4"/>
      <c r="AF1091" s="4"/>
      <c r="AG1091" s="4"/>
      <c r="AH1091" s="4"/>
      <c r="AI1091" s="4"/>
      <c r="AJ1091" s="4"/>
      <c r="AK1091" s="4"/>
      <c r="AL1091" s="4"/>
      <c r="AM1091" s="4"/>
      <c r="AN1091" s="10"/>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c r="BO1091" s="1"/>
      <c r="BP1091" s="1"/>
      <c r="BQ1091" s="1"/>
      <c r="BR1091" s="1"/>
      <c r="BS1091" s="1"/>
      <c r="BT1091" s="1"/>
      <c r="BU1091" s="1"/>
      <c r="BV1091" s="1"/>
      <c r="BW1091" s="1"/>
      <c r="BX1091" s="1"/>
      <c r="BY1091" s="1"/>
      <c r="BZ1091" s="1"/>
      <c r="CA1091" s="1"/>
      <c r="CB1091" s="1"/>
      <c r="CC1091" s="2"/>
      <c r="CD1091" s="2"/>
      <c r="CE1091" s="1"/>
      <c r="CF1091" s="1"/>
      <c r="CG1091" s="1"/>
      <c r="CH1091" s="1"/>
      <c r="CI1091" s="1"/>
      <c r="CJ1091" s="1"/>
      <c r="CK1091" s="1"/>
      <c r="CL1091" s="1"/>
      <c r="CM1091" s="1"/>
      <c r="CN1091" s="1"/>
      <c r="CO1091" s="1"/>
      <c r="CP1091" s="1"/>
      <c r="CQ1091" s="1"/>
      <c r="CR1091" s="1"/>
      <c r="CS1091" s="1"/>
      <c r="CT1091" s="1"/>
      <c r="CU1091" s="1"/>
      <c r="CV1091" s="1"/>
      <c r="CW1091" s="1"/>
      <c r="CX1091" s="1"/>
      <c r="CY1091" s="1"/>
      <c r="CZ1091" s="1"/>
      <c r="DA1091" s="1"/>
      <c r="DB1091" s="1"/>
      <c r="DC1091" s="1"/>
      <c r="DD1091" s="1"/>
      <c r="DE1091" s="1"/>
      <c r="DF1091" s="1"/>
      <c r="DG1091" s="1"/>
      <c r="DH1091" s="1"/>
      <c r="DI1091" s="1"/>
      <c r="DJ1091" s="1"/>
      <c r="DK1091" s="1"/>
      <c r="DL1091" s="1"/>
    </row>
    <row r="1092" spans="1:116" x14ac:dyDescent="0.35">
      <c r="A1092" s="4">
        <f t="shared" si="88"/>
        <v>0</v>
      </c>
      <c r="B1092" s="4">
        <f t="shared" si="89"/>
        <v>0</v>
      </c>
      <c r="C1092" s="4" t="str">
        <f>IFERROR(INDEX(DATA!$G$1:$H$721,MATCH((A1092&amp;B1092),DATA!$H$1:$H$721,0),1),"-")</f>
        <v>-</v>
      </c>
      <c r="D1092" s="4" t="str">
        <f>IFERROR(INDEX(DATA!$G$1:$H$721,MATCH((A1092&amp;B1092),DATA!$G$1:$G$721,0),2),"-")</f>
        <v>-</v>
      </c>
      <c r="E1092" s="4">
        <f t="shared" si="90"/>
        <v>0</v>
      </c>
      <c r="F1092" s="4"/>
      <c r="G1092" s="4"/>
      <c r="H1092" s="4"/>
      <c r="I1092" s="7">
        <f t="shared" si="91"/>
        <v>0</v>
      </c>
      <c r="J1092" s="7">
        <f t="shared" si="92"/>
        <v>0</v>
      </c>
      <c r="K1092" s="5"/>
      <c r="L1092" s="35"/>
      <c r="M1092" s="5"/>
      <c r="N1092" s="5"/>
      <c r="O1092" s="4"/>
      <c r="P1092" s="4"/>
      <c r="Q1092" s="5"/>
      <c r="R1092" s="7"/>
      <c r="S1092" s="7"/>
      <c r="T1092" s="4"/>
      <c r="U1092" s="4"/>
      <c r="V1092" s="4"/>
      <c r="W1092" s="4"/>
      <c r="X1092" s="4"/>
      <c r="Y1092" s="4"/>
      <c r="Z1092" s="5"/>
      <c r="AA1092" s="4"/>
      <c r="AB1092" s="4"/>
      <c r="AC1092" s="4"/>
      <c r="AD1092" s="4"/>
      <c r="AE1092" s="4"/>
      <c r="AF1092" s="4"/>
      <c r="AG1092" s="4"/>
      <c r="AH1092" s="4"/>
      <c r="AI1092" s="4"/>
      <c r="AJ1092" s="4"/>
      <c r="AK1092" s="4"/>
      <c r="AL1092" s="4"/>
      <c r="AM1092" s="4"/>
      <c r="AN1092" s="10"/>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c r="BO1092" s="1"/>
      <c r="BP1092" s="1"/>
      <c r="BQ1092" s="1"/>
      <c r="BR1092" s="1"/>
      <c r="BS1092" s="1"/>
      <c r="BT1092" s="1"/>
      <c r="BU1092" s="1"/>
      <c r="BV1092" s="1"/>
      <c r="BW1092" s="1"/>
      <c r="BX1092" s="1"/>
      <c r="BY1092" s="1"/>
      <c r="BZ1092" s="1"/>
      <c r="CA1092" s="1"/>
      <c r="CB1092" s="1"/>
      <c r="CC1092" s="2"/>
      <c r="CD1092" s="2"/>
      <c r="CE1092" s="1"/>
      <c r="CF1092" s="1"/>
      <c r="CG1092" s="1"/>
      <c r="CH1092" s="1"/>
      <c r="CI1092" s="1"/>
      <c r="CJ1092" s="1"/>
      <c r="CK1092" s="1"/>
      <c r="CL1092" s="1"/>
      <c r="CM1092" s="1"/>
      <c r="CN1092" s="1"/>
      <c r="CO1092" s="1"/>
      <c r="CP1092" s="1"/>
      <c r="CQ1092" s="1"/>
      <c r="CR1092" s="1"/>
      <c r="CS1092" s="1"/>
      <c r="CT1092" s="1"/>
      <c r="CU1092" s="1"/>
      <c r="CV1092" s="1"/>
      <c r="CW1092" s="1"/>
      <c r="CX1092" s="1"/>
      <c r="CY1092" s="1"/>
      <c r="CZ1092" s="1"/>
      <c r="DA1092" s="1"/>
      <c r="DB1092" s="1"/>
      <c r="DC1092" s="1"/>
      <c r="DD1092" s="1"/>
      <c r="DE1092" s="1"/>
      <c r="DF1092" s="1"/>
      <c r="DG1092" s="1"/>
      <c r="DH1092" s="1"/>
      <c r="DI1092" s="1"/>
      <c r="DJ1092" s="1"/>
      <c r="DK1092" s="1"/>
      <c r="DL1092" s="1"/>
    </row>
    <row r="1093" spans="1:116" x14ac:dyDescent="0.35">
      <c r="A1093" s="4">
        <f t="shared" si="88"/>
        <v>0</v>
      </c>
      <c r="B1093" s="4">
        <f t="shared" si="89"/>
        <v>0</v>
      </c>
      <c r="C1093" s="4" t="str">
        <f>IFERROR(INDEX(DATA!$G$1:$H$721,MATCH((A1093&amp;B1093),DATA!$H$1:$H$721,0),1),"-")</f>
        <v>-</v>
      </c>
      <c r="D1093" s="4" t="str">
        <f>IFERROR(INDEX(DATA!$G$1:$H$721,MATCH((A1093&amp;B1093),DATA!$G$1:$G$721,0),2),"-")</f>
        <v>-</v>
      </c>
      <c r="E1093" s="4">
        <f t="shared" si="90"/>
        <v>0</v>
      </c>
      <c r="F1093" s="4"/>
      <c r="G1093" s="4"/>
      <c r="H1093" s="4"/>
      <c r="I1093" s="7">
        <f t="shared" si="91"/>
        <v>0</v>
      </c>
      <c r="J1093" s="7">
        <f t="shared" si="92"/>
        <v>0</v>
      </c>
      <c r="K1093" s="5"/>
      <c r="L1093" s="35"/>
      <c r="M1093" s="5"/>
      <c r="N1093" s="5"/>
      <c r="O1093" s="4"/>
      <c r="P1093" s="4"/>
      <c r="Q1093" s="5"/>
      <c r="R1093" s="7"/>
      <c r="S1093" s="7"/>
      <c r="T1093" s="4"/>
      <c r="U1093" s="4"/>
      <c r="V1093" s="4"/>
      <c r="W1093" s="4"/>
      <c r="X1093" s="4"/>
      <c r="Y1093" s="4"/>
      <c r="Z1093" s="5"/>
      <c r="AA1093" s="4"/>
      <c r="AB1093" s="4"/>
      <c r="AC1093" s="4"/>
      <c r="AD1093" s="4"/>
      <c r="AE1093" s="4"/>
      <c r="AF1093" s="4"/>
      <c r="AG1093" s="4"/>
      <c r="AH1093" s="4"/>
      <c r="AI1093" s="4"/>
      <c r="AJ1093" s="4"/>
      <c r="AK1093" s="4"/>
      <c r="AL1093" s="4"/>
      <c r="AM1093" s="4"/>
      <c r="AN1093" s="10"/>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c r="BO1093" s="1"/>
      <c r="BP1093" s="1"/>
      <c r="BQ1093" s="1"/>
      <c r="BR1093" s="1"/>
      <c r="BS1093" s="1"/>
      <c r="BT1093" s="1"/>
      <c r="BU1093" s="1"/>
      <c r="BV1093" s="1"/>
      <c r="BW1093" s="1"/>
      <c r="BX1093" s="1"/>
      <c r="BY1093" s="1"/>
      <c r="BZ1093" s="1"/>
      <c r="CA1093" s="1"/>
      <c r="CB1093" s="1"/>
      <c r="CC1093" s="2"/>
      <c r="CD1093" s="2"/>
      <c r="CE1093" s="1"/>
      <c r="CF1093" s="1"/>
      <c r="CG1093" s="1"/>
      <c r="CH1093" s="1"/>
      <c r="CI1093" s="1"/>
      <c r="CJ1093" s="1"/>
      <c r="CK1093" s="1"/>
      <c r="CL1093" s="1"/>
      <c r="CM1093" s="1"/>
      <c r="CN1093" s="1"/>
      <c r="CO1093" s="1"/>
      <c r="CP1093" s="1"/>
      <c r="CQ1093" s="1"/>
      <c r="CR1093" s="1"/>
      <c r="CS1093" s="1"/>
      <c r="CT1093" s="1"/>
      <c r="CU1093" s="1"/>
      <c r="CV1093" s="1"/>
      <c r="CW1093" s="1"/>
      <c r="CX1093" s="1"/>
      <c r="CY1093" s="1"/>
      <c r="CZ1093" s="1"/>
      <c r="DA1093" s="1"/>
      <c r="DB1093" s="1"/>
      <c r="DC1093" s="1"/>
      <c r="DD1093" s="1"/>
      <c r="DE1093" s="1"/>
      <c r="DF1093" s="1"/>
      <c r="DG1093" s="1"/>
      <c r="DH1093" s="1"/>
      <c r="DI1093" s="1"/>
      <c r="DJ1093" s="1"/>
      <c r="DK1093" s="1"/>
      <c r="DL1093" s="1"/>
    </row>
    <row r="1094" spans="1:116" x14ac:dyDescent="0.35">
      <c r="A1094" s="4">
        <f t="shared" si="88"/>
        <v>0</v>
      </c>
      <c r="B1094" s="4">
        <f t="shared" si="89"/>
        <v>0</v>
      </c>
      <c r="C1094" s="4" t="str">
        <f>IFERROR(INDEX(DATA!$G$1:$H$721,MATCH((A1094&amp;B1094),DATA!$H$1:$H$721,0),1),"-")</f>
        <v>-</v>
      </c>
      <c r="D1094" s="4" t="str">
        <f>IFERROR(INDEX(DATA!$G$1:$H$721,MATCH((A1094&amp;B1094),DATA!$G$1:$G$721,0),2),"-")</f>
        <v>-</v>
      </c>
      <c r="E1094" s="4">
        <f t="shared" si="90"/>
        <v>0</v>
      </c>
      <c r="F1094" s="4"/>
      <c r="G1094" s="4"/>
      <c r="H1094" s="4"/>
      <c r="I1094" s="7">
        <f t="shared" si="91"/>
        <v>0</v>
      </c>
      <c r="J1094" s="7">
        <f t="shared" si="92"/>
        <v>0</v>
      </c>
      <c r="K1094" s="5"/>
      <c r="L1094" s="35"/>
      <c r="M1094" s="5"/>
      <c r="N1094" s="5"/>
      <c r="O1094" s="4"/>
      <c r="P1094" s="4"/>
      <c r="Q1094" s="5"/>
      <c r="R1094" s="7"/>
      <c r="S1094" s="7"/>
      <c r="T1094" s="4"/>
      <c r="U1094" s="4"/>
      <c r="V1094" s="4"/>
      <c r="W1094" s="4"/>
      <c r="X1094" s="4"/>
      <c r="Y1094" s="4"/>
      <c r="Z1094" s="5"/>
      <c r="AA1094" s="4"/>
      <c r="AB1094" s="4"/>
      <c r="AC1094" s="4"/>
      <c r="AD1094" s="4"/>
      <c r="AE1094" s="4"/>
      <c r="AF1094" s="4"/>
      <c r="AG1094" s="4"/>
      <c r="AH1094" s="4"/>
      <c r="AI1094" s="4"/>
      <c r="AJ1094" s="4"/>
      <c r="AK1094" s="4"/>
      <c r="AL1094" s="4"/>
      <c r="AM1094" s="4"/>
      <c r="AN1094" s="10"/>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c r="BO1094" s="1"/>
      <c r="BP1094" s="1"/>
      <c r="BQ1094" s="1"/>
      <c r="BR1094" s="1"/>
      <c r="BS1094" s="1"/>
      <c r="BT1094" s="1"/>
      <c r="BU1094" s="1"/>
      <c r="BV1094" s="1"/>
      <c r="BW1094" s="1"/>
      <c r="BX1094" s="1"/>
      <c r="BY1094" s="1"/>
      <c r="BZ1094" s="1"/>
      <c r="CA1094" s="1"/>
      <c r="CB1094" s="1"/>
      <c r="CC1094" s="2"/>
      <c r="CD1094" s="2"/>
      <c r="CE1094" s="1"/>
      <c r="CF1094" s="1"/>
      <c r="CG1094" s="1"/>
      <c r="CH1094" s="1"/>
      <c r="CI1094" s="1"/>
      <c r="CJ1094" s="1"/>
      <c r="CK1094" s="1"/>
      <c r="CL1094" s="1"/>
      <c r="CM1094" s="1"/>
      <c r="CN1094" s="1"/>
      <c r="CO1094" s="1"/>
      <c r="CP1094" s="1"/>
      <c r="CQ1094" s="1"/>
      <c r="CR1094" s="1"/>
      <c r="CS1094" s="1"/>
      <c r="CT1094" s="1"/>
      <c r="CU1094" s="1"/>
      <c r="CV1094" s="1"/>
      <c r="CW1094" s="1"/>
      <c r="CX1094" s="1"/>
      <c r="CY1094" s="1"/>
      <c r="CZ1094" s="1"/>
      <c r="DA1094" s="1"/>
      <c r="DB1094" s="1"/>
      <c r="DC1094" s="1"/>
      <c r="DD1094" s="1"/>
      <c r="DE1094" s="1"/>
      <c r="DF1094" s="1"/>
      <c r="DG1094" s="1"/>
      <c r="DH1094" s="1"/>
      <c r="DI1094" s="1"/>
      <c r="DJ1094" s="1"/>
      <c r="DK1094" s="1"/>
      <c r="DL1094" s="1"/>
    </row>
    <row r="1095" spans="1:116" x14ac:dyDescent="0.35">
      <c r="A1095" s="4">
        <f t="shared" si="88"/>
        <v>0</v>
      </c>
      <c r="B1095" s="4">
        <f t="shared" si="89"/>
        <v>0</v>
      </c>
      <c r="C1095" s="4" t="str">
        <f>IFERROR(INDEX(DATA!$G$1:$H$721,MATCH((A1095&amp;B1095),DATA!$H$1:$H$721,0),1),"-")</f>
        <v>-</v>
      </c>
      <c r="D1095" s="4" t="str">
        <f>IFERROR(INDEX(DATA!$G$1:$H$721,MATCH((A1095&amp;B1095),DATA!$G$1:$G$721,0),2),"-")</f>
        <v>-</v>
      </c>
      <c r="E1095" s="4">
        <f t="shared" si="90"/>
        <v>0</v>
      </c>
      <c r="F1095" s="4"/>
      <c r="G1095" s="4"/>
      <c r="H1095" s="4"/>
      <c r="I1095" s="7">
        <f t="shared" si="91"/>
        <v>0</v>
      </c>
      <c r="J1095" s="7">
        <f t="shared" si="92"/>
        <v>0</v>
      </c>
      <c r="K1095" s="5"/>
      <c r="L1095" s="35"/>
      <c r="M1095" s="5"/>
      <c r="N1095" s="5"/>
      <c r="O1095" s="4"/>
      <c r="P1095" s="4"/>
      <c r="Q1095" s="5"/>
      <c r="R1095" s="7"/>
      <c r="S1095" s="7"/>
      <c r="T1095" s="4"/>
      <c r="U1095" s="4"/>
      <c r="V1095" s="4"/>
      <c r="W1095" s="4"/>
      <c r="X1095" s="4"/>
      <c r="Y1095" s="4"/>
      <c r="Z1095" s="5"/>
      <c r="AA1095" s="4"/>
      <c r="AB1095" s="4"/>
      <c r="AC1095" s="4"/>
      <c r="AD1095" s="4"/>
      <c r="AE1095" s="4"/>
      <c r="AF1095" s="4"/>
      <c r="AG1095" s="4"/>
      <c r="AH1095" s="4"/>
      <c r="AI1095" s="4"/>
      <c r="AJ1095" s="4"/>
      <c r="AK1095" s="4"/>
      <c r="AL1095" s="4"/>
      <c r="AM1095" s="4"/>
      <c r="AN1095" s="10"/>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c r="BO1095" s="1"/>
      <c r="BP1095" s="1"/>
      <c r="BQ1095" s="1"/>
      <c r="BR1095" s="1"/>
      <c r="BS1095" s="1"/>
      <c r="BT1095" s="1"/>
      <c r="BU1095" s="1"/>
      <c r="BV1095" s="1"/>
      <c r="BW1095" s="1"/>
      <c r="BX1095" s="1"/>
      <c r="BY1095" s="1"/>
      <c r="BZ1095" s="1"/>
      <c r="CA1095" s="1"/>
      <c r="CB1095" s="1"/>
      <c r="CC1095" s="2"/>
      <c r="CD1095" s="2"/>
      <c r="CE1095" s="1"/>
      <c r="CF1095" s="1"/>
      <c r="CG1095" s="1"/>
      <c r="CH1095" s="1"/>
      <c r="CI1095" s="1"/>
      <c r="CJ1095" s="1"/>
      <c r="CK1095" s="1"/>
      <c r="CL1095" s="1"/>
      <c r="CM1095" s="1"/>
      <c r="CN1095" s="1"/>
      <c r="CO1095" s="1"/>
      <c r="CP1095" s="1"/>
      <c r="CQ1095" s="1"/>
      <c r="CR1095" s="1"/>
      <c r="CS1095" s="1"/>
      <c r="CT1095" s="1"/>
      <c r="CU1095" s="1"/>
      <c r="CV1095" s="1"/>
      <c r="CW1095" s="1"/>
      <c r="CX1095" s="1"/>
      <c r="CY1095" s="1"/>
      <c r="CZ1095" s="1"/>
      <c r="DA1095" s="1"/>
      <c r="DB1095" s="1"/>
      <c r="DC1095" s="1"/>
      <c r="DD1095" s="1"/>
      <c r="DE1095" s="1"/>
      <c r="DF1095" s="1"/>
      <c r="DG1095" s="1"/>
      <c r="DH1095" s="1"/>
      <c r="DI1095" s="1"/>
      <c r="DJ1095" s="1"/>
      <c r="DK1095" s="1"/>
      <c r="DL1095" s="1"/>
    </row>
    <row r="1096" spans="1:116" x14ac:dyDescent="0.35">
      <c r="A1096" s="4">
        <f t="shared" si="88"/>
        <v>0</v>
      </c>
      <c r="B1096" s="4">
        <f t="shared" si="89"/>
        <v>0</v>
      </c>
      <c r="C1096" s="4" t="str">
        <f>IFERROR(INDEX(DATA!$G$1:$H$721,MATCH((A1096&amp;B1096),DATA!$H$1:$H$721,0),1),"-")</f>
        <v>-</v>
      </c>
      <c r="D1096" s="4" t="str">
        <f>IFERROR(INDEX(DATA!$G$1:$H$721,MATCH((A1096&amp;B1096),DATA!$G$1:$G$721,0),2),"-")</f>
        <v>-</v>
      </c>
      <c r="E1096" s="4">
        <f t="shared" si="90"/>
        <v>0</v>
      </c>
      <c r="F1096" s="4"/>
      <c r="G1096" s="4"/>
      <c r="H1096" s="4"/>
      <c r="I1096" s="7">
        <f t="shared" si="91"/>
        <v>0</v>
      </c>
      <c r="J1096" s="7">
        <f t="shared" si="92"/>
        <v>0</v>
      </c>
      <c r="K1096" s="5"/>
      <c r="L1096" s="35"/>
      <c r="M1096" s="5"/>
      <c r="N1096" s="5"/>
      <c r="O1096" s="4"/>
      <c r="P1096" s="4"/>
      <c r="Q1096" s="5"/>
      <c r="R1096" s="7"/>
      <c r="S1096" s="7"/>
      <c r="T1096" s="4"/>
      <c r="U1096" s="4"/>
      <c r="V1096" s="4"/>
      <c r="W1096" s="4"/>
      <c r="X1096" s="4"/>
      <c r="Y1096" s="4"/>
      <c r="Z1096" s="5"/>
      <c r="AA1096" s="4"/>
      <c r="AB1096" s="4"/>
      <c r="AC1096" s="4"/>
      <c r="AD1096" s="4"/>
      <c r="AE1096" s="4"/>
      <c r="AF1096" s="4"/>
      <c r="AG1096" s="4"/>
      <c r="AH1096" s="4"/>
      <c r="AI1096" s="4"/>
      <c r="AJ1096" s="4"/>
      <c r="AK1096" s="4"/>
      <c r="AL1096" s="4"/>
      <c r="AM1096" s="4"/>
      <c r="AN1096" s="10"/>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c r="BO1096" s="1"/>
      <c r="BP1096" s="1"/>
      <c r="BQ1096" s="1"/>
      <c r="BR1096" s="1"/>
      <c r="BS1096" s="1"/>
      <c r="BT1096" s="1"/>
      <c r="BU1096" s="1"/>
      <c r="BV1096" s="1"/>
      <c r="BW1096" s="1"/>
      <c r="BX1096" s="1"/>
      <c r="BY1096" s="1"/>
      <c r="BZ1096" s="1"/>
      <c r="CA1096" s="1"/>
      <c r="CB1096" s="1"/>
      <c r="CC1096" s="2"/>
      <c r="CD1096" s="2"/>
      <c r="CE1096" s="1"/>
      <c r="CF1096" s="1"/>
      <c r="CG1096" s="1"/>
      <c r="CH1096" s="1"/>
      <c r="CI1096" s="1"/>
      <c r="CJ1096" s="1"/>
      <c r="CK1096" s="1"/>
      <c r="CL1096" s="1"/>
      <c r="CM1096" s="1"/>
      <c r="CN1096" s="1"/>
      <c r="CO1096" s="1"/>
      <c r="CP1096" s="1"/>
      <c r="CQ1096" s="1"/>
      <c r="CR1096" s="1"/>
      <c r="CS1096" s="1"/>
      <c r="CT1096" s="1"/>
      <c r="CU1096" s="1"/>
      <c r="CV1096" s="1"/>
      <c r="CW1096" s="1"/>
      <c r="CX1096" s="1"/>
      <c r="CY1096" s="1"/>
      <c r="CZ1096" s="1"/>
      <c r="DA1096" s="1"/>
      <c r="DB1096" s="1"/>
      <c r="DC1096" s="1"/>
      <c r="DD1096" s="1"/>
      <c r="DE1096" s="1"/>
      <c r="DF1096" s="1"/>
      <c r="DG1096" s="1"/>
      <c r="DH1096" s="1"/>
      <c r="DI1096" s="1"/>
      <c r="DJ1096" s="1"/>
      <c r="DK1096" s="1"/>
      <c r="DL1096" s="1"/>
    </row>
    <row r="1097" spans="1:116" x14ac:dyDescent="0.35">
      <c r="A1097" s="4">
        <f t="shared" si="88"/>
        <v>0</v>
      </c>
      <c r="B1097" s="4">
        <f t="shared" si="89"/>
        <v>0</v>
      </c>
      <c r="C1097" s="4" t="str">
        <f>IFERROR(INDEX(DATA!$G$1:$H$721,MATCH((A1097&amp;B1097),DATA!$H$1:$H$721,0),1),"-")</f>
        <v>-</v>
      </c>
      <c r="D1097" s="4" t="str">
        <f>IFERROR(INDEX(DATA!$G$1:$H$721,MATCH((A1097&amp;B1097),DATA!$G$1:$G$721,0),2),"-")</f>
        <v>-</v>
      </c>
      <c r="E1097" s="4">
        <f t="shared" si="90"/>
        <v>0</v>
      </c>
      <c r="F1097" s="4"/>
      <c r="G1097" s="4"/>
      <c r="H1097" s="4"/>
      <c r="I1097" s="7">
        <f t="shared" si="91"/>
        <v>0</v>
      </c>
      <c r="J1097" s="7">
        <f t="shared" si="92"/>
        <v>0</v>
      </c>
      <c r="K1097" s="5"/>
      <c r="L1097" s="35"/>
      <c r="M1097" s="5"/>
      <c r="N1097" s="5"/>
      <c r="O1097" s="4"/>
      <c r="P1097" s="4"/>
      <c r="Q1097" s="5"/>
      <c r="R1097" s="7"/>
      <c r="S1097" s="7"/>
      <c r="T1097" s="4"/>
      <c r="U1097" s="4"/>
      <c r="V1097" s="4"/>
      <c r="W1097" s="4"/>
      <c r="X1097" s="4"/>
      <c r="Y1097" s="4"/>
      <c r="Z1097" s="5"/>
      <c r="AA1097" s="4"/>
      <c r="AB1097" s="4"/>
      <c r="AC1097" s="4"/>
      <c r="AD1097" s="4"/>
      <c r="AE1097" s="4"/>
      <c r="AF1097" s="4"/>
      <c r="AG1097" s="4"/>
      <c r="AH1097" s="4"/>
      <c r="AI1097" s="4"/>
      <c r="AJ1097" s="4"/>
      <c r="AK1097" s="4"/>
      <c r="AL1097" s="4"/>
      <c r="AM1097" s="4"/>
      <c r="AN1097" s="10"/>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c r="BO1097" s="1"/>
      <c r="BP1097" s="1"/>
      <c r="BQ1097" s="1"/>
      <c r="BR1097" s="1"/>
      <c r="BS1097" s="1"/>
      <c r="BT1097" s="1"/>
      <c r="BU1097" s="1"/>
      <c r="BV1097" s="1"/>
      <c r="BW1097" s="1"/>
      <c r="BX1097" s="1"/>
      <c r="BY1097" s="1"/>
      <c r="BZ1097" s="1"/>
      <c r="CA1097" s="1"/>
      <c r="CB1097" s="1"/>
      <c r="CC1097" s="2"/>
      <c r="CD1097" s="2"/>
      <c r="CE1097" s="1"/>
      <c r="CF1097" s="1"/>
      <c r="CG1097" s="1"/>
      <c r="CH1097" s="1"/>
      <c r="CI1097" s="1"/>
      <c r="CJ1097" s="1"/>
      <c r="CK1097" s="1"/>
      <c r="CL1097" s="1"/>
      <c r="CM1097" s="1"/>
      <c r="CN1097" s="1"/>
      <c r="CO1097" s="1"/>
      <c r="CP1097" s="1"/>
      <c r="CQ1097" s="1"/>
      <c r="CR1097" s="1"/>
      <c r="CS1097" s="1"/>
      <c r="CT1097" s="1"/>
      <c r="CU1097" s="1"/>
      <c r="CV1097" s="1"/>
      <c r="CW1097" s="1"/>
      <c r="CX1097" s="1"/>
      <c r="CY1097" s="1"/>
      <c r="CZ1097" s="1"/>
      <c r="DA1097" s="1"/>
      <c r="DB1097" s="1"/>
      <c r="DC1097" s="1"/>
      <c r="DD1097" s="1"/>
      <c r="DE1097" s="1"/>
      <c r="DF1097" s="1"/>
      <c r="DG1097" s="1"/>
      <c r="DH1097" s="1"/>
      <c r="DI1097" s="1"/>
      <c r="DJ1097" s="1"/>
      <c r="DK1097" s="1"/>
      <c r="DL1097" s="1"/>
    </row>
    <row r="1098" spans="1:116" x14ac:dyDescent="0.35">
      <c r="A1098" s="4">
        <f t="shared" si="88"/>
        <v>0</v>
      </c>
      <c r="B1098" s="4">
        <f t="shared" si="89"/>
        <v>0</v>
      </c>
      <c r="C1098" s="4" t="str">
        <f>IFERROR(INDEX(DATA!$G$1:$H$721,MATCH((A1098&amp;B1098),DATA!$H$1:$H$721,0),1),"-")</f>
        <v>-</v>
      </c>
      <c r="D1098" s="4" t="str">
        <f>IFERROR(INDEX(DATA!$G$1:$H$721,MATCH((A1098&amp;B1098),DATA!$G$1:$G$721,0),2),"-")</f>
        <v>-</v>
      </c>
      <c r="E1098" s="4">
        <f t="shared" si="90"/>
        <v>0</v>
      </c>
      <c r="F1098" s="4"/>
      <c r="G1098" s="4"/>
      <c r="H1098" s="4"/>
      <c r="I1098" s="7">
        <f t="shared" si="91"/>
        <v>0</v>
      </c>
      <c r="J1098" s="7">
        <f t="shared" si="92"/>
        <v>0</v>
      </c>
      <c r="K1098" s="5"/>
      <c r="L1098" s="35"/>
      <c r="M1098" s="5"/>
      <c r="N1098" s="5"/>
      <c r="O1098" s="4"/>
      <c r="P1098" s="4"/>
      <c r="Q1098" s="5"/>
      <c r="R1098" s="7"/>
      <c r="S1098" s="7"/>
      <c r="T1098" s="4"/>
      <c r="U1098" s="4"/>
      <c r="V1098" s="4"/>
      <c r="W1098" s="4"/>
      <c r="X1098" s="4"/>
      <c r="Y1098" s="4"/>
      <c r="Z1098" s="5"/>
      <c r="AA1098" s="4"/>
      <c r="AB1098" s="4"/>
      <c r="AC1098" s="4"/>
      <c r="AD1098" s="4"/>
      <c r="AE1098" s="4"/>
      <c r="AF1098" s="4"/>
      <c r="AG1098" s="4"/>
      <c r="AH1098" s="4"/>
      <c r="AI1098" s="4"/>
      <c r="AJ1098" s="4"/>
      <c r="AK1098" s="4"/>
      <c r="AL1098" s="4"/>
      <c r="AM1098" s="4"/>
      <c r="AN1098" s="10"/>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c r="BO1098" s="1"/>
      <c r="BP1098" s="1"/>
      <c r="BQ1098" s="1"/>
      <c r="BR1098" s="1"/>
      <c r="BS1098" s="1"/>
      <c r="BT1098" s="1"/>
      <c r="BU1098" s="1"/>
      <c r="BV1098" s="1"/>
      <c r="BW1098" s="1"/>
      <c r="BX1098" s="1"/>
      <c r="BY1098" s="1"/>
      <c r="BZ1098" s="1"/>
      <c r="CA1098" s="1"/>
      <c r="CB1098" s="1"/>
      <c r="CC1098" s="2"/>
      <c r="CD1098" s="2"/>
      <c r="CE1098" s="1"/>
      <c r="CF1098" s="1"/>
      <c r="CG1098" s="1"/>
      <c r="CH1098" s="1"/>
      <c r="CI1098" s="1"/>
      <c r="CJ1098" s="1"/>
      <c r="CK1098" s="1"/>
      <c r="CL1098" s="1"/>
      <c r="CM1098" s="1"/>
      <c r="CN1098" s="1"/>
      <c r="CO1098" s="1"/>
      <c r="CP1098" s="1"/>
      <c r="CQ1098" s="1"/>
      <c r="CR1098" s="1"/>
      <c r="CS1098" s="1"/>
      <c r="CT1098" s="1"/>
      <c r="CU1098" s="1"/>
      <c r="CV1098" s="1"/>
      <c r="CW1098" s="1"/>
      <c r="CX1098" s="1"/>
      <c r="CY1098" s="1"/>
      <c r="CZ1098" s="1"/>
      <c r="DA1098" s="1"/>
      <c r="DB1098" s="1"/>
      <c r="DC1098" s="1"/>
      <c r="DD1098" s="1"/>
      <c r="DE1098" s="1"/>
      <c r="DF1098" s="1"/>
      <c r="DG1098" s="1"/>
      <c r="DH1098" s="1"/>
      <c r="DI1098" s="1"/>
      <c r="DJ1098" s="1"/>
      <c r="DK1098" s="1"/>
      <c r="DL1098" s="1"/>
    </row>
    <row r="1099" spans="1:116" x14ac:dyDescent="0.35">
      <c r="A1099" s="4">
        <f t="shared" si="88"/>
        <v>0</v>
      </c>
      <c r="B1099" s="4">
        <f t="shared" si="89"/>
        <v>0</v>
      </c>
      <c r="C1099" s="4" t="str">
        <f>IFERROR(INDEX(DATA!$G$1:$H$721,MATCH((A1099&amp;B1099),DATA!$H$1:$H$721,0),1),"-")</f>
        <v>-</v>
      </c>
      <c r="D1099" s="4" t="str">
        <f>IFERROR(INDEX(DATA!$G$1:$H$721,MATCH((A1099&amp;B1099),DATA!$G$1:$G$721,0),2),"-")</f>
        <v>-</v>
      </c>
      <c r="E1099" s="4">
        <f t="shared" si="90"/>
        <v>0</v>
      </c>
      <c r="F1099" s="4"/>
      <c r="G1099" s="4"/>
      <c r="H1099" s="4"/>
      <c r="I1099" s="7">
        <f t="shared" si="91"/>
        <v>0</v>
      </c>
      <c r="J1099" s="7">
        <f t="shared" si="92"/>
        <v>0</v>
      </c>
      <c r="K1099" s="5"/>
      <c r="L1099" s="35"/>
      <c r="M1099" s="5"/>
      <c r="N1099" s="5"/>
      <c r="O1099" s="4"/>
      <c r="P1099" s="4"/>
      <c r="Q1099" s="5"/>
      <c r="R1099" s="7"/>
      <c r="S1099" s="7"/>
      <c r="T1099" s="4"/>
      <c r="U1099" s="4"/>
      <c r="V1099" s="4"/>
      <c r="W1099" s="4"/>
      <c r="X1099" s="4"/>
      <c r="Y1099" s="4"/>
      <c r="Z1099" s="5"/>
      <c r="AA1099" s="4"/>
      <c r="AB1099" s="4"/>
      <c r="AC1099" s="4"/>
      <c r="AD1099" s="4"/>
      <c r="AE1099" s="4"/>
      <c r="AF1099" s="4"/>
      <c r="AG1099" s="4"/>
      <c r="AH1099" s="4"/>
      <c r="AI1099" s="4"/>
      <c r="AJ1099" s="4"/>
      <c r="AK1099" s="4"/>
      <c r="AL1099" s="4"/>
      <c r="AM1099" s="4"/>
      <c r="AN1099" s="10"/>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c r="BO1099" s="1"/>
      <c r="BP1099" s="1"/>
      <c r="BQ1099" s="1"/>
      <c r="BR1099" s="1"/>
      <c r="BS1099" s="1"/>
      <c r="BT1099" s="1"/>
      <c r="BU1099" s="1"/>
      <c r="BV1099" s="1"/>
      <c r="BW1099" s="1"/>
      <c r="BX1099" s="1"/>
      <c r="BY1099" s="1"/>
      <c r="BZ1099" s="1"/>
      <c r="CA1099" s="1"/>
      <c r="CB1099" s="1"/>
      <c r="CC1099" s="2"/>
      <c r="CD1099" s="2"/>
      <c r="CE1099" s="1"/>
      <c r="CF1099" s="1"/>
      <c r="CG1099" s="1"/>
      <c r="CH1099" s="1"/>
      <c r="CI1099" s="1"/>
      <c r="CJ1099" s="1"/>
      <c r="CK1099" s="1"/>
      <c r="CL1099" s="1"/>
      <c r="CM1099" s="1"/>
      <c r="CN1099" s="1"/>
      <c r="CO1099" s="1"/>
      <c r="CP1099" s="1"/>
      <c r="CQ1099" s="1"/>
      <c r="CR1099" s="1"/>
      <c r="CS1099" s="1"/>
      <c r="CT1099" s="1"/>
      <c r="CU1099" s="1"/>
      <c r="CV1099" s="1"/>
      <c r="CW1099" s="1"/>
      <c r="CX1099" s="1"/>
      <c r="CY1099" s="1"/>
      <c r="CZ1099" s="1"/>
      <c r="DA1099" s="1"/>
      <c r="DB1099" s="1"/>
      <c r="DC1099" s="1"/>
      <c r="DD1099" s="1"/>
      <c r="DE1099" s="1"/>
      <c r="DF1099" s="1"/>
      <c r="DG1099" s="1"/>
      <c r="DH1099" s="1"/>
      <c r="DI1099" s="1"/>
      <c r="DJ1099" s="1"/>
      <c r="DK1099" s="1"/>
      <c r="DL1099" s="1"/>
    </row>
    <row r="1100" spans="1:116" x14ac:dyDescent="0.35">
      <c r="A1100" s="4">
        <f t="shared" si="88"/>
        <v>0</v>
      </c>
      <c r="B1100" s="4">
        <f t="shared" si="89"/>
        <v>0</v>
      </c>
      <c r="C1100" s="4" t="str">
        <f>IFERROR(INDEX(DATA!$G$1:$H$721,MATCH((A1100&amp;B1100),DATA!$H$1:$H$721,0),1),"-")</f>
        <v>-</v>
      </c>
      <c r="D1100" s="4" t="str">
        <f>IFERROR(INDEX(DATA!$G$1:$H$721,MATCH((A1100&amp;B1100),DATA!$G$1:$G$721,0),2),"-")</f>
        <v>-</v>
      </c>
      <c r="E1100" s="4">
        <f t="shared" si="90"/>
        <v>0</v>
      </c>
      <c r="F1100" s="4"/>
      <c r="G1100" s="4"/>
      <c r="H1100" s="4"/>
      <c r="I1100" s="7">
        <f t="shared" si="91"/>
        <v>0</v>
      </c>
      <c r="J1100" s="7">
        <f t="shared" si="92"/>
        <v>0</v>
      </c>
      <c r="K1100" s="5"/>
      <c r="L1100" s="35"/>
      <c r="M1100" s="5"/>
      <c r="N1100" s="5"/>
      <c r="O1100" s="4"/>
      <c r="P1100" s="4"/>
      <c r="Q1100" s="5"/>
      <c r="R1100" s="7"/>
      <c r="S1100" s="7"/>
      <c r="T1100" s="4"/>
      <c r="U1100" s="4"/>
      <c r="V1100" s="4"/>
      <c r="W1100" s="4"/>
      <c r="X1100" s="4"/>
      <c r="Y1100" s="4"/>
      <c r="Z1100" s="5"/>
      <c r="AA1100" s="4"/>
      <c r="AB1100" s="4"/>
      <c r="AC1100" s="4"/>
      <c r="AD1100" s="4"/>
      <c r="AE1100" s="4"/>
      <c r="AF1100" s="4"/>
      <c r="AG1100" s="4"/>
      <c r="AH1100" s="4"/>
      <c r="AI1100" s="4"/>
      <c r="AJ1100" s="4"/>
      <c r="AK1100" s="4"/>
      <c r="AL1100" s="4"/>
      <c r="AM1100" s="4"/>
      <c r="AN1100" s="10"/>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c r="BO1100" s="1"/>
      <c r="BP1100" s="1"/>
      <c r="BQ1100" s="1"/>
      <c r="BR1100" s="1"/>
      <c r="BS1100" s="1"/>
      <c r="BT1100" s="1"/>
      <c r="BU1100" s="1"/>
      <c r="BV1100" s="1"/>
      <c r="BW1100" s="1"/>
      <c r="BX1100" s="1"/>
      <c r="BY1100" s="1"/>
      <c r="BZ1100" s="1"/>
      <c r="CA1100" s="1"/>
      <c r="CB1100" s="1"/>
      <c r="CC1100" s="2"/>
      <c r="CD1100" s="2"/>
      <c r="CE1100" s="1"/>
      <c r="CF1100" s="1"/>
      <c r="CG1100" s="1"/>
      <c r="CH1100" s="1"/>
      <c r="CI1100" s="1"/>
      <c r="CJ1100" s="1"/>
      <c r="CK1100" s="1"/>
      <c r="CL1100" s="1"/>
      <c r="CM1100" s="1"/>
      <c r="CN1100" s="1"/>
      <c r="CO1100" s="1"/>
      <c r="CP1100" s="1"/>
      <c r="CQ1100" s="1"/>
      <c r="CR1100" s="1"/>
      <c r="CS1100" s="1"/>
      <c r="CT1100" s="1"/>
      <c r="CU1100" s="1"/>
      <c r="CV1100" s="1"/>
      <c r="CW1100" s="1"/>
      <c r="CX1100" s="1"/>
      <c r="CY1100" s="1"/>
      <c r="CZ1100" s="1"/>
      <c r="DA1100" s="1"/>
      <c r="DB1100" s="1"/>
      <c r="DC1100" s="1"/>
      <c r="DD1100" s="1"/>
      <c r="DE1100" s="1"/>
      <c r="DF1100" s="1"/>
      <c r="DG1100" s="1"/>
      <c r="DH1100" s="1"/>
      <c r="DI1100" s="1"/>
      <c r="DJ1100" s="1"/>
      <c r="DK1100" s="1"/>
      <c r="DL1100" s="1"/>
    </row>
    <row r="1101" spans="1:116" x14ac:dyDescent="0.35">
      <c r="A1101" s="4">
        <f t="shared" si="88"/>
        <v>0</v>
      </c>
      <c r="B1101" s="4">
        <f t="shared" si="89"/>
        <v>0</v>
      </c>
      <c r="C1101" s="4" t="str">
        <f>IFERROR(INDEX(DATA!$G$1:$H$721,MATCH((A1101&amp;B1101),DATA!$H$1:$H$721,0),1),"-")</f>
        <v>-</v>
      </c>
      <c r="D1101" s="4" t="str">
        <f>IFERROR(INDEX(DATA!$G$1:$H$721,MATCH((A1101&amp;B1101),DATA!$G$1:$G$721,0),2),"-")</f>
        <v>-</v>
      </c>
      <c r="E1101" s="4">
        <f t="shared" si="90"/>
        <v>0</v>
      </c>
      <c r="F1101" s="4"/>
      <c r="G1101" s="4"/>
      <c r="H1101" s="4"/>
      <c r="I1101" s="7">
        <f t="shared" si="91"/>
        <v>0</v>
      </c>
      <c r="J1101" s="7">
        <f t="shared" si="92"/>
        <v>0</v>
      </c>
      <c r="K1101" s="5"/>
      <c r="L1101" s="35"/>
      <c r="M1101" s="5"/>
      <c r="N1101" s="5"/>
      <c r="O1101" s="4"/>
      <c r="P1101" s="4"/>
      <c r="Q1101" s="5"/>
      <c r="R1101" s="7"/>
      <c r="S1101" s="7"/>
      <c r="T1101" s="4"/>
      <c r="U1101" s="4"/>
      <c r="V1101" s="4"/>
      <c r="W1101" s="4"/>
      <c r="X1101" s="4"/>
      <c r="Y1101" s="4"/>
      <c r="Z1101" s="5"/>
      <c r="AA1101" s="4"/>
      <c r="AB1101" s="4"/>
      <c r="AC1101" s="4"/>
      <c r="AD1101" s="4"/>
      <c r="AE1101" s="4"/>
      <c r="AF1101" s="4"/>
      <c r="AG1101" s="4"/>
      <c r="AH1101" s="4"/>
      <c r="AI1101" s="4"/>
      <c r="AJ1101" s="4"/>
      <c r="AK1101" s="4"/>
      <c r="AL1101" s="4"/>
      <c r="AM1101" s="4"/>
      <c r="AN1101" s="10"/>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c r="BO1101" s="1"/>
      <c r="BP1101" s="1"/>
      <c r="BQ1101" s="1"/>
      <c r="BR1101" s="1"/>
      <c r="BS1101" s="1"/>
      <c r="BT1101" s="1"/>
      <c r="BU1101" s="1"/>
      <c r="BV1101" s="1"/>
      <c r="BW1101" s="1"/>
      <c r="BX1101" s="1"/>
      <c r="BY1101" s="1"/>
      <c r="BZ1101" s="1"/>
      <c r="CA1101" s="1"/>
      <c r="CB1101" s="1"/>
      <c r="CC1101" s="2"/>
      <c r="CD1101" s="2"/>
      <c r="CE1101" s="1"/>
      <c r="CF1101" s="1"/>
      <c r="CG1101" s="1"/>
      <c r="CH1101" s="1"/>
      <c r="CI1101" s="1"/>
      <c r="CJ1101" s="1"/>
      <c r="CK1101" s="1"/>
      <c r="CL1101" s="1"/>
      <c r="CM1101" s="1"/>
      <c r="CN1101" s="1"/>
      <c r="CO1101" s="1"/>
      <c r="CP1101" s="1"/>
      <c r="CQ1101" s="1"/>
      <c r="CR1101" s="1"/>
      <c r="CS1101" s="1"/>
      <c r="CT1101" s="1"/>
      <c r="CU1101" s="1"/>
      <c r="CV1101" s="1"/>
      <c r="CW1101" s="1"/>
      <c r="CX1101" s="1"/>
      <c r="CY1101" s="1"/>
      <c r="CZ1101" s="1"/>
      <c r="DA1101" s="1"/>
      <c r="DB1101" s="1"/>
      <c r="DC1101" s="1"/>
      <c r="DD1101" s="1"/>
      <c r="DE1101" s="1"/>
      <c r="DF1101" s="1"/>
      <c r="DG1101" s="1"/>
      <c r="DH1101" s="1"/>
      <c r="DI1101" s="1"/>
      <c r="DJ1101" s="1"/>
      <c r="DK1101" s="1"/>
      <c r="DL1101" s="1"/>
    </row>
    <row r="1102" spans="1:116" x14ac:dyDescent="0.35">
      <c r="A1102" s="4">
        <f t="shared" si="88"/>
        <v>0</v>
      </c>
      <c r="B1102" s="4">
        <f t="shared" si="89"/>
        <v>0</v>
      </c>
      <c r="C1102" s="4" t="str">
        <f>IFERROR(INDEX(DATA!$G$1:$H$721,MATCH((A1102&amp;B1102),DATA!$H$1:$H$721,0),1),"-")</f>
        <v>-</v>
      </c>
      <c r="D1102" s="4" t="str">
        <f>IFERROR(INDEX(DATA!$G$1:$H$721,MATCH((A1102&amp;B1102),DATA!$G$1:$G$721,0),2),"-")</f>
        <v>-</v>
      </c>
      <c r="E1102" s="4">
        <f t="shared" si="90"/>
        <v>0</v>
      </c>
      <c r="F1102" s="4"/>
      <c r="G1102" s="4"/>
      <c r="H1102" s="4"/>
      <c r="I1102" s="7">
        <f t="shared" si="91"/>
        <v>0</v>
      </c>
      <c r="J1102" s="7">
        <f t="shared" si="92"/>
        <v>0</v>
      </c>
      <c r="K1102" s="5"/>
      <c r="L1102" s="35"/>
      <c r="M1102" s="5"/>
      <c r="N1102" s="5"/>
      <c r="O1102" s="4"/>
      <c r="P1102" s="4"/>
      <c r="Q1102" s="5"/>
      <c r="R1102" s="7"/>
      <c r="S1102" s="7"/>
      <c r="T1102" s="4"/>
      <c r="U1102" s="4"/>
      <c r="V1102" s="4"/>
      <c r="W1102" s="4"/>
      <c r="X1102" s="4"/>
      <c r="Y1102" s="4"/>
      <c r="Z1102" s="5"/>
      <c r="AA1102" s="4"/>
      <c r="AB1102" s="4"/>
      <c r="AC1102" s="4"/>
      <c r="AD1102" s="4"/>
      <c r="AE1102" s="4"/>
      <c r="AF1102" s="4"/>
      <c r="AG1102" s="4"/>
      <c r="AH1102" s="4"/>
      <c r="AI1102" s="4"/>
      <c r="AJ1102" s="4"/>
      <c r="AK1102" s="4"/>
      <c r="AL1102" s="4"/>
      <c r="AM1102" s="4"/>
      <c r="AN1102" s="10"/>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c r="BO1102" s="1"/>
      <c r="BP1102" s="1"/>
      <c r="BQ1102" s="1"/>
      <c r="BR1102" s="1"/>
      <c r="BS1102" s="1"/>
      <c r="BT1102" s="1"/>
      <c r="BU1102" s="1"/>
      <c r="BV1102" s="1"/>
      <c r="BW1102" s="1"/>
      <c r="BX1102" s="1"/>
      <c r="BY1102" s="1"/>
      <c r="BZ1102" s="1"/>
      <c r="CA1102" s="1"/>
      <c r="CB1102" s="1"/>
      <c r="CC1102" s="2"/>
      <c r="CD1102" s="2"/>
      <c r="CE1102" s="1"/>
      <c r="CF1102" s="1"/>
      <c r="CG1102" s="1"/>
      <c r="CH1102" s="1"/>
      <c r="CI1102" s="1"/>
      <c r="CJ1102" s="1"/>
      <c r="CK1102" s="1"/>
      <c r="CL1102" s="1"/>
      <c r="CM1102" s="1"/>
      <c r="CN1102" s="1"/>
      <c r="CO1102" s="1"/>
      <c r="CP1102" s="1"/>
      <c r="CQ1102" s="1"/>
      <c r="CR1102" s="1"/>
      <c r="CS1102" s="1"/>
      <c r="CT1102" s="1"/>
      <c r="CU1102" s="1"/>
      <c r="CV1102" s="1"/>
      <c r="CW1102" s="1"/>
      <c r="CX1102" s="1"/>
      <c r="CY1102" s="1"/>
      <c r="CZ1102" s="1"/>
      <c r="DA1102" s="1"/>
      <c r="DB1102" s="1"/>
      <c r="DC1102" s="1"/>
      <c r="DD1102" s="1"/>
      <c r="DE1102" s="1"/>
      <c r="DF1102" s="1"/>
      <c r="DG1102" s="1"/>
      <c r="DH1102" s="1"/>
      <c r="DI1102" s="1"/>
      <c r="DJ1102" s="1"/>
      <c r="DK1102" s="1"/>
      <c r="DL1102" s="1"/>
    </row>
    <row r="1103" spans="1:116" x14ac:dyDescent="0.35">
      <c r="A1103" s="4">
        <f t="shared" si="88"/>
        <v>0</v>
      </c>
      <c r="B1103" s="4">
        <f t="shared" si="89"/>
        <v>0</v>
      </c>
      <c r="C1103" s="4" t="str">
        <f>IFERROR(INDEX(DATA!$G$1:$H$721,MATCH((A1103&amp;B1103),DATA!$H$1:$H$721,0),1),"-")</f>
        <v>-</v>
      </c>
      <c r="D1103" s="4" t="str">
        <f>IFERROR(INDEX(DATA!$G$1:$H$721,MATCH((A1103&amp;B1103),DATA!$G$1:$G$721,0),2),"-")</f>
        <v>-</v>
      </c>
      <c r="E1103" s="4">
        <f t="shared" si="90"/>
        <v>0</v>
      </c>
      <c r="F1103" s="4"/>
      <c r="G1103" s="4"/>
      <c r="H1103" s="4"/>
      <c r="I1103" s="7">
        <f t="shared" si="91"/>
        <v>0</v>
      </c>
      <c r="J1103" s="7">
        <f t="shared" si="92"/>
        <v>0</v>
      </c>
      <c r="K1103" s="5"/>
      <c r="L1103" s="35"/>
      <c r="M1103" s="5"/>
      <c r="N1103" s="5"/>
      <c r="O1103" s="4"/>
      <c r="P1103" s="4"/>
      <c r="Q1103" s="5"/>
      <c r="R1103" s="7"/>
      <c r="S1103" s="7"/>
      <c r="T1103" s="4"/>
      <c r="U1103" s="4"/>
      <c r="V1103" s="4"/>
      <c r="W1103" s="4"/>
      <c r="X1103" s="4"/>
      <c r="Y1103" s="4"/>
      <c r="Z1103" s="5"/>
      <c r="AA1103" s="4"/>
      <c r="AB1103" s="4"/>
      <c r="AC1103" s="4"/>
      <c r="AD1103" s="4"/>
      <c r="AE1103" s="4"/>
      <c r="AF1103" s="4"/>
      <c r="AG1103" s="4"/>
      <c r="AH1103" s="4"/>
      <c r="AI1103" s="4"/>
      <c r="AJ1103" s="4"/>
      <c r="AK1103" s="4"/>
      <c r="AL1103" s="4"/>
      <c r="AM1103" s="4"/>
      <c r="AN1103" s="10"/>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c r="BO1103" s="1"/>
      <c r="BP1103" s="1"/>
      <c r="BQ1103" s="1"/>
      <c r="BR1103" s="1"/>
      <c r="BS1103" s="1"/>
      <c r="BT1103" s="1"/>
      <c r="BU1103" s="1"/>
      <c r="BV1103" s="1"/>
      <c r="BW1103" s="1"/>
      <c r="BX1103" s="1"/>
      <c r="BY1103" s="1"/>
      <c r="BZ1103" s="1"/>
      <c r="CA1103" s="1"/>
      <c r="CB1103" s="1"/>
      <c r="CC1103" s="2"/>
      <c r="CD1103" s="2"/>
      <c r="CE1103" s="1"/>
      <c r="CF1103" s="1"/>
      <c r="CG1103" s="1"/>
      <c r="CH1103" s="1"/>
      <c r="CI1103" s="1"/>
      <c r="CJ1103" s="1"/>
      <c r="CK1103" s="1"/>
      <c r="CL1103" s="1"/>
      <c r="CM1103" s="1"/>
      <c r="CN1103" s="1"/>
      <c r="CO1103" s="1"/>
      <c r="CP1103" s="1"/>
      <c r="CQ1103" s="1"/>
      <c r="CR1103" s="1"/>
      <c r="CS1103" s="1"/>
      <c r="CT1103" s="1"/>
      <c r="CU1103" s="1"/>
      <c r="CV1103" s="1"/>
      <c r="CW1103" s="1"/>
      <c r="CX1103" s="1"/>
      <c r="CY1103" s="1"/>
      <c r="CZ1103" s="1"/>
      <c r="DA1103" s="1"/>
      <c r="DB1103" s="1"/>
      <c r="DC1103" s="1"/>
      <c r="DD1103" s="1"/>
      <c r="DE1103" s="1"/>
      <c r="DF1103" s="1"/>
      <c r="DG1103" s="1"/>
      <c r="DH1103" s="1"/>
      <c r="DI1103" s="1"/>
      <c r="DJ1103" s="1"/>
      <c r="DK1103" s="1"/>
      <c r="DL1103" s="1"/>
    </row>
    <row r="1104" spans="1:116" x14ac:dyDescent="0.35">
      <c r="A1104" s="4">
        <f t="shared" si="88"/>
        <v>0</v>
      </c>
      <c r="B1104" s="4">
        <f t="shared" si="89"/>
        <v>0</v>
      </c>
      <c r="C1104" s="4" t="str">
        <f>IFERROR(INDEX(DATA!$G$1:$H$721,MATCH((A1104&amp;B1104),DATA!$H$1:$H$721,0),1),"-")</f>
        <v>-</v>
      </c>
      <c r="D1104" s="4" t="str">
        <f>IFERROR(INDEX(DATA!$G$1:$H$721,MATCH((A1104&amp;B1104),DATA!$G$1:$G$721,0),2),"-")</f>
        <v>-</v>
      </c>
      <c r="E1104" s="4">
        <f t="shared" si="90"/>
        <v>0</v>
      </c>
      <c r="F1104" s="4"/>
      <c r="G1104" s="4"/>
      <c r="H1104" s="4"/>
      <c r="I1104" s="7">
        <f t="shared" si="91"/>
        <v>0</v>
      </c>
      <c r="J1104" s="7">
        <f t="shared" si="92"/>
        <v>0</v>
      </c>
      <c r="K1104" s="5"/>
      <c r="L1104" s="35"/>
      <c r="M1104" s="5"/>
      <c r="N1104" s="5"/>
      <c r="O1104" s="4"/>
      <c r="P1104" s="4"/>
      <c r="Q1104" s="5"/>
      <c r="R1104" s="7"/>
      <c r="S1104" s="7"/>
      <c r="T1104" s="4"/>
      <c r="U1104" s="4"/>
      <c r="V1104" s="4"/>
      <c r="W1104" s="4"/>
      <c r="X1104" s="4"/>
      <c r="Y1104" s="4"/>
      <c r="Z1104" s="5"/>
      <c r="AA1104" s="4"/>
      <c r="AB1104" s="4"/>
      <c r="AC1104" s="4"/>
      <c r="AD1104" s="4"/>
      <c r="AE1104" s="4"/>
      <c r="AF1104" s="4"/>
      <c r="AG1104" s="4"/>
      <c r="AH1104" s="4"/>
      <c r="AI1104" s="4"/>
      <c r="AJ1104" s="4"/>
      <c r="AK1104" s="4"/>
      <c r="AL1104" s="4"/>
      <c r="AM1104" s="4"/>
      <c r="AN1104" s="10"/>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c r="BO1104" s="1"/>
      <c r="BP1104" s="1"/>
      <c r="BQ1104" s="1"/>
      <c r="BR1104" s="1"/>
      <c r="BS1104" s="1"/>
      <c r="BT1104" s="1"/>
      <c r="BU1104" s="1"/>
      <c r="BV1104" s="1"/>
      <c r="BW1104" s="1"/>
      <c r="BX1104" s="1"/>
      <c r="BY1104" s="1"/>
      <c r="BZ1104" s="1"/>
      <c r="CA1104" s="1"/>
      <c r="CB1104" s="1"/>
      <c r="CC1104" s="2"/>
      <c r="CD1104" s="2"/>
      <c r="CE1104" s="1"/>
      <c r="CF1104" s="1"/>
      <c r="CG1104" s="1"/>
      <c r="CH1104" s="1"/>
      <c r="CI1104" s="1"/>
      <c r="CJ1104" s="1"/>
      <c r="CK1104" s="1"/>
      <c r="CL1104" s="1"/>
      <c r="CM1104" s="1"/>
      <c r="CN1104" s="1"/>
      <c r="CO1104" s="1"/>
      <c r="CP1104" s="1"/>
      <c r="CQ1104" s="1"/>
      <c r="CR1104" s="1"/>
      <c r="CS1104" s="1"/>
      <c r="CT1104" s="1"/>
      <c r="CU1104" s="1"/>
      <c r="CV1104" s="1"/>
      <c r="CW1104" s="1"/>
      <c r="CX1104" s="1"/>
      <c r="CY1104" s="1"/>
      <c r="CZ1104" s="1"/>
      <c r="DA1104" s="1"/>
      <c r="DB1104" s="1"/>
      <c r="DC1104" s="1"/>
      <c r="DD1104" s="1"/>
      <c r="DE1104" s="1"/>
      <c r="DF1104" s="1"/>
      <c r="DG1104" s="1"/>
      <c r="DH1104" s="1"/>
      <c r="DI1104" s="1"/>
      <c r="DJ1104" s="1"/>
      <c r="DK1104" s="1"/>
      <c r="DL1104" s="1"/>
    </row>
    <row r="1105" spans="1:116" x14ac:dyDescent="0.35">
      <c r="A1105" s="4">
        <f t="shared" si="88"/>
        <v>0</v>
      </c>
      <c r="B1105" s="4">
        <f t="shared" si="89"/>
        <v>0</v>
      </c>
      <c r="C1105" s="4" t="str">
        <f>IFERROR(INDEX(DATA!$G$1:$H$721,MATCH((A1105&amp;B1105),DATA!$H$1:$H$721,0),1),"-")</f>
        <v>-</v>
      </c>
      <c r="D1105" s="4" t="str">
        <f>IFERROR(INDEX(DATA!$G$1:$H$721,MATCH((A1105&amp;B1105),DATA!$G$1:$G$721,0),2),"-")</f>
        <v>-</v>
      </c>
      <c r="E1105" s="4">
        <f t="shared" si="90"/>
        <v>0</v>
      </c>
      <c r="F1105" s="4"/>
      <c r="G1105" s="4"/>
      <c r="H1105" s="4"/>
      <c r="I1105" s="7">
        <f t="shared" si="91"/>
        <v>0</v>
      </c>
      <c r="J1105" s="7">
        <f t="shared" si="92"/>
        <v>0</v>
      </c>
      <c r="K1105" s="5"/>
      <c r="L1105" s="35"/>
      <c r="M1105" s="5"/>
      <c r="N1105" s="5"/>
      <c r="O1105" s="4"/>
      <c r="P1105" s="4"/>
      <c r="Q1105" s="5"/>
      <c r="R1105" s="7"/>
      <c r="S1105" s="7"/>
      <c r="T1105" s="4"/>
      <c r="U1105" s="4"/>
      <c r="V1105" s="4"/>
      <c r="W1105" s="4"/>
      <c r="X1105" s="4"/>
      <c r="Y1105" s="4"/>
      <c r="Z1105" s="5"/>
      <c r="AA1105" s="4"/>
      <c r="AB1105" s="4"/>
      <c r="AC1105" s="4"/>
      <c r="AD1105" s="4"/>
      <c r="AE1105" s="4"/>
      <c r="AF1105" s="4"/>
      <c r="AG1105" s="4"/>
      <c r="AH1105" s="4"/>
      <c r="AI1105" s="4"/>
      <c r="AJ1105" s="4"/>
      <c r="AK1105" s="4"/>
      <c r="AL1105" s="4"/>
      <c r="AM1105" s="4"/>
      <c r="AN1105" s="10"/>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c r="BO1105" s="1"/>
      <c r="BP1105" s="1"/>
      <c r="BQ1105" s="1"/>
      <c r="BR1105" s="1"/>
      <c r="BS1105" s="1"/>
      <c r="BT1105" s="1"/>
      <c r="BU1105" s="1"/>
      <c r="BV1105" s="1"/>
      <c r="BW1105" s="1"/>
      <c r="BX1105" s="1"/>
      <c r="BY1105" s="1"/>
      <c r="BZ1105" s="1"/>
      <c r="CA1105" s="1"/>
      <c r="CB1105" s="1"/>
      <c r="CC1105" s="2"/>
      <c r="CD1105" s="2"/>
      <c r="CE1105" s="1"/>
      <c r="CF1105" s="1"/>
      <c r="CG1105" s="1"/>
      <c r="CH1105" s="1"/>
      <c r="CI1105" s="1"/>
      <c r="CJ1105" s="1"/>
      <c r="CK1105" s="1"/>
      <c r="CL1105" s="1"/>
      <c r="CM1105" s="1"/>
      <c r="CN1105" s="1"/>
      <c r="CO1105" s="1"/>
      <c r="CP1105" s="1"/>
      <c r="CQ1105" s="1"/>
      <c r="CR1105" s="1"/>
      <c r="CS1105" s="1"/>
      <c r="CT1105" s="1"/>
      <c r="CU1105" s="1"/>
      <c r="CV1105" s="1"/>
      <c r="CW1105" s="1"/>
      <c r="CX1105" s="1"/>
      <c r="CY1105" s="1"/>
      <c r="CZ1105" s="1"/>
      <c r="DA1105" s="1"/>
      <c r="DB1105" s="1"/>
      <c r="DC1105" s="1"/>
      <c r="DD1105" s="1"/>
      <c r="DE1105" s="1"/>
      <c r="DF1105" s="1"/>
      <c r="DG1105" s="1"/>
      <c r="DH1105" s="1"/>
      <c r="DI1105" s="1"/>
      <c r="DJ1105" s="1"/>
      <c r="DK1105" s="1"/>
      <c r="DL1105" s="1"/>
    </row>
    <row r="1106" spans="1:116" x14ac:dyDescent="0.35">
      <c r="A1106" s="4">
        <f t="shared" si="88"/>
        <v>0</v>
      </c>
      <c r="B1106" s="4">
        <f t="shared" si="89"/>
        <v>0</v>
      </c>
      <c r="C1106" s="4" t="str">
        <f>IFERROR(INDEX(DATA!$G$1:$H$721,MATCH((A1106&amp;B1106),DATA!$H$1:$H$721,0),1),"-")</f>
        <v>-</v>
      </c>
      <c r="D1106" s="4" t="str">
        <f>IFERROR(INDEX(DATA!$G$1:$H$721,MATCH((A1106&amp;B1106),DATA!$G$1:$G$721,0),2),"-")</f>
        <v>-</v>
      </c>
      <c r="E1106" s="4">
        <f t="shared" si="90"/>
        <v>0</v>
      </c>
      <c r="F1106" s="4"/>
      <c r="G1106" s="4"/>
      <c r="H1106" s="4"/>
      <c r="I1106" s="7">
        <f t="shared" si="91"/>
        <v>0</v>
      </c>
      <c r="J1106" s="7">
        <f t="shared" si="92"/>
        <v>0</v>
      </c>
      <c r="K1106" s="5"/>
      <c r="L1106" s="35"/>
      <c r="M1106" s="5"/>
      <c r="N1106" s="5"/>
      <c r="O1106" s="4"/>
      <c r="P1106" s="4"/>
      <c r="Q1106" s="5"/>
      <c r="R1106" s="7"/>
      <c r="S1106" s="7"/>
      <c r="T1106" s="4"/>
      <c r="U1106" s="4"/>
      <c r="V1106" s="4"/>
      <c r="W1106" s="4"/>
      <c r="X1106" s="4"/>
      <c r="Y1106" s="4"/>
      <c r="Z1106" s="5"/>
      <c r="AA1106" s="4"/>
      <c r="AB1106" s="4"/>
      <c r="AC1106" s="4"/>
      <c r="AD1106" s="4"/>
      <c r="AE1106" s="4"/>
      <c r="AF1106" s="4"/>
      <c r="AG1106" s="4"/>
      <c r="AH1106" s="4"/>
      <c r="AI1106" s="4"/>
      <c r="AJ1106" s="4"/>
      <c r="AK1106" s="4"/>
      <c r="AL1106" s="4"/>
      <c r="AM1106" s="4"/>
      <c r="AN1106" s="10"/>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c r="BO1106" s="1"/>
      <c r="BP1106" s="1"/>
      <c r="BQ1106" s="1"/>
      <c r="BR1106" s="1"/>
      <c r="BS1106" s="1"/>
      <c r="BT1106" s="1"/>
      <c r="BU1106" s="1"/>
      <c r="BV1106" s="1"/>
      <c r="BW1106" s="1"/>
      <c r="BX1106" s="1"/>
      <c r="BY1106" s="1"/>
      <c r="BZ1106" s="1"/>
      <c r="CA1106" s="1"/>
      <c r="CB1106" s="1"/>
      <c r="CC1106" s="2"/>
      <c r="CD1106" s="2"/>
      <c r="CE1106" s="1"/>
      <c r="CF1106" s="1"/>
      <c r="CG1106" s="1"/>
      <c r="CH1106" s="1"/>
      <c r="CI1106" s="1"/>
      <c r="CJ1106" s="1"/>
      <c r="CK1106" s="1"/>
      <c r="CL1106" s="1"/>
      <c r="CM1106" s="1"/>
      <c r="CN1106" s="1"/>
      <c r="CO1106" s="1"/>
      <c r="CP1106" s="1"/>
      <c r="CQ1106" s="1"/>
      <c r="CR1106" s="1"/>
      <c r="CS1106" s="1"/>
      <c r="CT1106" s="1"/>
      <c r="CU1106" s="1"/>
      <c r="CV1106" s="1"/>
      <c r="CW1106" s="1"/>
      <c r="CX1106" s="1"/>
      <c r="CY1106" s="1"/>
      <c r="CZ1106" s="1"/>
      <c r="DA1106" s="1"/>
      <c r="DB1106" s="1"/>
      <c r="DC1106" s="1"/>
      <c r="DD1106" s="1"/>
      <c r="DE1106" s="1"/>
      <c r="DF1106" s="1"/>
      <c r="DG1106" s="1"/>
      <c r="DH1106" s="1"/>
      <c r="DI1106" s="1"/>
      <c r="DJ1106" s="1"/>
      <c r="DK1106" s="1"/>
      <c r="DL1106" s="1"/>
    </row>
    <row r="1107" spans="1:116" x14ac:dyDescent="0.35">
      <c r="A1107" s="4">
        <f t="shared" si="88"/>
        <v>0</v>
      </c>
      <c r="B1107" s="4">
        <f t="shared" si="89"/>
        <v>0</v>
      </c>
      <c r="C1107" s="4" t="str">
        <f>IFERROR(INDEX(DATA!$G$1:$H$721,MATCH((A1107&amp;B1107),DATA!$H$1:$H$721,0),1),"-")</f>
        <v>-</v>
      </c>
      <c r="D1107" s="4" t="str">
        <f>IFERROR(INDEX(DATA!$G$1:$H$721,MATCH((A1107&amp;B1107),DATA!$G$1:$G$721,0),2),"-")</f>
        <v>-</v>
      </c>
      <c r="E1107" s="4">
        <f t="shared" si="90"/>
        <v>0</v>
      </c>
      <c r="F1107" s="4"/>
      <c r="G1107" s="4"/>
      <c r="H1107" s="4"/>
      <c r="I1107" s="7">
        <f t="shared" si="91"/>
        <v>0</v>
      </c>
      <c r="J1107" s="7">
        <f t="shared" si="92"/>
        <v>0</v>
      </c>
      <c r="K1107" s="5"/>
      <c r="L1107" s="35"/>
      <c r="M1107" s="5"/>
      <c r="N1107" s="5"/>
      <c r="O1107" s="4"/>
      <c r="P1107" s="4"/>
      <c r="Q1107" s="5"/>
      <c r="R1107" s="7"/>
      <c r="S1107" s="7"/>
      <c r="T1107" s="4"/>
      <c r="U1107" s="4"/>
      <c r="V1107" s="4"/>
      <c r="W1107" s="4"/>
      <c r="X1107" s="4"/>
      <c r="Y1107" s="4"/>
      <c r="Z1107" s="5"/>
      <c r="AA1107" s="4"/>
      <c r="AB1107" s="4"/>
      <c r="AC1107" s="4"/>
      <c r="AD1107" s="4"/>
      <c r="AE1107" s="4"/>
      <c r="AF1107" s="4"/>
      <c r="AG1107" s="4"/>
      <c r="AH1107" s="4"/>
      <c r="AI1107" s="4"/>
      <c r="AJ1107" s="4"/>
      <c r="AK1107" s="4"/>
      <c r="AL1107" s="4"/>
      <c r="AM1107" s="4"/>
      <c r="AN1107" s="10"/>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c r="BO1107" s="1"/>
      <c r="BP1107" s="1"/>
      <c r="BQ1107" s="1"/>
      <c r="BR1107" s="1"/>
      <c r="BS1107" s="1"/>
      <c r="BT1107" s="1"/>
      <c r="BU1107" s="1"/>
      <c r="BV1107" s="1"/>
      <c r="BW1107" s="1"/>
      <c r="BX1107" s="1"/>
      <c r="BY1107" s="1"/>
      <c r="BZ1107" s="1"/>
      <c r="CA1107" s="1"/>
      <c r="CB1107" s="1"/>
      <c r="CC1107" s="2"/>
      <c r="CD1107" s="2"/>
      <c r="CE1107" s="1"/>
      <c r="CF1107" s="1"/>
      <c r="CG1107" s="1"/>
      <c r="CH1107" s="1"/>
      <c r="CI1107" s="1"/>
      <c r="CJ1107" s="1"/>
      <c r="CK1107" s="1"/>
      <c r="CL1107" s="1"/>
      <c r="CM1107" s="1"/>
      <c r="CN1107" s="1"/>
      <c r="CO1107" s="1"/>
      <c r="CP1107" s="1"/>
      <c r="CQ1107" s="1"/>
      <c r="CR1107" s="1"/>
      <c r="CS1107" s="1"/>
      <c r="CT1107" s="1"/>
      <c r="CU1107" s="1"/>
      <c r="CV1107" s="1"/>
      <c r="CW1107" s="1"/>
      <c r="CX1107" s="1"/>
      <c r="CY1107" s="1"/>
      <c r="CZ1107" s="1"/>
      <c r="DA1107" s="1"/>
      <c r="DB1107" s="1"/>
      <c r="DC1107" s="1"/>
      <c r="DD1107" s="1"/>
      <c r="DE1107" s="1"/>
      <c r="DF1107" s="1"/>
      <c r="DG1107" s="1"/>
      <c r="DH1107" s="1"/>
      <c r="DI1107" s="1"/>
      <c r="DJ1107" s="1"/>
      <c r="DK1107" s="1"/>
      <c r="DL1107" s="1"/>
    </row>
    <row r="1108" spans="1:116" x14ac:dyDescent="0.35">
      <c r="A1108" s="4">
        <f t="shared" si="88"/>
        <v>0</v>
      </c>
      <c r="B1108" s="4">
        <f t="shared" si="89"/>
        <v>0</v>
      </c>
      <c r="C1108" s="4" t="str">
        <f>IFERROR(INDEX(DATA!$G$1:$H$721,MATCH((A1108&amp;B1108),DATA!$H$1:$H$721,0),1),"-")</f>
        <v>-</v>
      </c>
      <c r="D1108" s="4" t="str">
        <f>IFERROR(INDEX(DATA!$G$1:$H$721,MATCH((A1108&amp;B1108),DATA!$G$1:$G$721,0),2),"-")</f>
        <v>-</v>
      </c>
      <c r="E1108" s="4">
        <f t="shared" si="90"/>
        <v>0</v>
      </c>
      <c r="F1108" s="4"/>
      <c r="G1108" s="4"/>
      <c r="H1108" s="4"/>
      <c r="I1108" s="7">
        <f t="shared" si="91"/>
        <v>0</v>
      </c>
      <c r="J1108" s="7">
        <f t="shared" si="92"/>
        <v>0</v>
      </c>
      <c r="K1108" s="5"/>
      <c r="L1108" s="35"/>
      <c r="M1108" s="5"/>
      <c r="N1108" s="5"/>
      <c r="O1108" s="4"/>
      <c r="P1108" s="4"/>
      <c r="Q1108" s="5"/>
      <c r="R1108" s="7"/>
      <c r="S1108" s="7"/>
      <c r="T1108" s="4"/>
      <c r="U1108" s="4"/>
      <c r="V1108" s="4"/>
      <c r="W1108" s="4"/>
      <c r="X1108" s="4"/>
      <c r="Y1108" s="4"/>
      <c r="Z1108" s="5"/>
      <c r="AA1108" s="4"/>
      <c r="AB1108" s="4"/>
      <c r="AC1108" s="4"/>
      <c r="AD1108" s="4"/>
      <c r="AE1108" s="4"/>
      <c r="AF1108" s="4"/>
      <c r="AG1108" s="4"/>
      <c r="AH1108" s="4"/>
      <c r="AI1108" s="4"/>
      <c r="AJ1108" s="4"/>
      <c r="AK1108" s="4"/>
      <c r="AL1108" s="4"/>
      <c r="AM1108" s="4"/>
      <c r="AN1108" s="10"/>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c r="BO1108" s="1"/>
      <c r="BP1108" s="1"/>
      <c r="BQ1108" s="1"/>
      <c r="BR1108" s="1"/>
      <c r="BS1108" s="1"/>
      <c r="BT1108" s="1"/>
      <c r="BU1108" s="1"/>
      <c r="BV1108" s="1"/>
      <c r="BW1108" s="1"/>
      <c r="BX1108" s="1"/>
      <c r="BY1108" s="1"/>
      <c r="BZ1108" s="1"/>
      <c r="CA1108" s="1"/>
      <c r="CB1108" s="1"/>
      <c r="CC1108" s="2"/>
      <c r="CD1108" s="2"/>
      <c r="CE1108" s="1"/>
      <c r="CF1108" s="1"/>
      <c r="CG1108" s="1"/>
      <c r="CH1108" s="1"/>
      <c r="CI1108" s="1"/>
      <c r="CJ1108" s="1"/>
      <c r="CK1108" s="1"/>
      <c r="CL1108" s="1"/>
      <c r="CM1108" s="1"/>
      <c r="CN1108" s="1"/>
      <c r="CO1108" s="1"/>
      <c r="CP1108" s="1"/>
      <c r="CQ1108" s="1"/>
      <c r="CR1108" s="1"/>
      <c r="CS1108" s="1"/>
      <c r="CT1108" s="1"/>
      <c r="CU1108" s="1"/>
      <c r="CV1108" s="1"/>
      <c r="CW1108" s="1"/>
      <c r="CX1108" s="1"/>
      <c r="CY1108" s="1"/>
      <c r="CZ1108" s="1"/>
      <c r="DA1108" s="1"/>
      <c r="DB1108" s="1"/>
      <c r="DC1108" s="1"/>
      <c r="DD1108" s="1"/>
      <c r="DE1108" s="1"/>
      <c r="DF1108" s="1"/>
      <c r="DG1108" s="1"/>
      <c r="DH1108" s="1"/>
      <c r="DI1108" s="1"/>
      <c r="DJ1108" s="1"/>
      <c r="DK1108" s="1"/>
      <c r="DL1108" s="1"/>
    </row>
    <row r="1109" spans="1:116" x14ac:dyDescent="0.35">
      <c r="A1109" s="4">
        <f t="shared" si="88"/>
        <v>0</v>
      </c>
      <c r="B1109" s="4">
        <f t="shared" si="89"/>
        <v>0</v>
      </c>
      <c r="C1109" s="4" t="str">
        <f>IFERROR(INDEX(DATA!$G$1:$H$721,MATCH((A1109&amp;B1109),DATA!$H$1:$H$721,0),1),"-")</f>
        <v>-</v>
      </c>
      <c r="D1109" s="4" t="str">
        <f>IFERROR(INDEX(DATA!$G$1:$H$721,MATCH((A1109&amp;B1109),DATA!$G$1:$G$721,0),2),"-")</f>
        <v>-</v>
      </c>
      <c r="E1109" s="4">
        <f t="shared" si="90"/>
        <v>0</v>
      </c>
      <c r="F1109" s="4"/>
      <c r="G1109" s="4"/>
      <c r="H1109" s="4"/>
      <c r="I1109" s="7">
        <f t="shared" si="91"/>
        <v>0</v>
      </c>
      <c r="J1109" s="7">
        <f t="shared" si="92"/>
        <v>0</v>
      </c>
      <c r="K1109" s="5"/>
      <c r="L1109" s="35"/>
      <c r="M1109" s="5"/>
      <c r="N1109" s="5"/>
      <c r="O1109" s="4"/>
      <c r="P1109" s="4"/>
      <c r="Q1109" s="5"/>
      <c r="R1109" s="7"/>
      <c r="S1109" s="7"/>
      <c r="T1109" s="4"/>
      <c r="U1109" s="4"/>
      <c r="V1109" s="4"/>
      <c r="W1109" s="4"/>
      <c r="X1109" s="4"/>
      <c r="Y1109" s="4"/>
      <c r="Z1109" s="5"/>
      <c r="AA1109" s="4"/>
      <c r="AB1109" s="4"/>
      <c r="AC1109" s="4"/>
      <c r="AD1109" s="4"/>
      <c r="AE1109" s="4"/>
      <c r="AF1109" s="4"/>
      <c r="AG1109" s="4"/>
      <c r="AH1109" s="4"/>
      <c r="AI1109" s="4"/>
      <c r="AJ1109" s="4"/>
      <c r="AK1109" s="4"/>
      <c r="AL1109" s="4"/>
      <c r="AM1109" s="4"/>
      <c r="AN1109" s="10"/>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c r="BO1109" s="1"/>
      <c r="BP1109" s="1"/>
      <c r="BQ1109" s="1"/>
      <c r="BR1109" s="1"/>
      <c r="BS1109" s="1"/>
      <c r="BT1109" s="1"/>
      <c r="BU1109" s="1"/>
      <c r="BV1109" s="1"/>
      <c r="BW1109" s="1"/>
      <c r="BX1109" s="1"/>
      <c r="BY1109" s="1"/>
      <c r="BZ1109" s="1"/>
      <c r="CA1109" s="1"/>
      <c r="CB1109" s="1"/>
      <c r="CC1109" s="2"/>
      <c r="CD1109" s="2"/>
      <c r="CE1109" s="1"/>
      <c r="CF1109" s="1"/>
      <c r="CG1109" s="1"/>
      <c r="CH1109" s="1"/>
      <c r="CI1109" s="1"/>
      <c r="CJ1109" s="1"/>
      <c r="CK1109" s="1"/>
      <c r="CL1109" s="1"/>
      <c r="CM1109" s="1"/>
      <c r="CN1109" s="1"/>
      <c r="CO1109" s="1"/>
      <c r="CP1109" s="1"/>
      <c r="CQ1109" s="1"/>
      <c r="CR1109" s="1"/>
      <c r="CS1109" s="1"/>
      <c r="CT1109" s="1"/>
      <c r="CU1109" s="1"/>
      <c r="CV1109" s="1"/>
      <c r="CW1109" s="1"/>
      <c r="CX1109" s="1"/>
      <c r="CY1109" s="1"/>
      <c r="CZ1109" s="1"/>
      <c r="DA1109" s="1"/>
      <c r="DB1109" s="1"/>
      <c r="DC1109" s="1"/>
      <c r="DD1109" s="1"/>
      <c r="DE1109" s="1"/>
      <c r="DF1109" s="1"/>
      <c r="DG1109" s="1"/>
      <c r="DH1109" s="1"/>
      <c r="DI1109" s="1"/>
      <c r="DJ1109" s="1"/>
      <c r="DK1109" s="1"/>
      <c r="DL1109" s="1"/>
    </row>
    <row r="1110" spans="1:116" x14ac:dyDescent="0.35">
      <c r="A1110" s="4">
        <f t="shared" si="88"/>
        <v>0</v>
      </c>
      <c r="B1110" s="4">
        <f t="shared" si="89"/>
        <v>0</v>
      </c>
      <c r="C1110" s="4" t="str">
        <f>IFERROR(INDEX(DATA!$G$1:$H$721,MATCH((A1110&amp;B1110),DATA!$H$1:$H$721,0),1),"-")</f>
        <v>-</v>
      </c>
      <c r="D1110" s="4" t="str">
        <f>IFERROR(INDEX(DATA!$G$1:$H$721,MATCH((A1110&amp;B1110),DATA!$G$1:$G$721,0),2),"-")</f>
        <v>-</v>
      </c>
      <c r="E1110" s="4">
        <f t="shared" si="90"/>
        <v>0</v>
      </c>
      <c r="F1110" s="4"/>
      <c r="G1110" s="4"/>
      <c r="H1110" s="4"/>
      <c r="I1110" s="7">
        <f t="shared" si="91"/>
        <v>0</v>
      </c>
      <c r="J1110" s="7">
        <f t="shared" si="92"/>
        <v>0</v>
      </c>
      <c r="K1110" s="5"/>
      <c r="L1110" s="35"/>
      <c r="M1110" s="5"/>
      <c r="N1110" s="5"/>
      <c r="O1110" s="4"/>
      <c r="P1110" s="4"/>
      <c r="Q1110" s="5"/>
      <c r="R1110" s="7"/>
      <c r="S1110" s="7"/>
      <c r="T1110" s="4"/>
      <c r="U1110" s="4"/>
      <c r="V1110" s="4"/>
      <c r="W1110" s="4"/>
      <c r="X1110" s="4"/>
      <c r="Y1110" s="4"/>
      <c r="Z1110" s="5"/>
      <c r="AA1110" s="4"/>
      <c r="AB1110" s="4"/>
      <c r="AC1110" s="4"/>
      <c r="AD1110" s="4"/>
      <c r="AE1110" s="4"/>
      <c r="AF1110" s="4"/>
      <c r="AG1110" s="4"/>
      <c r="AH1110" s="4"/>
      <c r="AI1110" s="4"/>
      <c r="AJ1110" s="4"/>
      <c r="AK1110" s="4"/>
      <c r="AL1110" s="4"/>
      <c r="AM1110" s="4"/>
      <c r="AN1110" s="10"/>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c r="BO1110" s="1"/>
      <c r="BP1110" s="1"/>
      <c r="BQ1110" s="1"/>
      <c r="BR1110" s="1"/>
      <c r="BS1110" s="1"/>
      <c r="BT1110" s="1"/>
      <c r="BU1110" s="1"/>
      <c r="BV1110" s="1"/>
      <c r="BW1110" s="1"/>
      <c r="BX1110" s="1"/>
      <c r="BY1110" s="1"/>
      <c r="BZ1110" s="1"/>
      <c r="CA1110" s="1"/>
      <c r="CB1110" s="1"/>
      <c r="CC1110" s="2"/>
      <c r="CD1110" s="2"/>
      <c r="CE1110" s="1"/>
      <c r="CF1110" s="1"/>
      <c r="CG1110" s="1"/>
      <c r="CH1110" s="1"/>
      <c r="CI1110" s="1"/>
      <c r="CJ1110" s="1"/>
      <c r="CK1110" s="1"/>
      <c r="CL1110" s="1"/>
      <c r="CM1110" s="1"/>
      <c r="CN1110" s="1"/>
      <c r="CO1110" s="1"/>
      <c r="CP1110" s="1"/>
      <c r="CQ1110" s="1"/>
      <c r="CR1110" s="1"/>
      <c r="CS1110" s="1"/>
      <c r="CT1110" s="1"/>
      <c r="CU1110" s="1"/>
      <c r="CV1110" s="1"/>
      <c r="CW1110" s="1"/>
      <c r="CX1110" s="1"/>
      <c r="CY1110" s="1"/>
      <c r="CZ1110" s="1"/>
      <c r="DA1110" s="1"/>
      <c r="DB1110" s="1"/>
      <c r="DC1110" s="1"/>
      <c r="DD1110" s="1"/>
      <c r="DE1110" s="1"/>
      <c r="DF1110" s="1"/>
      <c r="DG1110" s="1"/>
      <c r="DH1110" s="1"/>
      <c r="DI1110" s="1"/>
      <c r="DJ1110" s="1"/>
      <c r="DK1110" s="1"/>
      <c r="DL1110" s="1"/>
    </row>
    <row r="1111" spans="1:116" x14ac:dyDescent="0.35">
      <c r="A1111" s="4">
        <f t="shared" si="88"/>
        <v>0</v>
      </c>
      <c r="B1111" s="4">
        <f t="shared" si="89"/>
        <v>0</v>
      </c>
      <c r="C1111" s="4" t="str">
        <f>IFERROR(INDEX(DATA!$G$1:$H$721,MATCH((A1111&amp;B1111),DATA!$H$1:$H$721,0),1),"-")</f>
        <v>-</v>
      </c>
      <c r="D1111" s="4" t="str">
        <f>IFERROR(INDEX(DATA!$G$1:$H$721,MATCH((A1111&amp;B1111),DATA!$G$1:$G$721,0),2),"-")</f>
        <v>-</v>
      </c>
      <c r="E1111" s="4">
        <f t="shared" si="90"/>
        <v>0</v>
      </c>
      <c r="F1111" s="4"/>
      <c r="G1111" s="4"/>
      <c r="H1111" s="4"/>
      <c r="I1111" s="7">
        <f t="shared" si="91"/>
        <v>0</v>
      </c>
      <c r="J1111" s="7">
        <f t="shared" si="92"/>
        <v>0</v>
      </c>
      <c r="K1111" s="5"/>
      <c r="L1111" s="35"/>
      <c r="M1111" s="5"/>
      <c r="N1111" s="5"/>
      <c r="O1111" s="4"/>
      <c r="P1111" s="4"/>
      <c r="Q1111" s="5"/>
      <c r="R1111" s="7"/>
      <c r="S1111" s="7"/>
      <c r="T1111" s="4"/>
      <c r="U1111" s="4"/>
      <c r="V1111" s="4"/>
      <c r="W1111" s="4"/>
      <c r="X1111" s="4"/>
      <c r="Y1111" s="4"/>
      <c r="Z1111" s="5"/>
      <c r="AA1111" s="4"/>
      <c r="AB1111" s="4"/>
      <c r="AC1111" s="4"/>
      <c r="AD1111" s="4"/>
      <c r="AE1111" s="4"/>
      <c r="AF1111" s="4"/>
      <c r="AG1111" s="4"/>
      <c r="AH1111" s="4"/>
      <c r="AI1111" s="4"/>
      <c r="AJ1111" s="4"/>
      <c r="AK1111" s="4"/>
      <c r="AL1111" s="4"/>
      <c r="AM1111" s="4"/>
      <c r="AN1111" s="10"/>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c r="BO1111" s="1"/>
      <c r="BP1111" s="1"/>
      <c r="BQ1111" s="1"/>
      <c r="BR1111" s="1"/>
      <c r="BS1111" s="1"/>
      <c r="BT1111" s="1"/>
      <c r="BU1111" s="1"/>
      <c r="BV1111" s="1"/>
      <c r="BW1111" s="1"/>
      <c r="BX1111" s="1"/>
      <c r="BY1111" s="1"/>
      <c r="BZ1111" s="1"/>
      <c r="CA1111" s="1"/>
      <c r="CB1111" s="1"/>
      <c r="CC1111" s="2"/>
      <c r="CD1111" s="2"/>
      <c r="CE1111" s="1"/>
      <c r="CF1111" s="1"/>
      <c r="CG1111" s="1"/>
      <c r="CH1111" s="1"/>
      <c r="CI1111" s="1"/>
      <c r="CJ1111" s="1"/>
      <c r="CK1111" s="1"/>
      <c r="CL1111" s="1"/>
      <c r="CM1111" s="1"/>
      <c r="CN1111" s="1"/>
      <c r="CO1111" s="1"/>
      <c r="CP1111" s="1"/>
      <c r="CQ1111" s="1"/>
      <c r="CR1111" s="1"/>
      <c r="CS1111" s="1"/>
      <c r="CT1111" s="1"/>
      <c r="CU1111" s="1"/>
      <c r="CV1111" s="1"/>
      <c r="CW1111" s="1"/>
      <c r="CX1111" s="1"/>
      <c r="CY1111" s="1"/>
      <c r="CZ1111" s="1"/>
      <c r="DA1111" s="1"/>
      <c r="DB1111" s="1"/>
      <c r="DC1111" s="1"/>
      <c r="DD1111" s="1"/>
      <c r="DE1111" s="1"/>
      <c r="DF1111" s="1"/>
      <c r="DG1111" s="1"/>
      <c r="DH1111" s="1"/>
      <c r="DI1111" s="1"/>
      <c r="DJ1111" s="1"/>
      <c r="DK1111" s="1"/>
      <c r="DL1111" s="1"/>
    </row>
    <row r="1112" spans="1:116" x14ac:dyDescent="0.35">
      <c r="A1112" s="4">
        <f t="shared" si="88"/>
        <v>0</v>
      </c>
      <c r="B1112" s="4">
        <f t="shared" si="89"/>
        <v>0</v>
      </c>
      <c r="C1112" s="4" t="str">
        <f>IFERROR(INDEX(DATA!$G$1:$H$721,MATCH((A1112&amp;B1112),DATA!$H$1:$H$721,0),1),"-")</f>
        <v>-</v>
      </c>
      <c r="D1112" s="4" t="str">
        <f>IFERROR(INDEX(DATA!$G$1:$H$721,MATCH((A1112&amp;B1112),DATA!$G$1:$G$721,0),2),"-")</f>
        <v>-</v>
      </c>
      <c r="E1112" s="4">
        <f t="shared" si="90"/>
        <v>0</v>
      </c>
      <c r="F1112" s="4"/>
      <c r="G1112" s="4"/>
      <c r="H1112" s="4"/>
      <c r="I1112" s="7">
        <f t="shared" si="91"/>
        <v>0</v>
      </c>
      <c r="J1112" s="7">
        <f t="shared" si="92"/>
        <v>0</v>
      </c>
      <c r="K1112" s="5"/>
      <c r="L1112" s="35"/>
      <c r="M1112" s="5"/>
      <c r="N1112" s="5"/>
      <c r="O1112" s="4"/>
      <c r="P1112" s="4"/>
      <c r="Q1112" s="5"/>
      <c r="R1112" s="7"/>
      <c r="S1112" s="7"/>
      <c r="T1112" s="4"/>
      <c r="U1112" s="4"/>
      <c r="V1112" s="4"/>
      <c r="W1112" s="4"/>
      <c r="X1112" s="4"/>
      <c r="Y1112" s="4"/>
      <c r="Z1112" s="5"/>
      <c r="AA1112" s="4"/>
      <c r="AB1112" s="4"/>
      <c r="AC1112" s="4"/>
      <c r="AD1112" s="4"/>
      <c r="AE1112" s="4"/>
      <c r="AF1112" s="4"/>
      <c r="AG1112" s="4"/>
      <c r="AH1112" s="4"/>
      <c r="AI1112" s="4"/>
      <c r="AJ1112" s="4"/>
      <c r="AK1112" s="4"/>
      <c r="AL1112" s="4"/>
      <c r="AM1112" s="4"/>
      <c r="AN1112" s="10"/>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c r="BO1112" s="1"/>
      <c r="BP1112" s="1"/>
      <c r="BQ1112" s="1"/>
      <c r="BR1112" s="1"/>
      <c r="BS1112" s="1"/>
      <c r="BT1112" s="1"/>
      <c r="BU1112" s="1"/>
      <c r="BV1112" s="1"/>
      <c r="BW1112" s="1"/>
      <c r="BX1112" s="1"/>
      <c r="BY1112" s="1"/>
      <c r="BZ1112" s="1"/>
      <c r="CA1112" s="1"/>
      <c r="CB1112" s="1"/>
      <c r="CC1112" s="2"/>
      <c r="CD1112" s="2"/>
      <c r="CE1112" s="1"/>
      <c r="CF1112" s="1"/>
      <c r="CG1112" s="1"/>
      <c r="CH1112" s="1"/>
      <c r="CI1112" s="1"/>
      <c r="CJ1112" s="1"/>
      <c r="CK1112" s="1"/>
      <c r="CL1112" s="1"/>
      <c r="CM1112" s="1"/>
      <c r="CN1112" s="1"/>
      <c r="CO1112" s="1"/>
      <c r="CP1112" s="1"/>
      <c r="CQ1112" s="1"/>
      <c r="CR1112" s="1"/>
      <c r="CS1112" s="1"/>
      <c r="CT1112" s="1"/>
      <c r="CU1112" s="1"/>
      <c r="CV1112" s="1"/>
      <c r="CW1112" s="1"/>
      <c r="CX1112" s="1"/>
      <c r="CY1112" s="1"/>
      <c r="CZ1112" s="1"/>
      <c r="DA1112" s="1"/>
      <c r="DB1112" s="1"/>
      <c r="DC1112" s="1"/>
      <c r="DD1112" s="1"/>
      <c r="DE1112" s="1"/>
      <c r="DF1112" s="1"/>
      <c r="DG1112" s="1"/>
      <c r="DH1112" s="1"/>
      <c r="DI1112" s="1"/>
      <c r="DJ1112" s="1"/>
      <c r="DK1112" s="1"/>
      <c r="DL1112" s="1"/>
    </row>
    <row r="1113" spans="1:116" x14ac:dyDescent="0.35">
      <c r="A1113" s="4">
        <f t="shared" si="88"/>
        <v>0</v>
      </c>
      <c r="B1113" s="4">
        <f t="shared" si="89"/>
        <v>0</v>
      </c>
      <c r="C1113" s="4" t="str">
        <f>IFERROR(INDEX(DATA!$G$1:$H$721,MATCH((A1113&amp;B1113),DATA!$H$1:$H$721,0),1),"-")</f>
        <v>-</v>
      </c>
      <c r="D1113" s="4" t="str">
        <f>IFERROR(INDEX(DATA!$G$1:$H$721,MATCH((A1113&amp;B1113),DATA!$G$1:$G$721,0),2),"-")</f>
        <v>-</v>
      </c>
      <c r="E1113" s="4">
        <f t="shared" si="90"/>
        <v>0</v>
      </c>
      <c r="F1113" s="4"/>
      <c r="G1113" s="4"/>
      <c r="H1113" s="4"/>
      <c r="I1113" s="7">
        <f t="shared" si="91"/>
        <v>0</v>
      </c>
      <c r="J1113" s="7">
        <f t="shared" si="92"/>
        <v>0</v>
      </c>
      <c r="K1113" s="5"/>
      <c r="L1113" s="35"/>
      <c r="M1113" s="5"/>
      <c r="N1113" s="5"/>
      <c r="O1113" s="4"/>
      <c r="P1113" s="4"/>
      <c r="Q1113" s="5"/>
      <c r="R1113" s="7"/>
      <c r="S1113" s="7"/>
      <c r="T1113" s="4"/>
      <c r="U1113" s="4"/>
      <c r="V1113" s="4"/>
      <c r="W1113" s="4"/>
      <c r="X1113" s="4"/>
      <c r="Y1113" s="4"/>
      <c r="Z1113" s="5"/>
      <c r="AA1113" s="4"/>
      <c r="AB1113" s="4"/>
      <c r="AC1113" s="4"/>
      <c r="AD1113" s="4"/>
      <c r="AE1113" s="4"/>
      <c r="AF1113" s="4"/>
      <c r="AG1113" s="4"/>
      <c r="AH1113" s="4"/>
      <c r="AI1113" s="4"/>
      <c r="AJ1113" s="4"/>
      <c r="AK1113" s="4"/>
      <c r="AL1113" s="4"/>
      <c r="AM1113" s="4"/>
      <c r="AN1113" s="10"/>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c r="BO1113" s="1"/>
      <c r="BP1113" s="1"/>
      <c r="BQ1113" s="1"/>
      <c r="BR1113" s="1"/>
      <c r="BS1113" s="1"/>
      <c r="BT1113" s="1"/>
      <c r="BU1113" s="1"/>
      <c r="BV1113" s="1"/>
      <c r="BW1113" s="1"/>
      <c r="BX1113" s="1"/>
      <c r="BY1113" s="1"/>
      <c r="BZ1113" s="1"/>
      <c r="CA1113" s="1"/>
      <c r="CB1113" s="1"/>
      <c r="CC1113" s="2"/>
      <c r="CD1113" s="2"/>
      <c r="CE1113" s="1"/>
      <c r="CF1113" s="1"/>
      <c r="CG1113" s="1"/>
      <c r="CH1113" s="1"/>
      <c r="CI1113" s="1"/>
      <c r="CJ1113" s="1"/>
      <c r="CK1113" s="1"/>
      <c r="CL1113" s="1"/>
      <c r="CM1113" s="1"/>
      <c r="CN1113" s="1"/>
      <c r="CO1113" s="1"/>
      <c r="CP1113" s="1"/>
      <c r="CQ1113" s="1"/>
      <c r="CR1113" s="1"/>
      <c r="CS1113" s="1"/>
      <c r="CT1113" s="1"/>
      <c r="CU1113" s="1"/>
      <c r="CV1113" s="1"/>
      <c r="CW1113" s="1"/>
      <c r="CX1113" s="1"/>
      <c r="CY1113" s="1"/>
      <c r="CZ1113" s="1"/>
      <c r="DA1113" s="1"/>
      <c r="DB1113" s="1"/>
      <c r="DC1113" s="1"/>
      <c r="DD1113" s="1"/>
      <c r="DE1113" s="1"/>
      <c r="DF1113" s="1"/>
      <c r="DG1113" s="1"/>
      <c r="DH1113" s="1"/>
      <c r="DI1113" s="1"/>
      <c r="DJ1113" s="1"/>
      <c r="DK1113" s="1"/>
      <c r="DL1113" s="1"/>
    </row>
    <row r="1114" spans="1:116" x14ac:dyDescent="0.35">
      <c r="A1114" s="4">
        <f t="shared" si="88"/>
        <v>0</v>
      </c>
      <c r="B1114" s="4">
        <f t="shared" si="89"/>
        <v>0</v>
      </c>
      <c r="C1114" s="4" t="str">
        <f>IFERROR(INDEX(DATA!$G$1:$H$721,MATCH((A1114&amp;B1114),DATA!$H$1:$H$721,0),1),"-")</f>
        <v>-</v>
      </c>
      <c r="D1114" s="4" t="str">
        <f>IFERROR(INDEX(DATA!$G$1:$H$721,MATCH((A1114&amp;B1114),DATA!$G$1:$G$721,0),2),"-")</f>
        <v>-</v>
      </c>
      <c r="E1114" s="4">
        <f t="shared" si="90"/>
        <v>0</v>
      </c>
      <c r="F1114" s="4"/>
      <c r="G1114" s="4"/>
      <c r="H1114" s="4"/>
      <c r="I1114" s="7">
        <f t="shared" si="91"/>
        <v>0</v>
      </c>
      <c r="J1114" s="7">
        <f t="shared" si="92"/>
        <v>0</v>
      </c>
      <c r="K1114" s="5"/>
      <c r="L1114" s="35"/>
      <c r="M1114" s="5"/>
      <c r="N1114" s="5"/>
      <c r="O1114" s="4"/>
      <c r="P1114" s="4"/>
      <c r="Q1114" s="5"/>
      <c r="R1114" s="7"/>
      <c r="S1114" s="7"/>
      <c r="T1114" s="4"/>
      <c r="U1114" s="4"/>
      <c r="V1114" s="4"/>
      <c r="W1114" s="4"/>
      <c r="X1114" s="4"/>
      <c r="Y1114" s="4"/>
      <c r="Z1114" s="5"/>
      <c r="AA1114" s="4"/>
      <c r="AB1114" s="4"/>
      <c r="AC1114" s="4"/>
      <c r="AD1114" s="4"/>
      <c r="AE1114" s="4"/>
      <c r="AF1114" s="4"/>
      <c r="AG1114" s="4"/>
      <c r="AH1114" s="4"/>
      <c r="AI1114" s="4"/>
      <c r="AJ1114" s="4"/>
      <c r="AK1114" s="4"/>
      <c r="AL1114" s="4"/>
      <c r="AM1114" s="4"/>
      <c r="AN1114" s="10"/>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c r="BO1114" s="1"/>
      <c r="BP1114" s="1"/>
      <c r="BQ1114" s="1"/>
      <c r="BR1114" s="1"/>
      <c r="BS1114" s="1"/>
      <c r="BT1114" s="1"/>
      <c r="BU1114" s="1"/>
      <c r="BV1114" s="1"/>
      <c r="BW1114" s="1"/>
      <c r="BX1114" s="1"/>
      <c r="BY1114" s="1"/>
      <c r="BZ1114" s="1"/>
      <c r="CA1114" s="1"/>
      <c r="CB1114" s="1"/>
      <c r="CC1114" s="2"/>
      <c r="CD1114" s="2"/>
      <c r="CE1114" s="1"/>
      <c r="CF1114" s="1"/>
      <c r="CG1114" s="1"/>
      <c r="CH1114" s="1"/>
      <c r="CI1114" s="1"/>
      <c r="CJ1114" s="1"/>
      <c r="CK1114" s="1"/>
      <c r="CL1114" s="1"/>
      <c r="CM1114" s="1"/>
      <c r="CN1114" s="1"/>
      <c r="CO1114" s="1"/>
      <c r="CP1114" s="1"/>
      <c r="CQ1114" s="1"/>
      <c r="CR1114" s="1"/>
      <c r="CS1114" s="1"/>
      <c r="CT1114" s="1"/>
      <c r="CU1114" s="1"/>
      <c r="CV1114" s="1"/>
      <c r="CW1114" s="1"/>
      <c r="CX1114" s="1"/>
      <c r="CY1114" s="1"/>
      <c r="CZ1114" s="1"/>
      <c r="DA1114" s="1"/>
      <c r="DB1114" s="1"/>
      <c r="DC1114" s="1"/>
      <c r="DD1114" s="1"/>
      <c r="DE1114" s="1"/>
      <c r="DF1114" s="1"/>
      <c r="DG1114" s="1"/>
      <c r="DH1114" s="1"/>
      <c r="DI1114" s="1"/>
      <c r="DJ1114" s="1"/>
      <c r="DK1114" s="1"/>
      <c r="DL1114" s="1"/>
    </row>
    <row r="1115" spans="1:116" x14ac:dyDescent="0.35">
      <c r="A1115" s="4">
        <f t="shared" si="88"/>
        <v>0</v>
      </c>
      <c r="B1115" s="4">
        <f t="shared" si="89"/>
        <v>0</v>
      </c>
      <c r="C1115" s="4" t="str">
        <f>IFERROR(INDEX(DATA!$G$1:$H$721,MATCH((A1115&amp;B1115),DATA!$H$1:$H$721,0),1),"-")</f>
        <v>-</v>
      </c>
      <c r="D1115" s="4" t="str">
        <f>IFERROR(INDEX(DATA!$G$1:$H$721,MATCH((A1115&amp;B1115),DATA!$G$1:$G$721,0),2),"-")</f>
        <v>-</v>
      </c>
      <c r="E1115" s="4">
        <f t="shared" si="90"/>
        <v>0</v>
      </c>
      <c r="F1115" s="4"/>
      <c r="G1115" s="4"/>
      <c r="H1115" s="4"/>
      <c r="I1115" s="7">
        <f t="shared" si="91"/>
        <v>0</v>
      </c>
      <c r="J1115" s="7">
        <f t="shared" si="92"/>
        <v>0</v>
      </c>
      <c r="K1115" s="5"/>
      <c r="L1115" s="35"/>
      <c r="M1115" s="5"/>
      <c r="N1115" s="5"/>
      <c r="O1115" s="4"/>
      <c r="P1115" s="4"/>
      <c r="Q1115" s="5"/>
      <c r="R1115" s="7"/>
      <c r="S1115" s="7"/>
      <c r="T1115" s="4"/>
      <c r="U1115" s="4"/>
      <c r="V1115" s="4"/>
      <c r="W1115" s="4"/>
      <c r="X1115" s="4"/>
      <c r="Y1115" s="4"/>
      <c r="Z1115" s="5"/>
      <c r="AA1115" s="4"/>
      <c r="AB1115" s="4"/>
      <c r="AC1115" s="4"/>
      <c r="AD1115" s="4"/>
      <c r="AE1115" s="4"/>
      <c r="AF1115" s="4"/>
      <c r="AG1115" s="4"/>
      <c r="AH1115" s="4"/>
      <c r="AI1115" s="4"/>
      <c r="AJ1115" s="4"/>
      <c r="AK1115" s="4"/>
      <c r="AL1115" s="4"/>
      <c r="AM1115" s="4"/>
      <c r="AN1115" s="10"/>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c r="BO1115" s="1"/>
      <c r="BP1115" s="1"/>
      <c r="BQ1115" s="1"/>
      <c r="BR1115" s="1"/>
      <c r="BS1115" s="1"/>
      <c r="BT1115" s="1"/>
      <c r="BU1115" s="1"/>
      <c r="BV1115" s="1"/>
      <c r="BW1115" s="1"/>
      <c r="BX1115" s="1"/>
      <c r="BY1115" s="1"/>
      <c r="BZ1115" s="1"/>
      <c r="CA1115" s="1"/>
      <c r="CB1115" s="1"/>
      <c r="CC1115" s="2"/>
      <c r="CD1115" s="2"/>
      <c r="CE1115" s="1"/>
      <c r="CF1115" s="1"/>
      <c r="CG1115" s="1"/>
      <c r="CH1115" s="1"/>
      <c r="CI1115" s="1"/>
      <c r="CJ1115" s="1"/>
      <c r="CK1115" s="1"/>
      <c r="CL1115" s="1"/>
      <c r="CM1115" s="1"/>
      <c r="CN1115" s="1"/>
      <c r="CO1115" s="1"/>
      <c r="CP1115" s="1"/>
      <c r="CQ1115" s="1"/>
      <c r="CR1115" s="1"/>
      <c r="CS1115" s="1"/>
      <c r="CT1115" s="1"/>
      <c r="CU1115" s="1"/>
      <c r="CV1115" s="1"/>
      <c r="CW1115" s="1"/>
      <c r="CX1115" s="1"/>
      <c r="CY1115" s="1"/>
      <c r="CZ1115" s="1"/>
      <c r="DA1115" s="1"/>
      <c r="DB1115" s="1"/>
      <c r="DC1115" s="1"/>
      <c r="DD1115" s="1"/>
      <c r="DE1115" s="1"/>
      <c r="DF1115" s="1"/>
      <c r="DG1115" s="1"/>
      <c r="DH1115" s="1"/>
      <c r="DI1115" s="1"/>
      <c r="DJ1115" s="1"/>
      <c r="DK1115" s="1"/>
      <c r="DL1115" s="1"/>
    </row>
    <row r="1116" spans="1:116" x14ac:dyDescent="0.35">
      <c r="A1116" s="4">
        <f t="shared" si="88"/>
        <v>0</v>
      </c>
      <c r="B1116" s="4">
        <f t="shared" si="89"/>
        <v>0</v>
      </c>
      <c r="C1116" s="4" t="str">
        <f>IFERROR(INDEX(DATA!$G$1:$H$721,MATCH((A1116&amp;B1116),DATA!$H$1:$H$721,0),1),"-")</f>
        <v>-</v>
      </c>
      <c r="D1116" s="4" t="str">
        <f>IFERROR(INDEX(DATA!$G$1:$H$721,MATCH((A1116&amp;B1116),DATA!$G$1:$G$721,0),2),"-")</f>
        <v>-</v>
      </c>
      <c r="E1116" s="4">
        <f t="shared" si="90"/>
        <v>0</v>
      </c>
      <c r="F1116" s="4"/>
      <c r="G1116" s="4"/>
      <c r="H1116" s="4"/>
      <c r="I1116" s="7">
        <f t="shared" si="91"/>
        <v>0</v>
      </c>
      <c r="J1116" s="7">
        <f t="shared" si="92"/>
        <v>0</v>
      </c>
      <c r="K1116" s="5"/>
      <c r="L1116" s="35"/>
      <c r="M1116" s="5"/>
      <c r="N1116" s="5"/>
      <c r="O1116" s="4"/>
      <c r="P1116" s="4"/>
      <c r="Q1116" s="5"/>
      <c r="R1116" s="7"/>
      <c r="S1116" s="7"/>
      <c r="T1116" s="4"/>
      <c r="U1116" s="4"/>
      <c r="V1116" s="4"/>
      <c r="W1116" s="4"/>
      <c r="X1116" s="4"/>
      <c r="Y1116" s="4"/>
      <c r="Z1116" s="5"/>
      <c r="AA1116" s="4"/>
      <c r="AB1116" s="4"/>
      <c r="AC1116" s="4"/>
      <c r="AD1116" s="4"/>
      <c r="AE1116" s="4"/>
      <c r="AF1116" s="4"/>
      <c r="AG1116" s="4"/>
      <c r="AH1116" s="4"/>
      <c r="AI1116" s="4"/>
      <c r="AJ1116" s="4"/>
      <c r="AK1116" s="4"/>
      <c r="AL1116" s="4"/>
      <c r="AM1116" s="4"/>
      <c r="AN1116" s="10"/>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c r="BO1116" s="1"/>
      <c r="BP1116" s="1"/>
      <c r="BQ1116" s="1"/>
      <c r="BR1116" s="1"/>
      <c r="BS1116" s="1"/>
      <c r="BT1116" s="1"/>
      <c r="BU1116" s="1"/>
      <c r="BV1116" s="1"/>
      <c r="BW1116" s="1"/>
      <c r="BX1116" s="1"/>
      <c r="BY1116" s="1"/>
      <c r="BZ1116" s="1"/>
      <c r="CA1116" s="1"/>
      <c r="CB1116" s="1"/>
      <c r="CC1116" s="2"/>
      <c r="CD1116" s="2"/>
      <c r="CE1116" s="1"/>
      <c r="CF1116" s="1"/>
      <c r="CG1116" s="1"/>
      <c r="CH1116" s="1"/>
      <c r="CI1116" s="1"/>
      <c r="CJ1116" s="1"/>
      <c r="CK1116" s="1"/>
      <c r="CL1116" s="1"/>
      <c r="CM1116" s="1"/>
      <c r="CN1116" s="1"/>
      <c r="CO1116" s="1"/>
      <c r="CP1116" s="1"/>
      <c r="CQ1116" s="1"/>
      <c r="CR1116" s="1"/>
      <c r="CS1116" s="1"/>
      <c r="CT1116" s="1"/>
      <c r="CU1116" s="1"/>
      <c r="CV1116" s="1"/>
      <c r="CW1116" s="1"/>
      <c r="CX1116" s="1"/>
      <c r="CY1116" s="1"/>
      <c r="CZ1116" s="1"/>
      <c r="DA1116" s="1"/>
      <c r="DB1116" s="1"/>
      <c r="DC1116" s="1"/>
      <c r="DD1116" s="1"/>
      <c r="DE1116" s="1"/>
      <c r="DF1116" s="1"/>
      <c r="DG1116" s="1"/>
      <c r="DH1116" s="1"/>
      <c r="DI1116" s="1"/>
      <c r="DJ1116" s="1"/>
      <c r="DK1116" s="1"/>
      <c r="DL1116" s="1"/>
    </row>
    <row r="1117" spans="1:116" x14ac:dyDescent="0.35">
      <c r="A1117" s="4">
        <f t="shared" si="88"/>
        <v>0</v>
      </c>
      <c r="B1117" s="4">
        <f t="shared" si="89"/>
        <v>0</v>
      </c>
      <c r="C1117" s="4" t="str">
        <f>IFERROR(INDEX(DATA!$G$1:$H$721,MATCH((A1117&amp;B1117),DATA!$H$1:$H$721,0),1),"-")</f>
        <v>-</v>
      </c>
      <c r="D1117" s="4" t="str">
        <f>IFERROR(INDEX(DATA!$G$1:$H$721,MATCH((A1117&amp;B1117),DATA!$G$1:$G$721,0),2),"-")</f>
        <v>-</v>
      </c>
      <c r="E1117" s="4">
        <f t="shared" si="90"/>
        <v>0</v>
      </c>
      <c r="F1117" s="4"/>
      <c r="G1117" s="4"/>
      <c r="H1117" s="4"/>
      <c r="I1117" s="7">
        <f t="shared" si="91"/>
        <v>0</v>
      </c>
      <c r="J1117" s="7">
        <f t="shared" si="92"/>
        <v>0</v>
      </c>
      <c r="K1117" s="5"/>
      <c r="L1117" s="35"/>
      <c r="M1117" s="5"/>
      <c r="N1117" s="5"/>
      <c r="O1117" s="4"/>
      <c r="P1117" s="4"/>
      <c r="Q1117" s="5"/>
      <c r="R1117" s="7"/>
      <c r="S1117" s="7"/>
      <c r="T1117" s="4"/>
      <c r="U1117" s="4"/>
      <c r="V1117" s="4"/>
      <c r="W1117" s="4"/>
      <c r="X1117" s="4"/>
      <c r="Y1117" s="4"/>
      <c r="Z1117" s="5"/>
      <c r="AA1117" s="4"/>
      <c r="AB1117" s="4"/>
      <c r="AC1117" s="4"/>
      <c r="AD1117" s="4"/>
      <c r="AE1117" s="4"/>
      <c r="AF1117" s="4"/>
      <c r="AG1117" s="4"/>
      <c r="AH1117" s="4"/>
      <c r="AI1117" s="4"/>
      <c r="AJ1117" s="4"/>
      <c r="AK1117" s="4"/>
      <c r="AL1117" s="4"/>
      <c r="AM1117" s="4"/>
      <c r="AN1117" s="10"/>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c r="BO1117" s="1"/>
      <c r="BP1117" s="1"/>
      <c r="BQ1117" s="1"/>
      <c r="BR1117" s="1"/>
      <c r="BS1117" s="1"/>
      <c r="BT1117" s="1"/>
      <c r="BU1117" s="1"/>
      <c r="BV1117" s="1"/>
      <c r="BW1117" s="1"/>
      <c r="BX1117" s="1"/>
      <c r="BY1117" s="1"/>
      <c r="BZ1117" s="1"/>
      <c r="CA1117" s="1"/>
      <c r="CB1117" s="1"/>
      <c r="CC1117" s="2"/>
      <c r="CD1117" s="2"/>
      <c r="CE1117" s="1"/>
      <c r="CF1117" s="1"/>
      <c r="CG1117" s="1"/>
      <c r="CH1117" s="1"/>
      <c r="CI1117" s="1"/>
      <c r="CJ1117" s="1"/>
      <c r="CK1117" s="1"/>
      <c r="CL1117" s="1"/>
      <c r="CM1117" s="1"/>
      <c r="CN1117" s="1"/>
      <c r="CO1117" s="1"/>
      <c r="CP1117" s="1"/>
      <c r="CQ1117" s="1"/>
      <c r="CR1117" s="1"/>
      <c r="CS1117" s="1"/>
      <c r="CT1117" s="1"/>
      <c r="CU1117" s="1"/>
      <c r="CV1117" s="1"/>
      <c r="CW1117" s="1"/>
      <c r="CX1117" s="1"/>
      <c r="CY1117" s="1"/>
      <c r="CZ1117" s="1"/>
      <c r="DA1117" s="1"/>
      <c r="DB1117" s="1"/>
      <c r="DC1117" s="1"/>
      <c r="DD1117" s="1"/>
      <c r="DE1117" s="1"/>
      <c r="DF1117" s="1"/>
      <c r="DG1117" s="1"/>
      <c r="DH1117" s="1"/>
      <c r="DI1117" s="1"/>
      <c r="DJ1117" s="1"/>
      <c r="DK1117" s="1"/>
      <c r="DL1117" s="1"/>
    </row>
    <row r="1118" spans="1:116" x14ac:dyDescent="0.35">
      <c r="A1118" s="4">
        <f t="shared" si="88"/>
        <v>0</v>
      </c>
      <c r="B1118" s="4">
        <f t="shared" si="89"/>
        <v>0</v>
      </c>
      <c r="C1118" s="4" t="str">
        <f>IFERROR(INDEX(DATA!$G$1:$H$721,MATCH((A1118&amp;B1118),DATA!$H$1:$H$721,0),1),"-")</f>
        <v>-</v>
      </c>
      <c r="D1118" s="4" t="str">
        <f>IFERROR(INDEX(DATA!$G$1:$H$721,MATCH((A1118&amp;B1118),DATA!$G$1:$G$721,0),2),"-")</f>
        <v>-</v>
      </c>
      <c r="E1118" s="4">
        <f t="shared" si="90"/>
        <v>0</v>
      </c>
      <c r="F1118" s="4"/>
      <c r="G1118" s="4"/>
      <c r="H1118" s="4"/>
      <c r="I1118" s="7">
        <f t="shared" si="91"/>
        <v>0</v>
      </c>
      <c r="J1118" s="7">
        <f t="shared" si="92"/>
        <v>0</v>
      </c>
      <c r="K1118" s="5"/>
      <c r="L1118" s="35"/>
      <c r="M1118" s="5"/>
      <c r="N1118" s="5"/>
      <c r="O1118" s="4"/>
      <c r="P1118" s="4"/>
      <c r="Q1118" s="5"/>
      <c r="R1118" s="7"/>
      <c r="S1118" s="7"/>
      <c r="T1118" s="4"/>
      <c r="U1118" s="4"/>
      <c r="V1118" s="4"/>
      <c r="W1118" s="4"/>
      <c r="X1118" s="4"/>
      <c r="Y1118" s="4"/>
      <c r="Z1118" s="5"/>
      <c r="AA1118" s="4"/>
      <c r="AB1118" s="4"/>
      <c r="AC1118" s="4"/>
      <c r="AD1118" s="4"/>
      <c r="AE1118" s="4"/>
      <c r="AF1118" s="4"/>
      <c r="AG1118" s="4"/>
      <c r="AH1118" s="4"/>
      <c r="AI1118" s="4"/>
      <c r="AJ1118" s="4"/>
      <c r="AK1118" s="4"/>
      <c r="AL1118" s="4"/>
      <c r="AM1118" s="4"/>
      <c r="AN1118" s="10"/>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c r="BO1118" s="1"/>
      <c r="BP1118" s="1"/>
      <c r="BQ1118" s="1"/>
      <c r="BR1118" s="1"/>
      <c r="BS1118" s="1"/>
      <c r="BT1118" s="1"/>
      <c r="BU1118" s="1"/>
      <c r="BV1118" s="1"/>
      <c r="BW1118" s="1"/>
      <c r="BX1118" s="1"/>
      <c r="BY1118" s="1"/>
      <c r="BZ1118" s="1"/>
      <c r="CA1118" s="1"/>
      <c r="CB1118" s="1"/>
      <c r="CC1118" s="2"/>
      <c r="CD1118" s="2"/>
      <c r="CE1118" s="1"/>
      <c r="CF1118" s="1"/>
      <c r="CG1118" s="1"/>
      <c r="CH1118" s="1"/>
      <c r="CI1118" s="1"/>
      <c r="CJ1118" s="1"/>
      <c r="CK1118" s="1"/>
      <c r="CL1118" s="1"/>
      <c r="CM1118" s="1"/>
      <c r="CN1118" s="1"/>
      <c r="CO1118" s="1"/>
      <c r="CP1118" s="1"/>
      <c r="CQ1118" s="1"/>
      <c r="CR1118" s="1"/>
      <c r="CS1118" s="1"/>
      <c r="CT1118" s="1"/>
      <c r="CU1118" s="1"/>
      <c r="CV1118" s="1"/>
      <c r="CW1118" s="1"/>
      <c r="CX1118" s="1"/>
      <c r="CY1118" s="1"/>
      <c r="CZ1118" s="1"/>
      <c r="DA1118" s="1"/>
      <c r="DB1118" s="1"/>
      <c r="DC1118" s="1"/>
      <c r="DD1118" s="1"/>
      <c r="DE1118" s="1"/>
      <c r="DF1118" s="1"/>
      <c r="DG1118" s="1"/>
      <c r="DH1118" s="1"/>
      <c r="DI1118" s="1"/>
      <c r="DJ1118" s="1"/>
      <c r="DK1118" s="1"/>
      <c r="DL1118" s="1"/>
    </row>
    <row r="1119" spans="1:116" x14ac:dyDescent="0.35">
      <c r="A1119" s="4">
        <f t="shared" si="88"/>
        <v>0</v>
      </c>
      <c r="B1119" s="4">
        <f t="shared" si="89"/>
        <v>0</v>
      </c>
      <c r="C1119" s="4" t="str">
        <f>IFERROR(INDEX(DATA!$G$1:$H$721,MATCH((A1119&amp;B1119),DATA!$H$1:$H$721,0),1),"-")</f>
        <v>-</v>
      </c>
      <c r="D1119" s="4" t="str">
        <f>IFERROR(INDEX(DATA!$G$1:$H$721,MATCH((A1119&amp;B1119),DATA!$G$1:$G$721,0),2),"-")</f>
        <v>-</v>
      </c>
      <c r="E1119" s="4">
        <f t="shared" si="90"/>
        <v>0</v>
      </c>
      <c r="F1119" s="4"/>
      <c r="G1119" s="4"/>
      <c r="H1119" s="4"/>
      <c r="I1119" s="7">
        <f t="shared" si="91"/>
        <v>0</v>
      </c>
      <c r="J1119" s="7">
        <f t="shared" si="92"/>
        <v>0</v>
      </c>
      <c r="K1119" s="5"/>
      <c r="L1119" s="35"/>
      <c r="M1119" s="5"/>
      <c r="N1119" s="5"/>
      <c r="O1119" s="4"/>
      <c r="P1119" s="4"/>
      <c r="Q1119" s="5"/>
      <c r="R1119" s="7"/>
      <c r="S1119" s="7"/>
      <c r="T1119" s="4"/>
      <c r="U1119" s="4"/>
      <c r="V1119" s="4"/>
      <c r="W1119" s="4"/>
      <c r="X1119" s="4"/>
      <c r="Y1119" s="4"/>
      <c r="Z1119" s="5"/>
      <c r="AA1119" s="4"/>
      <c r="AB1119" s="4"/>
      <c r="AC1119" s="4"/>
      <c r="AD1119" s="4"/>
      <c r="AE1119" s="4"/>
      <c r="AF1119" s="4"/>
      <c r="AG1119" s="4"/>
      <c r="AH1119" s="4"/>
      <c r="AI1119" s="4"/>
      <c r="AJ1119" s="4"/>
      <c r="AK1119" s="4"/>
      <c r="AL1119" s="4"/>
      <c r="AM1119" s="4"/>
      <c r="AN1119" s="10"/>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c r="BO1119" s="1"/>
      <c r="BP1119" s="1"/>
      <c r="BQ1119" s="1"/>
      <c r="BR1119" s="1"/>
      <c r="BS1119" s="1"/>
      <c r="BT1119" s="1"/>
      <c r="BU1119" s="1"/>
      <c r="BV1119" s="1"/>
      <c r="BW1119" s="1"/>
      <c r="BX1119" s="1"/>
      <c r="BY1119" s="1"/>
      <c r="BZ1119" s="1"/>
      <c r="CA1119" s="1"/>
      <c r="CB1119" s="1"/>
      <c r="CC1119" s="2"/>
      <c r="CD1119" s="2"/>
      <c r="CE1119" s="1"/>
      <c r="CF1119" s="1"/>
      <c r="CG1119" s="1"/>
      <c r="CH1119" s="1"/>
      <c r="CI1119" s="1"/>
      <c r="CJ1119" s="1"/>
      <c r="CK1119" s="1"/>
      <c r="CL1119" s="1"/>
      <c r="CM1119" s="1"/>
      <c r="CN1119" s="1"/>
      <c r="CO1119" s="1"/>
      <c r="CP1119" s="1"/>
      <c r="CQ1119" s="1"/>
      <c r="CR1119" s="1"/>
      <c r="CS1119" s="1"/>
      <c r="CT1119" s="1"/>
      <c r="CU1119" s="1"/>
      <c r="CV1119" s="1"/>
      <c r="CW1119" s="1"/>
      <c r="CX1119" s="1"/>
      <c r="CY1119" s="1"/>
      <c r="CZ1119" s="1"/>
      <c r="DA1119" s="1"/>
      <c r="DB1119" s="1"/>
      <c r="DC1119" s="1"/>
      <c r="DD1119" s="1"/>
      <c r="DE1119" s="1"/>
      <c r="DF1119" s="1"/>
      <c r="DG1119" s="1"/>
      <c r="DH1119" s="1"/>
      <c r="DI1119" s="1"/>
      <c r="DJ1119" s="1"/>
      <c r="DK1119" s="1"/>
      <c r="DL1119" s="1"/>
    </row>
    <row r="1120" spans="1:116" x14ac:dyDescent="0.35">
      <c r="A1120" s="4">
        <f t="shared" si="88"/>
        <v>0</v>
      </c>
      <c r="B1120" s="4">
        <f t="shared" si="89"/>
        <v>0</v>
      </c>
      <c r="C1120" s="4" t="str">
        <f>IFERROR(INDEX(DATA!$G$1:$H$721,MATCH((A1120&amp;B1120),DATA!$H$1:$H$721,0),1),"-")</f>
        <v>-</v>
      </c>
      <c r="D1120" s="4" t="str">
        <f>IFERROR(INDEX(DATA!$G$1:$H$721,MATCH((A1120&amp;B1120),DATA!$G$1:$G$721,0),2),"-")</f>
        <v>-</v>
      </c>
      <c r="E1120" s="4">
        <f t="shared" si="90"/>
        <v>0</v>
      </c>
      <c r="F1120" s="4"/>
      <c r="G1120" s="4"/>
      <c r="H1120" s="4"/>
      <c r="I1120" s="7">
        <f t="shared" si="91"/>
        <v>0</v>
      </c>
      <c r="J1120" s="7">
        <f t="shared" si="92"/>
        <v>0</v>
      </c>
      <c r="K1120" s="5"/>
      <c r="L1120" s="35"/>
      <c r="M1120" s="5"/>
      <c r="N1120" s="5"/>
      <c r="O1120" s="4"/>
      <c r="P1120" s="4"/>
      <c r="Q1120" s="5"/>
      <c r="R1120" s="7"/>
      <c r="S1120" s="7"/>
      <c r="T1120" s="4"/>
      <c r="U1120" s="4"/>
      <c r="V1120" s="4"/>
      <c r="W1120" s="4"/>
      <c r="X1120" s="4"/>
      <c r="Y1120" s="4"/>
      <c r="Z1120" s="5"/>
      <c r="AA1120" s="4"/>
      <c r="AB1120" s="4"/>
      <c r="AC1120" s="4"/>
      <c r="AD1120" s="4"/>
      <c r="AE1120" s="4"/>
      <c r="AF1120" s="4"/>
      <c r="AG1120" s="4"/>
      <c r="AH1120" s="4"/>
      <c r="AI1120" s="4"/>
      <c r="AJ1120" s="4"/>
      <c r="AK1120" s="4"/>
      <c r="AL1120" s="4"/>
      <c r="AM1120" s="4"/>
      <c r="AN1120" s="10"/>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c r="BO1120" s="1"/>
      <c r="BP1120" s="1"/>
      <c r="BQ1120" s="1"/>
      <c r="BR1120" s="1"/>
      <c r="BS1120" s="1"/>
      <c r="BT1120" s="1"/>
      <c r="BU1120" s="1"/>
      <c r="BV1120" s="1"/>
      <c r="BW1120" s="1"/>
      <c r="BX1120" s="1"/>
      <c r="BY1120" s="1"/>
      <c r="BZ1120" s="1"/>
      <c r="CA1120" s="1"/>
      <c r="CB1120" s="1"/>
      <c r="CC1120" s="2"/>
      <c r="CD1120" s="2"/>
      <c r="CE1120" s="1"/>
      <c r="CF1120" s="1"/>
      <c r="CG1120" s="1"/>
      <c r="CH1120" s="1"/>
      <c r="CI1120" s="1"/>
      <c r="CJ1120" s="1"/>
      <c r="CK1120" s="1"/>
      <c r="CL1120" s="1"/>
      <c r="CM1120" s="1"/>
      <c r="CN1120" s="1"/>
      <c r="CO1120" s="1"/>
      <c r="CP1120" s="1"/>
      <c r="CQ1120" s="1"/>
      <c r="CR1120" s="1"/>
      <c r="CS1120" s="1"/>
      <c r="CT1120" s="1"/>
      <c r="CU1120" s="1"/>
      <c r="CV1120" s="1"/>
      <c r="CW1120" s="1"/>
      <c r="CX1120" s="1"/>
      <c r="CY1120" s="1"/>
      <c r="CZ1120" s="1"/>
      <c r="DA1120" s="1"/>
      <c r="DB1120" s="1"/>
      <c r="DC1120" s="1"/>
      <c r="DD1120" s="1"/>
      <c r="DE1120" s="1"/>
      <c r="DF1120" s="1"/>
      <c r="DG1120" s="1"/>
      <c r="DH1120" s="1"/>
      <c r="DI1120" s="1"/>
      <c r="DJ1120" s="1"/>
      <c r="DK1120" s="1"/>
      <c r="DL1120" s="1"/>
    </row>
    <row r="1121" spans="1:116" x14ac:dyDescent="0.35">
      <c r="A1121" s="4">
        <f t="shared" si="88"/>
        <v>0</v>
      </c>
      <c r="B1121" s="4">
        <f t="shared" si="89"/>
        <v>0</v>
      </c>
      <c r="C1121" s="4" t="str">
        <f>IFERROR(INDEX(DATA!$G$1:$H$721,MATCH((A1121&amp;B1121),DATA!$H$1:$H$721,0),1),"-")</f>
        <v>-</v>
      </c>
      <c r="D1121" s="4" t="str">
        <f>IFERROR(INDEX(DATA!$G$1:$H$721,MATCH((A1121&amp;B1121),DATA!$G$1:$G$721,0),2),"-")</f>
        <v>-</v>
      </c>
      <c r="E1121" s="4">
        <f t="shared" si="90"/>
        <v>0</v>
      </c>
      <c r="F1121" s="4"/>
      <c r="G1121" s="4"/>
      <c r="H1121" s="4"/>
      <c r="I1121" s="7">
        <f t="shared" si="91"/>
        <v>0</v>
      </c>
      <c r="J1121" s="7">
        <f t="shared" si="92"/>
        <v>0</v>
      </c>
      <c r="K1121" s="5"/>
      <c r="L1121" s="35"/>
      <c r="M1121" s="5"/>
      <c r="N1121" s="5"/>
      <c r="O1121" s="4"/>
      <c r="P1121" s="4"/>
      <c r="Q1121" s="5"/>
      <c r="R1121" s="7"/>
      <c r="S1121" s="7"/>
      <c r="T1121" s="4"/>
      <c r="U1121" s="4"/>
      <c r="V1121" s="4"/>
      <c r="W1121" s="4"/>
      <c r="X1121" s="4"/>
      <c r="Y1121" s="4"/>
      <c r="Z1121" s="5"/>
      <c r="AA1121" s="4"/>
      <c r="AB1121" s="4"/>
      <c r="AC1121" s="4"/>
      <c r="AD1121" s="4"/>
      <c r="AE1121" s="4"/>
      <c r="AF1121" s="4"/>
      <c r="AG1121" s="4"/>
      <c r="AH1121" s="4"/>
      <c r="AI1121" s="4"/>
      <c r="AJ1121" s="4"/>
      <c r="AK1121" s="4"/>
      <c r="AL1121" s="4"/>
      <c r="AM1121" s="4"/>
      <c r="AN1121" s="10"/>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c r="BO1121" s="1"/>
      <c r="BP1121" s="1"/>
      <c r="BQ1121" s="1"/>
      <c r="BR1121" s="1"/>
      <c r="BS1121" s="1"/>
      <c r="BT1121" s="1"/>
      <c r="BU1121" s="1"/>
      <c r="BV1121" s="1"/>
      <c r="BW1121" s="1"/>
      <c r="BX1121" s="1"/>
      <c r="BY1121" s="1"/>
      <c r="BZ1121" s="1"/>
      <c r="CA1121" s="1"/>
      <c r="CB1121" s="1"/>
      <c r="CC1121" s="2"/>
      <c r="CD1121" s="2"/>
      <c r="CE1121" s="1"/>
      <c r="CF1121" s="1"/>
      <c r="CG1121" s="1"/>
      <c r="CH1121" s="1"/>
      <c r="CI1121" s="1"/>
      <c r="CJ1121" s="1"/>
      <c r="CK1121" s="1"/>
      <c r="CL1121" s="1"/>
      <c r="CM1121" s="1"/>
      <c r="CN1121" s="1"/>
      <c r="CO1121" s="1"/>
      <c r="CP1121" s="1"/>
      <c r="CQ1121" s="1"/>
      <c r="CR1121" s="1"/>
      <c r="CS1121" s="1"/>
      <c r="CT1121" s="1"/>
      <c r="CU1121" s="1"/>
      <c r="CV1121" s="1"/>
      <c r="CW1121" s="1"/>
      <c r="CX1121" s="1"/>
      <c r="CY1121" s="1"/>
      <c r="CZ1121" s="1"/>
      <c r="DA1121" s="1"/>
      <c r="DB1121" s="1"/>
      <c r="DC1121" s="1"/>
      <c r="DD1121" s="1"/>
      <c r="DE1121" s="1"/>
      <c r="DF1121" s="1"/>
      <c r="DG1121" s="1"/>
      <c r="DH1121" s="1"/>
      <c r="DI1121" s="1"/>
      <c r="DJ1121" s="1"/>
      <c r="DK1121" s="1"/>
      <c r="DL1121" s="1"/>
    </row>
    <row r="1122" spans="1:116" x14ac:dyDescent="0.35">
      <c r="A1122" s="4">
        <f t="shared" si="88"/>
        <v>0</v>
      </c>
      <c r="B1122" s="4">
        <f t="shared" si="89"/>
        <v>0</v>
      </c>
      <c r="C1122" s="4" t="str">
        <f>IFERROR(INDEX(DATA!$G$1:$H$721,MATCH((A1122&amp;B1122),DATA!$H$1:$H$721,0),1),"-")</f>
        <v>-</v>
      </c>
      <c r="D1122" s="4" t="str">
        <f>IFERROR(INDEX(DATA!$G$1:$H$721,MATCH((A1122&amp;B1122),DATA!$G$1:$G$721,0),2),"-")</f>
        <v>-</v>
      </c>
      <c r="E1122" s="4">
        <f t="shared" si="90"/>
        <v>0</v>
      </c>
      <c r="F1122" s="4"/>
      <c r="G1122" s="4"/>
      <c r="H1122" s="4"/>
      <c r="I1122" s="7">
        <f t="shared" si="91"/>
        <v>0</v>
      </c>
      <c r="J1122" s="7">
        <f t="shared" si="92"/>
        <v>0</v>
      </c>
      <c r="K1122" s="5"/>
      <c r="L1122" s="35"/>
      <c r="M1122" s="5"/>
      <c r="N1122" s="5"/>
      <c r="O1122" s="4"/>
      <c r="P1122" s="4"/>
      <c r="Q1122" s="5"/>
      <c r="R1122" s="7"/>
      <c r="S1122" s="7"/>
      <c r="T1122" s="4"/>
      <c r="U1122" s="4"/>
      <c r="V1122" s="4"/>
      <c r="W1122" s="4"/>
      <c r="X1122" s="4"/>
      <c r="Y1122" s="4"/>
      <c r="Z1122" s="5"/>
      <c r="AA1122" s="4"/>
      <c r="AB1122" s="4"/>
      <c r="AC1122" s="4"/>
      <c r="AD1122" s="4"/>
      <c r="AE1122" s="4"/>
      <c r="AF1122" s="4"/>
      <c r="AG1122" s="4"/>
      <c r="AH1122" s="4"/>
      <c r="AI1122" s="4"/>
      <c r="AJ1122" s="4"/>
      <c r="AK1122" s="4"/>
      <c r="AL1122" s="4"/>
      <c r="AM1122" s="4"/>
      <c r="AN1122" s="10"/>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c r="BO1122" s="1"/>
      <c r="BP1122" s="1"/>
      <c r="BQ1122" s="1"/>
      <c r="BR1122" s="1"/>
      <c r="BS1122" s="1"/>
      <c r="BT1122" s="1"/>
      <c r="BU1122" s="1"/>
      <c r="BV1122" s="1"/>
      <c r="BW1122" s="1"/>
      <c r="BX1122" s="1"/>
      <c r="BY1122" s="1"/>
      <c r="BZ1122" s="1"/>
      <c r="CA1122" s="1"/>
      <c r="CB1122" s="1"/>
      <c r="CC1122" s="2"/>
      <c r="CD1122" s="2"/>
      <c r="CE1122" s="1"/>
      <c r="CF1122" s="1"/>
      <c r="CG1122" s="1"/>
      <c r="CH1122" s="1"/>
      <c r="CI1122" s="1"/>
      <c r="CJ1122" s="1"/>
      <c r="CK1122" s="1"/>
      <c r="CL1122" s="1"/>
      <c r="CM1122" s="1"/>
      <c r="CN1122" s="1"/>
      <c r="CO1122" s="1"/>
      <c r="CP1122" s="1"/>
      <c r="CQ1122" s="1"/>
      <c r="CR1122" s="1"/>
      <c r="CS1122" s="1"/>
      <c r="CT1122" s="1"/>
      <c r="CU1122" s="1"/>
      <c r="CV1122" s="1"/>
      <c r="CW1122" s="1"/>
      <c r="CX1122" s="1"/>
      <c r="CY1122" s="1"/>
      <c r="CZ1122" s="1"/>
      <c r="DA1122" s="1"/>
      <c r="DB1122" s="1"/>
      <c r="DC1122" s="1"/>
      <c r="DD1122" s="1"/>
      <c r="DE1122" s="1"/>
      <c r="DF1122" s="1"/>
      <c r="DG1122" s="1"/>
      <c r="DH1122" s="1"/>
      <c r="DI1122" s="1"/>
      <c r="DJ1122" s="1"/>
      <c r="DK1122" s="1"/>
      <c r="DL1122" s="1"/>
    </row>
    <row r="1123" spans="1:116" x14ac:dyDescent="0.35">
      <c r="A1123" s="4">
        <f t="shared" si="88"/>
        <v>0</v>
      </c>
      <c r="B1123" s="4">
        <f t="shared" si="89"/>
        <v>0</v>
      </c>
      <c r="C1123" s="4" t="str">
        <f>IFERROR(INDEX(DATA!$G$1:$H$721,MATCH((A1123&amp;B1123),DATA!$H$1:$H$721,0),1),"-")</f>
        <v>-</v>
      </c>
      <c r="D1123" s="4" t="str">
        <f>IFERROR(INDEX(DATA!$G$1:$H$721,MATCH((A1123&amp;B1123),DATA!$G$1:$G$721,0),2),"-")</f>
        <v>-</v>
      </c>
      <c r="E1123" s="4">
        <f t="shared" si="90"/>
        <v>0</v>
      </c>
      <c r="F1123" s="4"/>
      <c r="G1123" s="4"/>
      <c r="H1123" s="4"/>
      <c r="I1123" s="7">
        <f t="shared" si="91"/>
        <v>0</v>
      </c>
      <c r="J1123" s="7">
        <f t="shared" si="92"/>
        <v>0</v>
      </c>
      <c r="K1123" s="5"/>
      <c r="L1123" s="35"/>
      <c r="M1123" s="5"/>
      <c r="N1123" s="5"/>
      <c r="O1123" s="4"/>
      <c r="P1123" s="4"/>
      <c r="Q1123" s="5"/>
      <c r="R1123" s="7"/>
      <c r="S1123" s="7"/>
      <c r="T1123" s="4"/>
      <c r="U1123" s="4"/>
      <c r="V1123" s="4"/>
      <c r="W1123" s="4"/>
      <c r="X1123" s="4"/>
      <c r="Y1123" s="4"/>
      <c r="Z1123" s="5"/>
      <c r="AA1123" s="4"/>
      <c r="AB1123" s="4"/>
      <c r="AC1123" s="4"/>
      <c r="AD1123" s="4"/>
      <c r="AE1123" s="4"/>
      <c r="AF1123" s="4"/>
      <c r="AG1123" s="4"/>
      <c r="AH1123" s="4"/>
      <c r="AI1123" s="4"/>
      <c r="AJ1123" s="4"/>
      <c r="AK1123" s="4"/>
      <c r="AL1123" s="4"/>
      <c r="AM1123" s="4"/>
      <c r="AN1123" s="10"/>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c r="BO1123" s="1"/>
      <c r="BP1123" s="1"/>
      <c r="BQ1123" s="1"/>
      <c r="BR1123" s="1"/>
      <c r="BS1123" s="1"/>
      <c r="BT1123" s="1"/>
      <c r="BU1123" s="1"/>
      <c r="BV1123" s="1"/>
      <c r="BW1123" s="1"/>
      <c r="BX1123" s="1"/>
      <c r="BY1123" s="1"/>
      <c r="BZ1123" s="1"/>
      <c r="CA1123" s="1"/>
      <c r="CB1123" s="1"/>
      <c r="CC1123" s="2"/>
      <c r="CD1123" s="2"/>
      <c r="CE1123" s="1"/>
      <c r="CF1123" s="1"/>
      <c r="CG1123" s="1"/>
      <c r="CH1123" s="1"/>
      <c r="CI1123" s="1"/>
      <c r="CJ1123" s="1"/>
      <c r="CK1123" s="1"/>
      <c r="CL1123" s="1"/>
      <c r="CM1123" s="1"/>
      <c r="CN1123" s="1"/>
      <c r="CO1123" s="1"/>
      <c r="CP1123" s="1"/>
      <c r="CQ1123" s="1"/>
      <c r="CR1123" s="1"/>
      <c r="CS1123" s="1"/>
      <c r="CT1123" s="1"/>
      <c r="CU1123" s="1"/>
      <c r="CV1123" s="1"/>
      <c r="CW1123" s="1"/>
      <c r="CX1123" s="1"/>
      <c r="CY1123" s="1"/>
      <c r="CZ1123" s="1"/>
      <c r="DA1123" s="1"/>
      <c r="DB1123" s="1"/>
      <c r="DC1123" s="1"/>
      <c r="DD1123" s="1"/>
      <c r="DE1123" s="1"/>
      <c r="DF1123" s="1"/>
      <c r="DG1123" s="1"/>
      <c r="DH1123" s="1"/>
      <c r="DI1123" s="1"/>
      <c r="DJ1123" s="1"/>
      <c r="DK1123" s="1"/>
      <c r="DL1123" s="1"/>
    </row>
    <row r="1124" spans="1:116" x14ac:dyDescent="0.35">
      <c r="A1124" s="4">
        <f t="shared" si="88"/>
        <v>0</v>
      </c>
      <c r="B1124" s="4">
        <f t="shared" si="89"/>
        <v>0</v>
      </c>
      <c r="C1124" s="4" t="str">
        <f>IFERROR(INDEX(DATA!$G$1:$H$721,MATCH((A1124&amp;B1124),DATA!$H$1:$H$721,0),1),"-")</f>
        <v>-</v>
      </c>
      <c r="D1124" s="4" t="str">
        <f>IFERROR(INDEX(DATA!$G$1:$H$721,MATCH((A1124&amp;B1124),DATA!$G$1:$G$721,0),2),"-")</f>
        <v>-</v>
      </c>
      <c r="E1124" s="4">
        <f t="shared" si="90"/>
        <v>0</v>
      </c>
      <c r="F1124" s="4"/>
      <c r="G1124" s="4"/>
      <c r="H1124" s="4"/>
      <c r="I1124" s="7">
        <f t="shared" si="91"/>
        <v>0</v>
      </c>
      <c r="J1124" s="7">
        <f t="shared" si="92"/>
        <v>0</v>
      </c>
      <c r="K1124" s="5"/>
      <c r="L1124" s="35"/>
      <c r="M1124" s="5"/>
      <c r="N1124" s="5"/>
      <c r="O1124" s="4"/>
      <c r="P1124" s="4"/>
      <c r="Q1124" s="5"/>
      <c r="R1124" s="7"/>
      <c r="S1124" s="7"/>
      <c r="T1124" s="4"/>
      <c r="U1124" s="4"/>
      <c r="V1124" s="4"/>
      <c r="W1124" s="4"/>
      <c r="X1124" s="4"/>
      <c r="Y1124" s="4"/>
      <c r="Z1124" s="5"/>
      <c r="AA1124" s="4"/>
      <c r="AB1124" s="4"/>
      <c r="AC1124" s="4"/>
      <c r="AD1124" s="4"/>
      <c r="AE1124" s="4"/>
      <c r="AF1124" s="4"/>
      <c r="AG1124" s="4"/>
      <c r="AH1124" s="4"/>
      <c r="AI1124" s="4"/>
      <c r="AJ1124" s="4"/>
      <c r="AK1124" s="4"/>
      <c r="AL1124" s="4"/>
      <c r="AM1124" s="4"/>
      <c r="AN1124" s="10"/>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c r="BO1124" s="1"/>
      <c r="BP1124" s="1"/>
      <c r="BQ1124" s="1"/>
      <c r="BR1124" s="1"/>
      <c r="BS1124" s="1"/>
      <c r="BT1124" s="1"/>
      <c r="BU1124" s="1"/>
      <c r="BV1124" s="1"/>
      <c r="BW1124" s="1"/>
      <c r="BX1124" s="1"/>
      <c r="BY1124" s="1"/>
      <c r="BZ1124" s="1"/>
      <c r="CA1124" s="1"/>
      <c r="CB1124" s="1"/>
      <c r="CC1124" s="2"/>
      <c r="CD1124" s="2"/>
      <c r="CE1124" s="1"/>
      <c r="CF1124" s="1"/>
      <c r="CG1124" s="1"/>
      <c r="CH1124" s="1"/>
      <c r="CI1124" s="1"/>
      <c r="CJ1124" s="1"/>
      <c r="CK1124" s="1"/>
      <c r="CL1124" s="1"/>
      <c r="CM1124" s="1"/>
      <c r="CN1124" s="1"/>
      <c r="CO1124" s="1"/>
      <c r="CP1124" s="1"/>
      <c r="CQ1124" s="1"/>
      <c r="CR1124" s="1"/>
      <c r="CS1124" s="1"/>
      <c r="CT1124" s="1"/>
      <c r="CU1124" s="1"/>
      <c r="CV1124" s="1"/>
      <c r="CW1124" s="1"/>
      <c r="CX1124" s="1"/>
      <c r="CY1124" s="1"/>
      <c r="CZ1124" s="1"/>
      <c r="DA1124" s="1"/>
      <c r="DB1124" s="1"/>
      <c r="DC1124" s="1"/>
      <c r="DD1124" s="1"/>
      <c r="DE1124" s="1"/>
      <c r="DF1124" s="1"/>
      <c r="DG1124" s="1"/>
      <c r="DH1124" s="1"/>
      <c r="DI1124" s="1"/>
      <c r="DJ1124" s="1"/>
      <c r="DK1124" s="1"/>
      <c r="DL1124" s="1"/>
    </row>
    <row r="1125" spans="1:116" x14ac:dyDescent="0.35">
      <c r="A1125" s="4">
        <f t="shared" si="88"/>
        <v>0</v>
      </c>
      <c r="B1125" s="4">
        <f t="shared" si="89"/>
        <v>0</v>
      </c>
      <c r="C1125" s="4" t="str">
        <f>IFERROR(INDEX(DATA!$G$1:$H$721,MATCH((A1125&amp;B1125),DATA!$H$1:$H$721,0),1),"-")</f>
        <v>-</v>
      </c>
      <c r="D1125" s="4" t="str">
        <f>IFERROR(INDEX(DATA!$G$1:$H$721,MATCH((A1125&amp;B1125),DATA!$G$1:$G$721,0),2),"-")</f>
        <v>-</v>
      </c>
      <c r="E1125" s="4">
        <f t="shared" si="90"/>
        <v>0</v>
      </c>
      <c r="F1125" s="4"/>
      <c r="G1125" s="4"/>
      <c r="H1125" s="4"/>
      <c r="I1125" s="7">
        <f t="shared" si="91"/>
        <v>0</v>
      </c>
      <c r="J1125" s="7">
        <f t="shared" si="92"/>
        <v>0</v>
      </c>
      <c r="K1125" s="5"/>
      <c r="L1125" s="35"/>
      <c r="M1125" s="5"/>
      <c r="N1125" s="5"/>
      <c r="O1125" s="4"/>
      <c r="P1125" s="4"/>
      <c r="Q1125" s="5"/>
      <c r="R1125" s="7"/>
      <c r="S1125" s="7"/>
      <c r="T1125" s="4"/>
      <c r="U1125" s="4"/>
      <c r="V1125" s="4"/>
      <c r="W1125" s="4"/>
      <c r="X1125" s="4"/>
      <c r="Y1125" s="4"/>
      <c r="Z1125" s="5"/>
      <c r="AA1125" s="4"/>
      <c r="AB1125" s="4"/>
      <c r="AC1125" s="4"/>
      <c r="AD1125" s="4"/>
      <c r="AE1125" s="4"/>
      <c r="AF1125" s="4"/>
      <c r="AG1125" s="4"/>
      <c r="AH1125" s="4"/>
      <c r="AI1125" s="4"/>
      <c r="AJ1125" s="4"/>
      <c r="AK1125" s="4"/>
      <c r="AL1125" s="4"/>
      <c r="AM1125" s="4"/>
      <c r="AN1125" s="10"/>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c r="BO1125" s="1"/>
      <c r="BP1125" s="1"/>
      <c r="BQ1125" s="1"/>
      <c r="BR1125" s="1"/>
      <c r="BS1125" s="1"/>
      <c r="BT1125" s="1"/>
      <c r="BU1125" s="1"/>
      <c r="BV1125" s="1"/>
      <c r="BW1125" s="1"/>
      <c r="BX1125" s="1"/>
      <c r="BY1125" s="1"/>
      <c r="BZ1125" s="1"/>
      <c r="CA1125" s="1"/>
      <c r="CB1125" s="1"/>
      <c r="CC1125" s="2"/>
      <c r="CD1125" s="2"/>
      <c r="CE1125" s="1"/>
      <c r="CF1125" s="1"/>
      <c r="CG1125" s="1"/>
      <c r="CH1125" s="1"/>
      <c r="CI1125" s="1"/>
      <c r="CJ1125" s="1"/>
      <c r="CK1125" s="1"/>
      <c r="CL1125" s="1"/>
      <c r="CM1125" s="1"/>
      <c r="CN1125" s="1"/>
      <c r="CO1125" s="1"/>
      <c r="CP1125" s="1"/>
      <c r="CQ1125" s="1"/>
      <c r="CR1125" s="1"/>
      <c r="CS1125" s="1"/>
      <c r="CT1125" s="1"/>
      <c r="CU1125" s="1"/>
      <c r="CV1125" s="1"/>
      <c r="CW1125" s="1"/>
      <c r="CX1125" s="1"/>
      <c r="CY1125" s="1"/>
      <c r="CZ1125" s="1"/>
      <c r="DA1125" s="1"/>
      <c r="DB1125" s="1"/>
      <c r="DC1125" s="1"/>
      <c r="DD1125" s="1"/>
      <c r="DE1125" s="1"/>
      <c r="DF1125" s="1"/>
      <c r="DG1125" s="1"/>
      <c r="DH1125" s="1"/>
      <c r="DI1125" s="1"/>
      <c r="DJ1125" s="1"/>
      <c r="DK1125" s="1"/>
      <c r="DL1125" s="1"/>
    </row>
    <row r="1126" spans="1:116" x14ac:dyDescent="0.35">
      <c r="A1126" s="4">
        <f t="shared" si="88"/>
        <v>0</v>
      </c>
      <c r="B1126" s="4">
        <f t="shared" si="89"/>
        <v>0</v>
      </c>
      <c r="C1126" s="4" t="str">
        <f>IFERROR(INDEX(DATA!$G$1:$H$721,MATCH((A1126&amp;B1126),DATA!$H$1:$H$721,0),1),"-")</f>
        <v>-</v>
      </c>
      <c r="D1126" s="4" t="str">
        <f>IFERROR(INDEX(DATA!$G$1:$H$721,MATCH((A1126&amp;B1126),DATA!$G$1:$G$721,0),2),"-")</f>
        <v>-</v>
      </c>
      <c r="E1126" s="4">
        <f t="shared" si="90"/>
        <v>0</v>
      </c>
      <c r="F1126" s="4"/>
      <c r="G1126" s="4"/>
      <c r="H1126" s="4"/>
      <c r="I1126" s="7">
        <f t="shared" si="91"/>
        <v>0</v>
      </c>
      <c r="J1126" s="7">
        <f t="shared" si="92"/>
        <v>0</v>
      </c>
      <c r="K1126" s="5"/>
      <c r="L1126" s="35"/>
      <c r="M1126" s="5"/>
      <c r="N1126" s="5"/>
      <c r="O1126" s="4"/>
      <c r="P1126" s="4"/>
      <c r="Q1126" s="5"/>
      <c r="R1126" s="7"/>
      <c r="S1126" s="7"/>
      <c r="T1126" s="4"/>
      <c r="U1126" s="4"/>
      <c r="V1126" s="4"/>
      <c r="W1126" s="4"/>
      <c r="X1126" s="4"/>
      <c r="Y1126" s="4"/>
      <c r="Z1126" s="5"/>
      <c r="AA1126" s="4"/>
      <c r="AB1126" s="4"/>
      <c r="AC1126" s="4"/>
      <c r="AD1126" s="4"/>
      <c r="AE1126" s="4"/>
      <c r="AF1126" s="4"/>
      <c r="AG1126" s="4"/>
      <c r="AH1126" s="4"/>
      <c r="AI1126" s="4"/>
      <c r="AJ1126" s="4"/>
      <c r="AK1126" s="4"/>
      <c r="AL1126" s="4"/>
      <c r="AM1126" s="4"/>
      <c r="AN1126" s="10"/>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c r="BO1126" s="1"/>
      <c r="BP1126" s="1"/>
      <c r="BQ1126" s="1"/>
      <c r="BR1126" s="1"/>
      <c r="BS1126" s="1"/>
      <c r="BT1126" s="1"/>
      <c r="BU1126" s="1"/>
      <c r="BV1126" s="1"/>
      <c r="BW1126" s="1"/>
      <c r="BX1126" s="1"/>
      <c r="BY1126" s="1"/>
      <c r="BZ1126" s="1"/>
      <c r="CA1126" s="1"/>
      <c r="CB1126" s="1"/>
      <c r="CC1126" s="2"/>
      <c r="CD1126" s="2"/>
      <c r="CE1126" s="1"/>
      <c r="CF1126" s="1"/>
      <c r="CG1126" s="1"/>
      <c r="CH1126" s="1"/>
      <c r="CI1126" s="1"/>
      <c r="CJ1126" s="1"/>
      <c r="CK1126" s="1"/>
      <c r="CL1126" s="1"/>
      <c r="CM1126" s="1"/>
      <c r="CN1126" s="1"/>
      <c r="CO1126" s="1"/>
      <c r="CP1126" s="1"/>
      <c r="CQ1126" s="1"/>
      <c r="CR1126" s="1"/>
      <c r="CS1126" s="1"/>
      <c r="CT1126" s="1"/>
      <c r="CU1126" s="1"/>
      <c r="CV1126" s="1"/>
      <c r="CW1126" s="1"/>
      <c r="CX1126" s="1"/>
      <c r="CY1126" s="1"/>
      <c r="CZ1126" s="1"/>
      <c r="DA1126" s="1"/>
      <c r="DB1126" s="1"/>
      <c r="DC1126" s="1"/>
      <c r="DD1126" s="1"/>
      <c r="DE1126" s="1"/>
      <c r="DF1126" s="1"/>
      <c r="DG1126" s="1"/>
      <c r="DH1126" s="1"/>
      <c r="DI1126" s="1"/>
      <c r="DJ1126" s="1"/>
      <c r="DK1126" s="1"/>
      <c r="DL1126" s="1"/>
    </row>
    <row r="1127" spans="1:116" x14ac:dyDescent="0.35">
      <c r="A1127" s="4">
        <f t="shared" si="88"/>
        <v>0</v>
      </c>
      <c r="B1127" s="4">
        <f t="shared" si="89"/>
        <v>0</v>
      </c>
      <c r="C1127" s="4" t="str">
        <f>IFERROR(INDEX(DATA!$G$1:$H$721,MATCH((A1127&amp;B1127),DATA!$H$1:$H$721,0),1),"-")</f>
        <v>-</v>
      </c>
      <c r="D1127" s="4" t="str">
        <f>IFERROR(INDEX(DATA!$G$1:$H$721,MATCH((A1127&amp;B1127),DATA!$G$1:$G$721,0),2),"-")</f>
        <v>-</v>
      </c>
      <c r="E1127" s="4">
        <f t="shared" si="90"/>
        <v>0</v>
      </c>
      <c r="F1127" s="4"/>
      <c r="G1127" s="4"/>
      <c r="H1127" s="4"/>
      <c r="I1127" s="7">
        <f t="shared" si="91"/>
        <v>0</v>
      </c>
      <c r="J1127" s="7">
        <f t="shared" si="92"/>
        <v>0</v>
      </c>
      <c r="K1127" s="5"/>
      <c r="L1127" s="35"/>
      <c r="M1127" s="5"/>
      <c r="N1127" s="5"/>
      <c r="O1127" s="4"/>
      <c r="P1127" s="4"/>
      <c r="Q1127" s="5"/>
      <c r="R1127" s="7"/>
      <c r="S1127" s="7"/>
      <c r="T1127" s="4"/>
      <c r="U1127" s="4"/>
      <c r="V1127" s="4"/>
      <c r="W1127" s="4"/>
      <c r="X1127" s="4"/>
      <c r="Y1127" s="4"/>
      <c r="Z1127" s="5"/>
      <c r="AA1127" s="4"/>
      <c r="AB1127" s="4"/>
      <c r="AC1127" s="4"/>
      <c r="AD1127" s="4"/>
      <c r="AE1127" s="4"/>
      <c r="AF1127" s="4"/>
      <c r="AG1127" s="4"/>
      <c r="AH1127" s="4"/>
      <c r="AI1127" s="4"/>
      <c r="AJ1127" s="4"/>
      <c r="AK1127" s="4"/>
      <c r="AL1127" s="4"/>
      <c r="AM1127" s="4"/>
      <c r="AN1127" s="10"/>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c r="BO1127" s="1"/>
      <c r="BP1127" s="1"/>
      <c r="BQ1127" s="1"/>
      <c r="BR1127" s="1"/>
      <c r="BS1127" s="1"/>
      <c r="BT1127" s="1"/>
      <c r="BU1127" s="1"/>
      <c r="BV1127" s="1"/>
      <c r="BW1127" s="1"/>
      <c r="BX1127" s="1"/>
      <c r="BY1127" s="1"/>
      <c r="BZ1127" s="1"/>
      <c r="CA1127" s="1"/>
      <c r="CB1127" s="1"/>
      <c r="CC1127" s="2"/>
      <c r="CD1127" s="2"/>
      <c r="CE1127" s="1"/>
      <c r="CF1127" s="1"/>
      <c r="CG1127" s="1"/>
      <c r="CH1127" s="1"/>
      <c r="CI1127" s="1"/>
      <c r="CJ1127" s="1"/>
      <c r="CK1127" s="1"/>
      <c r="CL1127" s="1"/>
      <c r="CM1127" s="1"/>
      <c r="CN1127" s="1"/>
      <c r="CO1127" s="1"/>
      <c r="CP1127" s="1"/>
      <c r="CQ1127" s="1"/>
      <c r="CR1127" s="1"/>
      <c r="CS1127" s="1"/>
      <c r="CT1127" s="1"/>
      <c r="CU1127" s="1"/>
      <c r="CV1127" s="1"/>
      <c r="CW1127" s="1"/>
      <c r="CX1127" s="1"/>
      <c r="CY1127" s="1"/>
      <c r="CZ1127" s="1"/>
      <c r="DA1127" s="1"/>
      <c r="DB1127" s="1"/>
      <c r="DC1127" s="1"/>
      <c r="DD1127" s="1"/>
      <c r="DE1127" s="1"/>
      <c r="DF1127" s="1"/>
      <c r="DG1127" s="1"/>
      <c r="DH1127" s="1"/>
      <c r="DI1127" s="1"/>
      <c r="DJ1127" s="1"/>
      <c r="DK1127" s="1"/>
      <c r="DL1127" s="1"/>
    </row>
    <row r="1128" spans="1:116" x14ac:dyDescent="0.35">
      <c r="A1128" s="4">
        <f t="shared" si="88"/>
        <v>0</v>
      </c>
      <c r="B1128" s="4">
        <f t="shared" si="89"/>
        <v>0</v>
      </c>
      <c r="C1128" s="4" t="str">
        <f>IFERROR(INDEX(DATA!$G$1:$H$721,MATCH((A1128&amp;B1128),DATA!$H$1:$H$721,0),1),"-")</f>
        <v>-</v>
      </c>
      <c r="D1128" s="4" t="str">
        <f>IFERROR(INDEX(DATA!$G$1:$H$721,MATCH((A1128&amp;B1128),DATA!$G$1:$G$721,0),2),"-")</f>
        <v>-</v>
      </c>
      <c r="E1128" s="4">
        <f t="shared" si="90"/>
        <v>0</v>
      </c>
      <c r="F1128" s="4"/>
      <c r="G1128" s="4"/>
      <c r="H1128" s="4"/>
      <c r="I1128" s="7">
        <f t="shared" si="91"/>
        <v>0</v>
      </c>
      <c r="J1128" s="7">
        <f t="shared" si="92"/>
        <v>0</v>
      </c>
      <c r="K1128" s="5"/>
      <c r="L1128" s="35"/>
      <c r="M1128" s="5"/>
      <c r="N1128" s="5"/>
      <c r="O1128" s="4"/>
      <c r="P1128" s="4"/>
      <c r="Q1128" s="5"/>
      <c r="R1128" s="7"/>
      <c r="S1128" s="7"/>
      <c r="T1128" s="4"/>
      <c r="U1128" s="4"/>
      <c r="V1128" s="4"/>
      <c r="W1128" s="4"/>
      <c r="X1128" s="4"/>
      <c r="Y1128" s="4"/>
      <c r="Z1128" s="5"/>
      <c r="AA1128" s="4"/>
      <c r="AB1128" s="4"/>
      <c r="AC1128" s="4"/>
      <c r="AD1128" s="4"/>
      <c r="AE1128" s="4"/>
      <c r="AF1128" s="4"/>
      <c r="AG1128" s="4"/>
      <c r="AH1128" s="4"/>
      <c r="AI1128" s="4"/>
      <c r="AJ1128" s="4"/>
      <c r="AK1128" s="4"/>
      <c r="AL1128" s="4"/>
      <c r="AM1128" s="4"/>
      <c r="AN1128" s="10"/>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c r="BO1128" s="1"/>
      <c r="BP1128" s="1"/>
      <c r="BQ1128" s="1"/>
      <c r="BR1128" s="1"/>
      <c r="BS1128" s="1"/>
      <c r="BT1128" s="1"/>
      <c r="BU1128" s="1"/>
      <c r="BV1128" s="1"/>
      <c r="BW1128" s="1"/>
      <c r="BX1128" s="1"/>
      <c r="BY1128" s="1"/>
      <c r="BZ1128" s="1"/>
      <c r="CA1128" s="1"/>
      <c r="CB1128" s="1"/>
      <c r="CC1128" s="2"/>
      <c r="CD1128" s="2"/>
      <c r="CE1128" s="1"/>
      <c r="CF1128" s="1"/>
      <c r="CG1128" s="1"/>
      <c r="CH1128" s="1"/>
      <c r="CI1128" s="1"/>
      <c r="CJ1128" s="1"/>
      <c r="CK1128" s="1"/>
      <c r="CL1128" s="1"/>
      <c r="CM1128" s="1"/>
      <c r="CN1128" s="1"/>
      <c r="CO1128" s="1"/>
      <c r="CP1128" s="1"/>
      <c r="CQ1128" s="1"/>
      <c r="CR1128" s="1"/>
      <c r="CS1128" s="1"/>
      <c r="CT1128" s="1"/>
      <c r="CU1128" s="1"/>
      <c r="CV1128" s="1"/>
      <c r="CW1128" s="1"/>
      <c r="CX1128" s="1"/>
      <c r="CY1128" s="1"/>
      <c r="CZ1128" s="1"/>
      <c r="DA1128" s="1"/>
      <c r="DB1128" s="1"/>
      <c r="DC1128" s="1"/>
      <c r="DD1128" s="1"/>
      <c r="DE1128" s="1"/>
      <c r="DF1128" s="1"/>
      <c r="DG1128" s="1"/>
      <c r="DH1128" s="1"/>
      <c r="DI1128" s="1"/>
      <c r="DJ1128" s="1"/>
      <c r="DK1128" s="1"/>
      <c r="DL1128" s="1"/>
    </row>
    <row r="1129" spans="1:116" x14ac:dyDescent="0.35">
      <c r="A1129" s="4">
        <f t="shared" si="88"/>
        <v>0</v>
      </c>
      <c r="B1129" s="4">
        <f t="shared" si="89"/>
        <v>0</v>
      </c>
      <c r="C1129" s="4" t="str">
        <f>IFERROR(INDEX(DATA!$G$1:$H$721,MATCH((A1129&amp;B1129),DATA!$H$1:$H$721,0),1),"-")</f>
        <v>-</v>
      </c>
      <c r="D1129" s="4" t="str">
        <f>IFERROR(INDEX(DATA!$G$1:$H$721,MATCH((A1129&amp;B1129),DATA!$G$1:$G$721,0),2),"-")</f>
        <v>-</v>
      </c>
      <c r="E1129" s="4">
        <f t="shared" si="90"/>
        <v>0</v>
      </c>
      <c r="F1129" s="4"/>
      <c r="G1129" s="4"/>
      <c r="H1129" s="4"/>
      <c r="I1129" s="7">
        <f t="shared" si="91"/>
        <v>0</v>
      </c>
      <c r="J1129" s="7">
        <f t="shared" si="92"/>
        <v>0</v>
      </c>
      <c r="K1129" s="5"/>
      <c r="L1129" s="35"/>
      <c r="M1129" s="5"/>
      <c r="N1129" s="5"/>
      <c r="O1129" s="4"/>
      <c r="P1129" s="4"/>
      <c r="Q1129" s="5"/>
      <c r="R1129" s="7"/>
      <c r="S1129" s="7"/>
      <c r="T1129" s="4"/>
      <c r="U1129" s="4"/>
      <c r="V1129" s="4"/>
      <c r="W1129" s="4"/>
      <c r="X1129" s="4"/>
      <c r="Y1129" s="4"/>
      <c r="Z1129" s="5"/>
      <c r="AA1129" s="4"/>
      <c r="AB1129" s="4"/>
      <c r="AC1129" s="4"/>
      <c r="AD1129" s="4"/>
      <c r="AE1129" s="4"/>
      <c r="AF1129" s="4"/>
      <c r="AG1129" s="4"/>
      <c r="AH1129" s="4"/>
      <c r="AI1129" s="4"/>
      <c r="AJ1129" s="4"/>
      <c r="AK1129" s="4"/>
      <c r="AL1129" s="4"/>
      <c r="AM1129" s="4"/>
      <c r="AN1129" s="10"/>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c r="BO1129" s="1"/>
      <c r="BP1129" s="1"/>
      <c r="BQ1129" s="1"/>
      <c r="BR1129" s="1"/>
      <c r="BS1129" s="1"/>
      <c r="BT1129" s="1"/>
      <c r="BU1129" s="1"/>
      <c r="BV1129" s="1"/>
      <c r="BW1129" s="1"/>
      <c r="BX1129" s="1"/>
      <c r="BY1129" s="1"/>
      <c r="BZ1129" s="1"/>
      <c r="CA1129" s="1"/>
      <c r="CB1129" s="1"/>
      <c r="CC1129" s="2"/>
      <c r="CD1129" s="2"/>
      <c r="CE1129" s="1"/>
      <c r="CF1129" s="1"/>
      <c r="CG1129" s="1"/>
      <c r="CH1129" s="1"/>
      <c r="CI1129" s="1"/>
      <c r="CJ1129" s="1"/>
      <c r="CK1129" s="1"/>
      <c r="CL1129" s="1"/>
      <c r="CM1129" s="1"/>
      <c r="CN1129" s="1"/>
      <c r="CO1129" s="1"/>
      <c r="CP1129" s="1"/>
      <c r="CQ1129" s="1"/>
      <c r="CR1129" s="1"/>
      <c r="CS1129" s="1"/>
      <c r="CT1129" s="1"/>
      <c r="CU1129" s="1"/>
      <c r="CV1129" s="1"/>
      <c r="CW1129" s="1"/>
      <c r="CX1129" s="1"/>
      <c r="CY1129" s="1"/>
      <c r="CZ1129" s="1"/>
      <c r="DA1129" s="1"/>
      <c r="DB1129" s="1"/>
      <c r="DC1129" s="1"/>
      <c r="DD1129" s="1"/>
      <c r="DE1129" s="1"/>
      <c r="DF1129" s="1"/>
      <c r="DG1129" s="1"/>
      <c r="DH1129" s="1"/>
      <c r="DI1129" s="1"/>
      <c r="DJ1129" s="1"/>
      <c r="DK1129" s="1"/>
      <c r="DL1129" s="1"/>
    </row>
    <row r="1130" spans="1:116" x14ac:dyDescent="0.35">
      <c r="A1130" s="4">
        <f t="shared" si="88"/>
        <v>0</v>
      </c>
      <c r="B1130" s="4">
        <f t="shared" si="89"/>
        <v>0</v>
      </c>
      <c r="C1130" s="4" t="str">
        <f>IFERROR(INDEX(DATA!$G$1:$H$721,MATCH((A1130&amp;B1130),DATA!$H$1:$H$721,0),1),"-")</f>
        <v>-</v>
      </c>
      <c r="D1130" s="4" t="str">
        <f>IFERROR(INDEX(DATA!$G$1:$H$721,MATCH((A1130&amp;B1130),DATA!$G$1:$G$721,0),2),"-")</f>
        <v>-</v>
      </c>
      <c r="E1130" s="4">
        <f t="shared" si="90"/>
        <v>0</v>
      </c>
      <c r="F1130" s="4"/>
      <c r="G1130" s="4"/>
      <c r="H1130" s="4"/>
      <c r="I1130" s="7">
        <f t="shared" si="91"/>
        <v>0</v>
      </c>
      <c r="J1130" s="7">
        <f t="shared" si="92"/>
        <v>0</v>
      </c>
      <c r="K1130" s="5"/>
      <c r="L1130" s="35"/>
      <c r="M1130" s="5"/>
      <c r="N1130" s="5"/>
      <c r="O1130" s="4"/>
      <c r="P1130" s="4"/>
      <c r="Q1130" s="5"/>
      <c r="R1130" s="7"/>
      <c r="S1130" s="7"/>
      <c r="T1130" s="4"/>
      <c r="U1130" s="4"/>
      <c r="V1130" s="4"/>
      <c r="W1130" s="4"/>
      <c r="X1130" s="4"/>
      <c r="Y1130" s="4"/>
      <c r="Z1130" s="5"/>
      <c r="AA1130" s="4"/>
      <c r="AB1130" s="4"/>
      <c r="AC1130" s="4"/>
      <c r="AD1130" s="4"/>
      <c r="AE1130" s="4"/>
      <c r="AF1130" s="4"/>
      <c r="AG1130" s="4"/>
      <c r="AH1130" s="4"/>
      <c r="AI1130" s="4"/>
      <c r="AJ1130" s="4"/>
      <c r="AK1130" s="4"/>
      <c r="AL1130" s="4"/>
      <c r="AM1130" s="4"/>
      <c r="AN1130" s="10"/>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c r="BO1130" s="1"/>
      <c r="BP1130" s="1"/>
      <c r="BQ1130" s="1"/>
      <c r="BR1130" s="1"/>
      <c r="BS1130" s="1"/>
      <c r="BT1130" s="1"/>
      <c r="BU1130" s="1"/>
      <c r="BV1130" s="1"/>
      <c r="BW1130" s="1"/>
      <c r="BX1130" s="1"/>
      <c r="BY1130" s="1"/>
      <c r="BZ1130" s="1"/>
      <c r="CA1130" s="1"/>
      <c r="CB1130" s="1"/>
      <c r="CC1130" s="2"/>
      <c r="CD1130" s="2"/>
      <c r="CE1130" s="1"/>
      <c r="CF1130" s="1"/>
      <c r="CG1130" s="1"/>
      <c r="CH1130" s="1"/>
      <c r="CI1130" s="1"/>
      <c r="CJ1130" s="1"/>
      <c r="CK1130" s="1"/>
      <c r="CL1130" s="1"/>
      <c r="CM1130" s="1"/>
      <c r="CN1130" s="1"/>
      <c r="CO1130" s="1"/>
      <c r="CP1130" s="1"/>
      <c r="CQ1130" s="1"/>
      <c r="CR1130" s="1"/>
      <c r="CS1130" s="1"/>
      <c r="CT1130" s="1"/>
      <c r="CU1130" s="1"/>
      <c r="CV1130" s="1"/>
      <c r="CW1130" s="1"/>
      <c r="CX1130" s="1"/>
      <c r="CY1130" s="1"/>
      <c r="CZ1130" s="1"/>
      <c r="DA1130" s="1"/>
      <c r="DB1130" s="1"/>
      <c r="DC1130" s="1"/>
      <c r="DD1130" s="1"/>
      <c r="DE1130" s="1"/>
      <c r="DF1130" s="1"/>
      <c r="DG1130" s="1"/>
      <c r="DH1130" s="1"/>
      <c r="DI1130" s="1"/>
      <c r="DJ1130" s="1"/>
      <c r="DK1130" s="1"/>
      <c r="DL1130" s="1"/>
    </row>
    <row r="1131" spans="1:116" x14ac:dyDescent="0.35">
      <c r="A1131" s="4">
        <f t="shared" si="88"/>
        <v>0</v>
      </c>
      <c r="B1131" s="4">
        <f t="shared" si="89"/>
        <v>0</v>
      </c>
      <c r="C1131" s="4" t="str">
        <f>IFERROR(INDEX(DATA!$G$1:$H$721,MATCH((A1131&amp;B1131),DATA!$H$1:$H$721,0),1),"-")</f>
        <v>-</v>
      </c>
      <c r="D1131" s="4" t="str">
        <f>IFERROR(INDEX(DATA!$G$1:$H$721,MATCH((A1131&amp;B1131),DATA!$G$1:$G$721,0),2),"-")</f>
        <v>-</v>
      </c>
      <c r="E1131" s="4">
        <f t="shared" si="90"/>
        <v>0</v>
      </c>
      <c r="F1131" s="4"/>
      <c r="G1131" s="4"/>
      <c r="H1131" s="4"/>
      <c r="I1131" s="7">
        <f t="shared" si="91"/>
        <v>0</v>
      </c>
      <c r="J1131" s="7">
        <f t="shared" si="92"/>
        <v>0</v>
      </c>
      <c r="K1131" s="5"/>
      <c r="L1131" s="35"/>
      <c r="M1131" s="5"/>
      <c r="N1131" s="5"/>
      <c r="O1131" s="4"/>
      <c r="P1131" s="4"/>
      <c r="Q1131" s="5"/>
      <c r="R1131" s="7"/>
      <c r="S1131" s="7"/>
      <c r="T1131" s="4"/>
      <c r="U1131" s="4"/>
      <c r="V1131" s="4"/>
      <c r="W1131" s="4"/>
      <c r="X1131" s="4"/>
      <c r="Y1131" s="4"/>
      <c r="Z1131" s="5"/>
      <c r="AA1131" s="4"/>
      <c r="AB1131" s="4"/>
      <c r="AC1131" s="4"/>
      <c r="AD1131" s="4"/>
      <c r="AE1131" s="4"/>
      <c r="AF1131" s="4"/>
      <c r="AG1131" s="4"/>
      <c r="AH1131" s="4"/>
      <c r="AI1131" s="4"/>
      <c r="AJ1131" s="4"/>
      <c r="AK1131" s="4"/>
      <c r="AL1131" s="4"/>
      <c r="AM1131" s="4"/>
      <c r="AN1131" s="10"/>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c r="BO1131" s="1"/>
      <c r="BP1131" s="1"/>
      <c r="BQ1131" s="1"/>
      <c r="BR1131" s="1"/>
      <c r="BS1131" s="1"/>
      <c r="BT1131" s="1"/>
      <c r="BU1131" s="1"/>
      <c r="BV1131" s="1"/>
      <c r="BW1131" s="1"/>
      <c r="BX1131" s="1"/>
      <c r="BY1131" s="1"/>
      <c r="BZ1131" s="1"/>
      <c r="CA1131" s="1"/>
      <c r="CB1131" s="1"/>
      <c r="CC1131" s="2"/>
      <c r="CD1131" s="2"/>
      <c r="CE1131" s="1"/>
      <c r="CF1131" s="1"/>
      <c r="CG1131" s="1"/>
      <c r="CH1131" s="1"/>
      <c r="CI1131" s="1"/>
      <c r="CJ1131" s="1"/>
      <c r="CK1131" s="1"/>
      <c r="CL1131" s="1"/>
      <c r="CM1131" s="1"/>
      <c r="CN1131" s="1"/>
      <c r="CO1131" s="1"/>
      <c r="CP1131" s="1"/>
      <c r="CQ1131" s="1"/>
      <c r="CR1131" s="1"/>
      <c r="CS1131" s="1"/>
      <c r="CT1131" s="1"/>
      <c r="CU1131" s="1"/>
      <c r="CV1131" s="1"/>
      <c r="CW1131" s="1"/>
      <c r="CX1131" s="1"/>
      <c r="CY1131" s="1"/>
      <c r="CZ1131" s="1"/>
      <c r="DA1131" s="1"/>
      <c r="DB1131" s="1"/>
      <c r="DC1131" s="1"/>
      <c r="DD1131" s="1"/>
      <c r="DE1131" s="1"/>
      <c r="DF1131" s="1"/>
      <c r="DG1131" s="1"/>
      <c r="DH1131" s="1"/>
      <c r="DI1131" s="1"/>
      <c r="DJ1131" s="1"/>
      <c r="DK1131" s="1"/>
      <c r="DL1131" s="1"/>
    </row>
    <row r="1132" spans="1:116" x14ac:dyDescent="0.35">
      <c r="A1132" s="4">
        <f t="shared" si="88"/>
        <v>0</v>
      </c>
      <c r="B1132" s="4">
        <f t="shared" si="89"/>
        <v>0</v>
      </c>
      <c r="C1132" s="4" t="str">
        <f>IFERROR(INDEX(DATA!$G$1:$H$721,MATCH((A1132&amp;B1132),DATA!$H$1:$H$721,0),1),"-")</f>
        <v>-</v>
      </c>
      <c r="D1132" s="4" t="str">
        <f>IFERROR(INDEX(DATA!$G$1:$H$721,MATCH((A1132&amp;B1132),DATA!$G$1:$G$721,0),2),"-")</f>
        <v>-</v>
      </c>
      <c r="E1132" s="4">
        <f t="shared" si="90"/>
        <v>0</v>
      </c>
      <c r="F1132" s="4"/>
      <c r="G1132" s="4"/>
      <c r="H1132" s="4"/>
      <c r="I1132" s="7">
        <f t="shared" si="91"/>
        <v>0</v>
      </c>
      <c r="J1132" s="7">
        <f t="shared" si="92"/>
        <v>0</v>
      </c>
      <c r="K1132" s="5"/>
      <c r="L1132" s="35"/>
      <c r="M1132" s="5"/>
      <c r="N1132" s="5"/>
      <c r="O1132" s="4"/>
      <c r="P1132" s="4"/>
      <c r="Q1132" s="5"/>
      <c r="R1132" s="7"/>
      <c r="S1132" s="7"/>
      <c r="T1132" s="4"/>
      <c r="U1132" s="4"/>
      <c r="V1132" s="4"/>
      <c r="W1132" s="4"/>
      <c r="X1132" s="4"/>
      <c r="Y1132" s="4"/>
      <c r="Z1132" s="5"/>
      <c r="AA1132" s="4"/>
      <c r="AB1132" s="4"/>
      <c r="AC1132" s="4"/>
      <c r="AD1132" s="4"/>
      <c r="AE1132" s="4"/>
      <c r="AF1132" s="4"/>
      <c r="AG1132" s="4"/>
      <c r="AH1132" s="4"/>
      <c r="AI1132" s="4"/>
      <c r="AJ1132" s="4"/>
      <c r="AK1132" s="4"/>
      <c r="AL1132" s="4"/>
      <c r="AM1132" s="4"/>
      <c r="AN1132" s="10"/>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c r="BO1132" s="1"/>
      <c r="BP1132" s="1"/>
      <c r="BQ1132" s="1"/>
      <c r="BR1132" s="1"/>
      <c r="BS1132" s="1"/>
      <c r="BT1132" s="1"/>
      <c r="BU1132" s="1"/>
      <c r="BV1132" s="1"/>
      <c r="BW1132" s="1"/>
      <c r="BX1132" s="1"/>
      <c r="BY1132" s="1"/>
      <c r="BZ1132" s="1"/>
      <c r="CA1132" s="1"/>
      <c r="CB1132" s="1"/>
      <c r="CC1132" s="2"/>
      <c r="CD1132" s="2"/>
      <c r="CE1132" s="1"/>
      <c r="CF1132" s="1"/>
      <c r="CG1132" s="1"/>
      <c r="CH1132" s="1"/>
      <c r="CI1132" s="1"/>
      <c r="CJ1132" s="1"/>
      <c r="CK1132" s="1"/>
      <c r="CL1132" s="1"/>
      <c r="CM1132" s="1"/>
      <c r="CN1132" s="1"/>
      <c r="CO1132" s="1"/>
      <c r="CP1132" s="1"/>
      <c r="CQ1132" s="1"/>
      <c r="CR1132" s="1"/>
      <c r="CS1132" s="1"/>
      <c r="CT1132" s="1"/>
      <c r="CU1132" s="1"/>
      <c r="CV1132" s="1"/>
      <c r="CW1132" s="1"/>
      <c r="CX1132" s="1"/>
      <c r="CY1132" s="1"/>
      <c r="CZ1132" s="1"/>
      <c r="DA1132" s="1"/>
      <c r="DB1132" s="1"/>
      <c r="DC1132" s="1"/>
      <c r="DD1132" s="1"/>
      <c r="DE1132" s="1"/>
      <c r="DF1132" s="1"/>
      <c r="DG1132" s="1"/>
      <c r="DH1132" s="1"/>
      <c r="DI1132" s="1"/>
      <c r="DJ1132" s="1"/>
      <c r="DK1132" s="1"/>
      <c r="DL1132" s="1"/>
    </row>
    <row r="1133" spans="1:116" x14ac:dyDescent="0.35">
      <c r="A1133" s="4">
        <f t="shared" si="88"/>
        <v>0</v>
      </c>
      <c r="B1133" s="4">
        <f t="shared" si="89"/>
        <v>0</v>
      </c>
      <c r="C1133" s="4" t="str">
        <f>IFERROR(INDEX(DATA!$G$1:$H$721,MATCH((A1133&amp;B1133),DATA!$H$1:$H$721,0),1),"-")</f>
        <v>-</v>
      </c>
      <c r="D1133" s="4" t="str">
        <f>IFERROR(INDEX(DATA!$G$1:$H$721,MATCH((A1133&amp;B1133),DATA!$G$1:$G$721,0),2),"-")</f>
        <v>-</v>
      </c>
      <c r="E1133" s="4">
        <f t="shared" si="90"/>
        <v>0</v>
      </c>
      <c r="F1133" s="4"/>
      <c r="G1133" s="4"/>
      <c r="H1133" s="4"/>
      <c r="I1133" s="7">
        <f t="shared" si="91"/>
        <v>0</v>
      </c>
      <c r="J1133" s="7">
        <f t="shared" si="92"/>
        <v>0</v>
      </c>
      <c r="K1133" s="5"/>
      <c r="L1133" s="35"/>
      <c r="M1133" s="5"/>
      <c r="N1133" s="5"/>
      <c r="O1133" s="4"/>
      <c r="P1133" s="4"/>
      <c r="Q1133" s="5"/>
      <c r="R1133" s="7"/>
      <c r="S1133" s="7"/>
      <c r="T1133" s="4"/>
      <c r="U1133" s="4"/>
      <c r="V1133" s="4"/>
      <c r="W1133" s="4"/>
      <c r="X1133" s="4"/>
      <c r="Y1133" s="4"/>
      <c r="Z1133" s="5"/>
      <c r="AA1133" s="4"/>
      <c r="AB1133" s="4"/>
      <c r="AC1133" s="4"/>
      <c r="AD1133" s="4"/>
      <c r="AE1133" s="4"/>
      <c r="AF1133" s="4"/>
      <c r="AG1133" s="4"/>
      <c r="AH1133" s="4"/>
      <c r="AI1133" s="4"/>
      <c r="AJ1133" s="4"/>
      <c r="AK1133" s="4"/>
      <c r="AL1133" s="4"/>
      <c r="AM1133" s="4"/>
      <c r="AN1133" s="10"/>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c r="BO1133" s="1"/>
      <c r="BP1133" s="1"/>
      <c r="BQ1133" s="1"/>
      <c r="BR1133" s="1"/>
      <c r="BS1133" s="1"/>
      <c r="BT1133" s="1"/>
      <c r="BU1133" s="1"/>
      <c r="BV1133" s="1"/>
      <c r="BW1133" s="1"/>
      <c r="BX1133" s="1"/>
      <c r="BY1133" s="1"/>
      <c r="BZ1133" s="1"/>
      <c r="CA1133" s="1"/>
      <c r="CB1133" s="1"/>
      <c r="CC1133" s="2"/>
      <c r="CD1133" s="2"/>
      <c r="CE1133" s="1"/>
      <c r="CF1133" s="1"/>
      <c r="CG1133" s="1"/>
      <c r="CH1133" s="1"/>
      <c r="CI1133" s="1"/>
      <c r="CJ1133" s="1"/>
      <c r="CK1133" s="1"/>
      <c r="CL1133" s="1"/>
      <c r="CM1133" s="1"/>
      <c r="CN1133" s="1"/>
      <c r="CO1133" s="1"/>
      <c r="CP1133" s="1"/>
      <c r="CQ1133" s="1"/>
      <c r="CR1133" s="1"/>
      <c r="CS1133" s="1"/>
      <c r="CT1133" s="1"/>
      <c r="CU1133" s="1"/>
      <c r="CV1133" s="1"/>
      <c r="CW1133" s="1"/>
      <c r="CX1133" s="1"/>
      <c r="CY1133" s="1"/>
      <c r="CZ1133" s="1"/>
      <c r="DA1133" s="1"/>
      <c r="DB1133" s="1"/>
      <c r="DC1133" s="1"/>
      <c r="DD1133" s="1"/>
      <c r="DE1133" s="1"/>
      <c r="DF1133" s="1"/>
      <c r="DG1133" s="1"/>
      <c r="DH1133" s="1"/>
      <c r="DI1133" s="1"/>
      <c r="DJ1133" s="1"/>
      <c r="DK1133" s="1"/>
      <c r="DL1133" s="1"/>
    </row>
    <row r="1134" spans="1:116" x14ac:dyDescent="0.35">
      <c r="A1134" s="4">
        <f t="shared" si="88"/>
        <v>0</v>
      </c>
      <c r="B1134" s="4">
        <f t="shared" si="89"/>
        <v>0</v>
      </c>
      <c r="C1134" s="4" t="str">
        <f>IFERROR(INDEX(DATA!$G$1:$H$721,MATCH((A1134&amp;B1134),DATA!$H$1:$H$721,0),1),"-")</f>
        <v>-</v>
      </c>
      <c r="D1134" s="4" t="str">
        <f>IFERROR(INDEX(DATA!$G$1:$H$721,MATCH((A1134&amp;B1134),DATA!$G$1:$G$721,0),2),"-")</f>
        <v>-</v>
      </c>
      <c r="E1134" s="4">
        <f t="shared" si="90"/>
        <v>0</v>
      </c>
      <c r="F1134" s="4"/>
      <c r="G1134" s="4"/>
      <c r="H1134" s="4"/>
      <c r="I1134" s="7">
        <f t="shared" si="91"/>
        <v>0</v>
      </c>
      <c r="J1134" s="7">
        <f t="shared" si="92"/>
        <v>0</v>
      </c>
      <c r="K1134" s="5"/>
      <c r="L1134" s="35"/>
      <c r="M1134" s="5"/>
      <c r="N1134" s="5"/>
      <c r="O1134" s="4"/>
      <c r="P1134" s="4"/>
      <c r="Q1134" s="5"/>
      <c r="R1134" s="7"/>
      <c r="S1134" s="7"/>
      <c r="T1134" s="4"/>
      <c r="U1134" s="4"/>
      <c r="V1134" s="4"/>
      <c r="W1134" s="4"/>
      <c r="X1134" s="4"/>
      <c r="Y1134" s="4"/>
      <c r="Z1134" s="5"/>
      <c r="AA1134" s="4"/>
      <c r="AB1134" s="4"/>
      <c r="AC1134" s="4"/>
      <c r="AD1134" s="4"/>
      <c r="AE1134" s="4"/>
      <c r="AF1134" s="4"/>
      <c r="AG1134" s="4"/>
      <c r="AH1134" s="4"/>
      <c r="AI1134" s="4"/>
      <c r="AJ1134" s="4"/>
      <c r="AK1134" s="4"/>
      <c r="AL1134" s="4"/>
      <c r="AM1134" s="4"/>
      <c r="AN1134" s="10"/>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c r="BO1134" s="1"/>
      <c r="BP1134" s="1"/>
      <c r="BQ1134" s="1"/>
      <c r="BR1134" s="1"/>
      <c r="BS1134" s="1"/>
      <c r="BT1134" s="1"/>
      <c r="BU1134" s="1"/>
      <c r="BV1134" s="1"/>
      <c r="BW1134" s="1"/>
      <c r="BX1134" s="1"/>
      <c r="BY1134" s="1"/>
      <c r="BZ1134" s="1"/>
      <c r="CA1134" s="1"/>
      <c r="CB1134" s="1"/>
      <c r="CC1134" s="2"/>
      <c r="CD1134" s="2"/>
      <c r="CE1134" s="1"/>
      <c r="CF1134" s="1"/>
      <c r="CG1134" s="1"/>
      <c r="CH1134" s="1"/>
      <c r="CI1134" s="1"/>
      <c r="CJ1134" s="1"/>
      <c r="CK1134" s="1"/>
      <c r="CL1134" s="1"/>
      <c r="CM1134" s="1"/>
      <c r="CN1134" s="1"/>
      <c r="CO1134" s="1"/>
      <c r="CP1134" s="1"/>
      <c r="CQ1134" s="1"/>
      <c r="CR1134" s="1"/>
      <c r="CS1134" s="1"/>
      <c r="CT1134" s="1"/>
      <c r="CU1134" s="1"/>
      <c r="CV1134" s="1"/>
      <c r="CW1134" s="1"/>
      <c r="CX1134" s="1"/>
      <c r="CY1134" s="1"/>
      <c r="CZ1134" s="1"/>
      <c r="DA1134" s="1"/>
      <c r="DB1134" s="1"/>
      <c r="DC1134" s="1"/>
      <c r="DD1134" s="1"/>
      <c r="DE1134" s="1"/>
      <c r="DF1134" s="1"/>
      <c r="DG1134" s="1"/>
      <c r="DH1134" s="1"/>
      <c r="DI1134" s="1"/>
      <c r="DJ1134" s="1"/>
      <c r="DK1134" s="1"/>
      <c r="DL1134" s="1"/>
    </row>
    <row r="1135" spans="1:116" x14ac:dyDescent="0.35">
      <c r="A1135" s="4">
        <f t="shared" si="88"/>
        <v>0</v>
      </c>
      <c r="B1135" s="4">
        <f t="shared" si="89"/>
        <v>0</v>
      </c>
      <c r="C1135" s="4" t="str">
        <f>IFERROR(INDEX(DATA!$G$1:$H$721,MATCH((A1135&amp;B1135),DATA!$H$1:$H$721,0),1),"-")</f>
        <v>-</v>
      </c>
      <c r="D1135" s="4" t="str">
        <f>IFERROR(INDEX(DATA!$G$1:$H$721,MATCH((A1135&amp;B1135),DATA!$G$1:$G$721,0),2),"-")</f>
        <v>-</v>
      </c>
      <c r="E1135" s="4">
        <f t="shared" si="90"/>
        <v>0</v>
      </c>
      <c r="F1135" s="4"/>
      <c r="G1135" s="4"/>
      <c r="H1135" s="4"/>
      <c r="I1135" s="7">
        <f t="shared" si="91"/>
        <v>0</v>
      </c>
      <c r="J1135" s="7">
        <f t="shared" si="92"/>
        <v>0</v>
      </c>
      <c r="K1135" s="5"/>
      <c r="L1135" s="35"/>
      <c r="M1135" s="5"/>
      <c r="N1135" s="5"/>
      <c r="O1135" s="4"/>
      <c r="P1135" s="4"/>
      <c r="Q1135" s="5"/>
      <c r="R1135" s="7"/>
      <c r="S1135" s="7"/>
      <c r="T1135" s="4"/>
      <c r="U1135" s="4"/>
      <c r="V1135" s="4"/>
      <c r="W1135" s="4"/>
      <c r="X1135" s="4"/>
      <c r="Y1135" s="4"/>
      <c r="Z1135" s="5"/>
      <c r="AA1135" s="4"/>
      <c r="AB1135" s="4"/>
      <c r="AC1135" s="4"/>
      <c r="AD1135" s="4"/>
      <c r="AE1135" s="4"/>
      <c r="AF1135" s="4"/>
      <c r="AG1135" s="4"/>
      <c r="AH1135" s="4"/>
      <c r="AI1135" s="4"/>
      <c r="AJ1135" s="4"/>
      <c r="AK1135" s="4"/>
      <c r="AL1135" s="4"/>
      <c r="AM1135" s="4"/>
      <c r="AN1135" s="10"/>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c r="BO1135" s="1"/>
      <c r="BP1135" s="1"/>
      <c r="BQ1135" s="1"/>
      <c r="BR1135" s="1"/>
      <c r="BS1135" s="1"/>
      <c r="BT1135" s="1"/>
      <c r="BU1135" s="1"/>
      <c r="BV1135" s="1"/>
      <c r="BW1135" s="1"/>
      <c r="BX1135" s="1"/>
      <c r="BY1135" s="1"/>
      <c r="BZ1135" s="1"/>
      <c r="CA1135" s="1"/>
      <c r="CB1135" s="1"/>
      <c r="CC1135" s="2"/>
      <c r="CD1135" s="2"/>
      <c r="CE1135" s="1"/>
      <c r="CF1135" s="1"/>
      <c r="CG1135" s="1"/>
      <c r="CH1135" s="1"/>
      <c r="CI1135" s="1"/>
      <c r="CJ1135" s="1"/>
      <c r="CK1135" s="1"/>
      <c r="CL1135" s="1"/>
      <c r="CM1135" s="1"/>
      <c r="CN1135" s="1"/>
      <c r="CO1135" s="1"/>
      <c r="CP1135" s="1"/>
      <c r="CQ1135" s="1"/>
      <c r="CR1135" s="1"/>
      <c r="CS1135" s="1"/>
      <c r="CT1135" s="1"/>
      <c r="CU1135" s="1"/>
      <c r="CV1135" s="1"/>
      <c r="CW1135" s="1"/>
      <c r="CX1135" s="1"/>
      <c r="CY1135" s="1"/>
      <c r="CZ1135" s="1"/>
      <c r="DA1135" s="1"/>
      <c r="DB1135" s="1"/>
      <c r="DC1135" s="1"/>
      <c r="DD1135" s="1"/>
      <c r="DE1135" s="1"/>
      <c r="DF1135" s="1"/>
      <c r="DG1135" s="1"/>
      <c r="DH1135" s="1"/>
      <c r="DI1135" s="1"/>
      <c r="DJ1135" s="1"/>
      <c r="DK1135" s="1"/>
      <c r="DL1135" s="1"/>
    </row>
    <row r="1136" spans="1:116" x14ac:dyDescent="0.35">
      <c r="A1136" s="4">
        <f t="shared" si="88"/>
        <v>0</v>
      </c>
      <c r="B1136" s="4">
        <f t="shared" si="89"/>
        <v>0</v>
      </c>
      <c r="C1136" s="4" t="str">
        <f>IFERROR(INDEX(DATA!$G$1:$H$721,MATCH((A1136&amp;B1136),DATA!$H$1:$H$721,0),1),"-")</f>
        <v>-</v>
      </c>
      <c r="D1136" s="4" t="str">
        <f>IFERROR(INDEX(DATA!$G$1:$H$721,MATCH((A1136&amp;B1136),DATA!$G$1:$G$721,0),2),"-")</f>
        <v>-</v>
      </c>
      <c r="E1136" s="4">
        <f t="shared" si="90"/>
        <v>0</v>
      </c>
      <c r="F1136" s="4"/>
      <c r="G1136" s="4"/>
      <c r="H1136" s="4"/>
      <c r="I1136" s="7">
        <f t="shared" si="91"/>
        <v>0</v>
      </c>
      <c r="J1136" s="7">
        <f t="shared" si="92"/>
        <v>0</v>
      </c>
      <c r="K1136" s="5"/>
      <c r="L1136" s="35"/>
      <c r="M1136" s="5"/>
      <c r="N1136" s="5"/>
      <c r="O1136" s="4"/>
      <c r="P1136" s="4"/>
      <c r="Q1136" s="5"/>
      <c r="R1136" s="7"/>
      <c r="S1136" s="7"/>
      <c r="T1136" s="4"/>
      <c r="U1136" s="4"/>
      <c r="V1136" s="4"/>
      <c r="W1136" s="4"/>
      <c r="X1136" s="4"/>
      <c r="Y1136" s="4"/>
      <c r="Z1136" s="5"/>
      <c r="AA1136" s="4"/>
      <c r="AB1136" s="4"/>
      <c r="AC1136" s="4"/>
      <c r="AD1136" s="4"/>
      <c r="AE1136" s="4"/>
      <c r="AF1136" s="4"/>
      <c r="AG1136" s="4"/>
      <c r="AH1136" s="4"/>
      <c r="AI1136" s="4"/>
      <c r="AJ1136" s="4"/>
      <c r="AK1136" s="4"/>
      <c r="AL1136" s="4"/>
      <c r="AM1136" s="4"/>
      <c r="AN1136" s="10"/>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c r="BO1136" s="1"/>
      <c r="BP1136" s="1"/>
      <c r="BQ1136" s="1"/>
      <c r="BR1136" s="1"/>
      <c r="BS1136" s="1"/>
      <c r="BT1136" s="1"/>
      <c r="BU1136" s="1"/>
      <c r="BV1136" s="1"/>
      <c r="BW1136" s="1"/>
      <c r="BX1136" s="1"/>
      <c r="BY1136" s="1"/>
      <c r="BZ1136" s="1"/>
      <c r="CA1136" s="1"/>
      <c r="CB1136" s="1"/>
      <c r="CC1136" s="2"/>
      <c r="CD1136" s="2"/>
      <c r="CE1136" s="1"/>
      <c r="CF1136" s="1"/>
      <c r="CG1136" s="1"/>
      <c r="CH1136" s="1"/>
      <c r="CI1136" s="1"/>
      <c r="CJ1136" s="1"/>
      <c r="CK1136" s="1"/>
      <c r="CL1136" s="1"/>
      <c r="CM1136" s="1"/>
      <c r="CN1136" s="1"/>
      <c r="CO1136" s="1"/>
      <c r="CP1136" s="1"/>
      <c r="CQ1136" s="1"/>
      <c r="CR1136" s="1"/>
      <c r="CS1136" s="1"/>
      <c r="CT1136" s="1"/>
      <c r="CU1136" s="1"/>
      <c r="CV1136" s="1"/>
      <c r="CW1136" s="1"/>
      <c r="CX1136" s="1"/>
      <c r="CY1136" s="1"/>
      <c r="CZ1136" s="1"/>
      <c r="DA1136" s="1"/>
      <c r="DB1136" s="1"/>
      <c r="DC1136" s="1"/>
      <c r="DD1136" s="1"/>
      <c r="DE1136" s="1"/>
      <c r="DF1136" s="1"/>
      <c r="DG1136" s="1"/>
      <c r="DH1136" s="1"/>
      <c r="DI1136" s="1"/>
      <c r="DJ1136" s="1"/>
      <c r="DK1136" s="1"/>
      <c r="DL1136" s="1"/>
    </row>
    <row r="1137" spans="1:116" x14ac:dyDescent="0.35">
      <c r="A1137" s="4">
        <f t="shared" si="88"/>
        <v>0</v>
      </c>
      <c r="B1137" s="4">
        <f t="shared" si="89"/>
        <v>0</v>
      </c>
      <c r="C1137" s="4" t="str">
        <f>IFERROR(INDEX(DATA!$G$1:$H$721,MATCH((A1137&amp;B1137),DATA!$H$1:$H$721,0),1),"-")</f>
        <v>-</v>
      </c>
      <c r="D1137" s="4" t="str">
        <f>IFERROR(INDEX(DATA!$G$1:$H$721,MATCH((A1137&amp;B1137),DATA!$G$1:$G$721,0),2),"-")</f>
        <v>-</v>
      </c>
      <c r="E1137" s="4">
        <f t="shared" si="90"/>
        <v>0</v>
      </c>
      <c r="F1137" s="4"/>
      <c r="G1137" s="4"/>
      <c r="H1137" s="4"/>
      <c r="I1137" s="7">
        <f t="shared" si="91"/>
        <v>0</v>
      </c>
      <c r="J1137" s="7">
        <f t="shared" si="92"/>
        <v>0</v>
      </c>
      <c r="K1137" s="5"/>
      <c r="L1137" s="35"/>
      <c r="M1137" s="5"/>
      <c r="N1137" s="5"/>
      <c r="O1137" s="4"/>
      <c r="P1137" s="4"/>
      <c r="Q1137" s="5"/>
      <c r="R1137" s="7"/>
      <c r="S1137" s="7"/>
      <c r="T1137" s="4"/>
      <c r="U1137" s="4"/>
      <c r="V1137" s="4"/>
      <c r="W1137" s="4"/>
      <c r="X1137" s="4"/>
      <c r="Y1137" s="4"/>
      <c r="Z1137" s="5"/>
      <c r="AA1137" s="4"/>
      <c r="AB1137" s="4"/>
      <c r="AC1137" s="4"/>
      <c r="AD1137" s="4"/>
      <c r="AE1137" s="4"/>
      <c r="AF1137" s="4"/>
      <c r="AG1137" s="4"/>
      <c r="AH1137" s="4"/>
      <c r="AI1137" s="4"/>
      <c r="AJ1137" s="4"/>
      <c r="AK1137" s="4"/>
      <c r="AL1137" s="4"/>
      <c r="AM1137" s="4"/>
      <c r="AN1137" s="10"/>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c r="BO1137" s="1"/>
      <c r="BP1137" s="1"/>
      <c r="BQ1137" s="1"/>
      <c r="BR1137" s="1"/>
      <c r="BS1137" s="1"/>
      <c r="BT1137" s="1"/>
      <c r="BU1137" s="1"/>
      <c r="BV1137" s="1"/>
      <c r="BW1137" s="1"/>
      <c r="BX1137" s="1"/>
      <c r="BY1137" s="1"/>
      <c r="BZ1137" s="1"/>
      <c r="CA1137" s="1"/>
      <c r="CB1137" s="1"/>
      <c r="CC1137" s="2"/>
      <c r="CD1137" s="2"/>
      <c r="CE1137" s="1"/>
      <c r="CF1137" s="1"/>
      <c r="CG1137" s="1"/>
      <c r="CH1137" s="1"/>
      <c r="CI1137" s="1"/>
      <c r="CJ1137" s="1"/>
      <c r="CK1137" s="1"/>
      <c r="CL1137" s="1"/>
      <c r="CM1137" s="1"/>
      <c r="CN1137" s="1"/>
      <c r="CO1137" s="1"/>
      <c r="CP1137" s="1"/>
      <c r="CQ1137" s="1"/>
      <c r="CR1137" s="1"/>
      <c r="CS1137" s="1"/>
      <c r="CT1137" s="1"/>
      <c r="CU1137" s="1"/>
      <c r="CV1137" s="1"/>
      <c r="CW1137" s="1"/>
      <c r="CX1137" s="1"/>
      <c r="CY1137" s="1"/>
      <c r="CZ1137" s="1"/>
      <c r="DA1137" s="1"/>
      <c r="DB1137" s="1"/>
      <c r="DC1137" s="1"/>
      <c r="DD1137" s="1"/>
      <c r="DE1137" s="1"/>
      <c r="DF1137" s="1"/>
      <c r="DG1137" s="1"/>
      <c r="DH1137" s="1"/>
      <c r="DI1137" s="1"/>
      <c r="DJ1137" s="1"/>
      <c r="DK1137" s="1"/>
      <c r="DL1137" s="1"/>
    </row>
    <row r="1138" spans="1:116" x14ac:dyDescent="0.35">
      <c r="A1138" s="4">
        <f t="shared" si="88"/>
        <v>0</v>
      </c>
      <c r="B1138" s="4">
        <f t="shared" si="89"/>
        <v>0</v>
      </c>
      <c r="C1138" s="4" t="str">
        <f>IFERROR(INDEX(DATA!$G$1:$H$721,MATCH((A1138&amp;B1138),DATA!$H$1:$H$721,0),1),"-")</f>
        <v>-</v>
      </c>
      <c r="D1138" s="4" t="str">
        <f>IFERROR(INDEX(DATA!$G$1:$H$721,MATCH((A1138&amp;B1138),DATA!$G$1:$G$721,0),2),"-")</f>
        <v>-</v>
      </c>
      <c r="E1138" s="4">
        <f t="shared" si="90"/>
        <v>0</v>
      </c>
      <c r="F1138" s="4"/>
      <c r="G1138" s="4"/>
      <c r="H1138" s="4"/>
      <c r="I1138" s="7">
        <f t="shared" si="91"/>
        <v>0</v>
      </c>
      <c r="J1138" s="7">
        <f t="shared" si="92"/>
        <v>0</v>
      </c>
      <c r="K1138" s="5"/>
      <c r="L1138" s="35"/>
      <c r="M1138" s="5"/>
      <c r="N1138" s="5"/>
      <c r="O1138" s="4"/>
      <c r="P1138" s="4"/>
      <c r="Q1138" s="5"/>
      <c r="R1138" s="7"/>
      <c r="S1138" s="7"/>
      <c r="T1138" s="4"/>
      <c r="U1138" s="4"/>
      <c r="V1138" s="4"/>
      <c r="W1138" s="4"/>
      <c r="X1138" s="4"/>
      <c r="Y1138" s="4"/>
      <c r="Z1138" s="5"/>
      <c r="AA1138" s="4"/>
      <c r="AB1138" s="4"/>
      <c r="AC1138" s="4"/>
      <c r="AD1138" s="4"/>
      <c r="AE1138" s="4"/>
      <c r="AF1138" s="4"/>
      <c r="AG1138" s="4"/>
      <c r="AH1138" s="4"/>
      <c r="AI1138" s="4"/>
      <c r="AJ1138" s="4"/>
      <c r="AK1138" s="4"/>
      <c r="AL1138" s="4"/>
      <c r="AM1138" s="4"/>
      <c r="AN1138" s="10"/>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c r="BO1138" s="1"/>
      <c r="BP1138" s="1"/>
      <c r="BQ1138" s="1"/>
      <c r="BR1138" s="1"/>
      <c r="BS1138" s="1"/>
      <c r="BT1138" s="1"/>
      <c r="BU1138" s="1"/>
      <c r="BV1138" s="1"/>
      <c r="BW1138" s="1"/>
      <c r="BX1138" s="1"/>
      <c r="BY1138" s="1"/>
      <c r="BZ1138" s="1"/>
      <c r="CA1138" s="1"/>
      <c r="CB1138" s="1"/>
      <c r="CC1138" s="2"/>
      <c r="CD1138" s="2"/>
      <c r="CE1138" s="1"/>
      <c r="CF1138" s="1"/>
      <c r="CG1138" s="1"/>
      <c r="CH1138" s="1"/>
      <c r="CI1138" s="1"/>
      <c r="CJ1138" s="1"/>
      <c r="CK1138" s="1"/>
      <c r="CL1138" s="1"/>
      <c r="CM1138" s="1"/>
      <c r="CN1138" s="1"/>
      <c r="CO1138" s="1"/>
      <c r="CP1138" s="1"/>
      <c r="CQ1138" s="1"/>
      <c r="CR1138" s="1"/>
      <c r="CS1138" s="1"/>
      <c r="CT1138" s="1"/>
      <c r="CU1138" s="1"/>
      <c r="CV1138" s="1"/>
      <c r="CW1138" s="1"/>
      <c r="CX1138" s="1"/>
      <c r="CY1138" s="1"/>
      <c r="CZ1138" s="1"/>
      <c r="DA1138" s="1"/>
      <c r="DB1138" s="1"/>
      <c r="DC1138" s="1"/>
      <c r="DD1138" s="1"/>
      <c r="DE1138" s="1"/>
      <c r="DF1138" s="1"/>
      <c r="DG1138" s="1"/>
      <c r="DH1138" s="1"/>
      <c r="DI1138" s="1"/>
      <c r="DJ1138" s="1"/>
      <c r="DK1138" s="1"/>
      <c r="DL1138" s="1"/>
    </row>
    <row r="1139" spans="1:116" x14ac:dyDescent="0.35">
      <c r="A1139" s="4">
        <f t="shared" si="88"/>
        <v>0</v>
      </c>
      <c r="B1139" s="4">
        <f t="shared" si="89"/>
        <v>0</v>
      </c>
      <c r="C1139" s="4" t="str">
        <f>IFERROR(INDEX(DATA!$G$1:$H$721,MATCH((A1139&amp;B1139),DATA!$H$1:$H$721,0),1),"-")</f>
        <v>-</v>
      </c>
      <c r="D1139" s="4" t="str">
        <f>IFERROR(INDEX(DATA!$G$1:$H$721,MATCH((A1139&amp;B1139),DATA!$G$1:$G$721,0),2),"-")</f>
        <v>-</v>
      </c>
      <c r="E1139" s="4">
        <f t="shared" si="90"/>
        <v>0</v>
      </c>
      <c r="F1139" s="4"/>
      <c r="G1139" s="4"/>
      <c r="H1139" s="4"/>
      <c r="I1139" s="7">
        <f t="shared" si="91"/>
        <v>0</v>
      </c>
      <c r="J1139" s="7">
        <f t="shared" si="92"/>
        <v>0</v>
      </c>
      <c r="K1139" s="5"/>
      <c r="L1139" s="35"/>
      <c r="M1139" s="5"/>
      <c r="N1139" s="5"/>
      <c r="O1139" s="4"/>
      <c r="P1139" s="4"/>
      <c r="Q1139" s="5"/>
      <c r="R1139" s="7"/>
      <c r="S1139" s="7"/>
      <c r="T1139" s="4"/>
      <c r="U1139" s="4"/>
      <c r="V1139" s="4"/>
      <c r="W1139" s="4"/>
      <c r="X1139" s="4"/>
      <c r="Y1139" s="4"/>
      <c r="Z1139" s="5"/>
      <c r="AA1139" s="4"/>
      <c r="AB1139" s="4"/>
      <c r="AC1139" s="4"/>
      <c r="AD1139" s="4"/>
      <c r="AE1139" s="4"/>
      <c r="AF1139" s="4"/>
      <c r="AG1139" s="4"/>
      <c r="AH1139" s="4"/>
      <c r="AI1139" s="4"/>
      <c r="AJ1139" s="4"/>
      <c r="AK1139" s="4"/>
      <c r="AL1139" s="4"/>
      <c r="AM1139" s="4"/>
      <c r="AN1139" s="10"/>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c r="BO1139" s="1"/>
      <c r="BP1139" s="1"/>
      <c r="BQ1139" s="1"/>
      <c r="BR1139" s="1"/>
      <c r="BS1139" s="1"/>
      <c r="BT1139" s="1"/>
      <c r="BU1139" s="1"/>
      <c r="BV1139" s="1"/>
      <c r="BW1139" s="1"/>
      <c r="BX1139" s="1"/>
      <c r="BY1139" s="1"/>
      <c r="BZ1139" s="1"/>
      <c r="CA1139" s="1"/>
      <c r="CB1139" s="1"/>
      <c r="CC1139" s="2"/>
      <c r="CD1139" s="2"/>
      <c r="CE1139" s="1"/>
      <c r="CF1139" s="1"/>
      <c r="CG1139" s="1"/>
      <c r="CH1139" s="1"/>
      <c r="CI1139" s="1"/>
      <c r="CJ1139" s="1"/>
      <c r="CK1139" s="1"/>
      <c r="CL1139" s="1"/>
      <c r="CM1139" s="1"/>
      <c r="CN1139" s="1"/>
      <c r="CO1139" s="1"/>
      <c r="CP1139" s="1"/>
      <c r="CQ1139" s="1"/>
      <c r="CR1139" s="1"/>
      <c r="CS1139" s="1"/>
      <c r="CT1139" s="1"/>
      <c r="CU1139" s="1"/>
      <c r="CV1139" s="1"/>
      <c r="CW1139" s="1"/>
      <c r="CX1139" s="1"/>
      <c r="CY1139" s="1"/>
      <c r="CZ1139" s="1"/>
      <c r="DA1139" s="1"/>
      <c r="DB1139" s="1"/>
      <c r="DC1139" s="1"/>
      <c r="DD1139" s="1"/>
      <c r="DE1139" s="1"/>
      <c r="DF1139" s="1"/>
      <c r="DG1139" s="1"/>
      <c r="DH1139" s="1"/>
      <c r="DI1139" s="1"/>
      <c r="DJ1139" s="1"/>
      <c r="DK1139" s="1"/>
      <c r="DL1139" s="1"/>
    </row>
    <row r="1140" spans="1:116" x14ac:dyDescent="0.35">
      <c r="A1140" s="4">
        <f t="shared" si="88"/>
        <v>0</v>
      </c>
      <c r="B1140" s="4">
        <f t="shared" si="89"/>
        <v>0</v>
      </c>
      <c r="C1140" s="4" t="str">
        <f>IFERROR(INDEX(DATA!$G$1:$H$721,MATCH((A1140&amp;B1140),DATA!$H$1:$H$721,0),1),"-")</f>
        <v>-</v>
      </c>
      <c r="D1140" s="4" t="str">
        <f>IFERROR(INDEX(DATA!$G$1:$H$721,MATCH((A1140&amp;B1140),DATA!$G$1:$G$721,0),2),"-")</f>
        <v>-</v>
      </c>
      <c r="E1140" s="4">
        <f t="shared" si="90"/>
        <v>0</v>
      </c>
      <c r="F1140" s="4"/>
      <c r="G1140" s="4"/>
      <c r="H1140" s="4"/>
      <c r="I1140" s="7">
        <f t="shared" si="91"/>
        <v>0</v>
      </c>
      <c r="J1140" s="7">
        <f t="shared" si="92"/>
        <v>0</v>
      </c>
      <c r="K1140" s="5"/>
      <c r="L1140" s="35"/>
      <c r="M1140" s="5"/>
      <c r="N1140" s="5"/>
      <c r="O1140" s="4"/>
      <c r="P1140" s="4"/>
      <c r="Q1140" s="5"/>
      <c r="R1140" s="7"/>
      <c r="S1140" s="7"/>
      <c r="T1140" s="4"/>
      <c r="U1140" s="4"/>
      <c r="V1140" s="4"/>
      <c r="W1140" s="4"/>
      <c r="X1140" s="4"/>
      <c r="Y1140" s="4"/>
      <c r="Z1140" s="5"/>
      <c r="AA1140" s="4"/>
      <c r="AB1140" s="4"/>
      <c r="AC1140" s="4"/>
      <c r="AD1140" s="4"/>
      <c r="AE1140" s="4"/>
      <c r="AF1140" s="4"/>
      <c r="AG1140" s="4"/>
      <c r="AH1140" s="4"/>
      <c r="AI1140" s="4"/>
      <c r="AJ1140" s="4"/>
      <c r="AK1140" s="4"/>
      <c r="AL1140" s="4"/>
      <c r="AM1140" s="4"/>
      <c r="AN1140" s="10"/>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c r="BO1140" s="1"/>
      <c r="BP1140" s="1"/>
      <c r="BQ1140" s="1"/>
      <c r="BR1140" s="1"/>
      <c r="BS1140" s="1"/>
      <c r="BT1140" s="1"/>
      <c r="BU1140" s="1"/>
      <c r="BV1140" s="1"/>
      <c r="BW1140" s="1"/>
      <c r="BX1140" s="1"/>
      <c r="BY1140" s="1"/>
      <c r="BZ1140" s="1"/>
      <c r="CA1140" s="1"/>
      <c r="CB1140" s="1"/>
      <c r="CC1140" s="2"/>
      <c r="CD1140" s="2"/>
      <c r="CE1140" s="1"/>
      <c r="CF1140" s="1"/>
      <c r="CG1140" s="1"/>
      <c r="CH1140" s="1"/>
      <c r="CI1140" s="1"/>
      <c r="CJ1140" s="1"/>
      <c r="CK1140" s="1"/>
      <c r="CL1140" s="1"/>
      <c r="CM1140" s="1"/>
      <c r="CN1140" s="1"/>
      <c r="CO1140" s="1"/>
      <c r="CP1140" s="1"/>
      <c r="CQ1140" s="1"/>
      <c r="CR1140" s="1"/>
      <c r="CS1140" s="1"/>
      <c r="CT1140" s="1"/>
      <c r="CU1140" s="1"/>
      <c r="CV1140" s="1"/>
      <c r="CW1140" s="1"/>
      <c r="CX1140" s="1"/>
      <c r="CY1140" s="1"/>
      <c r="CZ1140" s="1"/>
      <c r="DA1140" s="1"/>
      <c r="DB1140" s="1"/>
      <c r="DC1140" s="1"/>
      <c r="DD1140" s="1"/>
      <c r="DE1140" s="1"/>
      <c r="DF1140" s="1"/>
      <c r="DG1140" s="1"/>
      <c r="DH1140" s="1"/>
      <c r="DI1140" s="1"/>
      <c r="DJ1140" s="1"/>
      <c r="DK1140" s="1"/>
      <c r="DL1140" s="1"/>
    </row>
    <row r="1141" spans="1:116" x14ac:dyDescent="0.35">
      <c r="A1141" s="4">
        <f t="shared" si="88"/>
        <v>0</v>
      </c>
      <c r="B1141" s="4">
        <f t="shared" si="89"/>
        <v>0</v>
      </c>
      <c r="C1141" s="4" t="str">
        <f>IFERROR(INDEX(DATA!$G$1:$H$721,MATCH((A1141&amp;B1141),DATA!$H$1:$H$721,0),1),"-")</f>
        <v>-</v>
      </c>
      <c r="D1141" s="4" t="str">
        <f>IFERROR(INDEX(DATA!$G$1:$H$721,MATCH((A1141&amp;B1141),DATA!$G$1:$G$721,0),2),"-")</f>
        <v>-</v>
      </c>
      <c r="E1141" s="4">
        <f t="shared" si="90"/>
        <v>0</v>
      </c>
      <c r="F1141" s="4"/>
      <c r="G1141" s="4"/>
      <c r="H1141" s="4"/>
      <c r="I1141" s="7">
        <f t="shared" si="91"/>
        <v>0</v>
      </c>
      <c r="J1141" s="7">
        <f t="shared" si="92"/>
        <v>0</v>
      </c>
      <c r="K1141" s="5"/>
      <c r="L1141" s="35"/>
      <c r="M1141" s="5"/>
      <c r="N1141" s="5"/>
      <c r="O1141" s="4"/>
      <c r="P1141" s="4"/>
      <c r="Q1141" s="5"/>
      <c r="R1141" s="7"/>
      <c r="S1141" s="7"/>
      <c r="T1141" s="4"/>
      <c r="U1141" s="4"/>
      <c r="V1141" s="4"/>
      <c r="W1141" s="4"/>
      <c r="X1141" s="4"/>
      <c r="Y1141" s="4"/>
      <c r="Z1141" s="5"/>
      <c r="AA1141" s="4"/>
      <c r="AB1141" s="4"/>
      <c r="AC1141" s="4"/>
      <c r="AD1141" s="4"/>
      <c r="AE1141" s="4"/>
      <c r="AF1141" s="4"/>
      <c r="AG1141" s="4"/>
      <c r="AH1141" s="4"/>
      <c r="AI1141" s="4"/>
      <c r="AJ1141" s="4"/>
      <c r="AK1141" s="4"/>
      <c r="AL1141" s="4"/>
      <c r="AM1141" s="4"/>
      <c r="AN1141" s="10"/>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c r="BO1141" s="1"/>
      <c r="BP1141" s="1"/>
      <c r="BQ1141" s="1"/>
      <c r="BR1141" s="1"/>
      <c r="BS1141" s="1"/>
      <c r="BT1141" s="1"/>
      <c r="BU1141" s="1"/>
      <c r="BV1141" s="1"/>
      <c r="BW1141" s="1"/>
      <c r="BX1141" s="1"/>
      <c r="BY1141" s="1"/>
      <c r="BZ1141" s="1"/>
      <c r="CA1141" s="1"/>
      <c r="CB1141" s="1"/>
      <c r="CC1141" s="2"/>
      <c r="CD1141" s="2"/>
      <c r="CE1141" s="1"/>
      <c r="CF1141" s="1"/>
      <c r="CG1141" s="1"/>
      <c r="CH1141" s="1"/>
      <c r="CI1141" s="1"/>
      <c r="CJ1141" s="1"/>
      <c r="CK1141" s="1"/>
      <c r="CL1141" s="1"/>
      <c r="CM1141" s="1"/>
      <c r="CN1141" s="1"/>
      <c r="CO1141" s="1"/>
      <c r="CP1141" s="1"/>
      <c r="CQ1141" s="1"/>
      <c r="CR1141" s="1"/>
      <c r="CS1141" s="1"/>
      <c r="CT1141" s="1"/>
      <c r="CU1141" s="1"/>
      <c r="CV1141" s="1"/>
      <c r="CW1141" s="1"/>
      <c r="CX1141" s="1"/>
      <c r="CY1141" s="1"/>
      <c r="CZ1141" s="1"/>
      <c r="DA1141" s="1"/>
      <c r="DB1141" s="1"/>
      <c r="DC1141" s="1"/>
      <c r="DD1141" s="1"/>
      <c r="DE1141" s="1"/>
      <c r="DF1141" s="1"/>
      <c r="DG1141" s="1"/>
      <c r="DH1141" s="1"/>
      <c r="DI1141" s="1"/>
      <c r="DJ1141" s="1"/>
      <c r="DK1141" s="1"/>
      <c r="DL1141" s="1"/>
    </row>
    <row r="1142" spans="1:116" x14ac:dyDescent="0.35">
      <c r="A1142" s="4">
        <f t="shared" si="88"/>
        <v>0</v>
      </c>
      <c r="B1142" s="4">
        <f t="shared" si="89"/>
        <v>0</v>
      </c>
      <c r="C1142" s="4" t="str">
        <f>IFERROR(INDEX(DATA!$G$1:$H$721,MATCH((A1142&amp;B1142),DATA!$H$1:$H$721,0),1),"-")</f>
        <v>-</v>
      </c>
      <c r="D1142" s="4" t="str">
        <f>IFERROR(INDEX(DATA!$G$1:$H$721,MATCH((A1142&amp;B1142),DATA!$G$1:$G$721,0),2),"-")</f>
        <v>-</v>
      </c>
      <c r="E1142" s="4">
        <f t="shared" si="90"/>
        <v>0</v>
      </c>
      <c r="F1142" s="4"/>
      <c r="G1142" s="4"/>
      <c r="H1142" s="4"/>
      <c r="I1142" s="7">
        <f t="shared" si="91"/>
        <v>0</v>
      </c>
      <c r="J1142" s="7">
        <f t="shared" si="92"/>
        <v>0</v>
      </c>
      <c r="K1142" s="5"/>
      <c r="L1142" s="35"/>
      <c r="M1142" s="5"/>
      <c r="N1142" s="5"/>
      <c r="O1142" s="4"/>
      <c r="P1142" s="4"/>
      <c r="Q1142" s="5"/>
      <c r="R1142" s="7"/>
      <c r="S1142" s="7"/>
      <c r="T1142" s="4"/>
      <c r="U1142" s="4"/>
      <c r="V1142" s="4"/>
      <c r="W1142" s="4"/>
      <c r="X1142" s="4"/>
      <c r="Y1142" s="4"/>
      <c r="Z1142" s="5"/>
      <c r="AA1142" s="4"/>
      <c r="AB1142" s="4"/>
      <c r="AC1142" s="4"/>
      <c r="AD1142" s="4"/>
      <c r="AE1142" s="4"/>
      <c r="AF1142" s="4"/>
      <c r="AG1142" s="4"/>
      <c r="AH1142" s="4"/>
      <c r="AI1142" s="4"/>
      <c r="AJ1142" s="4"/>
      <c r="AK1142" s="4"/>
      <c r="AL1142" s="4"/>
      <c r="AM1142" s="4"/>
      <c r="AN1142" s="10"/>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c r="BO1142" s="1"/>
      <c r="BP1142" s="1"/>
      <c r="BQ1142" s="1"/>
      <c r="BR1142" s="1"/>
      <c r="BS1142" s="1"/>
      <c r="BT1142" s="1"/>
      <c r="BU1142" s="1"/>
      <c r="BV1142" s="1"/>
      <c r="BW1142" s="1"/>
      <c r="BX1142" s="1"/>
      <c r="BY1142" s="1"/>
      <c r="BZ1142" s="1"/>
      <c r="CA1142" s="1"/>
      <c r="CB1142" s="1"/>
      <c r="CC1142" s="2"/>
      <c r="CD1142" s="2"/>
      <c r="CE1142" s="1"/>
      <c r="CF1142" s="1"/>
      <c r="CG1142" s="1"/>
      <c r="CH1142" s="1"/>
      <c r="CI1142" s="1"/>
      <c r="CJ1142" s="1"/>
      <c r="CK1142" s="1"/>
      <c r="CL1142" s="1"/>
      <c r="CM1142" s="1"/>
      <c r="CN1142" s="1"/>
      <c r="CO1142" s="1"/>
      <c r="CP1142" s="1"/>
      <c r="CQ1142" s="1"/>
      <c r="CR1142" s="1"/>
      <c r="CS1142" s="1"/>
      <c r="CT1142" s="1"/>
      <c r="CU1142" s="1"/>
      <c r="CV1142" s="1"/>
      <c r="CW1142" s="1"/>
      <c r="CX1142" s="1"/>
      <c r="CY1142" s="1"/>
      <c r="CZ1142" s="1"/>
      <c r="DA1142" s="1"/>
      <c r="DB1142" s="1"/>
      <c r="DC1142" s="1"/>
      <c r="DD1142" s="1"/>
      <c r="DE1142" s="1"/>
      <c r="DF1142" s="1"/>
      <c r="DG1142" s="1"/>
      <c r="DH1142" s="1"/>
      <c r="DI1142" s="1"/>
      <c r="DJ1142" s="1"/>
      <c r="DK1142" s="1"/>
      <c r="DL1142" s="1"/>
    </row>
    <row r="1143" spans="1:116" x14ac:dyDescent="0.35">
      <c r="A1143" s="4">
        <f t="shared" si="88"/>
        <v>0</v>
      </c>
      <c r="B1143" s="4">
        <f t="shared" si="89"/>
        <v>0</v>
      </c>
      <c r="C1143" s="4" t="str">
        <f>IFERROR(INDEX(DATA!$G$1:$H$721,MATCH((A1143&amp;B1143),DATA!$H$1:$H$721,0),1),"-")</f>
        <v>-</v>
      </c>
      <c r="D1143" s="4" t="str">
        <f>IFERROR(INDEX(DATA!$G$1:$H$721,MATCH((A1143&amp;B1143),DATA!$G$1:$G$721,0),2),"-")</f>
        <v>-</v>
      </c>
      <c r="E1143" s="4">
        <f t="shared" si="90"/>
        <v>0</v>
      </c>
      <c r="F1143" s="4"/>
      <c r="G1143" s="4"/>
      <c r="H1143" s="4"/>
      <c r="I1143" s="7">
        <f t="shared" si="91"/>
        <v>0</v>
      </c>
      <c r="J1143" s="7">
        <f t="shared" si="92"/>
        <v>0</v>
      </c>
      <c r="K1143" s="5"/>
      <c r="L1143" s="35"/>
      <c r="M1143" s="5"/>
      <c r="N1143" s="5"/>
      <c r="O1143" s="4"/>
      <c r="P1143" s="4"/>
      <c r="Q1143" s="5"/>
      <c r="R1143" s="7"/>
      <c r="S1143" s="7"/>
      <c r="T1143" s="4"/>
      <c r="U1143" s="4"/>
      <c r="V1143" s="4"/>
      <c r="W1143" s="4"/>
      <c r="X1143" s="4"/>
      <c r="Y1143" s="4"/>
      <c r="Z1143" s="5"/>
      <c r="AA1143" s="4"/>
      <c r="AB1143" s="4"/>
      <c r="AC1143" s="4"/>
      <c r="AD1143" s="4"/>
      <c r="AE1143" s="4"/>
      <c r="AF1143" s="4"/>
      <c r="AG1143" s="4"/>
      <c r="AH1143" s="4"/>
      <c r="AI1143" s="4"/>
      <c r="AJ1143" s="4"/>
      <c r="AK1143" s="4"/>
      <c r="AL1143" s="4"/>
      <c r="AM1143" s="4"/>
      <c r="AN1143" s="10"/>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c r="BO1143" s="1"/>
      <c r="BP1143" s="1"/>
      <c r="BQ1143" s="1"/>
      <c r="BR1143" s="1"/>
      <c r="BS1143" s="1"/>
      <c r="BT1143" s="1"/>
      <c r="BU1143" s="1"/>
      <c r="BV1143" s="1"/>
      <c r="BW1143" s="1"/>
      <c r="BX1143" s="1"/>
      <c r="BY1143" s="1"/>
      <c r="BZ1143" s="1"/>
      <c r="CA1143" s="1"/>
      <c r="CB1143" s="1"/>
      <c r="CC1143" s="2"/>
      <c r="CD1143" s="2"/>
      <c r="CE1143" s="1"/>
      <c r="CF1143" s="1"/>
      <c r="CG1143" s="1"/>
      <c r="CH1143" s="1"/>
      <c r="CI1143" s="1"/>
      <c r="CJ1143" s="1"/>
      <c r="CK1143" s="1"/>
      <c r="CL1143" s="1"/>
      <c r="CM1143" s="1"/>
      <c r="CN1143" s="1"/>
      <c r="CO1143" s="1"/>
      <c r="CP1143" s="1"/>
      <c r="CQ1143" s="1"/>
      <c r="CR1143" s="1"/>
      <c r="CS1143" s="1"/>
      <c r="CT1143" s="1"/>
      <c r="CU1143" s="1"/>
      <c r="CV1143" s="1"/>
      <c r="CW1143" s="1"/>
      <c r="CX1143" s="1"/>
      <c r="CY1143" s="1"/>
      <c r="CZ1143" s="1"/>
      <c r="DA1143" s="1"/>
      <c r="DB1143" s="1"/>
      <c r="DC1143" s="1"/>
      <c r="DD1143" s="1"/>
      <c r="DE1143" s="1"/>
      <c r="DF1143" s="1"/>
      <c r="DG1143" s="1"/>
      <c r="DH1143" s="1"/>
      <c r="DI1143" s="1"/>
      <c r="DJ1143" s="1"/>
      <c r="DK1143" s="1"/>
      <c r="DL1143" s="1"/>
    </row>
    <row r="1144" spans="1:116" x14ac:dyDescent="0.35">
      <c r="A1144" s="4">
        <f t="shared" si="88"/>
        <v>0</v>
      </c>
      <c r="B1144" s="4">
        <f t="shared" si="89"/>
        <v>0</v>
      </c>
      <c r="C1144" s="4" t="str">
        <f>IFERROR(INDEX(DATA!$G$1:$H$721,MATCH((A1144&amp;B1144),DATA!$H$1:$H$721,0),1),"-")</f>
        <v>-</v>
      </c>
      <c r="D1144" s="4" t="str">
        <f>IFERROR(INDEX(DATA!$G$1:$H$721,MATCH((A1144&amp;B1144),DATA!$G$1:$G$721,0),2),"-")</f>
        <v>-</v>
      </c>
      <c r="E1144" s="4">
        <f t="shared" si="90"/>
        <v>0</v>
      </c>
      <c r="F1144" s="4"/>
      <c r="G1144" s="4"/>
      <c r="H1144" s="4"/>
      <c r="I1144" s="7">
        <f t="shared" si="91"/>
        <v>0</v>
      </c>
      <c r="J1144" s="7">
        <f t="shared" si="92"/>
        <v>0</v>
      </c>
      <c r="K1144" s="5"/>
      <c r="L1144" s="35"/>
      <c r="M1144" s="5"/>
      <c r="N1144" s="5"/>
      <c r="O1144" s="4"/>
      <c r="P1144" s="4"/>
      <c r="Q1144" s="5"/>
      <c r="R1144" s="7"/>
      <c r="S1144" s="7"/>
      <c r="T1144" s="4"/>
      <c r="U1144" s="4"/>
      <c r="V1144" s="4"/>
      <c r="W1144" s="4"/>
      <c r="X1144" s="4"/>
      <c r="Y1144" s="4"/>
      <c r="Z1144" s="5"/>
      <c r="AA1144" s="4"/>
      <c r="AB1144" s="4"/>
      <c r="AC1144" s="4"/>
      <c r="AD1144" s="4"/>
      <c r="AE1144" s="4"/>
      <c r="AF1144" s="4"/>
      <c r="AG1144" s="4"/>
      <c r="AH1144" s="4"/>
      <c r="AI1144" s="4"/>
      <c r="AJ1144" s="4"/>
      <c r="AK1144" s="4"/>
      <c r="AL1144" s="4"/>
      <c r="AM1144" s="4"/>
      <c r="AN1144" s="10"/>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c r="BO1144" s="1"/>
      <c r="BP1144" s="1"/>
      <c r="BQ1144" s="1"/>
      <c r="BR1144" s="1"/>
      <c r="BS1144" s="1"/>
      <c r="BT1144" s="1"/>
      <c r="BU1144" s="1"/>
      <c r="BV1144" s="1"/>
      <c r="BW1144" s="1"/>
      <c r="BX1144" s="1"/>
      <c r="BY1144" s="1"/>
      <c r="BZ1144" s="1"/>
      <c r="CA1144" s="1"/>
      <c r="CB1144" s="1"/>
      <c r="CC1144" s="2"/>
      <c r="CD1144" s="2"/>
      <c r="CE1144" s="1"/>
      <c r="CF1144" s="1"/>
      <c r="CG1144" s="1"/>
      <c r="CH1144" s="1"/>
      <c r="CI1144" s="1"/>
      <c r="CJ1144" s="1"/>
      <c r="CK1144" s="1"/>
      <c r="CL1144" s="1"/>
      <c r="CM1144" s="1"/>
      <c r="CN1144" s="1"/>
      <c r="CO1144" s="1"/>
      <c r="CP1144" s="1"/>
      <c r="CQ1144" s="1"/>
      <c r="CR1144" s="1"/>
      <c r="CS1144" s="1"/>
      <c r="CT1144" s="1"/>
      <c r="CU1144" s="1"/>
      <c r="CV1144" s="1"/>
      <c r="CW1144" s="1"/>
      <c r="CX1144" s="1"/>
      <c r="CY1144" s="1"/>
      <c r="CZ1144" s="1"/>
      <c r="DA1144" s="1"/>
      <c r="DB1144" s="1"/>
      <c r="DC1144" s="1"/>
      <c r="DD1144" s="1"/>
      <c r="DE1144" s="1"/>
      <c r="DF1144" s="1"/>
      <c r="DG1144" s="1"/>
      <c r="DH1144" s="1"/>
      <c r="DI1144" s="1"/>
      <c r="DJ1144" s="1"/>
      <c r="DK1144" s="1"/>
      <c r="DL1144" s="1"/>
    </row>
    <row r="1145" spans="1:116" x14ac:dyDescent="0.35">
      <c r="A1145" s="4">
        <f t="shared" si="88"/>
        <v>0</v>
      </c>
      <c r="B1145" s="4">
        <f t="shared" si="89"/>
        <v>0</v>
      </c>
      <c r="C1145" s="4" t="str">
        <f>IFERROR(INDEX(DATA!$G$1:$H$721,MATCH((A1145&amp;B1145),DATA!$H$1:$H$721,0),1),"-")</f>
        <v>-</v>
      </c>
      <c r="D1145" s="4" t="str">
        <f>IFERROR(INDEX(DATA!$G$1:$H$721,MATCH((A1145&amp;B1145),DATA!$G$1:$G$721,0),2),"-")</f>
        <v>-</v>
      </c>
      <c r="E1145" s="4">
        <f t="shared" si="90"/>
        <v>0</v>
      </c>
      <c r="F1145" s="4"/>
      <c r="G1145" s="4"/>
      <c r="H1145" s="4"/>
      <c r="I1145" s="7">
        <f t="shared" si="91"/>
        <v>0</v>
      </c>
      <c r="J1145" s="7">
        <f t="shared" si="92"/>
        <v>0</v>
      </c>
      <c r="K1145" s="5"/>
      <c r="L1145" s="35"/>
      <c r="M1145" s="5"/>
      <c r="N1145" s="5"/>
      <c r="O1145" s="4"/>
      <c r="P1145" s="4"/>
      <c r="Q1145" s="5"/>
      <c r="R1145" s="7"/>
      <c r="S1145" s="7"/>
      <c r="T1145" s="4"/>
      <c r="U1145" s="4"/>
      <c r="V1145" s="4"/>
      <c r="W1145" s="4"/>
      <c r="X1145" s="4"/>
      <c r="Y1145" s="4"/>
      <c r="Z1145" s="5"/>
      <c r="AA1145" s="4"/>
      <c r="AB1145" s="4"/>
      <c r="AC1145" s="4"/>
      <c r="AD1145" s="4"/>
      <c r="AE1145" s="4"/>
      <c r="AF1145" s="4"/>
      <c r="AG1145" s="4"/>
      <c r="AH1145" s="4"/>
      <c r="AI1145" s="4"/>
      <c r="AJ1145" s="4"/>
      <c r="AK1145" s="4"/>
      <c r="AL1145" s="4"/>
      <c r="AM1145" s="4"/>
      <c r="AN1145" s="10"/>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c r="BO1145" s="1"/>
      <c r="BP1145" s="1"/>
      <c r="BQ1145" s="1"/>
      <c r="BR1145" s="1"/>
      <c r="BS1145" s="1"/>
      <c r="BT1145" s="1"/>
      <c r="BU1145" s="1"/>
      <c r="BV1145" s="1"/>
      <c r="BW1145" s="1"/>
      <c r="BX1145" s="1"/>
      <c r="BY1145" s="1"/>
      <c r="BZ1145" s="1"/>
      <c r="CA1145" s="1"/>
      <c r="CB1145" s="1"/>
      <c r="CC1145" s="2"/>
      <c r="CD1145" s="2"/>
      <c r="CE1145" s="1"/>
      <c r="CF1145" s="1"/>
      <c r="CG1145" s="1"/>
      <c r="CH1145" s="1"/>
      <c r="CI1145" s="1"/>
      <c r="CJ1145" s="1"/>
      <c r="CK1145" s="1"/>
      <c r="CL1145" s="1"/>
      <c r="CM1145" s="1"/>
      <c r="CN1145" s="1"/>
      <c r="CO1145" s="1"/>
      <c r="CP1145" s="1"/>
      <c r="CQ1145" s="1"/>
      <c r="CR1145" s="1"/>
      <c r="CS1145" s="1"/>
      <c r="CT1145" s="1"/>
      <c r="CU1145" s="1"/>
      <c r="CV1145" s="1"/>
      <c r="CW1145" s="1"/>
      <c r="CX1145" s="1"/>
      <c r="CY1145" s="1"/>
      <c r="CZ1145" s="1"/>
      <c r="DA1145" s="1"/>
      <c r="DB1145" s="1"/>
      <c r="DC1145" s="1"/>
      <c r="DD1145" s="1"/>
      <c r="DE1145" s="1"/>
      <c r="DF1145" s="1"/>
      <c r="DG1145" s="1"/>
      <c r="DH1145" s="1"/>
      <c r="DI1145" s="1"/>
      <c r="DJ1145" s="1"/>
      <c r="DK1145" s="1"/>
      <c r="DL1145" s="1"/>
    </row>
    <row r="1146" spans="1:116" x14ac:dyDescent="0.35">
      <c r="A1146" s="4">
        <f t="shared" si="88"/>
        <v>0</v>
      </c>
      <c r="B1146" s="4">
        <f t="shared" si="89"/>
        <v>0</v>
      </c>
      <c r="C1146" s="4" t="str">
        <f>IFERROR(INDEX(DATA!$G$1:$H$721,MATCH((A1146&amp;B1146),DATA!$H$1:$H$721,0),1),"-")</f>
        <v>-</v>
      </c>
      <c r="D1146" s="4" t="str">
        <f>IFERROR(INDEX(DATA!$G$1:$H$721,MATCH((A1146&amp;B1146),DATA!$G$1:$G$721,0),2),"-")</f>
        <v>-</v>
      </c>
      <c r="E1146" s="4">
        <f t="shared" si="90"/>
        <v>0</v>
      </c>
      <c r="F1146" s="4"/>
      <c r="G1146" s="4"/>
      <c r="H1146" s="4"/>
      <c r="I1146" s="7">
        <f t="shared" si="91"/>
        <v>0</v>
      </c>
      <c r="J1146" s="7">
        <f t="shared" si="92"/>
        <v>0</v>
      </c>
      <c r="K1146" s="5"/>
      <c r="L1146" s="35"/>
      <c r="M1146" s="5"/>
      <c r="N1146" s="5"/>
      <c r="O1146" s="4"/>
      <c r="P1146" s="4"/>
      <c r="Q1146" s="5"/>
      <c r="R1146" s="7"/>
      <c r="S1146" s="7"/>
      <c r="T1146" s="4"/>
      <c r="U1146" s="4"/>
      <c r="V1146" s="4"/>
      <c r="W1146" s="4"/>
      <c r="X1146" s="4"/>
      <c r="Y1146" s="4"/>
      <c r="Z1146" s="5"/>
      <c r="AA1146" s="4"/>
      <c r="AB1146" s="4"/>
      <c r="AC1146" s="4"/>
      <c r="AD1146" s="4"/>
      <c r="AE1146" s="4"/>
      <c r="AF1146" s="4"/>
      <c r="AG1146" s="4"/>
      <c r="AH1146" s="4"/>
      <c r="AI1146" s="4"/>
      <c r="AJ1146" s="4"/>
      <c r="AK1146" s="4"/>
      <c r="AL1146" s="4"/>
      <c r="AM1146" s="4"/>
      <c r="AN1146" s="10"/>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c r="BO1146" s="1"/>
      <c r="BP1146" s="1"/>
      <c r="BQ1146" s="1"/>
      <c r="BR1146" s="1"/>
      <c r="BS1146" s="1"/>
      <c r="BT1146" s="1"/>
      <c r="BU1146" s="1"/>
      <c r="BV1146" s="1"/>
      <c r="BW1146" s="1"/>
      <c r="BX1146" s="1"/>
      <c r="BY1146" s="1"/>
      <c r="BZ1146" s="1"/>
      <c r="CA1146" s="1"/>
      <c r="CB1146" s="1"/>
      <c r="CC1146" s="2"/>
      <c r="CD1146" s="2"/>
      <c r="CE1146" s="1"/>
      <c r="CF1146" s="1"/>
      <c r="CG1146" s="1"/>
      <c r="CH1146" s="1"/>
      <c r="CI1146" s="1"/>
      <c r="CJ1146" s="1"/>
      <c r="CK1146" s="1"/>
      <c r="CL1146" s="1"/>
      <c r="CM1146" s="1"/>
      <c r="CN1146" s="1"/>
      <c r="CO1146" s="1"/>
      <c r="CP1146" s="1"/>
      <c r="CQ1146" s="1"/>
      <c r="CR1146" s="1"/>
      <c r="CS1146" s="1"/>
      <c r="CT1146" s="1"/>
      <c r="CU1146" s="1"/>
      <c r="CV1146" s="1"/>
      <c r="CW1146" s="1"/>
      <c r="CX1146" s="1"/>
      <c r="CY1146" s="1"/>
      <c r="CZ1146" s="1"/>
      <c r="DA1146" s="1"/>
      <c r="DB1146" s="1"/>
      <c r="DC1146" s="1"/>
      <c r="DD1146" s="1"/>
      <c r="DE1146" s="1"/>
      <c r="DF1146" s="1"/>
      <c r="DG1146" s="1"/>
      <c r="DH1146" s="1"/>
      <c r="DI1146" s="1"/>
      <c r="DJ1146" s="1"/>
      <c r="DK1146" s="1"/>
      <c r="DL1146" s="1"/>
    </row>
    <row r="1147" spans="1:116" x14ac:dyDescent="0.35">
      <c r="A1147" s="4">
        <f t="shared" si="88"/>
        <v>0</v>
      </c>
      <c r="B1147" s="4">
        <f t="shared" si="89"/>
        <v>0</v>
      </c>
      <c r="C1147" s="4" t="str">
        <f>IFERROR(INDEX(DATA!$G$1:$H$721,MATCH((A1147&amp;B1147),DATA!$H$1:$H$721,0),1),"-")</f>
        <v>-</v>
      </c>
      <c r="D1147" s="4" t="str">
        <f>IFERROR(INDEX(DATA!$G$1:$H$721,MATCH((A1147&amp;B1147),DATA!$G$1:$G$721,0),2),"-")</f>
        <v>-</v>
      </c>
      <c r="E1147" s="4">
        <f t="shared" si="90"/>
        <v>0</v>
      </c>
      <c r="F1147" s="4"/>
      <c r="G1147" s="4"/>
      <c r="H1147" s="4"/>
      <c r="I1147" s="7">
        <f t="shared" si="91"/>
        <v>0</v>
      </c>
      <c r="J1147" s="7">
        <f t="shared" si="92"/>
        <v>0</v>
      </c>
      <c r="K1147" s="5"/>
      <c r="L1147" s="35"/>
      <c r="M1147" s="5"/>
      <c r="N1147" s="5"/>
      <c r="O1147" s="4"/>
      <c r="P1147" s="4"/>
      <c r="Q1147" s="5"/>
      <c r="R1147" s="7"/>
      <c r="S1147" s="7"/>
      <c r="T1147" s="4"/>
      <c r="U1147" s="4"/>
      <c r="V1147" s="4"/>
      <c r="W1147" s="4"/>
      <c r="X1147" s="4"/>
      <c r="Y1147" s="4"/>
      <c r="Z1147" s="5"/>
      <c r="AA1147" s="4"/>
      <c r="AB1147" s="4"/>
      <c r="AC1147" s="4"/>
      <c r="AD1147" s="4"/>
      <c r="AE1147" s="4"/>
      <c r="AF1147" s="4"/>
      <c r="AG1147" s="4"/>
      <c r="AH1147" s="4"/>
      <c r="AI1147" s="4"/>
      <c r="AJ1147" s="4"/>
      <c r="AK1147" s="4"/>
      <c r="AL1147" s="4"/>
      <c r="AM1147" s="4"/>
      <c r="AN1147" s="10"/>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c r="BO1147" s="1"/>
      <c r="BP1147" s="1"/>
      <c r="BQ1147" s="1"/>
      <c r="BR1147" s="1"/>
      <c r="BS1147" s="1"/>
      <c r="BT1147" s="1"/>
      <c r="BU1147" s="1"/>
      <c r="BV1147" s="1"/>
      <c r="BW1147" s="1"/>
      <c r="BX1147" s="1"/>
      <c r="BY1147" s="1"/>
      <c r="BZ1147" s="1"/>
      <c r="CA1147" s="1"/>
      <c r="CB1147" s="1"/>
      <c r="CC1147" s="2"/>
      <c r="CD1147" s="2"/>
      <c r="CE1147" s="1"/>
      <c r="CF1147" s="1"/>
      <c r="CG1147" s="1"/>
      <c r="CH1147" s="1"/>
      <c r="CI1147" s="1"/>
      <c r="CJ1147" s="1"/>
      <c r="CK1147" s="1"/>
      <c r="CL1147" s="1"/>
      <c r="CM1147" s="1"/>
      <c r="CN1147" s="1"/>
      <c r="CO1147" s="1"/>
      <c r="CP1147" s="1"/>
      <c r="CQ1147" s="1"/>
      <c r="CR1147" s="1"/>
      <c r="CS1147" s="1"/>
      <c r="CT1147" s="1"/>
      <c r="CU1147" s="1"/>
      <c r="CV1147" s="1"/>
      <c r="CW1147" s="1"/>
      <c r="CX1147" s="1"/>
      <c r="CY1147" s="1"/>
      <c r="CZ1147" s="1"/>
      <c r="DA1147" s="1"/>
      <c r="DB1147" s="1"/>
      <c r="DC1147" s="1"/>
      <c r="DD1147" s="1"/>
      <c r="DE1147" s="1"/>
      <c r="DF1147" s="1"/>
      <c r="DG1147" s="1"/>
      <c r="DH1147" s="1"/>
      <c r="DI1147" s="1"/>
      <c r="DJ1147" s="1"/>
      <c r="DK1147" s="1"/>
      <c r="DL1147" s="1"/>
    </row>
    <row r="1148" spans="1:116" x14ac:dyDescent="0.35">
      <c r="A1148" s="4">
        <f t="shared" si="88"/>
        <v>0</v>
      </c>
      <c r="B1148" s="4">
        <f t="shared" si="89"/>
        <v>0</v>
      </c>
      <c r="C1148" s="4" t="str">
        <f>IFERROR(INDEX(DATA!$G$1:$H$721,MATCH((A1148&amp;B1148),DATA!$H$1:$H$721,0),1),"-")</f>
        <v>-</v>
      </c>
      <c r="D1148" s="4" t="str">
        <f>IFERROR(INDEX(DATA!$G$1:$H$721,MATCH((A1148&amp;B1148),DATA!$G$1:$G$721,0),2),"-")</f>
        <v>-</v>
      </c>
      <c r="E1148" s="4">
        <f t="shared" si="90"/>
        <v>0</v>
      </c>
      <c r="F1148" s="4"/>
      <c r="G1148" s="4"/>
      <c r="H1148" s="4"/>
      <c r="I1148" s="7">
        <f t="shared" si="91"/>
        <v>0</v>
      </c>
      <c r="J1148" s="7">
        <f t="shared" si="92"/>
        <v>0</v>
      </c>
      <c r="K1148" s="5"/>
      <c r="L1148" s="35"/>
      <c r="M1148" s="5"/>
      <c r="N1148" s="5"/>
      <c r="O1148" s="4"/>
      <c r="P1148" s="4"/>
      <c r="Q1148" s="5"/>
      <c r="R1148" s="7"/>
      <c r="S1148" s="7"/>
      <c r="T1148" s="4"/>
      <c r="U1148" s="4"/>
      <c r="V1148" s="4"/>
      <c r="W1148" s="4"/>
      <c r="X1148" s="4"/>
      <c r="Y1148" s="4"/>
      <c r="Z1148" s="5"/>
      <c r="AA1148" s="4"/>
      <c r="AB1148" s="4"/>
      <c r="AC1148" s="4"/>
      <c r="AD1148" s="4"/>
      <c r="AE1148" s="4"/>
      <c r="AF1148" s="4"/>
      <c r="AG1148" s="4"/>
      <c r="AH1148" s="4"/>
      <c r="AI1148" s="4"/>
      <c r="AJ1148" s="4"/>
      <c r="AK1148" s="4"/>
      <c r="AL1148" s="4"/>
      <c r="AM1148" s="4"/>
      <c r="AN1148" s="10"/>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c r="BO1148" s="1"/>
      <c r="BP1148" s="1"/>
      <c r="BQ1148" s="1"/>
      <c r="BR1148" s="1"/>
      <c r="BS1148" s="1"/>
      <c r="BT1148" s="1"/>
      <c r="BU1148" s="1"/>
      <c r="BV1148" s="1"/>
      <c r="BW1148" s="1"/>
      <c r="BX1148" s="1"/>
      <c r="BY1148" s="1"/>
      <c r="BZ1148" s="1"/>
      <c r="CA1148" s="1"/>
      <c r="CB1148" s="1"/>
      <c r="CC1148" s="2"/>
      <c r="CD1148" s="2"/>
      <c r="CE1148" s="1"/>
      <c r="CF1148" s="1"/>
      <c r="CG1148" s="1"/>
      <c r="CH1148" s="1"/>
      <c r="CI1148" s="1"/>
      <c r="CJ1148" s="1"/>
      <c r="CK1148" s="1"/>
      <c r="CL1148" s="1"/>
      <c r="CM1148" s="1"/>
      <c r="CN1148" s="1"/>
      <c r="CO1148" s="1"/>
      <c r="CP1148" s="1"/>
      <c r="CQ1148" s="1"/>
      <c r="CR1148" s="1"/>
      <c r="CS1148" s="1"/>
      <c r="CT1148" s="1"/>
      <c r="CU1148" s="1"/>
      <c r="CV1148" s="1"/>
      <c r="CW1148" s="1"/>
      <c r="CX1148" s="1"/>
      <c r="CY1148" s="1"/>
      <c r="CZ1148" s="1"/>
      <c r="DA1148" s="1"/>
      <c r="DB1148" s="1"/>
      <c r="DC1148" s="1"/>
      <c r="DD1148" s="1"/>
      <c r="DE1148" s="1"/>
      <c r="DF1148" s="1"/>
      <c r="DG1148" s="1"/>
      <c r="DH1148" s="1"/>
      <c r="DI1148" s="1"/>
      <c r="DJ1148" s="1"/>
      <c r="DK1148" s="1"/>
      <c r="DL1148" s="1"/>
    </row>
    <row r="1149" spans="1:116" x14ac:dyDescent="0.35">
      <c r="A1149" s="4">
        <f t="shared" si="88"/>
        <v>0</v>
      </c>
      <c r="B1149" s="4">
        <f t="shared" si="89"/>
        <v>0</v>
      </c>
      <c r="C1149" s="4" t="str">
        <f>IFERROR(INDEX(DATA!$G$1:$H$721,MATCH((A1149&amp;B1149),DATA!$H$1:$H$721,0),1),"-")</f>
        <v>-</v>
      </c>
      <c r="D1149" s="4" t="str">
        <f>IFERROR(INDEX(DATA!$G$1:$H$721,MATCH((A1149&amp;B1149),DATA!$G$1:$G$721,0),2),"-")</f>
        <v>-</v>
      </c>
      <c r="E1149" s="4">
        <f t="shared" si="90"/>
        <v>0</v>
      </c>
      <c r="F1149" s="4"/>
      <c r="G1149" s="4"/>
      <c r="H1149" s="4"/>
      <c r="I1149" s="7">
        <f t="shared" si="91"/>
        <v>0</v>
      </c>
      <c r="J1149" s="7">
        <f t="shared" si="92"/>
        <v>0</v>
      </c>
      <c r="K1149" s="5"/>
      <c r="L1149" s="35"/>
      <c r="M1149" s="5"/>
      <c r="N1149" s="5"/>
      <c r="O1149" s="4"/>
      <c r="P1149" s="4"/>
      <c r="Q1149" s="5"/>
      <c r="R1149" s="7"/>
      <c r="S1149" s="7"/>
      <c r="T1149" s="4"/>
      <c r="U1149" s="4"/>
      <c r="V1149" s="4"/>
      <c r="W1149" s="4"/>
      <c r="X1149" s="4"/>
      <c r="Y1149" s="4"/>
      <c r="Z1149" s="5"/>
      <c r="AA1149" s="4"/>
      <c r="AB1149" s="4"/>
      <c r="AC1149" s="4"/>
      <c r="AD1149" s="4"/>
      <c r="AE1149" s="4"/>
      <c r="AF1149" s="4"/>
      <c r="AG1149" s="4"/>
      <c r="AH1149" s="4"/>
      <c r="AI1149" s="4"/>
      <c r="AJ1149" s="4"/>
      <c r="AK1149" s="4"/>
      <c r="AL1149" s="4"/>
      <c r="AM1149" s="4"/>
      <c r="AN1149" s="10"/>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c r="BO1149" s="1"/>
      <c r="BP1149" s="1"/>
      <c r="BQ1149" s="1"/>
      <c r="BR1149" s="1"/>
      <c r="BS1149" s="1"/>
      <c r="BT1149" s="1"/>
      <c r="BU1149" s="1"/>
      <c r="BV1149" s="1"/>
      <c r="BW1149" s="1"/>
      <c r="BX1149" s="1"/>
      <c r="BY1149" s="1"/>
      <c r="BZ1149" s="1"/>
      <c r="CA1149" s="1"/>
      <c r="CB1149" s="1"/>
      <c r="CC1149" s="2"/>
      <c r="CD1149" s="2"/>
      <c r="CE1149" s="1"/>
      <c r="CF1149" s="1"/>
      <c r="CG1149" s="1"/>
      <c r="CH1149" s="1"/>
      <c r="CI1149" s="1"/>
      <c r="CJ1149" s="1"/>
      <c r="CK1149" s="1"/>
      <c r="CL1149" s="1"/>
      <c r="CM1149" s="1"/>
      <c r="CN1149" s="1"/>
      <c r="CO1149" s="1"/>
      <c r="CP1149" s="1"/>
      <c r="CQ1149" s="1"/>
      <c r="CR1149" s="1"/>
      <c r="CS1149" s="1"/>
      <c r="CT1149" s="1"/>
      <c r="CU1149" s="1"/>
      <c r="CV1149" s="1"/>
      <c r="CW1149" s="1"/>
      <c r="CX1149" s="1"/>
      <c r="CY1149" s="1"/>
      <c r="CZ1149" s="1"/>
      <c r="DA1149" s="1"/>
      <c r="DB1149" s="1"/>
      <c r="DC1149" s="1"/>
      <c r="DD1149" s="1"/>
      <c r="DE1149" s="1"/>
      <c r="DF1149" s="1"/>
      <c r="DG1149" s="1"/>
      <c r="DH1149" s="1"/>
      <c r="DI1149" s="1"/>
      <c r="DJ1149" s="1"/>
      <c r="DK1149" s="1"/>
      <c r="DL1149" s="1"/>
    </row>
    <row r="1150" spans="1:116" x14ac:dyDescent="0.35">
      <c r="A1150" s="4">
        <f t="shared" si="88"/>
        <v>0</v>
      </c>
      <c r="B1150" s="4">
        <f t="shared" si="89"/>
        <v>0</v>
      </c>
      <c r="C1150" s="4" t="str">
        <f>IFERROR(INDEX(DATA!$G$1:$H$721,MATCH((A1150&amp;B1150),DATA!$H$1:$H$721,0),1),"-")</f>
        <v>-</v>
      </c>
      <c r="D1150" s="4" t="str">
        <f>IFERROR(INDEX(DATA!$G$1:$H$721,MATCH((A1150&amp;B1150),DATA!$G$1:$G$721,0),2),"-")</f>
        <v>-</v>
      </c>
      <c r="E1150" s="4">
        <f t="shared" si="90"/>
        <v>0</v>
      </c>
      <c r="F1150" s="4"/>
      <c r="G1150" s="4"/>
      <c r="H1150" s="4"/>
      <c r="I1150" s="7">
        <f t="shared" si="91"/>
        <v>0</v>
      </c>
      <c r="J1150" s="7">
        <f t="shared" si="92"/>
        <v>0</v>
      </c>
      <c r="K1150" s="5"/>
      <c r="L1150" s="35"/>
      <c r="M1150" s="5"/>
      <c r="N1150" s="5"/>
      <c r="O1150" s="4"/>
      <c r="P1150" s="4"/>
      <c r="Q1150" s="5"/>
      <c r="R1150" s="7"/>
      <c r="S1150" s="7"/>
      <c r="T1150" s="4"/>
      <c r="U1150" s="4"/>
      <c r="V1150" s="4"/>
      <c r="W1150" s="4"/>
      <c r="X1150" s="4"/>
      <c r="Y1150" s="4"/>
      <c r="Z1150" s="5"/>
      <c r="AA1150" s="4"/>
      <c r="AB1150" s="4"/>
      <c r="AC1150" s="4"/>
      <c r="AD1150" s="4"/>
      <c r="AE1150" s="4"/>
      <c r="AF1150" s="4"/>
      <c r="AG1150" s="4"/>
      <c r="AH1150" s="4"/>
      <c r="AI1150" s="4"/>
      <c r="AJ1150" s="4"/>
      <c r="AK1150" s="4"/>
      <c r="AL1150" s="4"/>
      <c r="AM1150" s="4"/>
      <c r="AN1150" s="10"/>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c r="BO1150" s="1"/>
      <c r="BP1150" s="1"/>
      <c r="BQ1150" s="1"/>
      <c r="BR1150" s="1"/>
      <c r="BS1150" s="1"/>
      <c r="BT1150" s="1"/>
      <c r="BU1150" s="1"/>
      <c r="BV1150" s="1"/>
      <c r="BW1150" s="1"/>
      <c r="BX1150" s="1"/>
      <c r="BY1150" s="1"/>
      <c r="BZ1150" s="1"/>
      <c r="CA1150" s="1"/>
      <c r="CB1150" s="1"/>
      <c r="CC1150" s="2"/>
      <c r="CD1150" s="2"/>
      <c r="CE1150" s="1"/>
      <c r="CF1150" s="1"/>
      <c r="CG1150" s="1"/>
      <c r="CH1150" s="1"/>
      <c r="CI1150" s="1"/>
      <c r="CJ1150" s="1"/>
      <c r="CK1150" s="1"/>
      <c r="CL1150" s="1"/>
      <c r="CM1150" s="1"/>
      <c r="CN1150" s="1"/>
      <c r="CO1150" s="1"/>
      <c r="CP1150" s="1"/>
      <c r="CQ1150" s="1"/>
      <c r="CR1150" s="1"/>
      <c r="CS1150" s="1"/>
      <c r="CT1150" s="1"/>
      <c r="CU1150" s="1"/>
      <c r="CV1150" s="1"/>
      <c r="CW1150" s="1"/>
      <c r="CX1150" s="1"/>
      <c r="CY1150" s="1"/>
      <c r="CZ1150" s="1"/>
      <c r="DA1150" s="1"/>
      <c r="DB1150" s="1"/>
      <c r="DC1150" s="1"/>
      <c r="DD1150" s="1"/>
      <c r="DE1150" s="1"/>
      <c r="DF1150" s="1"/>
      <c r="DG1150" s="1"/>
      <c r="DH1150" s="1"/>
      <c r="DI1150" s="1"/>
      <c r="DJ1150" s="1"/>
      <c r="DK1150" s="1"/>
      <c r="DL1150" s="1"/>
    </row>
    <row r="1151" spans="1:116" x14ac:dyDescent="0.35">
      <c r="A1151" s="4">
        <f t="shared" si="88"/>
        <v>0</v>
      </c>
      <c r="B1151" s="4">
        <f t="shared" si="89"/>
        <v>0</v>
      </c>
      <c r="C1151" s="4" t="str">
        <f>IFERROR(INDEX(DATA!$G$1:$H$721,MATCH((A1151&amp;B1151),DATA!$H$1:$H$721,0),1),"-")</f>
        <v>-</v>
      </c>
      <c r="D1151" s="4" t="str">
        <f>IFERROR(INDEX(DATA!$G$1:$H$721,MATCH((A1151&amp;B1151),DATA!$G$1:$G$721,0),2),"-")</f>
        <v>-</v>
      </c>
      <c r="E1151" s="4">
        <f t="shared" si="90"/>
        <v>0</v>
      </c>
      <c r="F1151" s="4"/>
      <c r="G1151" s="4"/>
      <c r="H1151" s="4"/>
      <c r="I1151" s="7">
        <f t="shared" si="91"/>
        <v>0</v>
      </c>
      <c r="J1151" s="7">
        <f t="shared" si="92"/>
        <v>0</v>
      </c>
      <c r="K1151" s="5"/>
      <c r="L1151" s="35"/>
      <c r="M1151" s="5"/>
      <c r="N1151" s="5"/>
      <c r="O1151" s="4"/>
      <c r="P1151" s="4"/>
      <c r="Q1151" s="5"/>
      <c r="R1151" s="7"/>
      <c r="S1151" s="7"/>
      <c r="T1151" s="4"/>
      <c r="U1151" s="4"/>
      <c r="V1151" s="4"/>
      <c r="W1151" s="4"/>
      <c r="X1151" s="4"/>
      <c r="Y1151" s="4"/>
      <c r="Z1151" s="5"/>
      <c r="AA1151" s="4"/>
      <c r="AB1151" s="4"/>
      <c r="AC1151" s="4"/>
      <c r="AD1151" s="4"/>
      <c r="AE1151" s="4"/>
      <c r="AF1151" s="4"/>
      <c r="AG1151" s="4"/>
      <c r="AH1151" s="4"/>
      <c r="AI1151" s="4"/>
      <c r="AJ1151" s="4"/>
      <c r="AK1151" s="4"/>
      <c r="AL1151" s="4"/>
      <c r="AM1151" s="4"/>
      <c r="AN1151" s="10"/>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c r="BO1151" s="1"/>
      <c r="BP1151" s="1"/>
      <c r="BQ1151" s="1"/>
      <c r="BR1151" s="1"/>
      <c r="BS1151" s="1"/>
      <c r="BT1151" s="1"/>
      <c r="BU1151" s="1"/>
      <c r="BV1151" s="1"/>
      <c r="BW1151" s="1"/>
      <c r="BX1151" s="1"/>
      <c r="BY1151" s="1"/>
      <c r="BZ1151" s="1"/>
      <c r="CA1151" s="1"/>
      <c r="CB1151" s="1"/>
      <c r="CC1151" s="2"/>
      <c r="CD1151" s="2"/>
      <c r="CE1151" s="1"/>
      <c r="CF1151" s="1"/>
      <c r="CG1151" s="1"/>
      <c r="CH1151" s="1"/>
      <c r="CI1151" s="1"/>
      <c r="CJ1151" s="1"/>
      <c r="CK1151" s="1"/>
      <c r="CL1151" s="1"/>
      <c r="CM1151" s="1"/>
      <c r="CN1151" s="1"/>
      <c r="CO1151" s="1"/>
      <c r="CP1151" s="1"/>
      <c r="CQ1151" s="1"/>
      <c r="CR1151" s="1"/>
      <c r="CS1151" s="1"/>
      <c r="CT1151" s="1"/>
      <c r="CU1151" s="1"/>
      <c r="CV1151" s="1"/>
      <c r="CW1151" s="1"/>
      <c r="CX1151" s="1"/>
      <c r="CY1151" s="1"/>
      <c r="CZ1151" s="1"/>
      <c r="DA1151" s="1"/>
      <c r="DB1151" s="1"/>
      <c r="DC1151" s="1"/>
      <c r="DD1151" s="1"/>
      <c r="DE1151" s="1"/>
      <c r="DF1151" s="1"/>
      <c r="DG1151" s="1"/>
      <c r="DH1151" s="1"/>
      <c r="DI1151" s="1"/>
      <c r="DJ1151" s="1"/>
      <c r="DK1151" s="1"/>
      <c r="DL1151" s="1"/>
    </row>
    <row r="1152" spans="1:116" x14ac:dyDescent="0.35">
      <c r="A1152" s="4">
        <f t="shared" si="88"/>
        <v>0</v>
      </c>
      <c r="B1152" s="4">
        <f t="shared" si="89"/>
        <v>0</v>
      </c>
      <c r="C1152" s="4" t="str">
        <f>IFERROR(INDEX(DATA!$G$1:$H$721,MATCH((A1152&amp;B1152),DATA!$H$1:$H$721,0),1),"-")</f>
        <v>-</v>
      </c>
      <c r="D1152" s="4" t="str">
        <f>IFERROR(INDEX(DATA!$G$1:$H$721,MATCH((A1152&amp;B1152),DATA!$G$1:$G$721,0),2),"-")</f>
        <v>-</v>
      </c>
      <c r="E1152" s="4">
        <f t="shared" si="90"/>
        <v>0</v>
      </c>
      <c r="F1152" s="4"/>
      <c r="G1152" s="4"/>
      <c r="H1152" s="4"/>
      <c r="I1152" s="7">
        <f t="shared" si="91"/>
        <v>0</v>
      </c>
      <c r="J1152" s="7">
        <f t="shared" si="92"/>
        <v>0</v>
      </c>
      <c r="K1152" s="5"/>
      <c r="L1152" s="35"/>
      <c r="M1152" s="5"/>
      <c r="N1152" s="5"/>
      <c r="O1152" s="4"/>
      <c r="P1152" s="4"/>
      <c r="Q1152" s="5"/>
      <c r="R1152" s="7"/>
      <c r="S1152" s="7"/>
      <c r="T1152" s="4"/>
      <c r="U1152" s="4"/>
      <c r="V1152" s="4"/>
      <c r="W1152" s="4"/>
      <c r="X1152" s="4"/>
      <c r="Y1152" s="4"/>
      <c r="Z1152" s="5"/>
      <c r="AA1152" s="4"/>
      <c r="AB1152" s="4"/>
      <c r="AC1152" s="4"/>
      <c r="AD1152" s="4"/>
      <c r="AE1152" s="4"/>
      <c r="AF1152" s="4"/>
      <c r="AG1152" s="4"/>
      <c r="AH1152" s="4"/>
      <c r="AI1152" s="4"/>
      <c r="AJ1152" s="4"/>
      <c r="AK1152" s="4"/>
      <c r="AL1152" s="4"/>
      <c r="AM1152" s="4"/>
      <c r="AN1152" s="10"/>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c r="BO1152" s="1"/>
      <c r="BP1152" s="1"/>
      <c r="BQ1152" s="1"/>
      <c r="BR1152" s="1"/>
      <c r="BS1152" s="1"/>
      <c r="BT1152" s="1"/>
      <c r="BU1152" s="1"/>
      <c r="BV1152" s="1"/>
      <c r="BW1152" s="1"/>
      <c r="BX1152" s="1"/>
      <c r="BY1152" s="1"/>
      <c r="BZ1152" s="1"/>
      <c r="CA1152" s="1"/>
      <c r="CB1152" s="1"/>
      <c r="CC1152" s="2"/>
      <c r="CD1152" s="2"/>
      <c r="CE1152" s="1"/>
      <c r="CF1152" s="1"/>
      <c r="CG1152" s="1"/>
      <c r="CH1152" s="1"/>
      <c r="CI1152" s="1"/>
      <c r="CJ1152" s="1"/>
      <c r="CK1152" s="1"/>
      <c r="CL1152" s="1"/>
      <c r="CM1152" s="1"/>
      <c r="CN1152" s="1"/>
      <c r="CO1152" s="1"/>
      <c r="CP1152" s="1"/>
      <c r="CQ1152" s="1"/>
      <c r="CR1152" s="1"/>
      <c r="CS1152" s="1"/>
      <c r="CT1152" s="1"/>
      <c r="CU1152" s="1"/>
      <c r="CV1152" s="1"/>
      <c r="CW1152" s="1"/>
      <c r="CX1152" s="1"/>
      <c r="CY1152" s="1"/>
      <c r="CZ1152" s="1"/>
      <c r="DA1152" s="1"/>
      <c r="DB1152" s="1"/>
      <c r="DC1152" s="1"/>
      <c r="DD1152" s="1"/>
      <c r="DE1152" s="1"/>
      <c r="DF1152" s="1"/>
      <c r="DG1152" s="1"/>
      <c r="DH1152" s="1"/>
      <c r="DI1152" s="1"/>
      <c r="DJ1152" s="1"/>
      <c r="DK1152" s="1"/>
      <c r="DL1152" s="1"/>
    </row>
    <row r="1153" spans="1:116" x14ac:dyDescent="0.35">
      <c r="A1153" s="4">
        <f t="shared" si="88"/>
        <v>0</v>
      </c>
      <c r="B1153" s="4">
        <f t="shared" si="89"/>
        <v>0</v>
      </c>
      <c r="C1153" s="4" t="str">
        <f>IFERROR(INDEX(DATA!$G$1:$H$721,MATCH((A1153&amp;B1153),DATA!$H$1:$H$721,0),1),"-")</f>
        <v>-</v>
      </c>
      <c r="D1153" s="4" t="str">
        <f>IFERROR(INDEX(DATA!$G$1:$H$721,MATCH((A1153&amp;B1153),DATA!$G$1:$G$721,0),2),"-")</f>
        <v>-</v>
      </c>
      <c r="E1153" s="4">
        <f t="shared" si="90"/>
        <v>0</v>
      </c>
      <c r="F1153" s="4"/>
      <c r="G1153" s="4"/>
      <c r="H1153" s="4"/>
      <c r="I1153" s="7">
        <f t="shared" si="91"/>
        <v>0</v>
      </c>
      <c r="J1153" s="7">
        <f t="shared" si="92"/>
        <v>0</v>
      </c>
      <c r="K1153" s="5"/>
      <c r="L1153" s="35"/>
      <c r="M1153" s="5"/>
      <c r="N1153" s="5"/>
      <c r="O1153" s="4"/>
      <c r="P1153" s="4"/>
      <c r="Q1153" s="5"/>
      <c r="R1153" s="7"/>
      <c r="S1153" s="7"/>
      <c r="T1153" s="4"/>
      <c r="U1153" s="4"/>
      <c r="V1153" s="4"/>
      <c r="W1153" s="4"/>
      <c r="X1153" s="4"/>
      <c r="Y1153" s="4"/>
      <c r="Z1153" s="5"/>
      <c r="AA1153" s="4"/>
      <c r="AB1153" s="4"/>
      <c r="AC1153" s="4"/>
      <c r="AD1153" s="4"/>
      <c r="AE1153" s="4"/>
      <c r="AF1153" s="4"/>
      <c r="AG1153" s="4"/>
      <c r="AH1153" s="4"/>
      <c r="AI1153" s="4"/>
      <c r="AJ1153" s="4"/>
      <c r="AK1153" s="4"/>
      <c r="AL1153" s="4"/>
      <c r="AM1153" s="4"/>
      <c r="AN1153" s="10"/>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c r="BO1153" s="1"/>
      <c r="BP1153" s="1"/>
      <c r="BQ1153" s="1"/>
      <c r="BR1153" s="1"/>
      <c r="BS1153" s="1"/>
      <c r="BT1153" s="1"/>
      <c r="BU1153" s="1"/>
      <c r="BV1153" s="1"/>
      <c r="BW1153" s="1"/>
      <c r="BX1153" s="1"/>
      <c r="BY1153" s="1"/>
      <c r="BZ1153" s="1"/>
      <c r="CA1153" s="1"/>
      <c r="CB1153" s="1"/>
      <c r="CC1153" s="2"/>
      <c r="CD1153" s="2"/>
      <c r="CE1153" s="1"/>
      <c r="CF1153" s="1"/>
      <c r="CG1153" s="1"/>
      <c r="CH1153" s="1"/>
      <c r="CI1153" s="1"/>
      <c r="CJ1153" s="1"/>
      <c r="CK1153" s="1"/>
      <c r="CL1153" s="1"/>
      <c r="CM1153" s="1"/>
      <c r="CN1153" s="1"/>
      <c r="CO1153" s="1"/>
      <c r="CP1153" s="1"/>
      <c r="CQ1153" s="1"/>
      <c r="CR1153" s="1"/>
      <c r="CS1153" s="1"/>
      <c r="CT1153" s="1"/>
      <c r="CU1153" s="1"/>
      <c r="CV1153" s="1"/>
      <c r="CW1153" s="1"/>
      <c r="CX1153" s="1"/>
      <c r="CY1153" s="1"/>
      <c r="CZ1153" s="1"/>
      <c r="DA1153" s="1"/>
      <c r="DB1153" s="1"/>
      <c r="DC1153" s="1"/>
      <c r="DD1153" s="1"/>
      <c r="DE1153" s="1"/>
      <c r="DF1153" s="1"/>
      <c r="DG1153" s="1"/>
      <c r="DH1153" s="1"/>
      <c r="DI1153" s="1"/>
      <c r="DJ1153" s="1"/>
      <c r="DK1153" s="1"/>
      <c r="DL1153" s="1"/>
    </row>
    <row r="1154" spans="1:116" x14ac:dyDescent="0.35">
      <c r="A1154" s="4">
        <f t="shared" si="88"/>
        <v>0</v>
      </c>
      <c r="B1154" s="4">
        <f t="shared" si="89"/>
        <v>0</v>
      </c>
      <c r="C1154" s="4" t="str">
        <f>IFERROR(INDEX(DATA!$G$1:$H$721,MATCH((A1154&amp;B1154),DATA!$H$1:$H$721,0),1),"-")</f>
        <v>-</v>
      </c>
      <c r="D1154" s="4" t="str">
        <f>IFERROR(INDEX(DATA!$G$1:$H$721,MATCH((A1154&amp;B1154),DATA!$G$1:$G$721,0),2),"-")</f>
        <v>-</v>
      </c>
      <c r="E1154" s="4">
        <f t="shared" si="90"/>
        <v>0</v>
      </c>
      <c r="F1154" s="4"/>
      <c r="G1154" s="4"/>
      <c r="H1154" s="4"/>
      <c r="I1154" s="7">
        <f t="shared" si="91"/>
        <v>0</v>
      </c>
      <c r="J1154" s="7">
        <f t="shared" si="92"/>
        <v>0</v>
      </c>
      <c r="K1154" s="5"/>
      <c r="L1154" s="35"/>
      <c r="M1154" s="5"/>
      <c r="N1154" s="5"/>
      <c r="O1154" s="4"/>
      <c r="P1154" s="4"/>
      <c r="Q1154" s="5"/>
      <c r="R1154" s="7"/>
      <c r="S1154" s="7"/>
      <c r="T1154" s="4"/>
      <c r="U1154" s="4"/>
      <c r="V1154" s="4"/>
      <c r="W1154" s="4"/>
      <c r="X1154" s="4"/>
      <c r="Y1154" s="4"/>
      <c r="Z1154" s="5"/>
      <c r="AA1154" s="4"/>
      <c r="AB1154" s="4"/>
      <c r="AC1154" s="4"/>
      <c r="AD1154" s="4"/>
      <c r="AE1154" s="4"/>
      <c r="AF1154" s="4"/>
      <c r="AG1154" s="4"/>
      <c r="AH1154" s="4"/>
      <c r="AI1154" s="4"/>
      <c r="AJ1154" s="4"/>
      <c r="AK1154" s="4"/>
      <c r="AL1154" s="4"/>
      <c r="AM1154" s="4"/>
      <c r="AN1154" s="10"/>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c r="BO1154" s="1"/>
      <c r="BP1154" s="1"/>
      <c r="BQ1154" s="1"/>
      <c r="BR1154" s="1"/>
      <c r="BS1154" s="1"/>
      <c r="BT1154" s="1"/>
      <c r="BU1154" s="1"/>
      <c r="BV1154" s="1"/>
      <c r="BW1154" s="1"/>
      <c r="BX1154" s="1"/>
      <c r="BY1154" s="1"/>
      <c r="BZ1154" s="1"/>
      <c r="CA1154" s="1"/>
      <c r="CB1154" s="1"/>
      <c r="CC1154" s="2"/>
      <c r="CD1154" s="2"/>
      <c r="CE1154" s="1"/>
      <c r="CF1154" s="1"/>
      <c r="CG1154" s="1"/>
      <c r="CH1154" s="1"/>
      <c r="CI1154" s="1"/>
      <c r="CJ1154" s="1"/>
      <c r="CK1154" s="1"/>
      <c r="CL1154" s="1"/>
      <c r="CM1154" s="1"/>
      <c r="CN1154" s="1"/>
      <c r="CO1154" s="1"/>
      <c r="CP1154" s="1"/>
      <c r="CQ1154" s="1"/>
      <c r="CR1154" s="1"/>
      <c r="CS1154" s="1"/>
      <c r="CT1154" s="1"/>
      <c r="CU1154" s="1"/>
      <c r="CV1154" s="1"/>
      <c r="CW1154" s="1"/>
      <c r="CX1154" s="1"/>
      <c r="CY1154" s="1"/>
      <c r="CZ1154" s="1"/>
      <c r="DA1154" s="1"/>
      <c r="DB1154" s="1"/>
      <c r="DC1154" s="1"/>
      <c r="DD1154" s="1"/>
      <c r="DE1154" s="1"/>
      <c r="DF1154" s="1"/>
      <c r="DG1154" s="1"/>
      <c r="DH1154" s="1"/>
      <c r="DI1154" s="1"/>
      <c r="DJ1154" s="1"/>
      <c r="DK1154" s="1"/>
      <c r="DL1154" s="1"/>
    </row>
    <row r="1155" spans="1:116" x14ac:dyDescent="0.35">
      <c r="A1155" s="4">
        <f t="shared" ref="A1155:A1218" si="93">CC1155</f>
        <v>0</v>
      </c>
      <c r="B1155" s="4">
        <f t="shared" ref="B1155:B1218" si="94">CD1155</f>
        <v>0</v>
      </c>
      <c r="C1155" s="4" t="str">
        <f>IFERROR(INDEX(DATA!$G$1:$H$721,MATCH((A1155&amp;B1155),DATA!$H$1:$H$721,0),1),"-")</f>
        <v>-</v>
      </c>
      <c r="D1155" s="4" t="str">
        <f>IFERROR(INDEX(DATA!$G$1:$H$721,MATCH((A1155&amp;B1155),DATA!$G$1:$G$721,0),2),"-")</f>
        <v>-</v>
      </c>
      <c r="E1155" s="4">
        <f t="shared" ref="E1155:E1218" si="95">BP1155</f>
        <v>0</v>
      </c>
      <c r="F1155" s="4"/>
      <c r="G1155" s="4"/>
      <c r="H1155" s="4"/>
      <c r="I1155" s="7">
        <f t="shared" ref="I1155:I1218" si="96">BT1155</f>
        <v>0</v>
      </c>
      <c r="J1155" s="7">
        <f t="shared" ref="J1155:J1218" si="97">BU1155</f>
        <v>0</v>
      </c>
      <c r="K1155" s="5"/>
      <c r="L1155" s="35"/>
      <c r="M1155" s="5"/>
      <c r="N1155" s="5"/>
      <c r="O1155" s="4"/>
      <c r="P1155" s="4"/>
      <c r="Q1155" s="5"/>
      <c r="R1155" s="7"/>
      <c r="S1155" s="7"/>
      <c r="T1155" s="4"/>
      <c r="U1155" s="4"/>
      <c r="V1155" s="4"/>
      <c r="W1155" s="4"/>
      <c r="X1155" s="4"/>
      <c r="Y1155" s="4"/>
      <c r="Z1155" s="5"/>
      <c r="AA1155" s="4"/>
      <c r="AB1155" s="4"/>
      <c r="AC1155" s="4"/>
      <c r="AD1155" s="4"/>
      <c r="AE1155" s="4"/>
      <c r="AF1155" s="4"/>
      <c r="AG1155" s="4"/>
      <c r="AH1155" s="4"/>
      <c r="AI1155" s="4"/>
      <c r="AJ1155" s="4"/>
      <c r="AK1155" s="4"/>
      <c r="AL1155" s="4"/>
      <c r="AM1155" s="4"/>
      <c r="AN1155" s="10"/>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c r="BO1155" s="1"/>
      <c r="BP1155" s="1"/>
      <c r="BQ1155" s="1"/>
      <c r="BR1155" s="1"/>
      <c r="BS1155" s="1"/>
      <c r="BT1155" s="1"/>
      <c r="BU1155" s="1"/>
      <c r="BV1155" s="1"/>
      <c r="BW1155" s="1"/>
      <c r="BX1155" s="1"/>
      <c r="BY1155" s="1"/>
      <c r="BZ1155" s="1"/>
      <c r="CA1155" s="1"/>
      <c r="CB1155" s="1"/>
      <c r="CC1155" s="2"/>
      <c r="CD1155" s="2"/>
      <c r="CE1155" s="1"/>
      <c r="CF1155" s="1"/>
      <c r="CG1155" s="1"/>
      <c r="CH1155" s="1"/>
      <c r="CI1155" s="1"/>
      <c r="CJ1155" s="1"/>
      <c r="CK1155" s="1"/>
      <c r="CL1155" s="1"/>
      <c r="CM1155" s="1"/>
      <c r="CN1155" s="1"/>
      <c r="CO1155" s="1"/>
      <c r="CP1155" s="1"/>
      <c r="CQ1155" s="1"/>
      <c r="CR1155" s="1"/>
      <c r="CS1155" s="1"/>
      <c r="CT1155" s="1"/>
      <c r="CU1155" s="1"/>
      <c r="CV1155" s="1"/>
      <c r="CW1155" s="1"/>
      <c r="CX1155" s="1"/>
      <c r="CY1155" s="1"/>
      <c r="CZ1155" s="1"/>
      <c r="DA1155" s="1"/>
      <c r="DB1155" s="1"/>
      <c r="DC1155" s="1"/>
      <c r="DD1155" s="1"/>
      <c r="DE1155" s="1"/>
      <c r="DF1155" s="1"/>
      <c r="DG1155" s="1"/>
      <c r="DH1155" s="1"/>
      <c r="DI1155" s="1"/>
      <c r="DJ1155" s="1"/>
      <c r="DK1155" s="1"/>
      <c r="DL1155" s="1"/>
    </row>
    <row r="1156" spans="1:116" x14ac:dyDescent="0.35">
      <c r="A1156" s="4">
        <f t="shared" si="93"/>
        <v>0</v>
      </c>
      <c r="B1156" s="4">
        <f t="shared" si="94"/>
        <v>0</v>
      </c>
      <c r="C1156" s="4" t="str">
        <f>IFERROR(INDEX(DATA!$G$1:$H$721,MATCH((A1156&amp;B1156),DATA!$H$1:$H$721,0),1),"-")</f>
        <v>-</v>
      </c>
      <c r="D1156" s="4" t="str">
        <f>IFERROR(INDEX(DATA!$G$1:$H$721,MATCH((A1156&amp;B1156),DATA!$G$1:$G$721,0),2),"-")</f>
        <v>-</v>
      </c>
      <c r="E1156" s="4">
        <f t="shared" si="95"/>
        <v>0</v>
      </c>
      <c r="F1156" s="4"/>
      <c r="G1156" s="4"/>
      <c r="H1156" s="4"/>
      <c r="I1156" s="7">
        <f t="shared" si="96"/>
        <v>0</v>
      </c>
      <c r="J1156" s="7">
        <f t="shared" si="97"/>
        <v>0</v>
      </c>
      <c r="K1156" s="5"/>
      <c r="L1156" s="35"/>
      <c r="M1156" s="5"/>
      <c r="N1156" s="5"/>
      <c r="O1156" s="4"/>
      <c r="P1156" s="4"/>
      <c r="Q1156" s="5"/>
      <c r="R1156" s="7"/>
      <c r="S1156" s="7"/>
      <c r="T1156" s="4"/>
      <c r="U1156" s="4"/>
      <c r="V1156" s="4"/>
      <c r="W1156" s="4"/>
      <c r="X1156" s="4"/>
      <c r="Y1156" s="4"/>
      <c r="Z1156" s="5"/>
      <c r="AA1156" s="4"/>
      <c r="AB1156" s="4"/>
      <c r="AC1156" s="4"/>
      <c r="AD1156" s="4"/>
      <c r="AE1156" s="4"/>
      <c r="AF1156" s="4"/>
      <c r="AG1156" s="4"/>
      <c r="AH1156" s="4"/>
      <c r="AI1156" s="4"/>
      <c r="AJ1156" s="4"/>
      <c r="AK1156" s="4"/>
      <c r="AL1156" s="4"/>
      <c r="AM1156" s="4"/>
      <c r="AN1156" s="10"/>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c r="BO1156" s="1"/>
      <c r="BP1156" s="1"/>
      <c r="BQ1156" s="1"/>
      <c r="BR1156" s="1"/>
      <c r="BS1156" s="1"/>
      <c r="BT1156" s="1"/>
      <c r="BU1156" s="1"/>
      <c r="BV1156" s="1"/>
      <c r="BW1156" s="1"/>
      <c r="BX1156" s="1"/>
      <c r="BY1156" s="1"/>
      <c r="BZ1156" s="1"/>
      <c r="CA1156" s="1"/>
      <c r="CB1156" s="1"/>
      <c r="CC1156" s="2"/>
      <c r="CD1156" s="2"/>
      <c r="CE1156" s="1"/>
      <c r="CF1156" s="1"/>
      <c r="CG1156" s="1"/>
      <c r="CH1156" s="1"/>
      <c r="CI1156" s="1"/>
      <c r="CJ1156" s="1"/>
      <c r="CK1156" s="1"/>
      <c r="CL1156" s="1"/>
      <c r="CM1156" s="1"/>
      <c r="CN1156" s="1"/>
      <c r="CO1156" s="1"/>
      <c r="CP1156" s="1"/>
      <c r="CQ1156" s="1"/>
      <c r="CR1156" s="1"/>
      <c r="CS1156" s="1"/>
      <c r="CT1156" s="1"/>
      <c r="CU1156" s="1"/>
      <c r="CV1156" s="1"/>
      <c r="CW1156" s="1"/>
      <c r="CX1156" s="1"/>
      <c r="CY1156" s="1"/>
      <c r="CZ1156" s="1"/>
      <c r="DA1156" s="1"/>
      <c r="DB1156" s="1"/>
      <c r="DC1156" s="1"/>
      <c r="DD1156" s="1"/>
      <c r="DE1156" s="1"/>
      <c r="DF1156" s="1"/>
      <c r="DG1156" s="1"/>
      <c r="DH1156" s="1"/>
      <c r="DI1156" s="1"/>
      <c r="DJ1156" s="1"/>
      <c r="DK1156" s="1"/>
      <c r="DL1156" s="1"/>
    </row>
    <row r="1157" spans="1:116" x14ac:dyDescent="0.35">
      <c r="A1157" s="4">
        <f t="shared" si="93"/>
        <v>0</v>
      </c>
      <c r="B1157" s="4">
        <f t="shared" si="94"/>
        <v>0</v>
      </c>
      <c r="C1157" s="4" t="str">
        <f>IFERROR(INDEX(DATA!$G$1:$H$721,MATCH((A1157&amp;B1157),DATA!$H$1:$H$721,0),1),"-")</f>
        <v>-</v>
      </c>
      <c r="D1157" s="4" t="str">
        <f>IFERROR(INDEX(DATA!$G$1:$H$721,MATCH((A1157&amp;B1157),DATA!$G$1:$G$721,0),2),"-")</f>
        <v>-</v>
      </c>
      <c r="E1157" s="4">
        <f t="shared" si="95"/>
        <v>0</v>
      </c>
      <c r="F1157" s="4"/>
      <c r="G1157" s="4"/>
      <c r="H1157" s="4"/>
      <c r="I1157" s="7">
        <f t="shared" si="96"/>
        <v>0</v>
      </c>
      <c r="J1157" s="7">
        <f t="shared" si="97"/>
        <v>0</v>
      </c>
      <c r="K1157" s="5"/>
      <c r="L1157" s="35"/>
      <c r="M1157" s="5"/>
      <c r="N1157" s="5"/>
      <c r="O1157" s="4"/>
      <c r="P1157" s="4"/>
      <c r="Q1157" s="5"/>
      <c r="R1157" s="7"/>
      <c r="S1157" s="7"/>
      <c r="T1157" s="4"/>
      <c r="U1157" s="4"/>
      <c r="V1157" s="4"/>
      <c r="W1157" s="4"/>
      <c r="X1157" s="4"/>
      <c r="Y1157" s="4"/>
      <c r="Z1157" s="5"/>
      <c r="AA1157" s="4"/>
      <c r="AB1157" s="4"/>
      <c r="AC1157" s="4"/>
      <c r="AD1157" s="4"/>
      <c r="AE1157" s="4"/>
      <c r="AF1157" s="4"/>
      <c r="AG1157" s="4"/>
      <c r="AH1157" s="4"/>
      <c r="AI1157" s="4"/>
      <c r="AJ1157" s="4"/>
      <c r="AK1157" s="4"/>
      <c r="AL1157" s="4"/>
      <c r="AM1157" s="4"/>
      <c r="AN1157" s="10"/>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c r="BO1157" s="1"/>
      <c r="BP1157" s="1"/>
      <c r="BQ1157" s="1"/>
      <c r="BR1157" s="1"/>
      <c r="BS1157" s="1"/>
      <c r="BT1157" s="1"/>
      <c r="BU1157" s="1"/>
      <c r="BV1157" s="1"/>
      <c r="BW1157" s="1"/>
      <c r="BX1157" s="1"/>
      <c r="BY1157" s="1"/>
      <c r="BZ1157" s="1"/>
      <c r="CA1157" s="1"/>
      <c r="CB1157" s="1"/>
      <c r="CC1157" s="2"/>
      <c r="CD1157" s="2"/>
      <c r="CE1157" s="1"/>
      <c r="CF1157" s="1"/>
      <c r="CG1157" s="1"/>
      <c r="CH1157" s="1"/>
      <c r="CI1157" s="1"/>
      <c r="CJ1157" s="1"/>
      <c r="CK1157" s="1"/>
      <c r="CL1157" s="1"/>
      <c r="CM1157" s="1"/>
      <c r="CN1157" s="1"/>
      <c r="CO1157" s="1"/>
      <c r="CP1157" s="1"/>
      <c r="CQ1157" s="1"/>
      <c r="CR1157" s="1"/>
      <c r="CS1157" s="1"/>
      <c r="CT1157" s="1"/>
      <c r="CU1157" s="1"/>
      <c r="CV1157" s="1"/>
      <c r="CW1157" s="1"/>
      <c r="CX1157" s="1"/>
      <c r="CY1157" s="1"/>
      <c r="CZ1157" s="1"/>
      <c r="DA1157" s="1"/>
      <c r="DB1157" s="1"/>
      <c r="DC1157" s="1"/>
      <c r="DD1157" s="1"/>
      <c r="DE1157" s="1"/>
      <c r="DF1157" s="1"/>
      <c r="DG1157" s="1"/>
      <c r="DH1157" s="1"/>
      <c r="DI1157" s="1"/>
      <c r="DJ1157" s="1"/>
      <c r="DK1157" s="1"/>
      <c r="DL1157" s="1"/>
    </row>
    <row r="1158" spans="1:116" x14ac:dyDescent="0.35">
      <c r="A1158" s="4">
        <f t="shared" si="93"/>
        <v>0</v>
      </c>
      <c r="B1158" s="4">
        <f t="shared" si="94"/>
        <v>0</v>
      </c>
      <c r="C1158" s="4" t="str">
        <f>IFERROR(INDEX(DATA!$G$1:$H$721,MATCH((A1158&amp;B1158),DATA!$H$1:$H$721,0),1),"-")</f>
        <v>-</v>
      </c>
      <c r="D1158" s="4" t="str">
        <f>IFERROR(INDEX(DATA!$G$1:$H$721,MATCH((A1158&amp;B1158),DATA!$G$1:$G$721,0),2),"-")</f>
        <v>-</v>
      </c>
      <c r="E1158" s="4">
        <f t="shared" si="95"/>
        <v>0</v>
      </c>
      <c r="F1158" s="4"/>
      <c r="G1158" s="4"/>
      <c r="H1158" s="4"/>
      <c r="I1158" s="7">
        <f t="shared" si="96"/>
        <v>0</v>
      </c>
      <c r="J1158" s="7">
        <f t="shared" si="97"/>
        <v>0</v>
      </c>
      <c r="K1158" s="5"/>
      <c r="L1158" s="35"/>
      <c r="M1158" s="5"/>
      <c r="N1158" s="5"/>
      <c r="O1158" s="4"/>
      <c r="P1158" s="4"/>
      <c r="Q1158" s="5"/>
      <c r="R1158" s="7"/>
      <c r="S1158" s="7"/>
      <c r="T1158" s="4"/>
      <c r="U1158" s="4"/>
      <c r="V1158" s="4"/>
      <c r="W1158" s="4"/>
      <c r="X1158" s="4"/>
      <c r="Y1158" s="4"/>
      <c r="Z1158" s="5"/>
      <c r="AA1158" s="4"/>
      <c r="AB1158" s="4"/>
      <c r="AC1158" s="4"/>
      <c r="AD1158" s="4"/>
      <c r="AE1158" s="4"/>
      <c r="AF1158" s="4"/>
      <c r="AG1158" s="4"/>
      <c r="AH1158" s="4"/>
      <c r="AI1158" s="4"/>
      <c r="AJ1158" s="4"/>
      <c r="AK1158" s="4"/>
      <c r="AL1158" s="4"/>
      <c r="AM1158" s="4"/>
      <c r="AN1158" s="10"/>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c r="BO1158" s="1"/>
      <c r="BP1158" s="1"/>
      <c r="BQ1158" s="1"/>
      <c r="BR1158" s="1"/>
      <c r="BS1158" s="1"/>
      <c r="BT1158" s="1"/>
      <c r="BU1158" s="1"/>
      <c r="BV1158" s="1"/>
      <c r="BW1158" s="1"/>
      <c r="BX1158" s="1"/>
      <c r="BY1158" s="1"/>
      <c r="BZ1158" s="1"/>
      <c r="CA1158" s="1"/>
      <c r="CB1158" s="1"/>
      <c r="CC1158" s="2"/>
      <c r="CD1158" s="2"/>
      <c r="CE1158" s="1"/>
      <c r="CF1158" s="1"/>
      <c r="CG1158" s="1"/>
      <c r="CH1158" s="1"/>
      <c r="CI1158" s="1"/>
      <c r="CJ1158" s="1"/>
      <c r="CK1158" s="1"/>
      <c r="CL1158" s="1"/>
      <c r="CM1158" s="1"/>
      <c r="CN1158" s="1"/>
      <c r="CO1158" s="1"/>
      <c r="CP1158" s="1"/>
      <c r="CQ1158" s="1"/>
      <c r="CR1158" s="1"/>
      <c r="CS1158" s="1"/>
      <c r="CT1158" s="1"/>
      <c r="CU1158" s="1"/>
      <c r="CV1158" s="1"/>
      <c r="CW1158" s="1"/>
      <c r="CX1158" s="1"/>
      <c r="CY1158" s="1"/>
      <c r="CZ1158" s="1"/>
      <c r="DA1158" s="1"/>
      <c r="DB1158" s="1"/>
      <c r="DC1158" s="1"/>
      <c r="DD1158" s="1"/>
      <c r="DE1158" s="1"/>
      <c r="DF1158" s="1"/>
      <c r="DG1158" s="1"/>
      <c r="DH1158" s="1"/>
      <c r="DI1158" s="1"/>
      <c r="DJ1158" s="1"/>
      <c r="DK1158" s="1"/>
      <c r="DL1158" s="1"/>
    </row>
    <row r="1159" spans="1:116" x14ac:dyDescent="0.35">
      <c r="A1159" s="4">
        <f t="shared" si="93"/>
        <v>0</v>
      </c>
      <c r="B1159" s="4">
        <f t="shared" si="94"/>
        <v>0</v>
      </c>
      <c r="C1159" s="4" t="str">
        <f>IFERROR(INDEX(DATA!$G$1:$H$721,MATCH((A1159&amp;B1159),DATA!$H$1:$H$721,0),1),"-")</f>
        <v>-</v>
      </c>
      <c r="D1159" s="4" t="str">
        <f>IFERROR(INDEX(DATA!$G$1:$H$721,MATCH((A1159&amp;B1159),DATA!$G$1:$G$721,0),2),"-")</f>
        <v>-</v>
      </c>
      <c r="E1159" s="4">
        <f t="shared" si="95"/>
        <v>0</v>
      </c>
      <c r="F1159" s="4"/>
      <c r="G1159" s="4"/>
      <c r="H1159" s="4"/>
      <c r="I1159" s="7">
        <f t="shared" si="96"/>
        <v>0</v>
      </c>
      <c r="J1159" s="7">
        <f t="shared" si="97"/>
        <v>0</v>
      </c>
      <c r="K1159" s="5"/>
      <c r="L1159" s="35"/>
      <c r="M1159" s="5"/>
      <c r="N1159" s="5"/>
      <c r="O1159" s="4"/>
      <c r="P1159" s="4"/>
      <c r="Q1159" s="5"/>
      <c r="R1159" s="7"/>
      <c r="S1159" s="7"/>
      <c r="T1159" s="4"/>
      <c r="U1159" s="4"/>
      <c r="V1159" s="4"/>
      <c r="W1159" s="4"/>
      <c r="X1159" s="4"/>
      <c r="Y1159" s="4"/>
      <c r="Z1159" s="5"/>
      <c r="AA1159" s="4"/>
      <c r="AB1159" s="4"/>
      <c r="AC1159" s="4"/>
      <c r="AD1159" s="4"/>
      <c r="AE1159" s="4"/>
      <c r="AF1159" s="4"/>
      <c r="AG1159" s="4"/>
      <c r="AH1159" s="4"/>
      <c r="AI1159" s="4"/>
      <c r="AJ1159" s="4"/>
      <c r="AK1159" s="4"/>
      <c r="AL1159" s="4"/>
      <c r="AM1159" s="4"/>
      <c r="AN1159" s="10"/>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c r="BO1159" s="1"/>
      <c r="BP1159" s="1"/>
      <c r="BQ1159" s="1"/>
      <c r="BR1159" s="1"/>
      <c r="BS1159" s="1"/>
      <c r="BT1159" s="1"/>
      <c r="BU1159" s="1"/>
      <c r="BV1159" s="1"/>
      <c r="BW1159" s="1"/>
      <c r="BX1159" s="1"/>
      <c r="BY1159" s="1"/>
      <c r="BZ1159" s="1"/>
      <c r="CA1159" s="1"/>
      <c r="CB1159" s="1"/>
      <c r="CC1159" s="2"/>
      <c r="CD1159" s="2"/>
      <c r="CE1159" s="1"/>
      <c r="CF1159" s="1"/>
      <c r="CG1159" s="1"/>
      <c r="CH1159" s="1"/>
      <c r="CI1159" s="1"/>
      <c r="CJ1159" s="1"/>
      <c r="CK1159" s="1"/>
      <c r="CL1159" s="1"/>
      <c r="CM1159" s="1"/>
      <c r="CN1159" s="1"/>
      <c r="CO1159" s="1"/>
      <c r="CP1159" s="1"/>
      <c r="CQ1159" s="1"/>
      <c r="CR1159" s="1"/>
      <c r="CS1159" s="1"/>
      <c r="CT1159" s="1"/>
      <c r="CU1159" s="1"/>
      <c r="CV1159" s="1"/>
      <c r="CW1159" s="1"/>
      <c r="CX1159" s="1"/>
      <c r="CY1159" s="1"/>
      <c r="CZ1159" s="1"/>
      <c r="DA1159" s="1"/>
      <c r="DB1159" s="1"/>
      <c r="DC1159" s="1"/>
      <c r="DD1159" s="1"/>
      <c r="DE1159" s="1"/>
      <c r="DF1159" s="1"/>
      <c r="DG1159" s="1"/>
      <c r="DH1159" s="1"/>
      <c r="DI1159" s="1"/>
      <c r="DJ1159" s="1"/>
      <c r="DK1159" s="1"/>
      <c r="DL1159" s="1"/>
    </row>
    <row r="1160" spans="1:116" x14ac:dyDescent="0.35">
      <c r="A1160" s="4">
        <f t="shared" si="93"/>
        <v>0</v>
      </c>
      <c r="B1160" s="4">
        <f t="shared" si="94"/>
        <v>0</v>
      </c>
      <c r="C1160" s="4" t="str">
        <f>IFERROR(INDEX(DATA!$G$1:$H$721,MATCH((A1160&amp;B1160),DATA!$H$1:$H$721,0),1),"-")</f>
        <v>-</v>
      </c>
      <c r="D1160" s="4" t="str">
        <f>IFERROR(INDEX(DATA!$G$1:$H$721,MATCH((A1160&amp;B1160),DATA!$G$1:$G$721,0),2),"-")</f>
        <v>-</v>
      </c>
      <c r="E1160" s="4">
        <f t="shared" si="95"/>
        <v>0</v>
      </c>
      <c r="F1160" s="4"/>
      <c r="G1160" s="4"/>
      <c r="H1160" s="4"/>
      <c r="I1160" s="7">
        <f t="shared" si="96"/>
        <v>0</v>
      </c>
      <c r="J1160" s="7">
        <f t="shared" si="97"/>
        <v>0</v>
      </c>
      <c r="K1160" s="5"/>
      <c r="L1160" s="35"/>
      <c r="M1160" s="5"/>
      <c r="N1160" s="5"/>
      <c r="O1160" s="4"/>
      <c r="P1160" s="4"/>
      <c r="Q1160" s="5"/>
      <c r="R1160" s="7"/>
      <c r="S1160" s="7"/>
      <c r="T1160" s="4"/>
      <c r="U1160" s="4"/>
      <c r="V1160" s="4"/>
      <c r="W1160" s="4"/>
      <c r="X1160" s="4"/>
      <c r="Y1160" s="4"/>
      <c r="Z1160" s="5"/>
      <c r="AA1160" s="4"/>
      <c r="AB1160" s="4"/>
      <c r="AC1160" s="4"/>
      <c r="AD1160" s="4"/>
      <c r="AE1160" s="4"/>
      <c r="AF1160" s="4"/>
      <c r="AG1160" s="4"/>
      <c r="AH1160" s="4"/>
      <c r="AI1160" s="4"/>
      <c r="AJ1160" s="4"/>
      <c r="AK1160" s="4"/>
      <c r="AL1160" s="4"/>
      <c r="AM1160" s="4"/>
      <c r="AN1160" s="10"/>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c r="BO1160" s="1"/>
      <c r="BP1160" s="1"/>
      <c r="BQ1160" s="1"/>
      <c r="BR1160" s="1"/>
      <c r="BS1160" s="1"/>
      <c r="BT1160" s="1"/>
      <c r="BU1160" s="1"/>
      <c r="BV1160" s="1"/>
      <c r="BW1160" s="1"/>
      <c r="BX1160" s="1"/>
      <c r="BY1160" s="1"/>
      <c r="BZ1160" s="1"/>
      <c r="CA1160" s="1"/>
      <c r="CB1160" s="1"/>
      <c r="CC1160" s="2"/>
      <c r="CD1160" s="2"/>
      <c r="CE1160" s="1"/>
      <c r="CF1160" s="1"/>
      <c r="CG1160" s="1"/>
      <c r="CH1160" s="1"/>
      <c r="CI1160" s="1"/>
      <c r="CJ1160" s="1"/>
      <c r="CK1160" s="1"/>
      <c r="CL1160" s="1"/>
      <c r="CM1160" s="1"/>
      <c r="CN1160" s="1"/>
      <c r="CO1160" s="1"/>
      <c r="CP1160" s="1"/>
      <c r="CQ1160" s="1"/>
      <c r="CR1160" s="1"/>
      <c r="CS1160" s="1"/>
      <c r="CT1160" s="1"/>
      <c r="CU1160" s="1"/>
      <c r="CV1160" s="1"/>
      <c r="CW1160" s="1"/>
      <c r="CX1160" s="1"/>
      <c r="CY1160" s="1"/>
      <c r="CZ1160" s="1"/>
      <c r="DA1160" s="1"/>
      <c r="DB1160" s="1"/>
      <c r="DC1160" s="1"/>
      <c r="DD1160" s="1"/>
      <c r="DE1160" s="1"/>
      <c r="DF1160" s="1"/>
      <c r="DG1160" s="1"/>
      <c r="DH1160" s="1"/>
      <c r="DI1160" s="1"/>
      <c r="DJ1160" s="1"/>
      <c r="DK1160" s="1"/>
      <c r="DL1160" s="1"/>
    </row>
    <row r="1161" spans="1:116" x14ac:dyDescent="0.35">
      <c r="A1161" s="4">
        <f t="shared" si="93"/>
        <v>0</v>
      </c>
      <c r="B1161" s="4">
        <f t="shared" si="94"/>
        <v>0</v>
      </c>
      <c r="C1161" s="4" t="str">
        <f>IFERROR(INDEX(DATA!$G$1:$H$721,MATCH((A1161&amp;B1161),DATA!$H$1:$H$721,0),1),"-")</f>
        <v>-</v>
      </c>
      <c r="D1161" s="4" t="str">
        <f>IFERROR(INDEX(DATA!$G$1:$H$721,MATCH((A1161&amp;B1161),DATA!$G$1:$G$721,0),2),"-")</f>
        <v>-</v>
      </c>
      <c r="E1161" s="4">
        <f t="shared" si="95"/>
        <v>0</v>
      </c>
      <c r="F1161" s="4"/>
      <c r="G1161" s="4"/>
      <c r="H1161" s="4"/>
      <c r="I1161" s="7">
        <f t="shared" si="96"/>
        <v>0</v>
      </c>
      <c r="J1161" s="7">
        <f t="shared" si="97"/>
        <v>0</v>
      </c>
      <c r="K1161" s="5"/>
      <c r="L1161" s="35"/>
      <c r="M1161" s="5"/>
      <c r="N1161" s="5"/>
      <c r="O1161" s="4"/>
      <c r="P1161" s="4"/>
      <c r="Q1161" s="5"/>
      <c r="R1161" s="7"/>
      <c r="S1161" s="7"/>
      <c r="T1161" s="4"/>
      <c r="U1161" s="4"/>
      <c r="V1161" s="4"/>
      <c r="W1161" s="4"/>
      <c r="X1161" s="4"/>
      <c r="Y1161" s="4"/>
      <c r="Z1161" s="5"/>
      <c r="AA1161" s="4"/>
      <c r="AB1161" s="4"/>
      <c r="AC1161" s="4"/>
      <c r="AD1161" s="4"/>
      <c r="AE1161" s="4"/>
      <c r="AF1161" s="4"/>
      <c r="AG1161" s="4"/>
      <c r="AH1161" s="4"/>
      <c r="AI1161" s="4"/>
      <c r="AJ1161" s="4"/>
      <c r="AK1161" s="4"/>
      <c r="AL1161" s="4"/>
      <c r="AM1161" s="4"/>
      <c r="AN1161" s="10"/>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c r="BO1161" s="1"/>
      <c r="BP1161" s="1"/>
      <c r="BQ1161" s="1"/>
      <c r="BR1161" s="1"/>
      <c r="BS1161" s="1"/>
      <c r="BT1161" s="1"/>
      <c r="BU1161" s="1"/>
      <c r="BV1161" s="1"/>
      <c r="BW1161" s="1"/>
      <c r="BX1161" s="1"/>
      <c r="BY1161" s="1"/>
      <c r="BZ1161" s="1"/>
      <c r="CA1161" s="1"/>
      <c r="CB1161" s="1"/>
      <c r="CC1161" s="2"/>
      <c r="CD1161" s="2"/>
      <c r="CE1161" s="1"/>
      <c r="CF1161" s="1"/>
      <c r="CG1161" s="1"/>
      <c r="CH1161" s="1"/>
      <c r="CI1161" s="1"/>
      <c r="CJ1161" s="1"/>
      <c r="CK1161" s="1"/>
      <c r="CL1161" s="1"/>
      <c r="CM1161" s="1"/>
      <c r="CN1161" s="1"/>
      <c r="CO1161" s="1"/>
      <c r="CP1161" s="1"/>
      <c r="CQ1161" s="1"/>
      <c r="CR1161" s="1"/>
      <c r="CS1161" s="1"/>
      <c r="CT1161" s="1"/>
      <c r="CU1161" s="1"/>
      <c r="CV1161" s="1"/>
      <c r="CW1161" s="1"/>
      <c r="CX1161" s="1"/>
      <c r="CY1161" s="1"/>
      <c r="CZ1161" s="1"/>
      <c r="DA1161" s="1"/>
      <c r="DB1161" s="1"/>
      <c r="DC1161" s="1"/>
      <c r="DD1161" s="1"/>
      <c r="DE1161" s="1"/>
      <c r="DF1161" s="1"/>
      <c r="DG1161" s="1"/>
      <c r="DH1161" s="1"/>
      <c r="DI1161" s="1"/>
      <c r="DJ1161" s="1"/>
      <c r="DK1161" s="1"/>
      <c r="DL1161" s="1"/>
    </row>
    <row r="1162" spans="1:116" x14ac:dyDescent="0.35">
      <c r="A1162" s="4">
        <f t="shared" si="93"/>
        <v>0</v>
      </c>
      <c r="B1162" s="4">
        <f t="shared" si="94"/>
        <v>0</v>
      </c>
      <c r="C1162" s="4" t="str">
        <f>IFERROR(INDEX(DATA!$G$1:$H$721,MATCH((A1162&amp;B1162),DATA!$H$1:$H$721,0),1),"-")</f>
        <v>-</v>
      </c>
      <c r="D1162" s="4" t="str">
        <f>IFERROR(INDEX(DATA!$G$1:$H$721,MATCH((A1162&amp;B1162),DATA!$G$1:$G$721,0),2),"-")</f>
        <v>-</v>
      </c>
      <c r="E1162" s="4">
        <f t="shared" si="95"/>
        <v>0</v>
      </c>
      <c r="F1162" s="4"/>
      <c r="G1162" s="4"/>
      <c r="H1162" s="4"/>
      <c r="I1162" s="7">
        <f t="shared" si="96"/>
        <v>0</v>
      </c>
      <c r="J1162" s="7">
        <f t="shared" si="97"/>
        <v>0</v>
      </c>
      <c r="K1162" s="5"/>
      <c r="L1162" s="35"/>
      <c r="M1162" s="5"/>
      <c r="N1162" s="5"/>
      <c r="O1162" s="4"/>
      <c r="P1162" s="4"/>
      <c r="Q1162" s="5"/>
      <c r="R1162" s="7"/>
      <c r="S1162" s="7"/>
      <c r="T1162" s="4"/>
      <c r="U1162" s="4"/>
      <c r="V1162" s="4"/>
      <c r="W1162" s="4"/>
      <c r="X1162" s="4"/>
      <c r="Y1162" s="4"/>
      <c r="Z1162" s="5"/>
      <c r="AA1162" s="4"/>
      <c r="AB1162" s="4"/>
      <c r="AC1162" s="4"/>
      <c r="AD1162" s="4"/>
      <c r="AE1162" s="4"/>
      <c r="AF1162" s="4"/>
      <c r="AG1162" s="4"/>
      <c r="AH1162" s="4"/>
      <c r="AI1162" s="4"/>
      <c r="AJ1162" s="4"/>
      <c r="AK1162" s="4"/>
      <c r="AL1162" s="4"/>
      <c r="AM1162" s="4"/>
      <c r="AN1162" s="10"/>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c r="BO1162" s="1"/>
      <c r="BP1162" s="1"/>
      <c r="BQ1162" s="1"/>
      <c r="BR1162" s="1"/>
      <c r="BS1162" s="1"/>
      <c r="BT1162" s="1"/>
      <c r="BU1162" s="1"/>
      <c r="BV1162" s="1"/>
      <c r="BW1162" s="1"/>
      <c r="BX1162" s="1"/>
      <c r="BY1162" s="1"/>
      <c r="BZ1162" s="1"/>
      <c r="CA1162" s="1"/>
      <c r="CB1162" s="1"/>
      <c r="CC1162" s="2"/>
      <c r="CD1162" s="2"/>
      <c r="CE1162" s="1"/>
      <c r="CF1162" s="1"/>
      <c r="CG1162" s="1"/>
      <c r="CH1162" s="1"/>
      <c r="CI1162" s="1"/>
      <c r="CJ1162" s="1"/>
      <c r="CK1162" s="1"/>
      <c r="CL1162" s="1"/>
      <c r="CM1162" s="1"/>
      <c r="CN1162" s="1"/>
      <c r="CO1162" s="1"/>
      <c r="CP1162" s="1"/>
      <c r="CQ1162" s="1"/>
      <c r="CR1162" s="1"/>
      <c r="CS1162" s="1"/>
      <c r="CT1162" s="1"/>
      <c r="CU1162" s="1"/>
      <c r="CV1162" s="1"/>
      <c r="CW1162" s="1"/>
      <c r="CX1162" s="1"/>
      <c r="CY1162" s="1"/>
      <c r="CZ1162" s="1"/>
      <c r="DA1162" s="1"/>
      <c r="DB1162" s="1"/>
      <c r="DC1162" s="1"/>
      <c r="DD1162" s="1"/>
      <c r="DE1162" s="1"/>
      <c r="DF1162" s="1"/>
      <c r="DG1162" s="1"/>
      <c r="DH1162" s="1"/>
      <c r="DI1162" s="1"/>
      <c r="DJ1162" s="1"/>
      <c r="DK1162" s="1"/>
      <c r="DL1162" s="1"/>
    </row>
    <row r="1163" spans="1:116" x14ac:dyDescent="0.35">
      <c r="A1163" s="4">
        <f t="shared" si="93"/>
        <v>0</v>
      </c>
      <c r="B1163" s="4">
        <f t="shared" si="94"/>
        <v>0</v>
      </c>
      <c r="C1163" s="4" t="str">
        <f>IFERROR(INDEX(DATA!$G$1:$H$721,MATCH((A1163&amp;B1163),DATA!$H$1:$H$721,0),1),"-")</f>
        <v>-</v>
      </c>
      <c r="D1163" s="4" t="str">
        <f>IFERROR(INDEX(DATA!$G$1:$H$721,MATCH((A1163&amp;B1163),DATA!$G$1:$G$721,0),2),"-")</f>
        <v>-</v>
      </c>
      <c r="E1163" s="4">
        <f t="shared" si="95"/>
        <v>0</v>
      </c>
      <c r="F1163" s="4"/>
      <c r="G1163" s="4"/>
      <c r="H1163" s="4"/>
      <c r="I1163" s="7">
        <f t="shared" si="96"/>
        <v>0</v>
      </c>
      <c r="J1163" s="7">
        <f t="shared" si="97"/>
        <v>0</v>
      </c>
      <c r="K1163" s="5"/>
      <c r="L1163" s="35"/>
      <c r="M1163" s="5"/>
      <c r="N1163" s="5"/>
      <c r="O1163" s="4"/>
      <c r="P1163" s="4"/>
      <c r="Q1163" s="5"/>
      <c r="R1163" s="7"/>
      <c r="S1163" s="7"/>
      <c r="T1163" s="4"/>
      <c r="U1163" s="4"/>
      <c r="V1163" s="4"/>
      <c r="W1163" s="4"/>
      <c r="X1163" s="4"/>
      <c r="Y1163" s="4"/>
      <c r="Z1163" s="5"/>
      <c r="AA1163" s="4"/>
      <c r="AB1163" s="4"/>
      <c r="AC1163" s="4"/>
      <c r="AD1163" s="4"/>
      <c r="AE1163" s="4"/>
      <c r="AF1163" s="4"/>
      <c r="AG1163" s="4"/>
      <c r="AH1163" s="4"/>
      <c r="AI1163" s="4"/>
      <c r="AJ1163" s="4"/>
      <c r="AK1163" s="4"/>
      <c r="AL1163" s="4"/>
      <c r="AM1163" s="4"/>
      <c r="AN1163" s="10"/>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c r="BO1163" s="1"/>
      <c r="BP1163" s="1"/>
      <c r="BQ1163" s="1"/>
      <c r="BR1163" s="1"/>
      <c r="BS1163" s="1"/>
      <c r="BT1163" s="1"/>
      <c r="BU1163" s="1"/>
      <c r="BV1163" s="1"/>
      <c r="BW1163" s="1"/>
      <c r="BX1163" s="1"/>
      <c r="BY1163" s="1"/>
      <c r="BZ1163" s="1"/>
      <c r="CA1163" s="1"/>
      <c r="CB1163" s="1"/>
      <c r="CC1163" s="2"/>
      <c r="CD1163" s="2"/>
      <c r="CE1163" s="1"/>
      <c r="CF1163" s="1"/>
      <c r="CG1163" s="1"/>
      <c r="CH1163" s="1"/>
      <c r="CI1163" s="1"/>
      <c r="CJ1163" s="1"/>
      <c r="CK1163" s="1"/>
      <c r="CL1163" s="1"/>
      <c r="CM1163" s="1"/>
      <c r="CN1163" s="1"/>
      <c r="CO1163" s="1"/>
      <c r="CP1163" s="1"/>
      <c r="CQ1163" s="1"/>
      <c r="CR1163" s="1"/>
      <c r="CS1163" s="1"/>
      <c r="CT1163" s="1"/>
      <c r="CU1163" s="1"/>
      <c r="CV1163" s="1"/>
      <c r="CW1163" s="1"/>
      <c r="CX1163" s="1"/>
      <c r="CY1163" s="1"/>
      <c r="CZ1163" s="1"/>
      <c r="DA1163" s="1"/>
      <c r="DB1163" s="1"/>
      <c r="DC1163" s="1"/>
      <c r="DD1163" s="1"/>
      <c r="DE1163" s="1"/>
      <c r="DF1163" s="1"/>
      <c r="DG1163" s="1"/>
      <c r="DH1163" s="1"/>
      <c r="DI1163" s="1"/>
      <c r="DJ1163" s="1"/>
      <c r="DK1163" s="1"/>
      <c r="DL1163" s="1"/>
    </row>
    <row r="1164" spans="1:116" x14ac:dyDescent="0.35">
      <c r="A1164" s="4">
        <f t="shared" si="93"/>
        <v>0</v>
      </c>
      <c r="B1164" s="4">
        <f t="shared" si="94"/>
        <v>0</v>
      </c>
      <c r="C1164" s="4" t="str">
        <f>IFERROR(INDEX(DATA!$G$1:$H$721,MATCH((A1164&amp;B1164),DATA!$H$1:$H$721,0),1),"-")</f>
        <v>-</v>
      </c>
      <c r="D1164" s="4" t="str">
        <f>IFERROR(INDEX(DATA!$G$1:$H$721,MATCH((A1164&amp;B1164),DATA!$G$1:$G$721,0),2),"-")</f>
        <v>-</v>
      </c>
      <c r="E1164" s="4">
        <f t="shared" si="95"/>
        <v>0</v>
      </c>
      <c r="F1164" s="4"/>
      <c r="G1164" s="4"/>
      <c r="H1164" s="4"/>
      <c r="I1164" s="7">
        <f t="shared" si="96"/>
        <v>0</v>
      </c>
      <c r="J1164" s="7">
        <f t="shared" si="97"/>
        <v>0</v>
      </c>
      <c r="K1164" s="5"/>
      <c r="L1164" s="35"/>
      <c r="M1164" s="5"/>
      <c r="N1164" s="5"/>
      <c r="O1164" s="4"/>
      <c r="P1164" s="4"/>
      <c r="Q1164" s="5"/>
      <c r="R1164" s="7"/>
      <c r="S1164" s="7"/>
      <c r="T1164" s="4"/>
      <c r="U1164" s="4"/>
      <c r="V1164" s="4"/>
      <c r="W1164" s="4"/>
      <c r="X1164" s="4"/>
      <c r="Y1164" s="4"/>
      <c r="Z1164" s="5"/>
      <c r="AA1164" s="4"/>
      <c r="AB1164" s="4"/>
      <c r="AC1164" s="4"/>
      <c r="AD1164" s="4"/>
      <c r="AE1164" s="4"/>
      <c r="AF1164" s="4"/>
      <c r="AG1164" s="4"/>
      <c r="AH1164" s="4"/>
      <c r="AI1164" s="4"/>
      <c r="AJ1164" s="4"/>
      <c r="AK1164" s="4"/>
      <c r="AL1164" s="4"/>
      <c r="AM1164" s="4"/>
      <c r="AN1164" s="10"/>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c r="BO1164" s="1"/>
      <c r="BP1164" s="1"/>
      <c r="BQ1164" s="1"/>
      <c r="BR1164" s="1"/>
      <c r="BS1164" s="1"/>
      <c r="BT1164" s="1"/>
      <c r="BU1164" s="1"/>
      <c r="BV1164" s="1"/>
      <c r="BW1164" s="1"/>
      <c r="BX1164" s="1"/>
      <c r="BY1164" s="1"/>
      <c r="BZ1164" s="1"/>
      <c r="CA1164" s="1"/>
      <c r="CB1164" s="1"/>
      <c r="CC1164" s="2"/>
      <c r="CD1164" s="2"/>
      <c r="CE1164" s="1"/>
      <c r="CF1164" s="1"/>
      <c r="CG1164" s="1"/>
      <c r="CH1164" s="1"/>
      <c r="CI1164" s="1"/>
      <c r="CJ1164" s="1"/>
      <c r="CK1164" s="1"/>
      <c r="CL1164" s="1"/>
      <c r="CM1164" s="1"/>
      <c r="CN1164" s="1"/>
      <c r="CO1164" s="1"/>
      <c r="CP1164" s="1"/>
      <c r="CQ1164" s="1"/>
      <c r="CR1164" s="1"/>
      <c r="CS1164" s="1"/>
      <c r="CT1164" s="1"/>
      <c r="CU1164" s="1"/>
      <c r="CV1164" s="1"/>
      <c r="CW1164" s="1"/>
      <c r="CX1164" s="1"/>
      <c r="CY1164" s="1"/>
      <c r="CZ1164" s="1"/>
      <c r="DA1164" s="1"/>
      <c r="DB1164" s="1"/>
      <c r="DC1164" s="1"/>
      <c r="DD1164" s="1"/>
      <c r="DE1164" s="1"/>
      <c r="DF1164" s="1"/>
      <c r="DG1164" s="1"/>
      <c r="DH1164" s="1"/>
      <c r="DI1164" s="1"/>
      <c r="DJ1164" s="1"/>
      <c r="DK1164" s="1"/>
      <c r="DL1164" s="1"/>
    </row>
    <row r="1165" spans="1:116" x14ac:dyDescent="0.35">
      <c r="A1165" s="4">
        <f t="shared" si="93"/>
        <v>0</v>
      </c>
      <c r="B1165" s="4">
        <f t="shared" si="94"/>
        <v>0</v>
      </c>
      <c r="C1165" s="4" t="str">
        <f>IFERROR(INDEX(DATA!$G$1:$H$721,MATCH((A1165&amp;B1165),DATA!$H$1:$H$721,0),1),"-")</f>
        <v>-</v>
      </c>
      <c r="D1165" s="4" t="str">
        <f>IFERROR(INDEX(DATA!$G$1:$H$721,MATCH((A1165&amp;B1165),DATA!$G$1:$G$721,0),2),"-")</f>
        <v>-</v>
      </c>
      <c r="E1165" s="4">
        <f t="shared" si="95"/>
        <v>0</v>
      </c>
      <c r="F1165" s="4"/>
      <c r="G1165" s="4"/>
      <c r="H1165" s="4"/>
      <c r="I1165" s="7">
        <f t="shared" si="96"/>
        <v>0</v>
      </c>
      <c r="J1165" s="7">
        <f t="shared" si="97"/>
        <v>0</v>
      </c>
      <c r="K1165" s="5"/>
      <c r="L1165" s="35"/>
      <c r="M1165" s="5"/>
      <c r="N1165" s="5"/>
      <c r="O1165" s="4"/>
      <c r="P1165" s="4"/>
      <c r="Q1165" s="5"/>
      <c r="R1165" s="7"/>
      <c r="S1165" s="7"/>
      <c r="T1165" s="4"/>
      <c r="U1165" s="4"/>
      <c r="V1165" s="4"/>
      <c r="W1165" s="4"/>
      <c r="X1165" s="4"/>
      <c r="Y1165" s="4"/>
      <c r="Z1165" s="5"/>
      <c r="AA1165" s="4"/>
      <c r="AB1165" s="4"/>
      <c r="AC1165" s="4"/>
      <c r="AD1165" s="4"/>
      <c r="AE1165" s="4"/>
      <c r="AF1165" s="4"/>
      <c r="AG1165" s="4"/>
      <c r="AH1165" s="4"/>
      <c r="AI1165" s="4"/>
      <c r="AJ1165" s="4"/>
      <c r="AK1165" s="4"/>
      <c r="AL1165" s="4"/>
      <c r="AM1165" s="4"/>
      <c r="AN1165" s="10"/>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c r="BO1165" s="1"/>
      <c r="BP1165" s="1"/>
      <c r="BQ1165" s="1"/>
      <c r="BR1165" s="1"/>
      <c r="BS1165" s="1"/>
      <c r="BT1165" s="1"/>
      <c r="BU1165" s="1"/>
      <c r="BV1165" s="1"/>
      <c r="BW1165" s="1"/>
      <c r="BX1165" s="1"/>
      <c r="BY1165" s="1"/>
      <c r="BZ1165" s="1"/>
      <c r="CA1165" s="1"/>
      <c r="CB1165" s="1"/>
      <c r="CC1165" s="2"/>
      <c r="CD1165" s="2"/>
      <c r="CE1165" s="1"/>
      <c r="CF1165" s="1"/>
      <c r="CG1165" s="1"/>
      <c r="CH1165" s="1"/>
      <c r="CI1165" s="1"/>
      <c r="CJ1165" s="1"/>
      <c r="CK1165" s="1"/>
      <c r="CL1165" s="1"/>
      <c r="CM1165" s="1"/>
      <c r="CN1165" s="1"/>
      <c r="CO1165" s="1"/>
      <c r="CP1165" s="1"/>
      <c r="CQ1165" s="1"/>
      <c r="CR1165" s="1"/>
      <c r="CS1165" s="1"/>
      <c r="CT1165" s="1"/>
      <c r="CU1165" s="1"/>
      <c r="CV1165" s="1"/>
      <c r="CW1165" s="1"/>
      <c r="CX1165" s="1"/>
      <c r="CY1165" s="1"/>
      <c r="CZ1165" s="1"/>
      <c r="DA1165" s="1"/>
      <c r="DB1165" s="1"/>
      <c r="DC1165" s="1"/>
      <c r="DD1165" s="1"/>
      <c r="DE1165" s="1"/>
      <c r="DF1165" s="1"/>
      <c r="DG1165" s="1"/>
      <c r="DH1165" s="1"/>
      <c r="DI1165" s="1"/>
      <c r="DJ1165" s="1"/>
      <c r="DK1165" s="1"/>
      <c r="DL1165" s="1"/>
    </row>
    <row r="1166" spans="1:116" x14ac:dyDescent="0.35">
      <c r="A1166" s="4">
        <f t="shared" si="93"/>
        <v>0</v>
      </c>
      <c r="B1166" s="4">
        <f t="shared" si="94"/>
        <v>0</v>
      </c>
      <c r="C1166" s="4" t="str">
        <f>IFERROR(INDEX(DATA!$G$1:$H$721,MATCH((A1166&amp;B1166),DATA!$H$1:$H$721,0),1),"-")</f>
        <v>-</v>
      </c>
      <c r="D1166" s="4" t="str">
        <f>IFERROR(INDEX(DATA!$G$1:$H$721,MATCH((A1166&amp;B1166),DATA!$G$1:$G$721,0),2),"-")</f>
        <v>-</v>
      </c>
      <c r="E1166" s="4">
        <f t="shared" si="95"/>
        <v>0</v>
      </c>
      <c r="F1166" s="4"/>
      <c r="G1166" s="4"/>
      <c r="H1166" s="4"/>
      <c r="I1166" s="7">
        <f t="shared" si="96"/>
        <v>0</v>
      </c>
      <c r="J1166" s="7">
        <f t="shared" si="97"/>
        <v>0</v>
      </c>
      <c r="K1166" s="5"/>
      <c r="L1166" s="35"/>
      <c r="M1166" s="5"/>
      <c r="N1166" s="5"/>
      <c r="O1166" s="4"/>
      <c r="P1166" s="4"/>
      <c r="Q1166" s="5"/>
      <c r="R1166" s="7"/>
      <c r="S1166" s="7"/>
      <c r="T1166" s="4"/>
      <c r="U1166" s="4"/>
      <c r="V1166" s="4"/>
      <c r="W1166" s="4"/>
      <c r="X1166" s="4"/>
      <c r="Y1166" s="4"/>
      <c r="Z1166" s="5"/>
      <c r="AA1166" s="4"/>
      <c r="AB1166" s="4"/>
      <c r="AC1166" s="4"/>
      <c r="AD1166" s="4"/>
      <c r="AE1166" s="4"/>
      <c r="AF1166" s="4"/>
      <c r="AG1166" s="4"/>
      <c r="AH1166" s="4"/>
      <c r="AI1166" s="4"/>
      <c r="AJ1166" s="4"/>
      <c r="AK1166" s="4"/>
      <c r="AL1166" s="4"/>
      <c r="AM1166" s="4"/>
      <c r="AN1166" s="10"/>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c r="BO1166" s="1"/>
      <c r="BP1166" s="1"/>
      <c r="BQ1166" s="1"/>
      <c r="BR1166" s="1"/>
      <c r="BS1166" s="1"/>
      <c r="BT1166" s="1"/>
      <c r="BU1166" s="1"/>
      <c r="BV1166" s="1"/>
      <c r="BW1166" s="1"/>
      <c r="BX1166" s="1"/>
      <c r="BY1166" s="1"/>
      <c r="BZ1166" s="1"/>
      <c r="CA1166" s="1"/>
      <c r="CB1166" s="1"/>
      <c r="CC1166" s="2"/>
      <c r="CD1166" s="2"/>
      <c r="CE1166" s="1"/>
      <c r="CF1166" s="1"/>
      <c r="CG1166" s="1"/>
      <c r="CH1166" s="1"/>
      <c r="CI1166" s="1"/>
      <c r="CJ1166" s="1"/>
      <c r="CK1166" s="1"/>
      <c r="CL1166" s="1"/>
      <c r="CM1166" s="1"/>
      <c r="CN1166" s="1"/>
      <c r="CO1166" s="1"/>
      <c r="CP1166" s="1"/>
      <c r="CQ1166" s="1"/>
      <c r="CR1166" s="1"/>
      <c r="CS1166" s="1"/>
      <c r="CT1166" s="1"/>
      <c r="CU1166" s="1"/>
      <c r="CV1166" s="1"/>
      <c r="CW1166" s="1"/>
      <c r="CX1166" s="1"/>
      <c r="CY1166" s="1"/>
      <c r="CZ1166" s="1"/>
      <c r="DA1166" s="1"/>
      <c r="DB1166" s="1"/>
      <c r="DC1166" s="1"/>
      <c r="DD1166" s="1"/>
      <c r="DE1166" s="1"/>
      <c r="DF1166" s="1"/>
      <c r="DG1166" s="1"/>
      <c r="DH1166" s="1"/>
      <c r="DI1166" s="1"/>
      <c r="DJ1166" s="1"/>
      <c r="DK1166" s="1"/>
      <c r="DL1166" s="1"/>
    </row>
    <row r="1167" spans="1:116" x14ac:dyDescent="0.35">
      <c r="A1167" s="4">
        <f t="shared" si="93"/>
        <v>0</v>
      </c>
      <c r="B1167" s="4">
        <f t="shared" si="94"/>
        <v>0</v>
      </c>
      <c r="C1167" s="4" t="str">
        <f>IFERROR(INDEX(DATA!$G$1:$H$721,MATCH((A1167&amp;B1167),DATA!$H$1:$H$721,0),1),"-")</f>
        <v>-</v>
      </c>
      <c r="D1167" s="4" t="str">
        <f>IFERROR(INDEX(DATA!$G$1:$H$721,MATCH((A1167&amp;B1167),DATA!$G$1:$G$721,0),2),"-")</f>
        <v>-</v>
      </c>
      <c r="E1167" s="4">
        <f t="shared" si="95"/>
        <v>0</v>
      </c>
      <c r="F1167" s="4"/>
      <c r="G1167" s="4"/>
      <c r="H1167" s="4"/>
      <c r="I1167" s="7">
        <f t="shared" si="96"/>
        <v>0</v>
      </c>
      <c r="J1167" s="7">
        <f t="shared" si="97"/>
        <v>0</v>
      </c>
      <c r="K1167" s="5"/>
      <c r="L1167" s="35"/>
      <c r="M1167" s="5"/>
      <c r="N1167" s="5"/>
      <c r="O1167" s="4"/>
      <c r="P1167" s="4"/>
      <c r="Q1167" s="5"/>
      <c r="R1167" s="7"/>
      <c r="S1167" s="7"/>
      <c r="T1167" s="4"/>
      <c r="U1167" s="4"/>
      <c r="V1167" s="4"/>
      <c r="W1167" s="4"/>
      <c r="X1167" s="4"/>
      <c r="Y1167" s="4"/>
      <c r="Z1167" s="5"/>
      <c r="AA1167" s="4"/>
      <c r="AB1167" s="4"/>
      <c r="AC1167" s="4"/>
      <c r="AD1167" s="4"/>
      <c r="AE1167" s="4"/>
      <c r="AF1167" s="4"/>
      <c r="AG1167" s="4"/>
      <c r="AH1167" s="4"/>
      <c r="AI1167" s="4"/>
      <c r="AJ1167" s="4"/>
      <c r="AK1167" s="4"/>
      <c r="AL1167" s="4"/>
      <c r="AM1167" s="4"/>
      <c r="AN1167" s="10"/>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c r="BO1167" s="1"/>
      <c r="BP1167" s="1"/>
      <c r="BQ1167" s="1"/>
      <c r="BR1167" s="1"/>
      <c r="BS1167" s="1"/>
      <c r="BT1167" s="1"/>
      <c r="BU1167" s="1"/>
      <c r="BV1167" s="1"/>
      <c r="BW1167" s="1"/>
      <c r="BX1167" s="1"/>
      <c r="BY1167" s="1"/>
      <c r="BZ1167" s="1"/>
      <c r="CA1167" s="1"/>
      <c r="CB1167" s="1"/>
      <c r="CC1167" s="2"/>
      <c r="CD1167" s="2"/>
      <c r="CE1167" s="1"/>
      <c r="CF1167" s="1"/>
      <c r="CG1167" s="1"/>
      <c r="CH1167" s="1"/>
      <c r="CI1167" s="1"/>
      <c r="CJ1167" s="1"/>
      <c r="CK1167" s="1"/>
      <c r="CL1167" s="1"/>
      <c r="CM1167" s="1"/>
      <c r="CN1167" s="1"/>
      <c r="CO1167" s="1"/>
      <c r="CP1167" s="1"/>
      <c r="CQ1167" s="1"/>
      <c r="CR1167" s="1"/>
      <c r="CS1167" s="1"/>
      <c r="CT1167" s="1"/>
      <c r="CU1167" s="1"/>
      <c r="CV1167" s="1"/>
      <c r="CW1167" s="1"/>
      <c r="CX1167" s="1"/>
      <c r="CY1167" s="1"/>
      <c r="CZ1167" s="1"/>
      <c r="DA1167" s="1"/>
      <c r="DB1167" s="1"/>
      <c r="DC1167" s="1"/>
      <c r="DD1167" s="1"/>
      <c r="DE1167" s="1"/>
      <c r="DF1167" s="1"/>
      <c r="DG1167" s="1"/>
      <c r="DH1167" s="1"/>
      <c r="DI1167" s="1"/>
      <c r="DJ1167" s="1"/>
      <c r="DK1167" s="1"/>
      <c r="DL1167" s="1"/>
    </row>
    <row r="1168" spans="1:116" x14ac:dyDescent="0.35">
      <c r="A1168" s="4">
        <f t="shared" si="93"/>
        <v>0</v>
      </c>
      <c r="B1168" s="4">
        <f t="shared" si="94"/>
        <v>0</v>
      </c>
      <c r="C1168" s="4" t="str">
        <f>IFERROR(INDEX(DATA!$G$1:$H$721,MATCH((A1168&amp;B1168),DATA!$H$1:$H$721,0),1),"-")</f>
        <v>-</v>
      </c>
      <c r="D1168" s="4" t="str">
        <f>IFERROR(INDEX(DATA!$G$1:$H$721,MATCH((A1168&amp;B1168),DATA!$G$1:$G$721,0),2),"-")</f>
        <v>-</v>
      </c>
      <c r="E1168" s="4">
        <f t="shared" si="95"/>
        <v>0</v>
      </c>
      <c r="F1168" s="4"/>
      <c r="G1168" s="4"/>
      <c r="H1168" s="4"/>
      <c r="I1168" s="7">
        <f t="shared" si="96"/>
        <v>0</v>
      </c>
      <c r="J1168" s="7">
        <f t="shared" si="97"/>
        <v>0</v>
      </c>
      <c r="K1168" s="5"/>
      <c r="L1168" s="35"/>
      <c r="M1168" s="5"/>
      <c r="N1168" s="5"/>
      <c r="O1168" s="4"/>
      <c r="P1168" s="4"/>
      <c r="Q1168" s="5"/>
      <c r="R1168" s="7"/>
      <c r="S1168" s="7"/>
      <c r="T1168" s="4"/>
      <c r="U1168" s="4"/>
      <c r="V1168" s="4"/>
      <c r="W1168" s="4"/>
      <c r="X1168" s="4"/>
      <c r="Y1168" s="4"/>
      <c r="Z1168" s="5"/>
      <c r="AA1168" s="4"/>
      <c r="AB1168" s="4"/>
      <c r="AC1168" s="4"/>
      <c r="AD1168" s="4"/>
      <c r="AE1168" s="4"/>
      <c r="AF1168" s="4"/>
      <c r="AG1168" s="4"/>
      <c r="AH1168" s="4"/>
      <c r="AI1168" s="4"/>
      <c r="AJ1168" s="4"/>
      <c r="AK1168" s="4"/>
      <c r="AL1168" s="4"/>
      <c r="AM1168" s="4"/>
      <c r="AN1168" s="10"/>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c r="BO1168" s="1"/>
      <c r="BP1168" s="1"/>
      <c r="BQ1168" s="1"/>
      <c r="BR1168" s="1"/>
      <c r="BS1168" s="1"/>
      <c r="BT1168" s="1"/>
      <c r="BU1168" s="1"/>
      <c r="BV1168" s="1"/>
      <c r="BW1168" s="1"/>
      <c r="BX1168" s="1"/>
      <c r="BY1168" s="1"/>
      <c r="BZ1168" s="1"/>
      <c r="CA1168" s="1"/>
      <c r="CB1168" s="1"/>
      <c r="CC1168" s="2"/>
      <c r="CD1168" s="2"/>
      <c r="CE1168" s="1"/>
      <c r="CF1168" s="1"/>
      <c r="CG1168" s="1"/>
      <c r="CH1168" s="1"/>
      <c r="CI1168" s="1"/>
      <c r="CJ1168" s="1"/>
      <c r="CK1168" s="1"/>
      <c r="CL1168" s="1"/>
      <c r="CM1168" s="1"/>
      <c r="CN1168" s="1"/>
      <c r="CO1168" s="1"/>
      <c r="CP1168" s="1"/>
      <c r="CQ1168" s="1"/>
      <c r="CR1168" s="1"/>
      <c r="CS1168" s="1"/>
      <c r="CT1168" s="1"/>
      <c r="CU1168" s="1"/>
      <c r="CV1168" s="1"/>
      <c r="CW1168" s="1"/>
      <c r="CX1168" s="1"/>
      <c r="CY1168" s="1"/>
      <c r="CZ1168" s="1"/>
      <c r="DA1168" s="1"/>
      <c r="DB1168" s="1"/>
      <c r="DC1168" s="1"/>
      <c r="DD1168" s="1"/>
      <c r="DE1168" s="1"/>
      <c r="DF1168" s="1"/>
      <c r="DG1168" s="1"/>
      <c r="DH1168" s="1"/>
      <c r="DI1168" s="1"/>
      <c r="DJ1168" s="1"/>
      <c r="DK1168" s="1"/>
      <c r="DL1168" s="1"/>
    </row>
    <row r="1169" spans="1:116" x14ac:dyDescent="0.35">
      <c r="A1169" s="4">
        <f t="shared" si="93"/>
        <v>0</v>
      </c>
      <c r="B1169" s="4">
        <f t="shared" si="94"/>
        <v>0</v>
      </c>
      <c r="C1169" s="4" t="str">
        <f>IFERROR(INDEX(DATA!$G$1:$H$721,MATCH((A1169&amp;B1169),DATA!$H$1:$H$721,0),1),"-")</f>
        <v>-</v>
      </c>
      <c r="D1169" s="4" t="str">
        <f>IFERROR(INDEX(DATA!$G$1:$H$721,MATCH((A1169&amp;B1169),DATA!$G$1:$G$721,0),2),"-")</f>
        <v>-</v>
      </c>
      <c r="E1169" s="4">
        <f t="shared" si="95"/>
        <v>0</v>
      </c>
      <c r="F1169" s="4"/>
      <c r="G1169" s="4"/>
      <c r="H1169" s="4"/>
      <c r="I1169" s="7">
        <f t="shared" si="96"/>
        <v>0</v>
      </c>
      <c r="J1169" s="7">
        <f t="shared" si="97"/>
        <v>0</v>
      </c>
      <c r="K1169" s="5"/>
      <c r="L1169" s="35"/>
      <c r="M1169" s="5"/>
      <c r="N1169" s="5"/>
      <c r="O1169" s="4"/>
      <c r="P1169" s="4"/>
      <c r="Q1169" s="5"/>
      <c r="R1169" s="7"/>
      <c r="S1169" s="7"/>
      <c r="T1169" s="4"/>
      <c r="U1169" s="4"/>
      <c r="V1169" s="4"/>
      <c r="W1169" s="4"/>
      <c r="X1169" s="4"/>
      <c r="Y1169" s="4"/>
      <c r="Z1169" s="5"/>
      <c r="AA1169" s="4"/>
      <c r="AB1169" s="4"/>
      <c r="AC1169" s="4"/>
      <c r="AD1169" s="4"/>
      <c r="AE1169" s="4"/>
      <c r="AF1169" s="4"/>
      <c r="AG1169" s="4"/>
      <c r="AH1169" s="4"/>
      <c r="AI1169" s="4"/>
      <c r="AJ1169" s="4"/>
      <c r="AK1169" s="4"/>
      <c r="AL1169" s="4"/>
      <c r="AM1169" s="4"/>
      <c r="AN1169" s="10"/>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c r="BO1169" s="1"/>
      <c r="BP1169" s="1"/>
      <c r="BQ1169" s="1"/>
      <c r="BR1169" s="1"/>
      <c r="BS1169" s="1"/>
      <c r="BT1169" s="1"/>
      <c r="BU1169" s="1"/>
      <c r="BV1169" s="1"/>
      <c r="BW1169" s="1"/>
      <c r="BX1169" s="1"/>
      <c r="BY1169" s="1"/>
      <c r="BZ1169" s="1"/>
      <c r="CA1169" s="1"/>
      <c r="CB1169" s="1"/>
      <c r="CC1169" s="2"/>
      <c r="CD1169" s="2"/>
      <c r="CE1169" s="1"/>
      <c r="CF1169" s="1"/>
      <c r="CG1169" s="1"/>
      <c r="CH1169" s="1"/>
      <c r="CI1169" s="1"/>
      <c r="CJ1169" s="1"/>
      <c r="CK1169" s="1"/>
      <c r="CL1169" s="1"/>
      <c r="CM1169" s="1"/>
      <c r="CN1169" s="1"/>
      <c r="CO1169" s="1"/>
      <c r="CP1169" s="1"/>
      <c r="CQ1169" s="1"/>
      <c r="CR1169" s="1"/>
      <c r="CS1169" s="1"/>
      <c r="CT1169" s="1"/>
      <c r="CU1169" s="1"/>
      <c r="CV1169" s="1"/>
      <c r="CW1169" s="1"/>
      <c r="CX1169" s="1"/>
      <c r="CY1169" s="1"/>
      <c r="CZ1169" s="1"/>
      <c r="DA1169" s="1"/>
      <c r="DB1169" s="1"/>
      <c r="DC1169" s="1"/>
      <c r="DD1169" s="1"/>
      <c r="DE1169" s="1"/>
      <c r="DF1169" s="1"/>
      <c r="DG1169" s="1"/>
      <c r="DH1169" s="1"/>
      <c r="DI1169" s="1"/>
      <c r="DJ1169" s="1"/>
      <c r="DK1169" s="1"/>
      <c r="DL1169" s="1"/>
    </row>
    <row r="1170" spans="1:116" x14ac:dyDescent="0.35">
      <c r="A1170" s="4">
        <f t="shared" si="93"/>
        <v>0</v>
      </c>
      <c r="B1170" s="4">
        <f t="shared" si="94"/>
        <v>0</v>
      </c>
      <c r="C1170" s="4" t="str">
        <f>IFERROR(INDEX(DATA!$G$1:$H$721,MATCH((A1170&amp;B1170),DATA!$H$1:$H$721,0),1),"-")</f>
        <v>-</v>
      </c>
      <c r="D1170" s="4" t="str">
        <f>IFERROR(INDEX(DATA!$G$1:$H$721,MATCH((A1170&amp;B1170),DATA!$G$1:$G$721,0),2),"-")</f>
        <v>-</v>
      </c>
      <c r="E1170" s="4">
        <f t="shared" si="95"/>
        <v>0</v>
      </c>
      <c r="F1170" s="4"/>
      <c r="G1170" s="4"/>
      <c r="H1170" s="4"/>
      <c r="I1170" s="7">
        <f t="shared" si="96"/>
        <v>0</v>
      </c>
      <c r="J1170" s="7">
        <f t="shared" si="97"/>
        <v>0</v>
      </c>
      <c r="K1170" s="5"/>
      <c r="L1170" s="35"/>
      <c r="M1170" s="5"/>
      <c r="N1170" s="5"/>
      <c r="O1170" s="4"/>
      <c r="P1170" s="4"/>
      <c r="Q1170" s="5"/>
      <c r="R1170" s="7"/>
      <c r="S1170" s="7"/>
      <c r="T1170" s="4"/>
      <c r="U1170" s="4"/>
      <c r="V1170" s="4"/>
      <c r="W1170" s="4"/>
      <c r="X1170" s="4"/>
      <c r="Y1170" s="4"/>
      <c r="Z1170" s="5"/>
      <c r="AA1170" s="4"/>
      <c r="AB1170" s="4"/>
      <c r="AC1170" s="4"/>
      <c r="AD1170" s="4"/>
      <c r="AE1170" s="4"/>
      <c r="AF1170" s="4"/>
      <c r="AG1170" s="4"/>
      <c r="AH1170" s="4"/>
      <c r="AI1170" s="4"/>
      <c r="AJ1170" s="4"/>
      <c r="AK1170" s="4"/>
      <c r="AL1170" s="4"/>
      <c r="AM1170" s="4"/>
      <c r="AN1170" s="10"/>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c r="BO1170" s="1"/>
      <c r="BP1170" s="1"/>
      <c r="BQ1170" s="1"/>
      <c r="BR1170" s="1"/>
      <c r="BS1170" s="1"/>
      <c r="BT1170" s="1"/>
      <c r="BU1170" s="1"/>
      <c r="BV1170" s="1"/>
      <c r="BW1170" s="1"/>
      <c r="BX1170" s="1"/>
      <c r="BY1170" s="1"/>
      <c r="BZ1170" s="1"/>
      <c r="CA1170" s="1"/>
      <c r="CB1170" s="1"/>
      <c r="CC1170" s="2"/>
      <c r="CD1170" s="2"/>
      <c r="CE1170" s="1"/>
      <c r="CF1170" s="1"/>
      <c r="CG1170" s="1"/>
      <c r="CH1170" s="1"/>
      <c r="CI1170" s="1"/>
      <c r="CJ1170" s="1"/>
      <c r="CK1170" s="1"/>
      <c r="CL1170" s="1"/>
      <c r="CM1170" s="1"/>
      <c r="CN1170" s="1"/>
      <c r="CO1170" s="1"/>
      <c r="CP1170" s="1"/>
      <c r="CQ1170" s="1"/>
      <c r="CR1170" s="1"/>
      <c r="CS1170" s="1"/>
      <c r="CT1170" s="1"/>
      <c r="CU1170" s="1"/>
      <c r="CV1170" s="1"/>
      <c r="CW1170" s="1"/>
      <c r="CX1170" s="1"/>
      <c r="CY1170" s="1"/>
      <c r="CZ1170" s="1"/>
      <c r="DA1170" s="1"/>
      <c r="DB1170" s="1"/>
      <c r="DC1170" s="1"/>
      <c r="DD1170" s="1"/>
      <c r="DE1170" s="1"/>
      <c r="DF1170" s="1"/>
      <c r="DG1170" s="1"/>
      <c r="DH1170" s="1"/>
      <c r="DI1170" s="1"/>
      <c r="DJ1170" s="1"/>
      <c r="DK1170" s="1"/>
      <c r="DL1170" s="1"/>
    </row>
    <row r="1171" spans="1:116" x14ac:dyDescent="0.35">
      <c r="A1171" s="4">
        <f t="shared" si="93"/>
        <v>0</v>
      </c>
      <c r="B1171" s="4">
        <f t="shared" si="94"/>
        <v>0</v>
      </c>
      <c r="C1171" s="4" t="str">
        <f>IFERROR(INDEX(DATA!$G$1:$H$721,MATCH((A1171&amp;B1171),DATA!$H$1:$H$721,0),1),"-")</f>
        <v>-</v>
      </c>
      <c r="D1171" s="4" t="str">
        <f>IFERROR(INDEX(DATA!$G$1:$H$721,MATCH((A1171&amp;B1171),DATA!$G$1:$G$721,0),2),"-")</f>
        <v>-</v>
      </c>
      <c r="E1171" s="4">
        <f t="shared" si="95"/>
        <v>0</v>
      </c>
      <c r="F1171" s="4"/>
      <c r="G1171" s="4"/>
      <c r="H1171" s="4"/>
      <c r="I1171" s="7">
        <f t="shared" si="96"/>
        <v>0</v>
      </c>
      <c r="J1171" s="7">
        <f t="shared" si="97"/>
        <v>0</v>
      </c>
      <c r="K1171" s="5"/>
      <c r="L1171" s="35"/>
      <c r="M1171" s="5"/>
      <c r="N1171" s="5"/>
      <c r="O1171" s="4"/>
      <c r="P1171" s="4"/>
      <c r="Q1171" s="5"/>
      <c r="R1171" s="7"/>
      <c r="S1171" s="7"/>
      <c r="T1171" s="4"/>
      <c r="U1171" s="4"/>
      <c r="V1171" s="4"/>
      <c r="W1171" s="4"/>
      <c r="X1171" s="4"/>
      <c r="Y1171" s="4"/>
      <c r="Z1171" s="5"/>
      <c r="AA1171" s="4"/>
      <c r="AB1171" s="4"/>
      <c r="AC1171" s="4"/>
      <c r="AD1171" s="4"/>
      <c r="AE1171" s="4"/>
      <c r="AF1171" s="4"/>
      <c r="AG1171" s="4"/>
      <c r="AH1171" s="4"/>
      <c r="AI1171" s="4"/>
      <c r="AJ1171" s="4"/>
      <c r="AK1171" s="4"/>
      <c r="AL1171" s="4"/>
      <c r="AM1171" s="4"/>
      <c r="AN1171" s="10"/>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c r="BO1171" s="1"/>
      <c r="BP1171" s="1"/>
      <c r="BQ1171" s="1"/>
      <c r="BR1171" s="1"/>
      <c r="BS1171" s="1"/>
      <c r="BT1171" s="1"/>
      <c r="BU1171" s="1"/>
      <c r="BV1171" s="1"/>
      <c r="BW1171" s="1"/>
      <c r="BX1171" s="1"/>
      <c r="BY1171" s="1"/>
      <c r="BZ1171" s="1"/>
      <c r="CA1171" s="1"/>
      <c r="CB1171" s="1"/>
      <c r="CC1171" s="2"/>
      <c r="CD1171" s="2"/>
      <c r="CE1171" s="1"/>
      <c r="CF1171" s="1"/>
      <c r="CG1171" s="1"/>
      <c r="CH1171" s="1"/>
      <c r="CI1171" s="1"/>
      <c r="CJ1171" s="1"/>
      <c r="CK1171" s="1"/>
      <c r="CL1171" s="1"/>
      <c r="CM1171" s="1"/>
      <c r="CN1171" s="1"/>
      <c r="CO1171" s="1"/>
      <c r="CP1171" s="1"/>
      <c r="CQ1171" s="1"/>
      <c r="CR1171" s="1"/>
      <c r="CS1171" s="1"/>
      <c r="CT1171" s="1"/>
      <c r="CU1171" s="1"/>
      <c r="CV1171" s="1"/>
      <c r="CW1171" s="1"/>
      <c r="CX1171" s="1"/>
      <c r="CY1171" s="1"/>
      <c r="CZ1171" s="1"/>
      <c r="DA1171" s="1"/>
      <c r="DB1171" s="1"/>
      <c r="DC1171" s="1"/>
      <c r="DD1171" s="1"/>
      <c r="DE1171" s="1"/>
      <c r="DF1171" s="1"/>
      <c r="DG1171" s="1"/>
      <c r="DH1171" s="1"/>
      <c r="DI1171" s="1"/>
      <c r="DJ1171" s="1"/>
      <c r="DK1171" s="1"/>
      <c r="DL1171" s="1"/>
    </row>
    <row r="1172" spans="1:116" x14ac:dyDescent="0.35">
      <c r="A1172" s="4">
        <f t="shared" si="93"/>
        <v>0</v>
      </c>
      <c r="B1172" s="4">
        <f t="shared" si="94"/>
        <v>0</v>
      </c>
      <c r="C1172" s="4" t="str">
        <f>IFERROR(INDEX(DATA!$G$1:$H$721,MATCH((A1172&amp;B1172),DATA!$H$1:$H$721,0),1),"-")</f>
        <v>-</v>
      </c>
      <c r="D1172" s="4" t="str">
        <f>IFERROR(INDEX(DATA!$G$1:$H$721,MATCH((A1172&amp;B1172),DATA!$G$1:$G$721,0),2),"-")</f>
        <v>-</v>
      </c>
      <c r="E1172" s="4">
        <f t="shared" si="95"/>
        <v>0</v>
      </c>
      <c r="F1172" s="4"/>
      <c r="G1172" s="4"/>
      <c r="H1172" s="4"/>
      <c r="I1172" s="7">
        <f t="shared" si="96"/>
        <v>0</v>
      </c>
      <c r="J1172" s="7">
        <f t="shared" si="97"/>
        <v>0</v>
      </c>
      <c r="K1172" s="5"/>
      <c r="L1172" s="35"/>
      <c r="M1172" s="5"/>
      <c r="N1172" s="5"/>
      <c r="O1172" s="4"/>
      <c r="P1172" s="4"/>
      <c r="Q1172" s="5"/>
      <c r="R1172" s="7"/>
      <c r="S1172" s="7"/>
      <c r="T1172" s="4"/>
      <c r="U1172" s="4"/>
      <c r="V1172" s="4"/>
      <c r="W1172" s="4"/>
      <c r="X1172" s="4"/>
      <c r="Y1172" s="4"/>
      <c r="Z1172" s="5"/>
      <c r="AA1172" s="4"/>
      <c r="AB1172" s="4"/>
      <c r="AC1172" s="4"/>
      <c r="AD1172" s="4"/>
      <c r="AE1172" s="4"/>
      <c r="AF1172" s="4"/>
      <c r="AG1172" s="4"/>
      <c r="AH1172" s="4"/>
      <c r="AI1172" s="4"/>
      <c r="AJ1172" s="4"/>
      <c r="AK1172" s="4"/>
      <c r="AL1172" s="4"/>
      <c r="AM1172" s="4"/>
      <c r="AN1172" s="10"/>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c r="BO1172" s="1"/>
      <c r="BP1172" s="1"/>
      <c r="BQ1172" s="1"/>
      <c r="BR1172" s="1"/>
      <c r="BS1172" s="1"/>
      <c r="BT1172" s="1"/>
      <c r="BU1172" s="1"/>
      <c r="BV1172" s="1"/>
      <c r="BW1172" s="1"/>
      <c r="BX1172" s="1"/>
      <c r="BY1172" s="1"/>
      <c r="BZ1172" s="1"/>
      <c r="CA1172" s="1"/>
      <c r="CB1172" s="1"/>
      <c r="CC1172" s="2"/>
      <c r="CD1172" s="2"/>
      <c r="CE1172" s="1"/>
      <c r="CF1172" s="1"/>
      <c r="CG1172" s="1"/>
      <c r="CH1172" s="1"/>
      <c r="CI1172" s="1"/>
      <c r="CJ1172" s="1"/>
      <c r="CK1172" s="1"/>
      <c r="CL1172" s="1"/>
      <c r="CM1172" s="1"/>
      <c r="CN1172" s="1"/>
      <c r="CO1172" s="1"/>
      <c r="CP1172" s="1"/>
      <c r="CQ1172" s="1"/>
      <c r="CR1172" s="1"/>
      <c r="CS1172" s="1"/>
      <c r="CT1172" s="1"/>
      <c r="CU1172" s="1"/>
      <c r="CV1172" s="1"/>
      <c r="CW1172" s="1"/>
      <c r="CX1172" s="1"/>
      <c r="CY1172" s="1"/>
      <c r="CZ1172" s="1"/>
      <c r="DA1172" s="1"/>
      <c r="DB1172" s="1"/>
      <c r="DC1172" s="1"/>
      <c r="DD1172" s="1"/>
      <c r="DE1172" s="1"/>
      <c r="DF1172" s="1"/>
      <c r="DG1172" s="1"/>
      <c r="DH1172" s="1"/>
      <c r="DI1172" s="1"/>
      <c r="DJ1172" s="1"/>
      <c r="DK1172" s="1"/>
      <c r="DL1172" s="1"/>
    </row>
    <row r="1173" spans="1:116" x14ac:dyDescent="0.35">
      <c r="A1173" s="4">
        <f t="shared" si="93"/>
        <v>0</v>
      </c>
      <c r="B1173" s="4">
        <f t="shared" si="94"/>
        <v>0</v>
      </c>
      <c r="C1173" s="4" t="str">
        <f>IFERROR(INDEX(DATA!$G$1:$H$721,MATCH((A1173&amp;B1173),DATA!$H$1:$H$721,0),1),"-")</f>
        <v>-</v>
      </c>
      <c r="D1173" s="4" t="str">
        <f>IFERROR(INDEX(DATA!$G$1:$H$721,MATCH((A1173&amp;B1173),DATA!$G$1:$G$721,0),2),"-")</f>
        <v>-</v>
      </c>
      <c r="E1173" s="4">
        <f t="shared" si="95"/>
        <v>0</v>
      </c>
      <c r="F1173" s="4"/>
      <c r="G1173" s="4"/>
      <c r="H1173" s="4"/>
      <c r="I1173" s="7">
        <f t="shared" si="96"/>
        <v>0</v>
      </c>
      <c r="J1173" s="7">
        <f t="shared" si="97"/>
        <v>0</v>
      </c>
      <c r="K1173" s="5"/>
      <c r="L1173" s="35"/>
      <c r="M1173" s="5"/>
      <c r="N1173" s="5"/>
      <c r="O1173" s="4"/>
      <c r="P1173" s="4"/>
      <c r="Q1173" s="5"/>
      <c r="R1173" s="7"/>
      <c r="S1173" s="7"/>
      <c r="T1173" s="4"/>
      <c r="U1173" s="4"/>
      <c r="V1173" s="4"/>
      <c r="W1173" s="4"/>
      <c r="X1173" s="4"/>
      <c r="Y1173" s="4"/>
      <c r="Z1173" s="5"/>
      <c r="AA1173" s="4"/>
      <c r="AB1173" s="4"/>
      <c r="AC1173" s="4"/>
      <c r="AD1173" s="4"/>
      <c r="AE1173" s="4"/>
      <c r="AF1173" s="4"/>
      <c r="AG1173" s="4"/>
      <c r="AH1173" s="4"/>
      <c r="AI1173" s="4"/>
      <c r="AJ1173" s="4"/>
      <c r="AK1173" s="4"/>
      <c r="AL1173" s="4"/>
      <c r="AM1173" s="4"/>
      <c r="AN1173" s="10"/>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c r="BO1173" s="1"/>
      <c r="BP1173" s="1"/>
      <c r="BQ1173" s="1"/>
      <c r="BR1173" s="1"/>
      <c r="BS1173" s="1"/>
      <c r="BT1173" s="1"/>
      <c r="BU1173" s="1"/>
      <c r="BV1173" s="1"/>
      <c r="BW1173" s="1"/>
      <c r="BX1173" s="1"/>
      <c r="BY1173" s="1"/>
      <c r="BZ1173" s="1"/>
      <c r="CA1173" s="1"/>
      <c r="CB1173" s="1"/>
      <c r="CC1173" s="2"/>
      <c r="CD1173" s="2"/>
      <c r="CE1173" s="1"/>
      <c r="CF1173" s="1"/>
      <c r="CG1173" s="1"/>
      <c r="CH1173" s="1"/>
      <c r="CI1173" s="1"/>
      <c r="CJ1173" s="1"/>
      <c r="CK1173" s="1"/>
      <c r="CL1173" s="1"/>
      <c r="CM1173" s="1"/>
      <c r="CN1173" s="1"/>
      <c r="CO1173" s="1"/>
      <c r="CP1173" s="1"/>
      <c r="CQ1173" s="1"/>
      <c r="CR1173" s="1"/>
      <c r="CS1173" s="1"/>
      <c r="CT1173" s="1"/>
      <c r="CU1173" s="1"/>
      <c r="CV1173" s="1"/>
      <c r="CW1173" s="1"/>
      <c r="CX1173" s="1"/>
      <c r="CY1173" s="1"/>
      <c r="CZ1173" s="1"/>
      <c r="DA1173" s="1"/>
      <c r="DB1173" s="1"/>
      <c r="DC1173" s="1"/>
      <c r="DD1173" s="1"/>
      <c r="DE1173" s="1"/>
      <c r="DF1173" s="1"/>
      <c r="DG1173" s="1"/>
      <c r="DH1173" s="1"/>
      <c r="DI1173" s="1"/>
      <c r="DJ1173" s="1"/>
      <c r="DK1173" s="1"/>
      <c r="DL1173" s="1"/>
    </row>
    <row r="1174" spans="1:116" x14ac:dyDescent="0.35">
      <c r="A1174" s="4">
        <f t="shared" si="93"/>
        <v>0</v>
      </c>
      <c r="B1174" s="4">
        <f t="shared" si="94"/>
        <v>0</v>
      </c>
      <c r="C1174" s="4" t="str">
        <f>IFERROR(INDEX(DATA!$G$1:$H$721,MATCH((A1174&amp;B1174),DATA!$H$1:$H$721,0),1),"-")</f>
        <v>-</v>
      </c>
      <c r="D1174" s="4" t="str">
        <f>IFERROR(INDEX(DATA!$G$1:$H$721,MATCH((A1174&amp;B1174),DATA!$G$1:$G$721,0),2),"-")</f>
        <v>-</v>
      </c>
      <c r="E1174" s="4">
        <f t="shared" si="95"/>
        <v>0</v>
      </c>
      <c r="F1174" s="4"/>
      <c r="G1174" s="4"/>
      <c r="H1174" s="4"/>
      <c r="I1174" s="7">
        <f t="shared" si="96"/>
        <v>0</v>
      </c>
      <c r="J1174" s="7">
        <f t="shared" si="97"/>
        <v>0</v>
      </c>
      <c r="K1174" s="5"/>
      <c r="L1174" s="35"/>
      <c r="M1174" s="5"/>
      <c r="N1174" s="5"/>
      <c r="O1174" s="4"/>
      <c r="P1174" s="4"/>
      <c r="Q1174" s="5"/>
      <c r="R1174" s="7"/>
      <c r="S1174" s="7"/>
      <c r="T1174" s="4"/>
      <c r="U1174" s="4"/>
      <c r="V1174" s="4"/>
      <c r="W1174" s="4"/>
      <c r="X1174" s="4"/>
      <c r="Y1174" s="4"/>
      <c r="Z1174" s="5"/>
      <c r="AA1174" s="4"/>
      <c r="AB1174" s="4"/>
      <c r="AC1174" s="4"/>
      <c r="AD1174" s="4"/>
      <c r="AE1174" s="4"/>
      <c r="AF1174" s="4"/>
      <c r="AG1174" s="4"/>
      <c r="AH1174" s="4"/>
      <c r="AI1174" s="4"/>
      <c r="AJ1174" s="4"/>
      <c r="AK1174" s="4"/>
      <c r="AL1174" s="4"/>
      <c r="AM1174" s="4"/>
      <c r="AN1174" s="10"/>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c r="BO1174" s="1"/>
      <c r="BP1174" s="1"/>
      <c r="BQ1174" s="1"/>
      <c r="BR1174" s="1"/>
      <c r="BS1174" s="1"/>
      <c r="BT1174" s="1"/>
      <c r="BU1174" s="1"/>
      <c r="BV1174" s="1"/>
      <c r="BW1174" s="1"/>
      <c r="BX1174" s="1"/>
      <c r="BY1174" s="1"/>
      <c r="BZ1174" s="1"/>
      <c r="CA1174" s="1"/>
      <c r="CB1174" s="1"/>
      <c r="CC1174" s="2"/>
      <c r="CD1174" s="2"/>
      <c r="CE1174" s="1"/>
      <c r="CF1174" s="1"/>
      <c r="CG1174" s="1"/>
      <c r="CH1174" s="1"/>
      <c r="CI1174" s="1"/>
      <c r="CJ1174" s="1"/>
      <c r="CK1174" s="1"/>
      <c r="CL1174" s="1"/>
      <c r="CM1174" s="1"/>
      <c r="CN1174" s="1"/>
      <c r="CO1174" s="1"/>
      <c r="CP1174" s="1"/>
      <c r="CQ1174" s="1"/>
      <c r="CR1174" s="1"/>
      <c r="CS1174" s="1"/>
      <c r="CT1174" s="1"/>
      <c r="CU1174" s="1"/>
      <c r="CV1174" s="1"/>
      <c r="CW1174" s="1"/>
      <c r="CX1174" s="1"/>
      <c r="CY1174" s="1"/>
      <c r="CZ1174" s="1"/>
      <c r="DA1174" s="1"/>
      <c r="DB1174" s="1"/>
      <c r="DC1174" s="1"/>
      <c r="DD1174" s="1"/>
      <c r="DE1174" s="1"/>
      <c r="DF1174" s="1"/>
      <c r="DG1174" s="1"/>
      <c r="DH1174" s="1"/>
      <c r="DI1174" s="1"/>
      <c r="DJ1174" s="1"/>
      <c r="DK1174" s="1"/>
      <c r="DL1174" s="1"/>
    </row>
    <row r="1175" spans="1:116" x14ac:dyDescent="0.35">
      <c r="A1175" s="4">
        <f t="shared" si="93"/>
        <v>0</v>
      </c>
      <c r="B1175" s="4">
        <f t="shared" si="94"/>
        <v>0</v>
      </c>
      <c r="C1175" s="4" t="str">
        <f>IFERROR(INDEX(DATA!$G$1:$H$721,MATCH((A1175&amp;B1175),DATA!$H$1:$H$721,0),1),"-")</f>
        <v>-</v>
      </c>
      <c r="D1175" s="4" t="str">
        <f>IFERROR(INDEX(DATA!$G$1:$H$721,MATCH((A1175&amp;B1175),DATA!$G$1:$G$721,0),2),"-")</f>
        <v>-</v>
      </c>
      <c r="E1175" s="4">
        <f t="shared" si="95"/>
        <v>0</v>
      </c>
      <c r="F1175" s="4"/>
      <c r="G1175" s="4"/>
      <c r="H1175" s="4"/>
      <c r="I1175" s="7">
        <f t="shared" si="96"/>
        <v>0</v>
      </c>
      <c r="J1175" s="7">
        <f t="shared" si="97"/>
        <v>0</v>
      </c>
      <c r="K1175" s="5"/>
      <c r="L1175" s="35"/>
      <c r="M1175" s="5"/>
      <c r="N1175" s="5"/>
      <c r="O1175" s="4"/>
      <c r="P1175" s="4"/>
      <c r="Q1175" s="5"/>
      <c r="R1175" s="7"/>
      <c r="S1175" s="7"/>
      <c r="T1175" s="4"/>
      <c r="U1175" s="4"/>
      <c r="V1175" s="4"/>
      <c r="W1175" s="4"/>
      <c r="X1175" s="4"/>
      <c r="Y1175" s="4"/>
      <c r="Z1175" s="5"/>
      <c r="AA1175" s="4"/>
      <c r="AB1175" s="4"/>
      <c r="AC1175" s="4"/>
      <c r="AD1175" s="4"/>
      <c r="AE1175" s="4"/>
      <c r="AF1175" s="4"/>
      <c r="AG1175" s="4"/>
      <c r="AH1175" s="4"/>
      <c r="AI1175" s="4"/>
      <c r="AJ1175" s="4"/>
      <c r="AK1175" s="4"/>
      <c r="AL1175" s="4"/>
      <c r="AM1175" s="4"/>
      <c r="AN1175" s="10"/>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c r="BO1175" s="1"/>
      <c r="BP1175" s="1"/>
      <c r="BQ1175" s="1"/>
      <c r="BR1175" s="1"/>
      <c r="BS1175" s="1"/>
      <c r="BT1175" s="1"/>
      <c r="BU1175" s="1"/>
      <c r="BV1175" s="1"/>
      <c r="BW1175" s="1"/>
      <c r="BX1175" s="1"/>
      <c r="BY1175" s="1"/>
      <c r="BZ1175" s="1"/>
      <c r="CA1175" s="1"/>
      <c r="CB1175" s="1"/>
      <c r="CC1175" s="2"/>
      <c r="CD1175" s="2"/>
      <c r="CE1175" s="1"/>
      <c r="CF1175" s="1"/>
      <c r="CG1175" s="1"/>
      <c r="CH1175" s="1"/>
      <c r="CI1175" s="1"/>
      <c r="CJ1175" s="1"/>
      <c r="CK1175" s="1"/>
      <c r="CL1175" s="1"/>
      <c r="CM1175" s="1"/>
      <c r="CN1175" s="1"/>
      <c r="CO1175" s="1"/>
      <c r="CP1175" s="1"/>
      <c r="CQ1175" s="1"/>
      <c r="CR1175" s="1"/>
      <c r="CS1175" s="1"/>
      <c r="CT1175" s="1"/>
      <c r="CU1175" s="1"/>
      <c r="CV1175" s="1"/>
      <c r="CW1175" s="1"/>
      <c r="CX1175" s="1"/>
      <c r="CY1175" s="1"/>
      <c r="CZ1175" s="1"/>
      <c r="DA1175" s="1"/>
      <c r="DB1175" s="1"/>
      <c r="DC1175" s="1"/>
      <c r="DD1175" s="1"/>
      <c r="DE1175" s="1"/>
      <c r="DF1175" s="1"/>
      <c r="DG1175" s="1"/>
      <c r="DH1175" s="1"/>
      <c r="DI1175" s="1"/>
      <c r="DJ1175" s="1"/>
      <c r="DK1175" s="1"/>
      <c r="DL1175" s="1"/>
    </row>
    <row r="1176" spans="1:116" x14ac:dyDescent="0.35">
      <c r="A1176" s="4">
        <f t="shared" si="93"/>
        <v>0</v>
      </c>
      <c r="B1176" s="4">
        <f t="shared" si="94"/>
        <v>0</v>
      </c>
      <c r="C1176" s="4" t="str">
        <f>IFERROR(INDEX(DATA!$G$1:$H$721,MATCH((A1176&amp;B1176),DATA!$H$1:$H$721,0),1),"-")</f>
        <v>-</v>
      </c>
      <c r="D1176" s="4" t="str">
        <f>IFERROR(INDEX(DATA!$G$1:$H$721,MATCH((A1176&amp;B1176),DATA!$G$1:$G$721,0),2),"-")</f>
        <v>-</v>
      </c>
      <c r="E1176" s="4">
        <f t="shared" si="95"/>
        <v>0</v>
      </c>
      <c r="F1176" s="4"/>
      <c r="G1176" s="4"/>
      <c r="H1176" s="4"/>
      <c r="I1176" s="7">
        <f t="shared" si="96"/>
        <v>0</v>
      </c>
      <c r="J1176" s="7">
        <f t="shared" si="97"/>
        <v>0</v>
      </c>
      <c r="K1176" s="5"/>
      <c r="L1176" s="35"/>
      <c r="M1176" s="5"/>
      <c r="N1176" s="5"/>
      <c r="O1176" s="4"/>
      <c r="P1176" s="4"/>
      <c r="Q1176" s="5"/>
      <c r="R1176" s="7"/>
      <c r="S1176" s="7"/>
      <c r="T1176" s="4"/>
      <c r="U1176" s="4"/>
      <c r="V1176" s="4"/>
      <c r="W1176" s="4"/>
      <c r="X1176" s="4"/>
      <c r="Y1176" s="4"/>
      <c r="Z1176" s="5"/>
      <c r="AA1176" s="4"/>
      <c r="AB1176" s="4"/>
      <c r="AC1176" s="4"/>
      <c r="AD1176" s="4"/>
      <c r="AE1176" s="4"/>
      <c r="AF1176" s="4"/>
      <c r="AG1176" s="4"/>
      <c r="AH1176" s="4"/>
      <c r="AI1176" s="4"/>
      <c r="AJ1176" s="4"/>
      <c r="AK1176" s="4"/>
      <c r="AL1176" s="4"/>
      <c r="AM1176" s="4"/>
      <c r="AN1176" s="10"/>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c r="BO1176" s="1"/>
      <c r="BP1176" s="1"/>
      <c r="BQ1176" s="1"/>
      <c r="BR1176" s="1"/>
      <c r="BS1176" s="1"/>
      <c r="BT1176" s="1"/>
      <c r="BU1176" s="1"/>
      <c r="BV1176" s="1"/>
      <c r="BW1176" s="1"/>
      <c r="BX1176" s="1"/>
      <c r="BY1176" s="1"/>
      <c r="BZ1176" s="1"/>
      <c r="CA1176" s="1"/>
      <c r="CB1176" s="1"/>
      <c r="CC1176" s="2"/>
      <c r="CD1176" s="2"/>
      <c r="CE1176" s="1"/>
      <c r="CF1176" s="1"/>
      <c r="CG1176" s="1"/>
      <c r="CH1176" s="1"/>
      <c r="CI1176" s="1"/>
      <c r="CJ1176" s="1"/>
      <c r="CK1176" s="1"/>
      <c r="CL1176" s="1"/>
      <c r="CM1176" s="1"/>
      <c r="CN1176" s="1"/>
      <c r="CO1176" s="1"/>
      <c r="CP1176" s="1"/>
      <c r="CQ1176" s="1"/>
      <c r="CR1176" s="1"/>
      <c r="CS1176" s="1"/>
      <c r="CT1176" s="1"/>
      <c r="CU1176" s="1"/>
      <c r="CV1176" s="1"/>
      <c r="CW1176" s="1"/>
      <c r="CX1176" s="1"/>
      <c r="CY1176" s="1"/>
      <c r="CZ1176" s="1"/>
      <c r="DA1176" s="1"/>
      <c r="DB1176" s="1"/>
      <c r="DC1176" s="1"/>
      <c r="DD1176" s="1"/>
      <c r="DE1176" s="1"/>
      <c r="DF1176" s="1"/>
      <c r="DG1176" s="1"/>
      <c r="DH1176" s="1"/>
      <c r="DI1176" s="1"/>
      <c r="DJ1176" s="1"/>
      <c r="DK1176" s="1"/>
      <c r="DL1176" s="1"/>
    </row>
    <row r="1177" spans="1:116" x14ac:dyDescent="0.35">
      <c r="A1177" s="4">
        <f t="shared" si="93"/>
        <v>0</v>
      </c>
      <c r="B1177" s="4">
        <f t="shared" si="94"/>
        <v>0</v>
      </c>
      <c r="C1177" s="4" t="str">
        <f>IFERROR(INDEX(DATA!$G$1:$H$721,MATCH((A1177&amp;B1177),DATA!$H$1:$H$721,0),1),"-")</f>
        <v>-</v>
      </c>
      <c r="D1177" s="4" t="str">
        <f>IFERROR(INDEX(DATA!$G$1:$H$721,MATCH((A1177&amp;B1177),DATA!$G$1:$G$721,0),2),"-")</f>
        <v>-</v>
      </c>
      <c r="E1177" s="4">
        <f t="shared" si="95"/>
        <v>0</v>
      </c>
      <c r="F1177" s="4"/>
      <c r="G1177" s="4"/>
      <c r="H1177" s="4"/>
      <c r="I1177" s="7">
        <f t="shared" si="96"/>
        <v>0</v>
      </c>
      <c r="J1177" s="7">
        <f t="shared" si="97"/>
        <v>0</v>
      </c>
      <c r="K1177" s="5"/>
      <c r="L1177" s="35"/>
      <c r="M1177" s="5"/>
      <c r="N1177" s="5"/>
      <c r="O1177" s="4"/>
      <c r="P1177" s="4"/>
      <c r="Q1177" s="5"/>
      <c r="R1177" s="7"/>
      <c r="S1177" s="7"/>
      <c r="T1177" s="4"/>
      <c r="U1177" s="4"/>
      <c r="V1177" s="4"/>
      <c r="W1177" s="4"/>
      <c r="X1177" s="4"/>
      <c r="Y1177" s="4"/>
      <c r="Z1177" s="5"/>
      <c r="AA1177" s="4"/>
      <c r="AB1177" s="4"/>
      <c r="AC1177" s="4"/>
      <c r="AD1177" s="4"/>
      <c r="AE1177" s="4"/>
      <c r="AF1177" s="4"/>
      <c r="AG1177" s="4"/>
      <c r="AH1177" s="4"/>
      <c r="AI1177" s="4"/>
      <c r="AJ1177" s="4"/>
      <c r="AK1177" s="4"/>
      <c r="AL1177" s="4"/>
      <c r="AM1177" s="4"/>
      <c r="AN1177" s="10"/>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c r="BO1177" s="1"/>
      <c r="BP1177" s="1"/>
      <c r="BQ1177" s="1"/>
      <c r="BR1177" s="1"/>
      <c r="BS1177" s="1"/>
      <c r="BT1177" s="1"/>
      <c r="BU1177" s="1"/>
      <c r="BV1177" s="1"/>
      <c r="BW1177" s="1"/>
      <c r="BX1177" s="1"/>
      <c r="BY1177" s="1"/>
      <c r="BZ1177" s="1"/>
      <c r="CA1177" s="1"/>
      <c r="CB1177" s="1"/>
      <c r="CC1177" s="2"/>
      <c r="CD1177" s="2"/>
      <c r="CE1177" s="1"/>
      <c r="CF1177" s="1"/>
      <c r="CG1177" s="1"/>
      <c r="CH1177" s="1"/>
      <c r="CI1177" s="1"/>
      <c r="CJ1177" s="1"/>
      <c r="CK1177" s="1"/>
      <c r="CL1177" s="1"/>
      <c r="CM1177" s="1"/>
      <c r="CN1177" s="1"/>
      <c r="CO1177" s="1"/>
      <c r="CP1177" s="1"/>
      <c r="CQ1177" s="1"/>
      <c r="CR1177" s="1"/>
      <c r="CS1177" s="1"/>
      <c r="CT1177" s="1"/>
      <c r="CU1177" s="1"/>
      <c r="CV1177" s="1"/>
      <c r="CW1177" s="1"/>
      <c r="CX1177" s="1"/>
      <c r="CY1177" s="1"/>
      <c r="CZ1177" s="1"/>
      <c r="DA1177" s="1"/>
      <c r="DB1177" s="1"/>
      <c r="DC1177" s="1"/>
      <c r="DD1177" s="1"/>
      <c r="DE1177" s="1"/>
      <c r="DF1177" s="1"/>
      <c r="DG1177" s="1"/>
      <c r="DH1177" s="1"/>
      <c r="DI1177" s="1"/>
      <c r="DJ1177" s="1"/>
      <c r="DK1177" s="1"/>
      <c r="DL1177" s="1"/>
    </row>
    <row r="1178" spans="1:116" x14ac:dyDescent="0.35">
      <c r="A1178" s="4">
        <f t="shared" si="93"/>
        <v>0</v>
      </c>
      <c r="B1178" s="4">
        <f t="shared" si="94"/>
        <v>0</v>
      </c>
      <c r="C1178" s="4" t="str">
        <f>IFERROR(INDEX(DATA!$G$1:$H$721,MATCH((A1178&amp;B1178),DATA!$H$1:$H$721,0),1),"-")</f>
        <v>-</v>
      </c>
      <c r="D1178" s="4" t="str">
        <f>IFERROR(INDEX(DATA!$G$1:$H$721,MATCH((A1178&amp;B1178),DATA!$G$1:$G$721,0),2),"-")</f>
        <v>-</v>
      </c>
      <c r="E1178" s="4">
        <f t="shared" si="95"/>
        <v>0</v>
      </c>
      <c r="F1178" s="4"/>
      <c r="G1178" s="4"/>
      <c r="H1178" s="4"/>
      <c r="I1178" s="7">
        <f t="shared" si="96"/>
        <v>0</v>
      </c>
      <c r="J1178" s="7">
        <f t="shared" si="97"/>
        <v>0</v>
      </c>
      <c r="K1178" s="5"/>
      <c r="L1178" s="35"/>
      <c r="M1178" s="5"/>
      <c r="N1178" s="5"/>
      <c r="O1178" s="4"/>
      <c r="P1178" s="4"/>
      <c r="Q1178" s="5"/>
      <c r="R1178" s="7"/>
      <c r="S1178" s="7"/>
      <c r="T1178" s="4"/>
      <c r="U1178" s="4"/>
      <c r="V1178" s="4"/>
      <c r="W1178" s="4"/>
      <c r="X1178" s="4"/>
      <c r="Y1178" s="4"/>
      <c r="Z1178" s="5"/>
      <c r="AA1178" s="4"/>
      <c r="AB1178" s="4"/>
      <c r="AC1178" s="4"/>
      <c r="AD1178" s="4"/>
      <c r="AE1178" s="4"/>
      <c r="AF1178" s="4"/>
      <c r="AG1178" s="4"/>
      <c r="AH1178" s="4"/>
      <c r="AI1178" s="4"/>
      <c r="AJ1178" s="4"/>
      <c r="AK1178" s="4"/>
      <c r="AL1178" s="4"/>
      <c r="AM1178" s="4"/>
      <c r="AN1178" s="10"/>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c r="BO1178" s="1"/>
      <c r="BP1178" s="1"/>
      <c r="BQ1178" s="1"/>
      <c r="BR1178" s="1"/>
      <c r="BS1178" s="1"/>
      <c r="BT1178" s="1"/>
      <c r="BU1178" s="1"/>
      <c r="BV1178" s="1"/>
      <c r="BW1178" s="1"/>
      <c r="BX1178" s="1"/>
      <c r="BY1178" s="1"/>
      <c r="BZ1178" s="1"/>
      <c r="CA1178" s="1"/>
      <c r="CB1178" s="1"/>
      <c r="CC1178" s="2"/>
      <c r="CD1178" s="2"/>
      <c r="CE1178" s="1"/>
      <c r="CF1178" s="1"/>
      <c r="CG1178" s="1"/>
      <c r="CH1178" s="1"/>
      <c r="CI1178" s="1"/>
      <c r="CJ1178" s="1"/>
      <c r="CK1178" s="1"/>
      <c r="CL1178" s="1"/>
      <c r="CM1178" s="1"/>
      <c r="CN1178" s="1"/>
      <c r="CO1178" s="1"/>
      <c r="CP1178" s="1"/>
      <c r="CQ1178" s="1"/>
      <c r="CR1178" s="1"/>
      <c r="CS1178" s="1"/>
      <c r="CT1178" s="1"/>
      <c r="CU1178" s="1"/>
      <c r="CV1178" s="1"/>
      <c r="CW1178" s="1"/>
      <c r="CX1178" s="1"/>
      <c r="CY1178" s="1"/>
      <c r="CZ1178" s="1"/>
      <c r="DA1178" s="1"/>
      <c r="DB1178" s="1"/>
      <c r="DC1178" s="1"/>
      <c r="DD1178" s="1"/>
      <c r="DE1178" s="1"/>
      <c r="DF1178" s="1"/>
      <c r="DG1178" s="1"/>
      <c r="DH1178" s="1"/>
      <c r="DI1178" s="1"/>
      <c r="DJ1178" s="1"/>
      <c r="DK1178" s="1"/>
      <c r="DL1178" s="1"/>
    </row>
    <row r="1179" spans="1:116" x14ac:dyDescent="0.35">
      <c r="A1179" s="4">
        <f t="shared" si="93"/>
        <v>0</v>
      </c>
      <c r="B1179" s="4">
        <f t="shared" si="94"/>
        <v>0</v>
      </c>
      <c r="C1179" s="4" t="str">
        <f>IFERROR(INDEX(DATA!$G$1:$H$721,MATCH((A1179&amp;B1179),DATA!$H$1:$H$721,0),1),"-")</f>
        <v>-</v>
      </c>
      <c r="D1179" s="4" t="str">
        <f>IFERROR(INDEX(DATA!$G$1:$H$721,MATCH((A1179&amp;B1179),DATA!$G$1:$G$721,0),2),"-")</f>
        <v>-</v>
      </c>
      <c r="E1179" s="4">
        <f t="shared" si="95"/>
        <v>0</v>
      </c>
      <c r="F1179" s="4"/>
      <c r="G1179" s="4"/>
      <c r="H1179" s="4"/>
      <c r="I1179" s="7">
        <f t="shared" si="96"/>
        <v>0</v>
      </c>
      <c r="J1179" s="7">
        <f t="shared" si="97"/>
        <v>0</v>
      </c>
      <c r="K1179" s="5"/>
      <c r="L1179" s="35"/>
      <c r="M1179" s="5"/>
      <c r="N1179" s="5"/>
      <c r="O1179" s="4"/>
      <c r="P1179" s="4"/>
      <c r="Q1179" s="5"/>
      <c r="R1179" s="7"/>
      <c r="S1179" s="7"/>
      <c r="T1179" s="4"/>
      <c r="U1179" s="4"/>
      <c r="V1179" s="4"/>
      <c r="W1179" s="4"/>
      <c r="X1179" s="4"/>
      <c r="Y1179" s="4"/>
      <c r="Z1179" s="5"/>
      <c r="AA1179" s="4"/>
      <c r="AB1179" s="4"/>
      <c r="AC1179" s="4"/>
      <c r="AD1179" s="4"/>
      <c r="AE1179" s="4"/>
      <c r="AF1179" s="4"/>
      <c r="AG1179" s="4"/>
      <c r="AH1179" s="4"/>
      <c r="AI1179" s="4"/>
      <c r="AJ1179" s="4"/>
      <c r="AK1179" s="4"/>
      <c r="AL1179" s="4"/>
      <c r="AM1179" s="4"/>
      <c r="AN1179" s="10"/>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c r="BO1179" s="1"/>
      <c r="BP1179" s="1"/>
      <c r="BQ1179" s="1"/>
      <c r="BR1179" s="1"/>
      <c r="BS1179" s="1"/>
      <c r="BT1179" s="1"/>
      <c r="BU1179" s="1"/>
      <c r="BV1179" s="1"/>
      <c r="BW1179" s="1"/>
      <c r="BX1179" s="1"/>
      <c r="BY1179" s="1"/>
      <c r="BZ1179" s="1"/>
      <c r="CA1179" s="1"/>
      <c r="CB1179" s="1"/>
      <c r="CC1179" s="2"/>
      <c r="CD1179" s="2"/>
      <c r="CE1179" s="1"/>
      <c r="CF1179" s="1"/>
      <c r="CG1179" s="1"/>
      <c r="CH1179" s="1"/>
      <c r="CI1179" s="1"/>
      <c r="CJ1179" s="1"/>
      <c r="CK1179" s="1"/>
      <c r="CL1179" s="1"/>
      <c r="CM1179" s="1"/>
      <c r="CN1179" s="1"/>
      <c r="CO1179" s="1"/>
      <c r="CP1179" s="1"/>
      <c r="CQ1179" s="1"/>
      <c r="CR1179" s="1"/>
      <c r="CS1179" s="1"/>
      <c r="CT1179" s="1"/>
      <c r="CU1179" s="1"/>
      <c r="CV1179" s="1"/>
      <c r="CW1179" s="1"/>
      <c r="CX1179" s="1"/>
      <c r="CY1179" s="1"/>
      <c r="CZ1179" s="1"/>
      <c r="DA1179" s="1"/>
      <c r="DB1179" s="1"/>
      <c r="DC1179" s="1"/>
      <c r="DD1179" s="1"/>
      <c r="DE1179" s="1"/>
      <c r="DF1179" s="1"/>
      <c r="DG1179" s="1"/>
      <c r="DH1179" s="1"/>
      <c r="DI1179" s="1"/>
      <c r="DJ1179" s="1"/>
      <c r="DK1179" s="1"/>
      <c r="DL1179" s="1"/>
    </row>
    <row r="1180" spans="1:116" x14ac:dyDescent="0.35">
      <c r="A1180" s="4">
        <f t="shared" si="93"/>
        <v>0</v>
      </c>
      <c r="B1180" s="4">
        <f t="shared" si="94"/>
        <v>0</v>
      </c>
      <c r="C1180" s="4" t="str">
        <f>IFERROR(INDEX(DATA!$G$1:$H$721,MATCH((A1180&amp;B1180),DATA!$H$1:$H$721,0),1),"-")</f>
        <v>-</v>
      </c>
      <c r="D1180" s="4" t="str">
        <f>IFERROR(INDEX(DATA!$G$1:$H$721,MATCH((A1180&amp;B1180),DATA!$G$1:$G$721,0),2),"-")</f>
        <v>-</v>
      </c>
      <c r="E1180" s="4">
        <f t="shared" si="95"/>
        <v>0</v>
      </c>
      <c r="F1180" s="4"/>
      <c r="G1180" s="4"/>
      <c r="H1180" s="4"/>
      <c r="I1180" s="7">
        <f t="shared" si="96"/>
        <v>0</v>
      </c>
      <c r="J1180" s="7">
        <f t="shared" si="97"/>
        <v>0</v>
      </c>
      <c r="K1180" s="5"/>
      <c r="L1180" s="35"/>
      <c r="M1180" s="5"/>
      <c r="N1180" s="5"/>
      <c r="O1180" s="4"/>
      <c r="P1180" s="4"/>
      <c r="Q1180" s="5"/>
      <c r="R1180" s="7"/>
      <c r="S1180" s="7"/>
      <c r="T1180" s="4"/>
      <c r="U1180" s="4"/>
      <c r="V1180" s="4"/>
      <c r="W1180" s="4"/>
      <c r="X1180" s="4"/>
      <c r="Y1180" s="4"/>
      <c r="Z1180" s="5"/>
      <c r="AA1180" s="4"/>
      <c r="AB1180" s="4"/>
      <c r="AC1180" s="4"/>
      <c r="AD1180" s="4"/>
      <c r="AE1180" s="4"/>
      <c r="AF1180" s="4"/>
      <c r="AG1180" s="4"/>
      <c r="AH1180" s="4"/>
      <c r="AI1180" s="4"/>
      <c r="AJ1180" s="4"/>
      <c r="AK1180" s="4"/>
      <c r="AL1180" s="4"/>
      <c r="AM1180" s="4"/>
      <c r="AN1180" s="10"/>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c r="BO1180" s="1"/>
      <c r="BP1180" s="1"/>
      <c r="BQ1180" s="1"/>
      <c r="BR1180" s="1"/>
      <c r="BS1180" s="1"/>
      <c r="BT1180" s="1"/>
      <c r="BU1180" s="1"/>
      <c r="BV1180" s="1"/>
      <c r="BW1180" s="1"/>
      <c r="BX1180" s="1"/>
      <c r="BY1180" s="1"/>
      <c r="BZ1180" s="1"/>
      <c r="CA1180" s="1"/>
      <c r="CB1180" s="1"/>
      <c r="CC1180" s="2"/>
      <c r="CD1180" s="2"/>
      <c r="CE1180" s="1"/>
      <c r="CF1180" s="1"/>
      <c r="CG1180" s="1"/>
      <c r="CH1180" s="1"/>
      <c r="CI1180" s="1"/>
      <c r="CJ1180" s="1"/>
      <c r="CK1180" s="1"/>
      <c r="CL1180" s="1"/>
      <c r="CM1180" s="1"/>
      <c r="CN1180" s="1"/>
      <c r="CO1180" s="1"/>
      <c r="CP1180" s="1"/>
      <c r="CQ1180" s="1"/>
      <c r="CR1180" s="1"/>
      <c r="CS1180" s="1"/>
      <c r="CT1180" s="1"/>
      <c r="CU1180" s="1"/>
      <c r="CV1180" s="1"/>
      <c r="CW1180" s="1"/>
      <c r="CX1180" s="1"/>
      <c r="CY1180" s="1"/>
      <c r="CZ1180" s="1"/>
      <c r="DA1180" s="1"/>
      <c r="DB1180" s="1"/>
      <c r="DC1180" s="1"/>
      <c r="DD1180" s="1"/>
      <c r="DE1180" s="1"/>
      <c r="DF1180" s="1"/>
      <c r="DG1180" s="1"/>
      <c r="DH1180" s="1"/>
      <c r="DI1180" s="1"/>
      <c r="DJ1180" s="1"/>
      <c r="DK1180" s="1"/>
      <c r="DL1180" s="1"/>
    </row>
    <row r="1181" spans="1:116" x14ac:dyDescent="0.35">
      <c r="A1181" s="4">
        <f t="shared" si="93"/>
        <v>0</v>
      </c>
      <c r="B1181" s="4">
        <f t="shared" si="94"/>
        <v>0</v>
      </c>
      <c r="C1181" s="4" t="str">
        <f>IFERROR(INDEX(DATA!$G$1:$H$721,MATCH((A1181&amp;B1181),DATA!$H$1:$H$721,0),1),"-")</f>
        <v>-</v>
      </c>
      <c r="D1181" s="4" t="str">
        <f>IFERROR(INDEX(DATA!$G$1:$H$721,MATCH((A1181&amp;B1181),DATA!$G$1:$G$721,0),2),"-")</f>
        <v>-</v>
      </c>
      <c r="E1181" s="4">
        <f t="shared" si="95"/>
        <v>0</v>
      </c>
      <c r="F1181" s="4"/>
      <c r="G1181" s="4"/>
      <c r="H1181" s="4"/>
      <c r="I1181" s="7">
        <f t="shared" si="96"/>
        <v>0</v>
      </c>
      <c r="J1181" s="7">
        <f t="shared" si="97"/>
        <v>0</v>
      </c>
      <c r="K1181" s="5"/>
      <c r="L1181" s="35"/>
      <c r="M1181" s="5"/>
      <c r="N1181" s="5"/>
      <c r="O1181" s="4"/>
      <c r="P1181" s="4"/>
      <c r="Q1181" s="5"/>
      <c r="R1181" s="7"/>
      <c r="S1181" s="7"/>
      <c r="T1181" s="4"/>
      <c r="U1181" s="4"/>
      <c r="V1181" s="4"/>
      <c r="W1181" s="4"/>
      <c r="X1181" s="4"/>
      <c r="Y1181" s="4"/>
      <c r="Z1181" s="5"/>
      <c r="AA1181" s="4"/>
      <c r="AB1181" s="4"/>
      <c r="AC1181" s="4"/>
      <c r="AD1181" s="4"/>
      <c r="AE1181" s="4"/>
      <c r="AF1181" s="4"/>
      <c r="AG1181" s="4"/>
      <c r="AH1181" s="4"/>
      <c r="AI1181" s="4"/>
      <c r="AJ1181" s="4"/>
      <c r="AK1181" s="4"/>
      <c r="AL1181" s="4"/>
      <c r="AM1181" s="4"/>
      <c r="AN1181" s="10"/>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c r="BO1181" s="1"/>
      <c r="BP1181" s="1"/>
      <c r="BQ1181" s="1"/>
      <c r="BR1181" s="1"/>
      <c r="BS1181" s="1"/>
      <c r="BT1181" s="1"/>
      <c r="BU1181" s="1"/>
      <c r="BV1181" s="1"/>
      <c r="BW1181" s="1"/>
      <c r="BX1181" s="1"/>
      <c r="BY1181" s="1"/>
      <c r="BZ1181" s="1"/>
      <c r="CA1181" s="1"/>
      <c r="CB1181" s="1"/>
      <c r="CC1181" s="2"/>
      <c r="CD1181" s="2"/>
      <c r="CE1181" s="1"/>
      <c r="CF1181" s="1"/>
      <c r="CG1181" s="1"/>
      <c r="CH1181" s="1"/>
      <c r="CI1181" s="1"/>
      <c r="CJ1181" s="1"/>
      <c r="CK1181" s="1"/>
      <c r="CL1181" s="1"/>
      <c r="CM1181" s="1"/>
      <c r="CN1181" s="1"/>
      <c r="CO1181" s="1"/>
      <c r="CP1181" s="1"/>
      <c r="CQ1181" s="1"/>
      <c r="CR1181" s="1"/>
      <c r="CS1181" s="1"/>
      <c r="CT1181" s="1"/>
      <c r="CU1181" s="1"/>
      <c r="CV1181" s="1"/>
      <c r="CW1181" s="1"/>
      <c r="CX1181" s="1"/>
      <c r="CY1181" s="1"/>
      <c r="CZ1181" s="1"/>
      <c r="DA1181" s="1"/>
      <c r="DB1181" s="1"/>
      <c r="DC1181" s="1"/>
      <c r="DD1181" s="1"/>
      <c r="DE1181" s="1"/>
      <c r="DF1181" s="1"/>
      <c r="DG1181" s="1"/>
      <c r="DH1181" s="1"/>
      <c r="DI1181" s="1"/>
      <c r="DJ1181" s="1"/>
      <c r="DK1181" s="1"/>
      <c r="DL1181" s="1"/>
    </row>
    <row r="1182" spans="1:116" x14ac:dyDescent="0.35">
      <c r="A1182" s="4">
        <f t="shared" si="93"/>
        <v>0</v>
      </c>
      <c r="B1182" s="4">
        <f t="shared" si="94"/>
        <v>0</v>
      </c>
      <c r="C1182" s="4" t="str">
        <f>IFERROR(INDEX(DATA!$G$1:$H$721,MATCH((A1182&amp;B1182),DATA!$H$1:$H$721,0),1),"-")</f>
        <v>-</v>
      </c>
      <c r="D1182" s="4" t="str">
        <f>IFERROR(INDEX(DATA!$G$1:$H$721,MATCH((A1182&amp;B1182),DATA!$G$1:$G$721,0),2),"-")</f>
        <v>-</v>
      </c>
      <c r="E1182" s="4">
        <f t="shared" si="95"/>
        <v>0</v>
      </c>
      <c r="F1182" s="4"/>
      <c r="G1182" s="4"/>
      <c r="H1182" s="4"/>
      <c r="I1182" s="7">
        <f t="shared" si="96"/>
        <v>0</v>
      </c>
      <c r="J1182" s="7">
        <f t="shared" si="97"/>
        <v>0</v>
      </c>
      <c r="K1182" s="5"/>
      <c r="L1182" s="35"/>
      <c r="M1182" s="5"/>
      <c r="N1182" s="5"/>
      <c r="O1182" s="4"/>
      <c r="P1182" s="4"/>
      <c r="Q1182" s="5"/>
      <c r="R1182" s="7"/>
      <c r="S1182" s="7"/>
      <c r="T1182" s="4"/>
      <c r="U1182" s="4"/>
      <c r="V1182" s="4"/>
      <c r="W1182" s="4"/>
      <c r="X1182" s="4"/>
      <c r="Y1182" s="4"/>
      <c r="Z1182" s="5"/>
      <c r="AA1182" s="4"/>
      <c r="AB1182" s="4"/>
      <c r="AC1182" s="4"/>
      <c r="AD1182" s="4"/>
      <c r="AE1182" s="4"/>
      <c r="AF1182" s="4"/>
      <c r="AG1182" s="4"/>
      <c r="AH1182" s="4"/>
      <c r="AI1182" s="4"/>
      <c r="AJ1182" s="4"/>
      <c r="AK1182" s="4"/>
      <c r="AL1182" s="4"/>
      <c r="AM1182" s="4"/>
      <c r="AN1182" s="10"/>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c r="BO1182" s="1"/>
      <c r="BP1182" s="1"/>
      <c r="BQ1182" s="1"/>
      <c r="BR1182" s="1"/>
      <c r="BS1182" s="1"/>
      <c r="BT1182" s="1"/>
      <c r="BU1182" s="1"/>
      <c r="BV1182" s="1"/>
      <c r="BW1182" s="1"/>
      <c r="BX1182" s="1"/>
      <c r="BY1182" s="1"/>
      <c r="BZ1182" s="1"/>
      <c r="CA1182" s="1"/>
      <c r="CB1182" s="1"/>
      <c r="CC1182" s="2"/>
      <c r="CD1182" s="2"/>
      <c r="CE1182" s="1"/>
      <c r="CF1182" s="1"/>
      <c r="CG1182" s="1"/>
      <c r="CH1182" s="1"/>
      <c r="CI1182" s="1"/>
      <c r="CJ1182" s="1"/>
      <c r="CK1182" s="1"/>
      <c r="CL1182" s="1"/>
      <c r="CM1182" s="1"/>
      <c r="CN1182" s="1"/>
      <c r="CO1182" s="1"/>
      <c r="CP1182" s="1"/>
      <c r="CQ1182" s="1"/>
      <c r="CR1182" s="1"/>
      <c r="CS1182" s="1"/>
      <c r="CT1182" s="1"/>
      <c r="CU1182" s="1"/>
      <c r="CV1182" s="1"/>
      <c r="CW1182" s="1"/>
      <c r="CX1182" s="1"/>
      <c r="CY1182" s="1"/>
      <c r="CZ1182" s="1"/>
      <c r="DA1182" s="1"/>
      <c r="DB1182" s="1"/>
      <c r="DC1182" s="1"/>
      <c r="DD1182" s="1"/>
      <c r="DE1182" s="1"/>
      <c r="DF1182" s="1"/>
      <c r="DG1182" s="1"/>
      <c r="DH1182" s="1"/>
      <c r="DI1182" s="1"/>
      <c r="DJ1182" s="1"/>
      <c r="DK1182" s="1"/>
      <c r="DL1182" s="1"/>
    </row>
    <row r="1183" spans="1:116" x14ac:dyDescent="0.35">
      <c r="A1183" s="4">
        <f t="shared" si="93"/>
        <v>0</v>
      </c>
      <c r="B1183" s="4">
        <f t="shared" si="94"/>
        <v>0</v>
      </c>
      <c r="C1183" s="4" t="str">
        <f>IFERROR(INDEX(DATA!$G$1:$H$721,MATCH((A1183&amp;B1183),DATA!$H$1:$H$721,0),1),"-")</f>
        <v>-</v>
      </c>
      <c r="D1183" s="4" t="str">
        <f>IFERROR(INDEX(DATA!$G$1:$H$721,MATCH((A1183&amp;B1183),DATA!$G$1:$G$721,0),2),"-")</f>
        <v>-</v>
      </c>
      <c r="E1183" s="4">
        <f t="shared" si="95"/>
        <v>0</v>
      </c>
      <c r="F1183" s="4"/>
      <c r="G1183" s="4"/>
      <c r="H1183" s="4"/>
      <c r="I1183" s="7">
        <f t="shared" si="96"/>
        <v>0</v>
      </c>
      <c r="J1183" s="7">
        <f t="shared" si="97"/>
        <v>0</v>
      </c>
      <c r="K1183" s="5"/>
      <c r="L1183" s="35"/>
      <c r="M1183" s="5"/>
      <c r="N1183" s="5"/>
      <c r="O1183" s="4"/>
      <c r="P1183" s="4"/>
      <c r="Q1183" s="5"/>
      <c r="R1183" s="7"/>
      <c r="S1183" s="7"/>
      <c r="T1183" s="4"/>
      <c r="U1183" s="4"/>
      <c r="V1183" s="4"/>
      <c r="W1183" s="4"/>
      <c r="X1183" s="4"/>
      <c r="Y1183" s="4"/>
      <c r="Z1183" s="5"/>
      <c r="AA1183" s="4"/>
      <c r="AB1183" s="4"/>
      <c r="AC1183" s="4"/>
      <c r="AD1183" s="4"/>
      <c r="AE1183" s="4"/>
      <c r="AF1183" s="4"/>
      <c r="AG1183" s="4"/>
      <c r="AH1183" s="4"/>
      <c r="AI1183" s="4"/>
      <c r="AJ1183" s="4"/>
      <c r="AK1183" s="4"/>
      <c r="AL1183" s="4"/>
      <c r="AM1183" s="4"/>
      <c r="AN1183" s="10"/>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c r="BO1183" s="1"/>
      <c r="BP1183" s="1"/>
      <c r="BQ1183" s="1"/>
      <c r="BR1183" s="1"/>
      <c r="BS1183" s="1"/>
      <c r="BT1183" s="1"/>
      <c r="BU1183" s="1"/>
      <c r="BV1183" s="1"/>
      <c r="BW1183" s="1"/>
      <c r="BX1183" s="1"/>
      <c r="BY1183" s="1"/>
      <c r="BZ1183" s="1"/>
      <c r="CA1183" s="1"/>
      <c r="CB1183" s="1"/>
      <c r="CC1183" s="2"/>
      <c r="CD1183" s="2"/>
      <c r="CE1183" s="1"/>
      <c r="CF1183" s="1"/>
      <c r="CG1183" s="1"/>
      <c r="CH1183" s="1"/>
      <c r="CI1183" s="1"/>
      <c r="CJ1183" s="1"/>
      <c r="CK1183" s="1"/>
      <c r="CL1183" s="1"/>
      <c r="CM1183" s="1"/>
      <c r="CN1183" s="1"/>
      <c r="CO1183" s="1"/>
      <c r="CP1183" s="1"/>
      <c r="CQ1183" s="1"/>
      <c r="CR1183" s="1"/>
      <c r="CS1183" s="1"/>
      <c r="CT1183" s="1"/>
      <c r="CU1183" s="1"/>
      <c r="CV1183" s="1"/>
      <c r="CW1183" s="1"/>
      <c r="CX1183" s="1"/>
      <c r="CY1183" s="1"/>
      <c r="CZ1183" s="1"/>
      <c r="DA1183" s="1"/>
      <c r="DB1183" s="1"/>
      <c r="DC1183" s="1"/>
      <c r="DD1183" s="1"/>
      <c r="DE1183" s="1"/>
      <c r="DF1183" s="1"/>
      <c r="DG1183" s="1"/>
      <c r="DH1183" s="1"/>
      <c r="DI1183" s="1"/>
      <c r="DJ1183" s="1"/>
      <c r="DK1183" s="1"/>
      <c r="DL1183" s="1"/>
    </row>
    <row r="1184" spans="1:116" x14ac:dyDescent="0.35">
      <c r="A1184" s="4">
        <f t="shared" si="93"/>
        <v>0</v>
      </c>
      <c r="B1184" s="4">
        <f t="shared" si="94"/>
        <v>0</v>
      </c>
      <c r="C1184" s="4" t="str">
        <f>IFERROR(INDEX(DATA!$G$1:$H$721,MATCH((A1184&amp;B1184),DATA!$H$1:$H$721,0),1),"-")</f>
        <v>-</v>
      </c>
      <c r="D1184" s="4" t="str">
        <f>IFERROR(INDEX(DATA!$G$1:$H$721,MATCH((A1184&amp;B1184),DATA!$G$1:$G$721,0),2),"-")</f>
        <v>-</v>
      </c>
      <c r="E1184" s="4">
        <f t="shared" si="95"/>
        <v>0</v>
      </c>
      <c r="F1184" s="4"/>
      <c r="G1184" s="4"/>
      <c r="H1184" s="4"/>
      <c r="I1184" s="7">
        <f t="shared" si="96"/>
        <v>0</v>
      </c>
      <c r="J1184" s="7">
        <f t="shared" si="97"/>
        <v>0</v>
      </c>
      <c r="K1184" s="5"/>
      <c r="L1184" s="35"/>
      <c r="M1184" s="5"/>
      <c r="N1184" s="5"/>
      <c r="O1184" s="4"/>
      <c r="P1184" s="4"/>
      <c r="Q1184" s="5"/>
      <c r="R1184" s="7"/>
      <c r="S1184" s="7"/>
      <c r="T1184" s="4"/>
      <c r="U1184" s="4"/>
      <c r="V1184" s="4"/>
      <c r="W1184" s="4"/>
      <c r="X1184" s="4"/>
      <c r="Y1184" s="4"/>
      <c r="Z1184" s="5"/>
      <c r="AA1184" s="4"/>
      <c r="AB1184" s="4"/>
      <c r="AC1184" s="4"/>
      <c r="AD1184" s="4"/>
      <c r="AE1184" s="4"/>
      <c r="AF1184" s="4"/>
      <c r="AG1184" s="4"/>
      <c r="AH1184" s="4"/>
      <c r="AI1184" s="4"/>
      <c r="AJ1184" s="4"/>
      <c r="AK1184" s="4"/>
      <c r="AL1184" s="4"/>
      <c r="AM1184" s="4"/>
      <c r="AN1184" s="10"/>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c r="BO1184" s="1"/>
      <c r="BP1184" s="1"/>
      <c r="BQ1184" s="1"/>
      <c r="BR1184" s="1"/>
      <c r="BS1184" s="1"/>
      <c r="BT1184" s="1"/>
      <c r="BU1184" s="1"/>
      <c r="BV1184" s="1"/>
      <c r="BW1184" s="1"/>
      <c r="BX1184" s="1"/>
      <c r="BY1184" s="1"/>
      <c r="BZ1184" s="1"/>
      <c r="CA1184" s="1"/>
      <c r="CB1184" s="1"/>
      <c r="CC1184" s="2"/>
      <c r="CD1184" s="2"/>
      <c r="CE1184" s="1"/>
      <c r="CF1184" s="1"/>
      <c r="CG1184" s="1"/>
      <c r="CH1184" s="1"/>
      <c r="CI1184" s="1"/>
      <c r="CJ1184" s="1"/>
      <c r="CK1184" s="1"/>
      <c r="CL1184" s="1"/>
      <c r="CM1184" s="1"/>
      <c r="CN1184" s="1"/>
      <c r="CO1184" s="1"/>
      <c r="CP1184" s="1"/>
      <c r="CQ1184" s="1"/>
      <c r="CR1184" s="1"/>
      <c r="CS1184" s="1"/>
      <c r="CT1184" s="1"/>
      <c r="CU1184" s="1"/>
      <c r="CV1184" s="1"/>
      <c r="CW1184" s="1"/>
      <c r="CX1184" s="1"/>
      <c r="CY1184" s="1"/>
      <c r="CZ1184" s="1"/>
      <c r="DA1184" s="1"/>
      <c r="DB1184" s="1"/>
      <c r="DC1184" s="1"/>
      <c r="DD1184" s="1"/>
      <c r="DE1184" s="1"/>
      <c r="DF1184" s="1"/>
      <c r="DG1184" s="1"/>
      <c r="DH1184" s="1"/>
      <c r="DI1184" s="1"/>
      <c r="DJ1184" s="1"/>
      <c r="DK1184" s="1"/>
      <c r="DL1184" s="1"/>
    </row>
    <row r="1185" spans="1:116" x14ac:dyDescent="0.35">
      <c r="A1185" s="4">
        <f t="shared" si="93"/>
        <v>0</v>
      </c>
      <c r="B1185" s="4">
        <f t="shared" si="94"/>
        <v>0</v>
      </c>
      <c r="C1185" s="4" t="str">
        <f>IFERROR(INDEX(DATA!$G$1:$H$721,MATCH((A1185&amp;B1185),DATA!$H$1:$H$721,0),1),"-")</f>
        <v>-</v>
      </c>
      <c r="D1185" s="4" t="str">
        <f>IFERROR(INDEX(DATA!$G$1:$H$721,MATCH((A1185&amp;B1185),DATA!$G$1:$G$721,0),2),"-")</f>
        <v>-</v>
      </c>
      <c r="E1185" s="4">
        <f t="shared" si="95"/>
        <v>0</v>
      </c>
      <c r="F1185" s="4"/>
      <c r="G1185" s="4"/>
      <c r="H1185" s="4"/>
      <c r="I1185" s="7">
        <f t="shared" si="96"/>
        <v>0</v>
      </c>
      <c r="J1185" s="7">
        <f t="shared" si="97"/>
        <v>0</v>
      </c>
      <c r="K1185" s="5"/>
      <c r="L1185" s="35"/>
      <c r="M1185" s="5"/>
      <c r="N1185" s="5"/>
      <c r="O1185" s="4"/>
      <c r="P1185" s="4"/>
      <c r="Q1185" s="5"/>
      <c r="R1185" s="7"/>
      <c r="S1185" s="7"/>
      <c r="T1185" s="4"/>
      <c r="U1185" s="4"/>
      <c r="V1185" s="4"/>
      <c r="W1185" s="4"/>
      <c r="X1185" s="4"/>
      <c r="Y1185" s="4"/>
      <c r="Z1185" s="5"/>
      <c r="AA1185" s="4"/>
      <c r="AB1185" s="4"/>
      <c r="AC1185" s="4"/>
      <c r="AD1185" s="4"/>
      <c r="AE1185" s="4"/>
      <c r="AF1185" s="4"/>
      <c r="AG1185" s="4"/>
      <c r="AH1185" s="4"/>
      <c r="AI1185" s="4"/>
      <c r="AJ1185" s="4"/>
      <c r="AK1185" s="4"/>
      <c r="AL1185" s="4"/>
      <c r="AM1185" s="4"/>
      <c r="AN1185" s="10"/>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c r="BO1185" s="1"/>
      <c r="BP1185" s="1"/>
      <c r="BQ1185" s="1"/>
      <c r="BR1185" s="1"/>
      <c r="BS1185" s="1"/>
      <c r="BT1185" s="1"/>
      <c r="BU1185" s="1"/>
      <c r="BV1185" s="1"/>
      <c r="BW1185" s="1"/>
      <c r="BX1185" s="1"/>
      <c r="BY1185" s="1"/>
      <c r="BZ1185" s="1"/>
      <c r="CA1185" s="1"/>
      <c r="CB1185" s="1"/>
      <c r="CC1185" s="2"/>
      <c r="CD1185" s="2"/>
      <c r="CE1185" s="1"/>
      <c r="CF1185" s="1"/>
      <c r="CG1185" s="1"/>
      <c r="CH1185" s="1"/>
      <c r="CI1185" s="1"/>
      <c r="CJ1185" s="1"/>
      <c r="CK1185" s="1"/>
      <c r="CL1185" s="1"/>
      <c r="CM1185" s="1"/>
      <c r="CN1185" s="1"/>
      <c r="CO1185" s="1"/>
      <c r="CP1185" s="1"/>
      <c r="CQ1185" s="1"/>
      <c r="CR1185" s="1"/>
      <c r="CS1185" s="1"/>
      <c r="CT1185" s="1"/>
      <c r="CU1185" s="1"/>
      <c r="CV1185" s="1"/>
      <c r="CW1185" s="1"/>
      <c r="CX1185" s="1"/>
      <c r="CY1185" s="1"/>
      <c r="CZ1185" s="1"/>
      <c r="DA1185" s="1"/>
      <c r="DB1185" s="1"/>
      <c r="DC1185" s="1"/>
      <c r="DD1185" s="1"/>
      <c r="DE1185" s="1"/>
      <c r="DF1185" s="1"/>
      <c r="DG1185" s="1"/>
      <c r="DH1185" s="1"/>
      <c r="DI1185" s="1"/>
      <c r="DJ1185" s="1"/>
      <c r="DK1185" s="1"/>
      <c r="DL1185" s="1"/>
    </row>
    <row r="1186" spans="1:116" x14ac:dyDescent="0.35">
      <c r="A1186" s="4">
        <f t="shared" si="93"/>
        <v>0</v>
      </c>
      <c r="B1186" s="4">
        <f t="shared" si="94"/>
        <v>0</v>
      </c>
      <c r="C1186" s="4" t="str">
        <f>IFERROR(INDEX(DATA!$G$1:$H$721,MATCH((A1186&amp;B1186),DATA!$H$1:$H$721,0),1),"-")</f>
        <v>-</v>
      </c>
      <c r="D1186" s="4" t="str">
        <f>IFERROR(INDEX(DATA!$G$1:$H$721,MATCH((A1186&amp;B1186),DATA!$G$1:$G$721,0),2),"-")</f>
        <v>-</v>
      </c>
      <c r="E1186" s="4">
        <f t="shared" si="95"/>
        <v>0</v>
      </c>
      <c r="F1186" s="4"/>
      <c r="G1186" s="4"/>
      <c r="H1186" s="4"/>
      <c r="I1186" s="7">
        <f t="shared" si="96"/>
        <v>0</v>
      </c>
      <c r="J1186" s="7">
        <f t="shared" si="97"/>
        <v>0</v>
      </c>
      <c r="K1186" s="5"/>
      <c r="L1186" s="35"/>
      <c r="M1186" s="5"/>
      <c r="N1186" s="5"/>
      <c r="O1186" s="4"/>
      <c r="P1186" s="4"/>
      <c r="Q1186" s="5"/>
      <c r="R1186" s="7"/>
      <c r="S1186" s="7"/>
      <c r="T1186" s="4"/>
      <c r="U1186" s="4"/>
      <c r="V1186" s="4"/>
      <c r="W1186" s="4"/>
      <c r="X1186" s="4"/>
      <c r="Y1186" s="4"/>
      <c r="Z1186" s="5"/>
      <c r="AA1186" s="4"/>
      <c r="AB1186" s="4"/>
      <c r="AC1186" s="4"/>
      <c r="AD1186" s="4"/>
      <c r="AE1186" s="4"/>
      <c r="AF1186" s="4"/>
      <c r="AG1186" s="4"/>
      <c r="AH1186" s="4"/>
      <c r="AI1186" s="4"/>
      <c r="AJ1186" s="4"/>
      <c r="AK1186" s="4"/>
      <c r="AL1186" s="4"/>
      <c r="AM1186" s="4"/>
      <c r="AN1186" s="10"/>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c r="BO1186" s="1"/>
      <c r="BP1186" s="1"/>
      <c r="BQ1186" s="1"/>
      <c r="BR1186" s="1"/>
      <c r="BS1186" s="1"/>
      <c r="BT1186" s="1"/>
      <c r="BU1186" s="1"/>
      <c r="BV1186" s="1"/>
      <c r="BW1186" s="1"/>
      <c r="BX1186" s="1"/>
      <c r="BY1186" s="1"/>
      <c r="BZ1186" s="1"/>
      <c r="CA1186" s="1"/>
      <c r="CB1186" s="1"/>
      <c r="CC1186" s="2"/>
      <c r="CD1186" s="2"/>
      <c r="CE1186" s="1"/>
      <c r="CF1186" s="1"/>
      <c r="CG1186" s="1"/>
      <c r="CH1186" s="1"/>
      <c r="CI1186" s="1"/>
      <c r="CJ1186" s="1"/>
      <c r="CK1186" s="1"/>
      <c r="CL1186" s="1"/>
      <c r="CM1186" s="1"/>
      <c r="CN1186" s="1"/>
      <c r="CO1186" s="1"/>
      <c r="CP1186" s="1"/>
      <c r="CQ1186" s="1"/>
      <c r="CR1186" s="1"/>
      <c r="CS1186" s="1"/>
      <c r="CT1186" s="1"/>
      <c r="CU1186" s="1"/>
      <c r="CV1186" s="1"/>
      <c r="CW1186" s="1"/>
      <c r="CX1186" s="1"/>
      <c r="CY1186" s="1"/>
      <c r="CZ1186" s="1"/>
      <c r="DA1186" s="1"/>
      <c r="DB1186" s="1"/>
      <c r="DC1186" s="1"/>
      <c r="DD1186" s="1"/>
      <c r="DE1186" s="1"/>
      <c r="DF1186" s="1"/>
      <c r="DG1186" s="1"/>
      <c r="DH1186" s="1"/>
      <c r="DI1186" s="1"/>
      <c r="DJ1186" s="1"/>
      <c r="DK1186" s="1"/>
      <c r="DL1186" s="1"/>
    </row>
    <row r="1187" spans="1:116" x14ac:dyDescent="0.35">
      <c r="A1187" s="4">
        <f t="shared" si="93"/>
        <v>0</v>
      </c>
      <c r="B1187" s="4">
        <f t="shared" si="94"/>
        <v>0</v>
      </c>
      <c r="C1187" s="4" t="str">
        <f>IFERROR(INDEX(DATA!$G$1:$H$721,MATCH((A1187&amp;B1187),DATA!$H$1:$H$721,0),1),"-")</f>
        <v>-</v>
      </c>
      <c r="D1187" s="4" t="str">
        <f>IFERROR(INDEX(DATA!$G$1:$H$721,MATCH((A1187&amp;B1187),DATA!$G$1:$G$721,0),2),"-")</f>
        <v>-</v>
      </c>
      <c r="E1187" s="4">
        <f t="shared" si="95"/>
        <v>0</v>
      </c>
      <c r="F1187" s="4"/>
      <c r="G1187" s="4"/>
      <c r="H1187" s="4"/>
      <c r="I1187" s="7">
        <f t="shared" si="96"/>
        <v>0</v>
      </c>
      <c r="J1187" s="7">
        <f t="shared" si="97"/>
        <v>0</v>
      </c>
      <c r="K1187" s="5"/>
      <c r="L1187" s="35"/>
      <c r="M1187" s="5"/>
      <c r="N1187" s="5"/>
      <c r="O1187" s="4"/>
      <c r="P1187" s="4"/>
      <c r="Q1187" s="5"/>
      <c r="R1187" s="7"/>
      <c r="S1187" s="7"/>
      <c r="T1187" s="4"/>
      <c r="U1187" s="4"/>
      <c r="V1187" s="4"/>
      <c r="W1187" s="4"/>
      <c r="X1187" s="4"/>
      <c r="Y1187" s="4"/>
      <c r="Z1187" s="5"/>
      <c r="AA1187" s="4"/>
      <c r="AB1187" s="4"/>
      <c r="AC1187" s="4"/>
      <c r="AD1187" s="4"/>
      <c r="AE1187" s="4"/>
      <c r="AF1187" s="4"/>
      <c r="AG1187" s="4"/>
      <c r="AH1187" s="4"/>
      <c r="AI1187" s="4"/>
      <c r="AJ1187" s="4"/>
      <c r="AK1187" s="4"/>
      <c r="AL1187" s="4"/>
      <c r="AM1187" s="4"/>
      <c r="AN1187" s="10"/>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c r="BO1187" s="1"/>
      <c r="BP1187" s="1"/>
      <c r="BQ1187" s="1"/>
      <c r="BR1187" s="1"/>
      <c r="BS1187" s="1"/>
      <c r="BT1187" s="1"/>
      <c r="BU1187" s="1"/>
      <c r="BV1187" s="1"/>
      <c r="BW1187" s="1"/>
      <c r="BX1187" s="1"/>
      <c r="BY1187" s="1"/>
      <c r="BZ1187" s="1"/>
      <c r="CA1187" s="1"/>
      <c r="CB1187" s="1"/>
      <c r="CC1187" s="2"/>
      <c r="CD1187" s="2"/>
      <c r="CE1187" s="1"/>
      <c r="CF1187" s="1"/>
      <c r="CG1187" s="1"/>
      <c r="CH1187" s="1"/>
      <c r="CI1187" s="1"/>
      <c r="CJ1187" s="1"/>
      <c r="CK1187" s="1"/>
      <c r="CL1187" s="1"/>
      <c r="CM1187" s="1"/>
      <c r="CN1187" s="1"/>
      <c r="CO1187" s="1"/>
      <c r="CP1187" s="1"/>
      <c r="CQ1187" s="1"/>
      <c r="CR1187" s="1"/>
      <c r="CS1187" s="1"/>
      <c r="CT1187" s="1"/>
      <c r="CU1187" s="1"/>
      <c r="CV1187" s="1"/>
      <c r="CW1187" s="1"/>
      <c r="CX1187" s="1"/>
      <c r="CY1187" s="1"/>
      <c r="CZ1187" s="1"/>
      <c r="DA1187" s="1"/>
      <c r="DB1187" s="1"/>
      <c r="DC1187" s="1"/>
      <c r="DD1187" s="1"/>
      <c r="DE1187" s="1"/>
      <c r="DF1187" s="1"/>
      <c r="DG1187" s="1"/>
      <c r="DH1187" s="1"/>
      <c r="DI1187" s="1"/>
      <c r="DJ1187" s="1"/>
      <c r="DK1187" s="1"/>
      <c r="DL1187" s="1"/>
    </row>
    <row r="1188" spans="1:116" x14ac:dyDescent="0.35">
      <c r="A1188" s="4">
        <f t="shared" si="93"/>
        <v>0</v>
      </c>
      <c r="B1188" s="4">
        <f t="shared" si="94"/>
        <v>0</v>
      </c>
      <c r="C1188" s="4" t="str">
        <f>IFERROR(INDEX(DATA!$G$1:$H$721,MATCH((A1188&amp;B1188),DATA!$H$1:$H$721,0),1),"-")</f>
        <v>-</v>
      </c>
      <c r="D1188" s="4" t="str">
        <f>IFERROR(INDEX(DATA!$G$1:$H$721,MATCH((A1188&amp;B1188),DATA!$G$1:$G$721,0),2),"-")</f>
        <v>-</v>
      </c>
      <c r="E1188" s="4">
        <f t="shared" si="95"/>
        <v>0</v>
      </c>
      <c r="F1188" s="4"/>
      <c r="G1188" s="4"/>
      <c r="H1188" s="4"/>
      <c r="I1188" s="7">
        <f t="shared" si="96"/>
        <v>0</v>
      </c>
      <c r="J1188" s="7">
        <f t="shared" si="97"/>
        <v>0</v>
      </c>
      <c r="K1188" s="5"/>
      <c r="L1188" s="35"/>
      <c r="M1188" s="5"/>
      <c r="N1188" s="5"/>
      <c r="O1188" s="4"/>
      <c r="P1188" s="4"/>
      <c r="Q1188" s="5"/>
      <c r="R1188" s="7"/>
      <c r="S1188" s="7"/>
      <c r="T1188" s="4"/>
      <c r="U1188" s="4"/>
      <c r="V1188" s="4"/>
      <c r="W1188" s="4"/>
      <c r="X1188" s="4"/>
      <c r="Y1188" s="4"/>
      <c r="Z1188" s="5"/>
      <c r="AA1188" s="4"/>
      <c r="AB1188" s="4"/>
      <c r="AC1188" s="4"/>
      <c r="AD1188" s="4"/>
      <c r="AE1188" s="4"/>
      <c r="AF1188" s="4"/>
      <c r="AG1188" s="4"/>
      <c r="AH1188" s="4"/>
      <c r="AI1188" s="4"/>
      <c r="AJ1188" s="4"/>
      <c r="AK1188" s="4"/>
      <c r="AL1188" s="4"/>
      <c r="AM1188" s="4"/>
      <c r="AN1188" s="10"/>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c r="BO1188" s="1"/>
      <c r="BP1188" s="1"/>
      <c r="BQ1188" s="1"/>
      <c r="BR1188" s="1"/>
      <c r="BS1188" s="1"/>
      <c r="BT1188" s="1"/>
      <c r="BU1188" s="1"/>
      <c r="BV1188" s="1"/>
      <c r="BW1188" s="1"/>
      <c r="BX1188" s="1"/>
      <c r="BY1188" s="1"/>
      <c r="BZ1188" s="1"/>
      <c r="CA1188" s="1"/>
      <c r="CB1188" s="1"/>
      <c r="CC1188" s="2"/>
      <c r="CD1188" s="2"/>
      <c r="CE1188" s="1"/>
      <c r="CF1188" s="1"/>
      <c r="CG1188" s="1"/>
      <c r="CH1188" s="1"/>
      <c r="CI1188" s="1"/>
      <c r="CJ1188" s="1"/>
      <c r="CK1188" s="1"/>
      <c r="CL1188" s="1"/>
      <c r="CM1188" s="1"/>
      <c r="CN1188" s="1"/>
      <c r="CO1188" s="1"/>
      <c r="CP1188" s="1"/>
      <c r="CQ1188" s="1"/>
      <c r="CR1188" s="1"/>
      <c r="CS1188" s="1"/>
      <c r="CT1188" s="1"/>
      <c r="CU1188" s="1"/>
      <c r="CV1188" s="1"/>
      <c r="CW1188" s="1"/>
      <c r="CX1188" s="1"/>
      <c r="CY1188" s="1"/>
      <c r="CZ1188" s="1"/>
      <c r="DA1188" s="1"/>
      <c r="DB1188" s="1"/>
      <c r="DC1188" s="1"/>
      <c r="DD1188" s="1"/>
      <c r="DE1188" s="1"/>
      <c r="DF1188" s="1"/>
      <c r="DG1188" s="1"/>
      <c r="DH1188" s="1"/>
      <c r="DI1188" s="1"/>
      <c r="DJ1188" s="1"/>
      <c r="DK1188" s="1"/>
      <c r="DL1188" s="1"/>
    </row>
    <row r="1189" spans="1:116" x14ac:dyDescent="0.35">
      <c r="A1189" s="4">
        <f t="shared" si="93"/>
        <v>0</v>
      </c>
      <c r="B1189" s="4">
        <f t="shared" si="94"/>
        <v>0</v>
      </c>
      <c r="C1189" s="4" t="str">
        <f>IFERROR(INDEX(DATA!$G$1:$H$721,MATCH((A1189&amp;B1189),DATA!$H$1:$H$721,0),1),"-")</f>
        <v>-</v>
      </c>
      <c r="D1189" s="4" t="str">
        <f>IFERROR(INDEX(DATA!$G$1:$H$721,MATCH((A1189&amp;B1189),DATA!$G$1:$G$721,0),2),"-")</f>
        <v>-</v>
      </c>
      <c r="E1189" s="4">
        <f t="shared" si="95"/>
        <v>0</v>
      </c>
      <c r="F1189" s="4"/>
      <c r="G1189" s="4"/>
      <c r="H1189" s="4"/>
      <c r="I1189" s="7">
        <f t="shared" si="96"/>
        <v>0</v>
      </c>
      <c r="J1189" s="7">
        <f t="shared" si="97"/>
        <v>0</v>
      </c>
      <c r="K1189" s="5"/>
      <c r="L1189" s="35"/>
      <c r="M1189" s="5"/>
      <c r="N1189" s="5"/>
      <c r="O1189" s="4"/>
      <c r="P1189" s="4"/>
      <c r="Q1189" s="5"/>
      <c r="R1189" s="7"/>
      <c r="S1189" s="7"/>
      <c r="T1189" s="4"/>
      <c r="U1189" s="4"/>
      <c r="V1189" s="4"/>
      <c r="W1189" s="4"/>
      <c r="X1189" s="4"/>
      <c r="Y1189" s="4"/>
      <c r="Z1189" s="5"/>
      <c r="AA1189" s="4"/>
      <c r="AB1189" s="4"/>
      <c r="AC1189" s="4"/>
      <c r="AD1189" s="4"/>
      <c r="AE1189" s="4"/>
      <c r="AF1189" s="4"/>
      <c r="AG1189" s="4"/>
      <c r="AH1189" s="4"/>
      <c r="AI1189" s="4"/>
      <c r="AJ1189" s="4"/>
      <c r="AK1189" s="4"/>
      <c r="AL1189" s="4"/>
      <c r="AM1189" s="4"/>
      <c r="AN1189" s="10"/>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c r="BO1189" s="1"/>
      <c r="BP1189" s="1"/>
      <c r="BQ1189" s="1"/>
      <c r="BR1189" s="1"/>
      <c r="BS1189" s="1"/>
      <c r="BT1189" s="1"/>
      <c r="BU1189" s="1"/>
      <c r="BV1189" s="1"/>
      <c r="BW1189" s="1"/>
      <c r="BX1189" s="1"/>
      <c r="BY1189" s="1"/>
      <c r="BZ1189" s="1"/>
      <c r="CA1189" s="1"/>
      <c r="CB1189" s="1"/>
      <c r="CC1189" s="2"/>
      <c r="CD1189" s="2"/>
      <c r="CE1189" s="1"/>
      <c r="CF1189" s="1"/>
      <c r="CG1189" s="1"/>
      <c r="CH1189" s="1"/>
      <c r="CI1189" s="1"/>
      <c r="CJ1189" s="1"/>
      <c r="CK1189" s="1"/>
      <c r="CL1189" s="1"/>
      <c r="CM1189" s="1"/>
      <c r="CN1189" s="1"/>
      <c r="CO1189" s="1"/>
      <c r="CP1189" s="1"/>
      <c r="CQ1189" s="1"/>
      <c r="CR1189" s="1"/>
      <c r="CS1189" s="1"/>
      <c r="CT1189" s="1"/>
      <c r="CU1189" s="1"/>
      <c r="CV1189" s="1"/>
      <c r="CW1189" s="1"/>
      <c r="CX1189" s="1"/>
      <c r="CY1189" s="1"/>
      <c r="CZ1189" s="1"/>
      <c r="DA1189" s="1"/>
      <c r="DB1189" s="1"/>
      <c r="DC1189" s="1"/>
      <c r="DD1189" s="1"/>
      <c r="DE1189" s="1"/>
      <c r="DF1189" s="1"/>
      <c r="DG1189" s="1"/>
      <c r="DH1189" s="1"/>
      <c r="DI1189" s="1"/>
      <c r="DJ1189" s="1"/>
      <c r="DK1189" s="1"/>
      <c r="DL1189" s="1"/>
    </row>
    <row r="1190" spans="1:116" x14ac:dyDescent="0.35">
      <c r="A1190" s="4">
        <f t="shared" si="93"/>
        <v>0</v>
      </c>
      <c r="B1190" s="4">
        <f t="shared" si="94"/>
        <v>0</v>
      </c>
      <c r="C1190" s="4" t="str">
        <f>IFERROR(INDEX(DATA!$G$1:$H$721,MATCH((A1190&amp;B1190),DATA!$H$1:$H$721,0),1),"-")</f>
        <v>-</v>
      </c>
      <c r="D1190" s="4" t="str">
        <f>IFERROR(INDEX(DATA!$G$1:$H$721,MATCH((A1190&amp;B1190),DATA!$G$1:$G$721,0),2),"-")</f>
        <v>-</v>
      </c>
      <c r="E1190" s="4">
        <f t="shared" si="95"/>
        <v>0</v>
      </c>
      <c r="F1190" s="4"/>
      <c r="G1190" s="4"/>
      <c r="H1190" s="4"/>
      <c r="I1190" s="7">
        <f t="shared" si="96"/>
        <v>0</v>
      </c>
      <c r="J1190" s="7">
        <f t="shared" si="97"/>
        <v>0</v>
      </c>
      <c r="K1190" s="5"/>
      <c r="L1190" s="35"/>
      <c r="M1190" s="5"/>
      <c r="N1190" s="5"/>
      <c r="O1190" s="4"/>
      <c r="P1190" s="4"/>
      <c r="Q1190" s="5"/>
      <c r="R1190" s="7"/>
      <c r="S1190" s="7"/>
      <c r="T1190" s="4"/>
      <c r="U1190" s="4"/>
      <c r="V1190" s="4"/>
      <c r="W1190" s="4"/>
      <c r="X1190" s="4"/>
      <c r="Y1190" s="4"/>
      <c r="Z1190" s="5"/>
      <c r="AA1190" s="4"/>
      <c r="AB1190" s="4"/>
      <c r="AC1190" s="4"/>
      <c r="AD1190" s="4"/>
      <c r="AE1190" s="4"/>
      <c r="AF1190" s="4"/>
      <c r="AG1190" s="4"/>
      <c r="AH1190" s="4"/>
      <c r="AI1190" s="4"/>
      <c r="AJ1190" s="4"/>
      <c r="AK1190" s="4"/>
      <c r="AL1190" s="4"/>
      <c r="AM1190" s="4"/>
      <c r="AN1190" s="10"/>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c r="BO1190" s="1"/>
      <c r="BP1190" s="1"/>
      <c r="BQ1190" s="1"/>
      <c r="BR1190" s="1"/>
      <c r="BS1190" s="1"/>
      <c r="BT1190" s="1"/>
      <c r="BU1190" s="1"/>
      <c r="BV1190" s="1"/>
      <c r="BW1190" s="1"/>
      <c r="BX1190" s="1"/>
      <c r="BY1190" s="1"/>
      <c r="BZ1190" s="1"/>
      <c r="CA1190" s="1"/>
      <c r="CB1190" s="1"/>
      <c r="CC1190" s="2"/>
      <c r="CD1190" s="2"/>
      <c r="CE1190" s="1"/>
      <c r="CF1190" s="1"/>
      <c r="CG1190" s="1"/>
      <c r="CH1190" s="1"/>
      <c r="CI1190" s="1"/>
      <c r="CJ1190" s="1"/>
      <c r="CK1190" s="1"/>
      <c r="CL1190" s="1"/>
      <c r="CM1190" s="1"/>
      <c r="CN1190" s="1"/>
      <c r="CO1190" s="1"/>
      <c r="CP1190" s="1"/>
      <c r="CQ1190" s="1"/>
      <c r="CR1190" s="1"/>
      <c r="CS1190" s="1"/>
      <c r="CT1190" s="1"/>
      <c r="CU1190" s="1"/>
      <c r="CV1190" s="1"/>
      <c r="CW1190" s="1"/>
      <c r="CX1190" s="1"/>
      <c r="CY1190" s="1"/>
      <c r="CZ1190" s="1"/>
      <c r="DA1190" s="1"/>
      <c r="DB1190" s="1"/>
      <c r="DC1190" s="1"/>
      <c r="DD1190" s="1"/>
      <c r="DE1190" s="1"/>
      <c r="DF1190" s="1"/>
      <c r="DG1190" s="1"/>
      <c r="DH1190" s="1"/>
      <c r="DI1190" s="1"/>
      <c r="DJ1190" s="1"/>
      <c r="DK1190" s="1"/>
      <c r="DL1190" s="1"/>
    </row>
    <row r="1191" spans="1:116" x14ac:dyDescent="0.35">
      <c r="A1191" s="4">
        <f t="shared" si="93"/>
        <v>0</v>
      </c>
      <c r="B1191" s="4">
        <f t="shared" si="94"/>
        <v>0</v>
      </c>
      <c r="C1191" s="4" t="str">
        <f>IFERROR(INDEX(DATA!$G$1:$H$721,MATCH((A1191&amp;B1191),DATA!$H$1:$H$721,0),1),"-")</f>
        <v>-</v>
      </c>
      <c r="D1191" s="4" t="str">
        <f>IFERROR(INDEX(DATA!$G$1:$H$721,MATCH((A1191&amp;B1191),DATA!$G$1:$G$721,0),2),"-")</f>
        <v>-</v>
      </c>
      <c r="E1191" s="4">
        <f t="shared" si="95"/>
        <v>0</v>
      </c>
      <c r="F1191" s="4"/>
      <c r="G1191" s="4"/>
      <c r="H1191" s="4"/>
      <c r="I1191" s="7">
        <f t="shared" si="96"/>
        <v>0</v>
      </c>
      <c r="J1191" s="7">
        <f t="shared" si="97"/>
        <v>0</v>
      </c>
      <c r="K1191" s="5"/>
      <c r="L1191" s="35"/>
      <c r="M1191" s="5"/>
      <c r="N1191" s="5"/>
      <c r="O1191" s="4"/>
      <c r="P1191" s="4"/>
      <c r="Q1191" s="5"/>
      <c r="R1191" s="7"/>
      <c r="S1191" s="7"/>
      <c r="T1191" s="4"/>
      <c r="U1191" s="4"/>
      <c r="V1191" s="4"/>
      <c r="W1191" s="4"/>
      <c r="X1191" s="4"/>
      <c r="Y1191" s="4"/>
      <c r="Z1191" s="5"/>
      <c r="AA1191" s="4"/>
      <c r="AB1191" s="4"/>
      <c r="AC1191" s="4"/>
      <c r="AD1191" s="4"/>
      <c r="AE1191" s="4"/>
      <c r="AF1191" s="4"/>
      <c r="AG1191" s="4"/>
      <c r="AH1191" s="4"/>
      <c r="AI1191" s="4"/>
      <c r="AJ1191" s="4"/>
      <c r="AK1191" s="4"/>
      <c r="AL1191" s="4"/>
      <c r="AM1191" s="4"/>
      <c r="AN1191" s="10"/>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c r="BO1191" s="1"/>
      <c r="BP1191" s="1"/>
      <c r="BQ1191" s="1"/>
      <c r="BR1191" s="1"/>
      <c r="BS1191" s="1"/>
      <c r="BT1191" s="1"/>
      <c r="BU1191" s="1"/>
      <c r="BV1191" s="1"/>
      <c r="BW1191" s="1"/>
      <c r="BX1191" s="1"/>
      <c r="BY1191" s="1"/>
      <c r="BZ1191" s="1"/>
      <c r="CA1191" s="1"/>
      <c r="CB1191" s="1"/>
      <c r="CC1191" s="2"/>
      <c r="CD1191" s="2"/>
      <c r="CE1191" s="1"/>
      <c r="CF1191" s="1"/>
      <c r="CG1191" s="1"/>
      <c r="CH1191" s="1"/>
      <c r="CI1191" s="1"/>
      <c r="CJ1191" s="1"/>
      <c r="CK1191" s="1"/>
      <c r="CL1191" s="1"/>
      <c r="CM1191" s="1"/>
      <c r="CN1191" s="1"/>
      <c r="CO1191" s="1"/>
      <c r="CP1191" s="1"/>
      <c r="CQ1191" s="1"/>
      <c r="CR1191" s="1"/>
      <c r="CS1191" s="1"/>
      <c r="CT1191" s="1"/>
      <c r="CU1191" s="1"/>
      <c r="CV1191" s="1"/>
      <c r="CW1191" s="1"/>
      <c r="CX1191" s="1"/>
      <c r="CY1191" s="1"/>
      <c r="CZ1191" s="1"/>
      <c r="DA1191" s="1"/>
      <c r="DB1191" s="1"/>
      <c r="DC1191" s="1"/>
      <c r="DD1191" s="1"/>
      <c r="DE1191" s="1"/>
      <c r="DF1191" s="1"/>
      <c r="DG1191" s="1"/>
      <c r="DH1191" s="1"/>
      <c r="DI1191" s="1"/>
      <c r="DJ1191" s="1"/>
      <c r="DK1191" s="1"/>
      <c r="DL1191" s="1"/>
    </row>
    <row r="1192" spans="1:116" x14ac:dyDescent="0.35">
      <c r="A1192" s="4">
        <f t="shared" si="93"/>
        <v>0</v>
      </c>
      <c r="B1192" s="4">
        <f t="shared" si="94"/>
        <v>0</v>
      </c>
      <c r="C1192" s="4" t="str">
        <f>IFERROR(INDEX(DATA!$G$1:$H$721,MATCH((A1192&amp;B1192),DATA!$H$1:$H$721,0),1),"-")</f>
        <v>-</v>
      </c>
      <c r="D1192" s="4" t="str">
        <f>IFERROR(INDEX(DATA!$G$1:$H$721,MATCH((A1192&amp;B1192),DATA!$G$1:$G$721,0),2),"-")</f>
        <v>-</v>
      </c>
      <c r="E1192" s="4">
        <f t="shared" si="95"/>
        <v>0</v>
      </c>
      <c r="F1192" s="4"/>
      <c r="G1192" s="4"/>
      <c r="H1192" s="4"/>
      <c r="I1192" s="7">
        <f t="shared" si="96"/>
        <v>0</v>
      </c>
      <c r="J1192" s="7">
        <f t="shared" si="97"/>
        <v>0</v>
      </c>
      <c r="K1192" s="5"/>
      <c r="L1192" s="35"/>
      <c r="M1192" s="5"/>
      <c r="N1192" s="5"/>
      <c r="O1192" s="4"/>
      <c r="P1192" s="4"/>
      <c r="Q1192" s="5"/>
      <c r="R1192" s="7"/>
      <c r="S1192" s="7"/>
      <c r="T1192" s="4"/>
      <c r="U1192" s="4"/>
      <c r="V1192" s="4"/>
      <c r="W1192" s="4"/>
      <c r="X1192" s="4"/>
      <c r="Y1192" s="4"/>
      <c r="Z1192" s="5"/>
      <c r="AA1192" s="4"/>
      <c r="AB1192" s="4"/>
      <c r="AC1192" s="4"/>
      <c r="AD1192" s="4"/>
      <c r="AE1192" s="4"/>
      <c r="AF1192" s="4"/>
      <c r="AG1192" s="4"/>
      <c r="AH1192" s="4"/>
      <c r="AI1192" s="4"/>
      <c r="AJ1192" s="4"/>
      <c r="AK1192" s="4"/>
      <c r="AL1192" s="4"/>
      <c r="AM1192" s="4"/>
      <c r="AN1192" s="10"/>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c r="BO1192" s="1"/>
      <c r="BP1192" s="1"/>
      <c r="BQ1192" s="1"/>
      <c r="BR1192" s="1"/>
      <c r="BS1192" s="1"/>
      <c r="BT1192" s="1"/>
      <c r="BU1192" s="1"/>
      <c r="BV1192" s="1"/>
      <c r="BW1192" s="1"/>
      <c r="BX1192" s="1"/>
      <c r="BY1192" s="1"/>
      <c r="BZ1192" s="1"/>
      <c r="CA1192" s="1"/>
      <c r="CB1192" s="1"/>
      <c r="CC1192" s="2"/>
      <c r="CD1192" s="2"/>
      <c r="CE1192" s="1"/>
      <c r="CF1192" s="1"/>
      <c r="CG1192" s="1"/>
      <c r="CH1192" s="1"/>
      <c r="CI1192" s="1"/>
      <c r="CJ1192" s="1"/>
      <c r="CK1192" s="1"/>
      <c r="CL1192" s="1"/>
      <c r="CM1192" s="1"/>
      <c r="CN1192" s="1"/>
      <c r="CO1192" s="1"/>
      <c r="CP1192" s="1"/>
      <c r="CQ1192" s="1"/>
      <c r="CR1192" s="1"/>
      <c r="CS1192" s="1"/>
      <c r="CT1192" s="1"/>
      <c r="CU1192" s="1"/>
      <c r="CV1192" s="1"/>
      <c r="CW1192" s="1"/>
      <c r="CX1192" s="1"/>
      <c r="CY1192" s="1"/>
      <c r="CZ1192" s="1"/>
      <c r="DA1192" s="1"/>
      <c r="DB1192" s="1"/>
      <c r="DC1192" s="1"/>
      <c r="DD1192" s="1"/>
      <c r="DE1192" s="1"/>
      <c r="DF1192" s="1"/>
      <c r="DG1192" s="1"/>
      <c r="DH1192" s="1"/>
      <c r="DI1192" s="1"/>
      <c r="DJ1192" s="1"/>
      <c r="DK1192" s="1"/>
      <c r="DL1192" s="1"/>
    </row>
    <row r="1193" spans="1:116" x14ac:dyDescent="0.35">
      <c r="A1193" s="4">
        <f t="shared" si="93"/>
        <v>0</v>
      </c>
      <c r="B1193" s="4">
        <f t="shared" si="94"/>
        <v>0</v>
      </c>
      <c r="C1193" s="4" t="str">
        <f>IFERROR(INDEX(DATA!$G$1:$H$721,MATCH((A1193&amp;B1193),DATA!$H$1:$H$721,0),1),"-")</f>
        <v>-</v>
      </c>
      <c r="D1193" s="4" t="str">
        <f>IFERROR(INDEX(DATA!$G$1:$H$721,MATCH((A1193&amp;B1193),DATA!$G$1:$G$721,0),2),"-")</f>
        <v>-</v>
      </c>
      <c r="E1193" s="4">
        <f t="shared" si="95"/>
        <v>0</v>
      </c>
      <c r="F1193" s="4"/>
      <c r="G1193" s="4"/>
      <c r="H1193" s="4"/>
      <c r="I1193" s="7">
        <f t="shared" si="96"/>
        <v>0</v>
      </c>
      <c r="J1193" s="7">
        <f t="shared" si="97"/>
        <v>0</v>
      </c>
      <c r="K1193" s="5"/>
      <c r="L1193" s="35"/>
      <c r="M1193" s="5"/>
      <c r="N1193" s="5"/>
      <c r="O1193" s="4"/>
      <c r="P1193" s="4"/>
      <c r="Q1193" s="5"/>
      <c r="R1193" s="7"/>
      <c r="S1193" s="7"/>
      <c r="T1193" s="4"/>
      <c r="U1193" s="4"/>
      <c r="V1193" s="4"/>
      <c r="W1193" s="4"/>
      <c r="X1193" s="4"/>
      <c r="Y1193" s="4"/>
      <c r="Z1193" s="5"/>
      <c r="AA1193" s="4"/>
      <c r="AB1193" s="4"/>
      <c r="AC1193" s="4"/>
      <c r="AD1193" s="4"/>
      <c r="AE1193" s="4"/>
      <c r="AF1193" s="4"/>
      <c r="AG1193" s="4"/>
      <c r="AH1193" s="4"/>
      <c r="AI1193" s="4"/>
      <c r="AJ1193" s="4"/>
      <c r="AK1193" s="4"/>
      <c r="AL1193" s="4"/>
      <c r="AM1193" s="4"/>
      <c r="AN1193" s="10"/>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c r="BO1193" s="1"/>
      <c r="BP1193" s="1"/>
      <c r="BQ1193" s="1"/>
      <c r="BR1193" s="1"/>
      <c r="BS1193" s="1"/>
      <c r="BT1193" s="1"/>
      <c r="BU1193" s="1"/>
      <c r="BV1193" s="1"/>
      <c r="BW1193" s="1"/>
      <c r="BX1193" s="1"/>
      <c r="BY1193" s="1"/>
      <c r="BZ1193" s="1"/>
      <c r="CA1193" s="1"/>
      <c r="CB1193" s="1"/>
      <c r="CC1193" s="2"/>
      <c r="CD1193" s="2"/>
      <c r="CE1193" s="1"/>
      <c r="CF1193" s="1"/>
      <c r="CG1193" s="1"/>
      <c r="CH1193" s="1"/>
      <c r="CI1193" s="1"/>
      <c r="CJ1193" s="1"/>
      <c r="CK1193" s="1"/>
      <c r="CL1193" s="1"/>
      <c r="CM1193" s="1"/>
      <c r="CN1193" s="1"/>
      <c r="CO1193" s="1"/>
      <c r="CP1193" s="1"/>
      <c r="CQ1193" s="1"/>
      <c r="CR1193" s="1"/>
      <c r="CS1193" s="1"/>
      <c r="CT1193" s="1"/>
      <c r="CU1193" s="1"/>
      <c r="CV1193" s="1"/>
      <c r="CW1193" s="1"/>
      <c r="CX1193" s="1"/>
      <c r="CY1193" s="1"/>
      <c r="CZ1193" s="1"/>
      <c r="DA1193" s="1"/>
      <c r="DB1193" s="1"/>
      <c r="DC1193" s="1"/>
      <c r="DD1193" s="1"/>
      <c r="DE1193" s="1"/>
      <c r="DF1193" s="1"/>
      <c r="DG1193" s="1"/>
      <c r="DH1193" s="1"/>
      <c r="DI1193" s="1"/>
      <c r="DJ1193" s="1"/>
      <c r="DK1193" s="1"/>
      <c r="DL1193" s="1"/>
    </row>
    <row r="1194" spans="1:116" x14ac:dyDescent="0.35">
      <c r="A1194" s="4">
        <f t="shared" si="93"/>
        <v>0</v>
      </c>
      <c r="B1194" s="4">
        <f t="shared" si="94"/>
        <v>0</v>
      </c>
      <c r="C1194" s="4" t="str">
        <f>IFERROR(INDEX(DATA!$G$1:$H$721,MATCH((A1194&amp;B1194),DATA!$H$1:$H$721,0),1),"-")</f>
        <v>-</v>
      </c>
      <c r="D1194" s="4" t="str">
        <f>IFERROR(INDEX(DATA!$G$1:$H$721,MATCH((A1194&amp;B1194),DATA!$G$1:$G$721,0),2),"-")</f>
        <v>-</v>
      </c>
      <c r="E1194" s="4">
        <f t="shared" si="95"/>
        <v>0</v>
      </c>
      <c r="F1194" s="4"/>
      <c r="G1194" s="4"/>
      <c r="H1194" s="4"/>
      <c r="I1194" s="7">
        <f t="shared" si="96"/>
        <v>0</v>
      </c>
      <c r="J1194" s="7">
        <f t="shared" si="97"/>
        <v>0</v>
      </c>
      <c r="K1194" s="5"/>
      <c r="L1194" s="35"/>
      <c r="M1194" s="5"/>
      <c r="N1194" s="5"/>
      <c r="O1194" s="4"/>
      <c r="P1194" s="4"/>
      <c r="Q1194" s="5"/>
      <c r="R1194" s="7"/>
      <c r="S1194" s="7"/>
      <c r="T1194" s="4"/>
      <c r="U1194" s="4"/>
      <c r="V1194" s="4"/>
      <c r="W1194" s="4"/>
      <c r="X1194" s="4"/>
      <c r="Y1194" s="4"/>
      <c r="Z1194" s="5"/>
      <c r="AA1194" s="4"/>
      <c r="AB1194" s="4"/>
      <c r="AC1194" s="4"/>
      <c r="AD1194" s="4"/>
      <c r="AE1194" s="4"/>
      <c r="AF1194" s="4"/>
      <c r="AG1194" s="4"/>
      <c r="AH1194" s="4"/>
      <c r="AI1194" s="4"/>
      <c r="AJ1194" s="4"/>
      <c r="AK1194" s="4"/>
      <c r="AL1194" s="4"/>
      <c r="AM1194" s="4"/>
      <c r="AN1194" s="10"/>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c r="BO1194" s="1"/>
      <c r="BP1194" s="1"/>
      <c r="BQ1194" s="1"/>
      <c r="BR1194" s="1"/>
      <c r="BS1194" s="1"/>
      <c r="BT1194" s="1"/>
      <c r="BU1194" s="1"/>
      <c r="BV1194" s="1"/>
      <c r="BW1194" s="1"/>
      <c r="BX1194" s="1"/>
      <c r="BY1194" s="1"/>
      <c r="BZ1194" s="1"/>
      <c r="CA1194" s="1"/>
      <c r="CB1194" s="1"/>
      <c r="CC1194" s="2"/>
      <c r="CD1194" s="2"/>
      <c r="CE1194" s="1"/>
      <c r="CF1194" s="1"/>
      <c r="CG1194" s="1"/>
      <c r="CH1194" s="1"/>
      <c r="CI1194" s="1"/>
      <c r="CJ1194" s="1"/>
      <c r="CK1194" s="1"/>
      <c r="CL1194" s="1"/>
      <c r="CM1194" s="1"/>
      <c r="CN1194" s="1"/>
      <c r="CO1194" s="1"/>
      <c r="CP1194" s="1"/>
      <c r="CQ1194" s="1"/>
      <c r="CR1194" s="1"/>
      <c r="CS1194" s="1"/>
      <c r="CT1194" s="1"/>
      <c r="CU1194" s="1"/>
      <c r="CV1194" s="1"/>
      <c r="CW1194" s="1"/>
      <c r="CX1194" s="1"/>
      <c r="CY1194" s="1"/>
      <c r="CZ1194" s="1"/>
      <c r="DA1194" s="1"/>
      <c r="DB1194" s="1"/>
      <c r="DC1194" s="1"/>
      <c r="DD1194" s="1"/>
      <c r="DE1194" s="1"/>
      <c r="DF1194" s="1"/>
      <c r="DG1194" s="1"/>
      <c r="DH1194" s="1"/>
      <c r="DI1194" s="1"/>
      <c r="DJ1194" s="1"/>
      <c r="DK1194" s="1"/>
      <c r="DL1194" s="1"/>
    </row>
    <row r="1195" spans="1:116" x14ac:dyDescent="0.35">
      <c r="A1195" s="4">
        <f t="shared" si="93"/>
        <v>0</v>
      </c>
      <c r="B1195" s="4">
        <f t="shared" si="94"/>
        <v>0</v>
      </c>
      <c r="C1195" s="4" t="str">
        <f>IFERROR(INDEX(DATA!$G$1:$H$721,MATCH((A1195&amp;B1195),DATA!$H$1:$H$721,0),1),"-")</f>
        <v>-</v>
      </c>
      <c r="D1195" s="4" t="str">
        <f>IFERROR(INDEX(DATA!$G$1:$H$721,MATCH((A1195&amp;B1195),DATA!$G$1:$G$721,0),2),"-")</f>
        <v>-</v>
      </c>
      <c r="E1195" s="4">
        <f t="shared" si="95"/>
        <v>0</v>
      </c>
      <c r="F1195" s="4"/>
      <c r="G1195" s="4"/>
      <c r="H1195" s="4"/>
      <c r="I1195" s="7">
        <f t="shared" si="96"/>
        <v>0</v>
      </c>
      <c r="J1195" s="7">
        <f t="shared" si="97"/>
        <v>0</v>
      </c>
      <c r="K1195" s="5"/>
      <c r="L1195" s="35"/>
      <c r="M1195" s="5"/>
      <c r="N1195" s="5"/>
      <c r="O1195" s="4"/>
      <c r="P1195" s="4"/>
      <c r="Q1195" s="5"/>
      <c r="R1195" s="7"/>
      <c r="S1195" s="7"/>
      <c r="T1195" s="4"/>
      <c r="U1195" s="4"/>
      <c r="V1195" s="4"/>
      <c r="W1195" s="4"/>
      <c r="X1195" s="4"/>
      <c r="Y1195" s="4"/>
      <c r="Z1195" s="5"/>
      <c r="AA1195" s="4"/>
      <c r="AB1195" s="4"/>
      <c r="AC1195" s="4"/>
      <c r="AD1195" s="4"/>
      <c r="AE1195" s="4"/>
      <c r="AF1195" s="4"/>
      <c r="AG1195" s="4"/>
      <c r="AH1195" s="4"/>
      <c r="AI1195" s="4"/>
      <c r="AJ1195" s="4"/>
      <c r="AK1195" s="4"/>
      <c r="AL1195" s="4"/>
      <c r="AM1195" s="4"/>
      <c r="AN1195" s="10"/>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c r="BO1195" s="1"/>
      <c r="BP1195" s="1"/>
      <c r="BQ1195" s="1"/>
      <c r="BR1195" s="1"/>
      <c r="BS1195" s="1"/>
      <c r="BT1195" s="1"/>
      <c r="BU1195" s="1"/>
      <c r="BV1195" s="1"/>
      <c r="BW1195" s="1"/>
      <c r="BX1195" s="1"/>
      <c r="BY1195" s="1"/>
      <c r="BZ1195" s="1"/>
      <c r="CA1195" s="1"/>
      <c r="CB1195" s="1"/>
      <c r="CC1195" s="2"/>
      <c r="CD1195" s="2"/>
      <c r="CE1195" s="1"/>
      <c r="CF1195" s="1"/>
      <c r="CG1195" s="1"/>
      <c r="CH1195" s="1"/>
      <c r="CI1195" s="1"/>
      <c r="CJ1195" s="1"/>
      <c r="CK1195" s="1"/>
      <c r="CL1195" s="1"/>
      <c r="CM1195" s="1"/>
      <c r="CN1195" s="1"/>
      <c r="CO1195" s="1"/>
      <c r="CP1195" s="1"/>
      <c r="CQ1195" s="1"/>
      <c r="CR1195" s="1"/>
      <c r="CS1195" s="1"/>
      <c r="CT1195" s="1"/>
      <c r="CU1195" s="1"/>
      <c r="CV1195" s="1"/>
      <c r="CW1195" s="1"/>
      <c r="CX1195" s="1"/>
      <c r="CY1195" s="1"/>
      <c r="CZ1195" s="1"/>
      <c r="DA1195" s="1"/>
      <c r="DB1195" s="1"/>
      <c r="DC1195" s="1"/>
      <c r="DD1195" s="1"/>
      <c r="DE1195" s="1"/>
      <c r="DF1195" s="1"/>
      <c r="DG1195" s="1"/>
      <c r="DH1195" s="1"/>
      <c r="DI1195" s="1"/>
      <c r="DJ1195" s="1"/>
      <c r="DK1195" s="1"/>
      <c r="DL1195" s="1"/>
    </row>
    <row r="1196" spans="1:116" x14ac:dyDescent="0.35">
      <c r="A1196" s="4">
        <f t="shared" si="93"/>
        <v>0</v>
      </c>
      <c r="B1196" s="4">
        <f t="shared" si="94"/>
        <v>0</v>
      </c>
      <c r="C1196" s="4" t="str">
        <f>IFERROR(INDEX(DATA!$G$1:$H$721,MATCH((A1196&amp;B1196),DATA!$H$1:$H$721,0),1),"-")</f>
        <v>-</v>
      </c>
      <c r="D1196" s="4" t="str">
        <f>IFERROR(INDEX(DATA!$G$1:$H$721,MATCH((A1196&amp;B1196),DATA!$G$1:$G$721,0),2),"-")</f>
        <v>-</v>
      </c>
      <c r="E1196" s="4">
        <f t="shared" si="95"/>
        <v>0</v>
      </c>
      <c r="F1196" s="4"/>
      <c r="G1196" s="4"/>
      <c r="H1196" s="4"/>
      <c r="I1196" s="7">
        <f t="shared" si="96"/>
        <v>0</v>
      </c>
      <c r="J1196" s="7">
        <f t="shared" si="97"/>
        <v>0</v>
      </c>
      <c r="K1196" s="5"/>
      <c r="L1196" s="35"/>
      <c r="M1196" s="5"/>
      <c r="N1196" s="5"/>
      <c r="O1196" s="4"/>
      <c r="P1196" s="4"/>
      <c r="Q1196" s="5"/>
      <c r="R1196" s="7"/>
      <c r="S1196" s="7"/>
      <c r="T1196" s="4"/>
      <c r="U1196" s="4"/>
      <c r="V1196" s="4"/>
      <c r="W1196" s="4"/>
      <c r="X1196" s="4"/>
      <c r="Y1196" s="4"/>
      <c r="Z1196" s="5"/>
      <c r="AA1196" s="4"/>
      <c r="AB1196" s="4"/>
      <c r="AC1196" s="4"/>
      <c r="AD1196" s="4"/>
      <c r="AE1196" s="4"/>
      <c r="AF1196" s="4"/>
      <c r="AG1196" s="4"/>
      <c r="AH1196" s="4"/>
      <c r="AI1196" s="4"/>
      <c r="AJ1196" s="4"/>
      <c r="AK1196" s="4"/>
      <c r="AL1196" s="4"/>
      <c r="AM1196" s="4"/>
      <c r="AN1196" s="10"/>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c r="BO1196" s="1"/>
      <c r="BP1196" s="1"/>
      <c r="BQ1196" s="1"/>
      <c r="BR1196" s="1"/>
      <c r="BS1196" s="1"/>
      <c r="BT1196" s="1"/>
      <c r="BU1196" s="1"/>
      <c r="BV1196" s="1"/>
      <c r="BW1196" s="1"/>
      <c r="BX1196" s="1"/>
      <c r="BY1196" s="1"/>
      <c r="BZ1196" s="1"/>
      <c r="CA1196" s="1"/>
      <c r="CB1196" s="1"/>
      <c r="CC1196" s="2"/>
      <c r="CD1196" s="2"/>
      <c r="CE1196" s="1"/>
      <c r="CF1196" s="1"/>
      <c r="CG1196" s="1"/>
      <c r="CH1196" s="1"/>
      <c r="CI1196" s="1"/>
      <c r="CJ1196" s="1"/>
      <c r="CK1196" s="1"/>
      <c r="CL1196" s="1"/>
      <c r="CM1196" s="1"/>
      <c r="CN1196" s="1"/>
      <c r="CO1196" s="1"/>
      <c r="CP1196" s="1"/>
      <c r="CQ1196" s="1"/>
      <c r="CR1196" s="1"/>
      <c r="CS1196" s="1"/>
      <c r="CT1196" s="1"/>
      <c r="CU1196" s="1"/>
      <c r="CV1196" s="1"/>
      <c r="CW1196" s="1"/>
      <c r="CX1196" s="1"/>
      <c r="CY1196" s="1"/>
      <c r="CZ1196" s="1"/>
      <c r="DA1196" s="1"/>
      <c r="DB1196" s="1"/>
      <c r="DC1196" s="1"/>
      <c r="DD1196" s="1"/>
      <c r="DE1196" s="1"/>
      <c r="DF1196" s="1"/>
      <c r="DG1196" s="1"/>
      <c r="DH1196" s="1"/>
      <c r="DI1196" s="1"/>
      <c r="DJ1196" s="1"/>
      <c r="DK1196" s="1"/>
      <c r="DL1196" s="1"/>
    </row>
    <row r="1197" spans="1:116" x14ac:dyDescent="0.35">
      <c r="A1197" s="4">
        <f t="shared" si="93"/>
        <v>0</v>
      </c>
      <c r="B1197" s="4">
        <f t="shared" si="94"/>
        <v>0</v>
      </c>
      <c r="C1197" s="4" t="str">
        <f>IFERROR(INDEX(DATA!$G$1:$H$721,MATCH((A1197&amp;B1197),DATA!$H$1:$H$721,0),1),"-")</f>
        <v>-</v>
      </c>
      <c r="D1197" s="4" t="str">
        <f>IFERROR(INDEX(DATA!$G$1:$H$721,MATCH((A1197&amp;B1197),DATA!$G$1:$G$721,0),2),"-")</f>
        <v>-</v>
      </c>
      <c r="E1197" s="4">
        <f t="shared" si="95"/>
        <v>0</v>
      </c>
      <c r="F1197" s="4"/>
      <c r="G1197" s="4"/>
      <c r="H1197" s="4"/>
      <c r="I1197" s="7">
        <f t="shared" si="96"/>
        <v>0</v>
      </c>
      <c r="J1197" s="7">
        <f t="shared" si="97"/>
        <v>0</v>
      </c>
      <c r="K1197" s="5"/>
      <c r="L1197" s="35"/>
      <c r="M1197" s="5"/>
      <c r="N1197" s="5"/>
      <c r="O1197" s="4"/>
      <c r="P1197" s="4"/>
      <c r="Q1197" s="5"/>
      <c r="R1197" s="7"/>
      <c r="S1197" s="7"/>
      <c r="T1197" s="4"/>
      <c r="U1197" s="4"/>
      <c r="V1197" s="4"/>
      <c r="W1197" s="4"/>
      <c r="X1197" s="4"/>
      <c r="Y1197" s="4"/>
      <c r="Z1197" s="5"/>
      <c r="AA1197" s="4"/>
      <c r="AB1197" s="4"/>
      <c r="AC1197" s="4"/>
      <c r="AD1197" s="4"/>
      <c r="AE1197" s="4"/>
      <c r="AF1197" s="4"/>
      <c r="AG1197" s="4"/>
      <c r="AH1197" s="4"/>
      <c r="AI1197" s="4"/>
      <c r="AJ1197" s="4"/>
      <c r="AK1197" s="4"/>
      <c r="AL1197" s="4"/>
      <c r="AM1197" s="4"/>
      <c r="AN1197" s="10"/>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c r="BO1197" s="1"/>
      <c r="BP1197" s="1"/>
      <c r="BQ1197" s="1"/>
      <c r="BR1197" s="1"/>
      <c r="BS1197" s="1"/>
      <c r="BT1197" s="1"/>
      <c r="BU1197" s="1"/>
      <c r="BV1197" s="1"/>
      <c r="BW1197" s="1"/>
      <c r="BX1197" s="1"/>
      <c r="BY1197" s="1"/>
      <c r="BZ1197" s="1"/>
      <c r="CA1197" s="1"/>
      <c r="CB1197" s="1"/>
      <c r="CC1197" s="2"/>
      <c r="CD1197" s="2"/>
      <c r="CE1197" s="1"/>
      <c r="CF1197" s="1"/>
      <c r="CG1197" s="1"/>
      <c r="CH1197" s="1"/>
      <c r="CI1197" s="1"/>
      <c r="CJ1197" s="1"/>
      <c r="CK1197" s="1"/>
      <c r="CL1197" s="1"/>
      <c r="CM1197" s="1"/>
      <c r="CN1197" s="1"/>
      <c r="CO1197" s="1"/>
      <c r="CP1197" s="1"/>
      <c r="CQ1197" s="1"/>
      <c r="CR1197" s="1"/>
      <c r="CS1197" s="1"/>
      <c r="CT1197" s="1"/>
      <c r="CU1197" s="1"/>
      <c r="CV1197" s="1"/>
      <c r="CW1197" s="1"/>
      <c r="CX1197" s="1"/>
      <c r="CY1197" s="1"/>
      <c r="CZ1197" s="1"/>
      <c r="DA1197" s="1"/>
      <c r="DB1197" s="1"/>
      <c r="DC1197" s="1"/>
      <c r="DD1197" s="1"/>
      <c r="DE1197" s="1"/>
      <c r="DF1197" s="1"/>
      <c r="DG1197" s="1"/>
      <c r="DH1197" s="1"/>
      <c r="DI1197" s="1"/>
      <c r="DJ1197" s="1"/>
      <c r="DK1197" s="1"/>
      <c r="DL1197" s="1"/>
    </row>
    <row r="1198" spans="1:116" x14ac:dyDescent="0.35">
      <c r="A1198" s="4">
        <f t="shared" si="93"/>
        <v>0</v>
      </c>
      <c r="B1198" s="4">
        <f t="shared" si="94"/>
        <v>0</v>
      </c>
      <c r="C1198" s="4" t="str">
        <f>IFERROR(INDEX(DATA!$G$1:$H$721,MATCH((A1198&amp;B1198),DATA!$H$1:$H$721,0),1),"-")</f>
        <v>-</v>
      </c>
      <c r="D1198" s="4" t="str">
        <f>IFERROR(INDEX(DATA!$G$1:$H$721,MATCH((A1198&amp;B1198),DATA!$G$1:$G$721,0),2),"-")</f>
        <v>-</v>
      </c>
      <c r="E1198" s="4">
        <f t="shared" si="95"/>
        <v>0</v>
      </c>
      <c r="F1198" s="4"/>
      <c r="G1198" s="4"/>
      <c r="H1198" s="4"/>
      <c r="I1198" s="7">
        <f t="shared" si="96"/>
        <v>0</v>
      </c>
      <c r="J1198" s="7">
        <f t="shared" si="97"/>
        <v>0</v>
      </c>
      <c r="K1198" s="5"/>
      <c r="L1198" s="35"/>
      <c r="M1198" s="5"/>
      <c r="N1198" s="5"/>
      <c r="O1198" s="4"/>
      <c r="P1198" s="4"/>
      <c r="Q1198" s="5"/>
      <c r="R1198" s="7"/>
      <c r="S1198" s="7"/>
      <c r="T1198" s="4"/>
      <c r="U1198" s="4"/>
      <c r="V1198" s="4"/>
      <c r="W1198" s="4"/>
      <c r="X1198" s="4"/>
      <c r="Y1198" s="4"/>
      <c r="Z1198" s="5"/>
      <c r="AA1198" s="4"/>
      <c r="AB1198" s="4"/>
      <c r="AC1198" s="4"/>
      <c r="AD1198" s="4"/>
      <c r="AE1198" s="4"/>
      <c r="AF1198" s="4"/>
      <c r="AG1198" s="4"/>
      <c r="AH1198" s="4"/>
      <c r="AI1198" s="4"/>
      <c r="AJ1198" s="4"/>
      <c r="AK1198" s="4"/>
      <c r="AL1198" s="4"/>
      <c r="AM1198" s="4"/>
      <c r="AN1198" s="10"/>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c r="BO1198" s="1"/>
      <c r="BP1198" s="1"/>
      <c r="BQ1198" s="1"/>
      <c r="BR1198" s="1"/>
      <c r="BS1198" s="1"/>
      <c r="BT1198" s="1"/>
      <c r="BU1198" s="1"/>
      <c r="BV1198" s="1"/>
      <c r="BW1198" s="1"/>
      <c r="BX1198" s="1"/>
      <c r="BY1198" s="1"/>
      <c r="BZ1198" s="1"/>
      <c r="CA1198" s="1"/>
      <c r="CB1198" s="1"/>
      <c r="CC1198" s="2"/>
      <c r="CD1198" s="2"/>
      <c r="CE1198" s="1"/>
      <c r="CF1198" s="1"/>
      <c r="CG1198" s="1"/>
      <c r="CH1198" s="1"/>
      <c r="CI1198" s="1"/>
      <c r="CJ1198" s="1"/>
      <c r="CK1198" s="1"/>
      <c r="CL1198" s="1"/>
      <c r="CM1198" s="1"/>
      <c r="CN1198" s="1"/>
      <c r="CO1198" s="1"/>
      <c r="CP1198" s="1"/>
      <c r="CQ1198" s="1"/>
      <c r="CR1198" s="1"/>
      <c r="CS1198" s="1"/>
      <c r="CT1198" s="1"/>
      <c r="CU1198" s="1"/>
      <c r="CV1198" s="1"/>
      <c r="CW1198" s="1"/>
      <c r="CX1198" s="1"/>
      <c r="CY1198" s="1"/>
      <c r="CZ1198" s="1"/>
      <c r="DA1198" s="1"/>
      <c r="DB1198" s="1"/>
      <c r="DC1198" s="1"/>
      <c r="DD1198" s="1"/>
      <c r="DE1198" s="1"/>
      <c r="DF1198" s="1"/>
      <c r="DG1198" s="1"/>
      <c r="DH1198" s="1"/>
      <c r="DI1198" s="1"/>
      <c r="DJ1198" s="1"/>
      <c r="DK1198" s="1"/>
      <c r="DL1198" s="1"/>
    </row>
    <row r="1199" spans="1:116" x14ac:dyDescent="0.35">
      <c r="A1199" s="4">
        <f t="shared" si="93"/>
        <v>0</v>
      </c>
      <c r="B1199" s="4">
        <f t="shared" si="94"/>
        <v>0</v>
      </c>
      <c r="C1199" s="4" t="str">
        <f>IFERROR(INDEX(DATA!$G$1:$H$721,MATCH((A1199&amp;B1199),DATA!$H$1:$H$721,0),1),"-")</f>
        <v>-</v>
      </c>
      <c r="D1199" s="4" t="str">
        <f>IFERROR(INDEX(DATA!$G$1:$H$721,MATCH((A1199&amp;B1199),DATA!$G$1:$G$721,0),2),"-")</f>
        <v>-</v>
      </c>
      <c r="E1199" s="4">
        <f t="shared" si="95"/>
        <v>0</v>
      </c>
      <c r="F1199" s="4"/>
      <c r="G1199" s="4"/>
      <c r="H1199" s="4"/>
      <c r="I1199" s="7">
        <f t="shared" si="96"/>
        <v>0</v>
      </c>
      <c r="J1199" s="7">
        <f t="shared" si="97"/>
        <v>0</v>
      </c>
      <c r="K1199" s="5"/>
      <c r="L1199" s="35"/>
      <c r="M1199" s="5"/>
      <c r="N1199" s="5"/>
      <c r="O1199" s="4"/>
      <c r="P1199" s="4"/>
      <c r="Q1199" s="5"/>
      <c r="R1199" s="7"/>
      <c r="S1199" s="7"/>
      <c r="T1199" s="4"/>
      <c r="U1199" s="4"/>
      <c r="V1199" s="4"/>
      <c r="W1199" s="4"/>
      <c r="X1199" s="4"/>
      <c r="Y1199" s="4"/>
      <c r="Z1199" s="5"/>
      <c r="AA1199" s="4"/>
      <c r="AB1199" s="4"/>
      <c r="AC1199" s="4"/>
      <c r="AD1199" s="4"/>
      <c r="AE1199" s="4"/>
      <c r="AF1199" s="4"/>
      <c r="AG1199" s="4"/>
      <c r="AH1199" s="4"/>
      <c r="AI1199" s="4"/>
      <c r="AJ1199" s="4"/>
      <c r="AK1199" s="4"/>
      <c r="AL1199" s="4"/>
      <c r="AM1199" s="4"/>
      <c r="AN1199" s="10"/>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c r="BO1199" s="1"/>
      <c r="BP1199" s="1"/>
      <c r="BQ1199" s="1"/>
      <c r="BR1199" s="1"/>
      <c r="BS1199" s="1"/>
      <c r="BT1199" s="1"/>
      <c r="BU1199" s="1"/>
      <c r="BV1199" s="1"/>
      <c r="BW1199" s="1"/>
      <c r="BX1199" s="1"/>
      <c r="BY1199" s="1"/>
      <c r="BZ1199" s="1"/>
      <c r="CA1199" s="1"/>
      <c r="CB1199" s="1"/>
      <c r="CC1199" s="2"/>
      <c r="CD1199" s="2"/>
      <c r="CE1199" s="1"/>
      <c r="CF1199" s="1"/>
      <c r="CG1199" s="1"/>
      <c r="CH1199" s="1"/>
      <c r="CI1199" s="1"/>
      <c r="CJ1199" s="1"/>
      <c r="CK1199" s="1"/>
      <c r="CL1199" s="1"/>
      <c r="CM1199" s="1"/>
      <c r="CN1199" s="1"/>
      <c r="CO1199" s="1"/>
      <c r="CP1199" s="1"/>
      <c r="CQ1199" s="1"/>
      <c r="CR1199" s="1"/>
      <c r="CS1199" s="1"/>
      <c r="CT1199" s="1"/>
      <c r="CU1199" s="1"/>
      <c r="CV1199" s="1"/>
      <c r="CW1199" s="1"/>
      <c r="CX1199" s="1"/>
      <c r="CY1199" s="1"/>
      <c r="CZ1199" s="1"/>
      <c r="DA1199" s="1"/>
      <c r="DB1199" s="1"/>
      <c r="DC1199" s="1"/>
      <c r="DD1199" s="1"/>
      <c r="DE1199" s="1"/>
      <c r="DF1199" s="1"/>
      <c r="DG1199" s="1"/>
      <c r="DH1199" s="1"/>
      <c r="DI1199" s="1"/>
      <c r="DJ1199" s="1"/>
      <c r="DK1199" s="1"/>
      <c r="DL1199" s="1"/>
    </row>
    <row r="1200" spans="1:116" x14ac:dyDescent="0.35">
      <c r="A1200" s="4">
        <f t="shared" si="93"/>
        <v>0</v>
      </c>
      <c r="B1200" s="4">
        <f t="shared" si="94"/>
        <v>0</v>
      </c>
      <c r="C1200" s="4" t="str">
        <f>IFERROR(INDEX(DATA!$G$1:$H$721,MATCH((A1200&amp;B1200),DATA!$H$1:$H$721,0),1),"-")</f>
        <v>-</v>
      </c>
      <c r="D1200" s="4" t="str">
        <f>IFERROR(INDEX(DATA!$G$1:$H$721,MATCH((A1200&amp;B1200),DATA!$G$1:$G$721,0),2),"-")</f>
        <v>-</v>
      </c>
      <c r="E1200" s="4">
        <f t="shared" si="95"/>
        <v>0</v>
      </c>
      <c r="F1200" s="4"/>
      <c r="G1200" s="4"/>
      <c r="H1200" s="4"/>
      <c r="I1200" s="7">
        <f t="shared" si="96"/>
        <v>0</v>
      </c>
      <c r="J1200" s="7">
        <f t="shared" si="97"/>
        <v>0</v>
      </c>
      <c r="K1200" s="5"/>
      <c r="L1200" s="35"/>
      <c r="M1200" s="5"/>
      <c r="N1200" s="5"/>
      <c r="O1200" s="4"/>
      <c r="P1200" s="4"/>
      <c r="Q1200" s="5"/>
      <c r="R1200" s="7"/>
      <c r="S1200" s="7"/>
      <c r="T1200" s="4"/>
      <c r="U1200" s="4"/>
      <c r="V1200" s="4"/>
      <c r="W1200" s="4"/>
      <c r="X1200" s="4"/>
      <c r="Y1200" s="4"/>
      <c r="Z1200" s="5"/>
      <c r="AA1200" s="4"/>
      <c r="AB1200" s="4"/>
      <c r="AC1200" s="4"/>
      <c r="AD1200" s="4"/>
      <c r="AE1200" s="4"/>
      <c r="AF1200" s="4"/>
      <c r="AG1200" s="4"/>
      <c r="AH1200" s="4"/>
      <c r="AI1200" s="4"/>
      <c r="AJ1200" s="4"/>
      <c r="AK1200" s="4"/>
      <c r="AL1200" s="4"/>
      <c r="AM1200" s="4"/>
      <c r="AN1200" s="10"/>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c r="BO1200" s="1"/>
      <c r="BP1200" s="1"/>
      <c r="BQ1200" s="1"/>
      <c r="BR1200" s="1"/>
      <c r="BS1200" s="1"/>
      <c r="BT1200" s="1"/>
      <c r="BU1200" s="1"/>
      <c r="BV1200" s="1"/>
      <c r="BW1200" s="1"/>
      <c r="BX1200" s="1"/>
      <c r="BY1200" s="1"/>
      <c r="BZ1200" s="1"/>
      <c r="CA1200" s="1"/>
      <c r="CB1200" s="1"/>
      <c r="CC1200" s="2"/>
      <c r="CD1200" s="2"/>
      <c r="CE1200" s="1"/>
      <c r="CF1200" s="1"/>
      <c r="CG1200" s="1"/>
      <c r="CH1200" s="1"/>
      <c r="CI1200" s="1"/>
      <c r="CJ1200" s="1"/>
      <c r="CK1200" s="1"/>
      <c r="CL1200" s="1"/>
      <c r="CM1200" s="1"/>
      <c r="CN1200" s="1"/>
      <c r="CO1200" s="1"/>
      <c r="CP1200" s="1"/>
      <c r="CQ1200" s="1"/>
      <c r="CR1200" s="1"/>
      <c r="CS1200" s="1"/>
      <c r="CT1200" s="1"/>
      <c r="CU1200" s="1"/>
      <c r="CV1200" s="1"/>
      <c r="CW1200" s="1"/>
      <c r="CX1200" s="1"/>
      <c r="CY1200" s="1"/>
      <c r="CZ1200" s="1"/>
      <c r="DA1200" s="1"/>
      <c r="DB1200" s="1"/>
      <c r="DC1200" s="1"/>
      <c r="DD1200" s="1"/>
      <c r="DE1200" s="1"/>
      <c r="DF1200" s="1"/>
      <c r="DG1200" s="1"/>
      <c r="DH1200" s="1"/>
      <c r="DI1200" s="1"/>
      <c r="DJ1200" s="1"/>
      <c r="DK1200" s="1"/>
      <c r="DL1200" s="1"/>
    </row>
    <row r="1201" spans="1:116" x14ac:dyDescent="0.35">
      <c r="A1201" s="4">
        <f t="shared" si="93"/>
        <v>0</v>
      </c>
      <c r="B1201" s="4">
        <f t="shared" si="94"/>
        <v>0</v>
      </c>
      <c r="C1201" s="4" t="str">
        <f>IFERROR(INDEX(DATA!$G$1:$H$721,MATCH((A1201&amp;B1201),DATA!$H$1:$H$721,0),1),"-")</f>
        <v>-</v>
      </c>
      <c r="D1201" s="4" t="str">
        <f>IFERROR(INDEX(DATA!$G$1:$H$721,MATCH((A1201&amp;B1201),DATA!$G$1:$G$721,0),2),"-")</f>
        <v>-</v>
      </c>
      <c r="E1201" s="4">
        <f t="shared" si="95"/>
        <v>0</v>
      </c>
      <c r="F1201" s="4"/>
      <c r="G1201" s="4"/>
      <c r="H1201" s="4"/>
      <c r="I1201" s="7">
        <f t="shared" si="96"/>
        <v>0</v>
      </c>
      <c r="J1201" s="7">
        <f t="shared" si="97"/>
        <v>0</v>
      </c>
      <c r="K1201" s="5"/>
      <c r="L1201" s="35"/>
      <c r="M1201" s="5"/>
      <c r="N1201" s="5"/>
      <c r="O1201" s="4"/>
      <c r="P1201" s="4"/>
      <c r="Q1201" s="5"/>
      <c r="R1201" s="7"/>
      <c r="S1201" s="7"/>
      <c r="T1201" s="4"/>
      <c r="U1201" s="4"/>
      <c r="V1201" s="4"/>
      <c r="W1201" s="4"/>
      <c r="X1201" s="4"/>
      <c r="Y1201" s="4"/>
      <c r="Z1201" s="5"/>
      <c r="AA1201" s="4"/>
      <c r="AB1201" s="4"/>
      <c r="AC1201" s="4"/>
      <c r="AD1201" s="4"/>
      <c r="AE1201" s="4"/>
      <c r="AF1201" s="4"/>
      <c r="AG1201" s="4"/>
      <c r="AH1201" s="4"/>
      <c r="AI1201" s="4"/>
      <c r="AJ1201" s="4"/>
      <c r="AK1201" s="4"/>
      <c r="AL1201" s="4"/>
      <c r="AM1201" s="4"/>
      <c r="AN1201" s="10"/>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c r="BO1201" s="1"/>
      <c r="BP1201" s="1"/>
      <c r="BQ1201" s="1"/>
      <c r="BR1201" s="1"/>
      <c r="BS1201" s="1"/>
      <c r="BT1201" s="1"/>
      <c r="BU1201" s="1"/>
      <c r="BV1201" s="1"/>
      <c r="BW1201" s="1"/>
      <c r="BX1201" s="1"/>
      <c r="BY1201" s="1"/>
      <c r="BZ1201" s="1"/>
      <c r="CA1201" s="1"/>
      <c r="CB1201" s="1"/>
      <c r="CC1201" s="2"/>
      <c r="CD1201" s="2"/>
      <c r="CE1201" s="1"/>
      <c r="CF1201" s="1"/>
      <c r="CG1201" s="1"/>
      <c r="CH1201" s="1"/>
      <c r="CI1201" s="1"/>
      <c r="CJ1201" s="1"/>
      <c r="CK1201" s="1"/>
      <c r="CL1201" s="1"/>
      <c r="CM1201" s="1"/>
      <c r="CN1201" s="1"/>
      <c r="CO1201" s="1"/>
      <c r="CP1201" s="1"/>
      <c r="CQ1201" s="1"/>
      <c r="CR1201" s="1"/>
      <c r="CS1201" s="1"/>
      <c r="CT1201" s="1"/>
      <c r="CU1201" s="1"/>
      <c r="CV1201" s="1"/>
      <c r="CW1201" s="1"/>
      <c r="CX1201" s="1"/>
      <c r="CY1201" s="1"/>
      <c r="CZ1201" s="1"/>
      <c r="DA1201" s="1"/>
      <c r="DB1201" s="1"/>
      <c r="DC1201" s="1"/>
      <c r="DD1201" s="1"/>
      <c r="DE1201" s="1"/>
      <c r="DF1201" s="1"/>
      <c r="DG1201" s="1"/>
      <c r="DH1201" s="1"/>
      <c r="DI1201" s="1"/>
      <c r="DJ1201" s="1"/>
      <c r="DK1201" s="1"/>
      <c r="DL1201" s="1"/>
    </row>
    <row r="1202" spans="1:116" x14ac:dyDescent="0.35">
      <c r="A1202" s="4">
        <f t="shared" si="93"/>
        <v>0</v>
      </c>
      <c r="B1202" s="4">
        <f t="shared" si="94"/>
        <v>0</v>
      </c>
      <c r="C1202" s="4" t="str">
        <f>IFERROR(INDEX(DATA!$G$1:$H$721,MATCH((A1202&amp;B1202),DATA!$H$1:$H$721,0),1),"-")</f>
        <v>-</v>
      </c>
      <c r="D1202" s="4" t="str">
        <f>IFERROR(INDEX(DATA!$G$1:$H$721,MATCH((A1202&amp;B1202),DATA!$G$1:$G$721,0),2),"-")</f>
        <v>-</v>
      </c>
      <c r="E1202" s="4">
        <f t="shared" si="95"/>
        <v>0</v>
      </c>
      <c r="F1202" s="4"/>
      <c r="G1202" s="4"/>
      <c r="H1202" s="4"/>
      <c r="I1202" s="7">
        <f t="shared" si="96"/>
        <v>0</v>
      </c>
      <c r="J1202" s="7">
        <f t="shared" si="97"/>
        <v>0</v>
      </c>
      <c r="K1202" s="5"/>
      <c r="L1202" s="35"/>
      <c r="M1202" s="5"/>
      <c r="N1202" s="5"/>
      <c r="O1202" s="4"/>
      <c r="P1202" s="4"/>
      <c r="Q1202" s="5"/>
      <c r="R1202" s="7"/>
      <c r="S1202" s="7"/>
      <c r="T1202" s="4"/>
      <c r="U1202" s="4"/>
      <c r="V1202" s="4"/>
      <c r="W1202" s="4"/>
      <c r="X1202" s="4"/>
      <c r="Y1202" s="4"/>
      <c r="Z1202" s="5"/>
      <c r="AA1202" s="4"/>
      <c r="AB1202" s="4"/>
      <c r="AC1202" s="4"/>
      <c r="AD1202" s="4"/>
      <c r="AE1202" s="4"/>
      <c r="AF1202" s="4"/>
      <c r="AG1202" s="4"/>
      <c r="AH1202" s="4"/>
      <c r="AI1202" s="4"/>
      <c r="AJ1202" s="4"/>
      <c r="AK1202" s="4"/>
      <c r="AL1202" s="4"/>
      <c r="AM1202" s="4"/>
      <c r="AN1202" s="10"/>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c r="BO1202" s="1"/>
      <c r="BP1202" s="1"/>
      <c r="BQ1202" s="1"/>
      <c r="BR1202" s="1"/>
      <c r="BS1202" s="1"/>
      <c r="BT1202" s="1"/>
      <c r="BU1202" s="1"/>
      <c r="BV1202" s="1"/>
      <c r="BW1202" s="1"/>
      <c r="BX1202" s="1"/>
      <c r="BY1202" s="1"/>
      <c r="BZ1202" s="1"/>
      <c r="CA1202" s="1"/>
      <c r="CB1202" s="1"/>
      <c r="CC1202" s="2"/>
      <c r="CD1202" s="2"/>
      <c r="CE1202" s="1"/>
      <c r="CF1202" s="1"/>
      <c r="CG1202" s="1"/>
      <c r="CH1202" s="1"/>
      <c r="CI1202" s="1"/>
      <c r="CJ1202" s="1"/>
      <c r="CK1202" s="1"/>
      <c r="CL1202" s="1"/>
      <c r="CM1202" s="1"/>
      <c r="CN1202" s="1"/>
      <c r="CO1202" s="1"/>
      <c r="CP1202" s="1"/>
      <c r="CQ1202" s="1"/>
      <c r="CR1202" s="1"/>
      <c r="CS1202" s="1"/>
      <c r="CT1202" s="1"/>
      <c r="CU1202" s="1"/>
      <c r="CV1202" s="1"/>
      <c r="CW1202" s="1"/>
      <c r="CX1202" s="1"/>
      <c r="CY1202" s="1"/>
      <c r="CZ1202" s="1"/>
      <c r="DA1202" s="1"/>
      <c r="DB1202" s="1"/>
      <c r="DC1202" s="1"/>
      <c r="DD1202" s="1"/>
      <c r="DE1202" s="1"/>
      <c r="DF1202" s="1"/>
      <c r="DG1202" s="1"/>
      <c r="DH1202" s="1"/>
      <c r="DI1202" s="1"/>
      <c r="DJ1202" s="1"/>
      <c r="DK1202" s="1"/>
      <c r="DL1202" s="1"/>
    </row>
    <row r="1203" spans="1:116" x14ac:dyDescent="0.35">
      <c r="A1203" s="4">
        <f t="shared" si="93"/>
        <v>0</v>
      </c>
      <c r="B1203" s="4">
        <f t="shared" si="94"/>
        <v>0</v>
      </c>
      <c r="C1203" s="4" t="str">
        <f>IFERROR(INDEX(DATA!$G$1:$H$721,MATCH((A1203&amp;B1203),DATA!$H$1:$H$721,0),1),"-")</f>
        <v>-</v>
      </c>
      <c r="D1203" s="4" t="str">
        <f>IFERROR(INDEX(DATA!$G$1:$H$721,MATCH((A1203&amp;B1203),DATA!$G$1:$G$721,0),2),"-")</f>
        <v>-</v>
      </c>
      <c r="E1203" s="4">
        <f t="shared" si="95"/>
        <v>0</v>
      </c>
      <c r="F1203" s="4"/>
      <c r="G1203" s="4"/>
      <c r="H1203" s="4"/>
      <c r="I1203" s="7">
        <f t="shared" si="96"/>
        <v>0</v>
      </c>
      <c r="J1203" s="7">
        <f t="shared" si="97"/>
        <v>0</v>
      </c>
      <c r="K1203" s="5"/>
      <c r="L1203" s="35"/>
      <c r="M1203" s="5"/>
      <c r="N1203" s="5"/>
      <c r="O1203" s="4"/>
      <c r="P1203" s="4"/>
      <c r="Q1203" s="5"/>
      <c r="R1203" s="7"/>
      <c r="S1203" s="7"/>
      <c r="T1203" s="4"/>
      <c r="U1203" s="4"/>
      <c r="V1203" s="4"/>
      <c r="W1203" s="4"/>
      <c r="X1203" s="4"/>
      <c r="Y1203" s="4"/>
      <c r="Z1203" s="5"/>
      <c r="AA1203" s="4"/>
      <c r="AB1203" s="4"/>
      <c r="AC1203" s="4"/>
      <c r="AD1203" s="4"/>
      <c r="AE1203" s="4"/>
      <c r="AF1203" s="4"/>
      <c r="AG1203" s="4"/>
      <c r="AH1203" s="4"/>
      <c r="AI1203" s="4"/>
      <c r="AJ1203" s="4"/>
      <c r="AK1203" s="4"/>
      <c r="AL1203" s="4"/>
      <c r="AM1203" s="4"/>
      <c r="AN1203" s="10"/>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c r="BO1203" s="1"/>
      <c r="BP1203" s="1"/>
      <c r="BQ1203" s="1"/>
      <c r="BR1203" s="1"/>
      <c r="BS1203" s="1"/>
      <c r="BT1203" s="1"/>
      <c r="BU1203" s="1"/>
      <c r="BV1203" s="1"/>
      <c r="BW1203" s="1"/>
      <c r="BX1203" s="1"/>
      <c r="BY1203" s="1"/>
      <c r="BZ1203" s="1"/>
      <c r="CA1203" s="1"/>
      <c r="CB1203" s="1"/>
      <c r="CC1203" s="2"/>
      <c r="CD1203" s="2"/>
      <c r="CE1203" s="1"/>
      <c r="CF1203" s="1"/>
      <c r="CG1203" s="1"/>
      <c r="CH1203" s="1"/>
      <c r="CI1203" s="1"/>
      <c r="CJ1203" s="1"/>
      <c r="CK1203" s="1"/>
      <c r="CL1203" s="1"/>
      <c r="CM1203" s="1"/>
      <c r="CN1203" s="1"/>
      <c r="CO1203" s="1"/>
      <c r="CP1203" s="1"/>
      <c r="CQ1203" s="1"/>
      <c r="CR1203" s="1"/>
      <c r="CS1203" s="1"/>
      <c r="CT1203" s="1"/>
      <c r="CU1203" s="1"/>
      <c r="CV1203" s="1"/>
      <c r="CW1203" s="1"/>
      <c r="CX1203" s="1"/>
      <c r="CY1203" s="1"/>
      <c r="CZ1203" s="1"/>
      <c r="DA1203" s="1"/>
      <c r="DB1203" s="1"/>
      <c r="DC1203" s="1"/>
      <c r="DD1203" s="1"/>
      <c r="DE1203" s="1"/>
      <c r="DF1203" s="1"/>
      <c r="DG1203" s="1"/>
      <c r="DH1203" s="1"/>
      <c r="DI1203" s="1"/>
      <c r="DJ1203" s="1"/>
      <c r="DK1203" s="1"/>
      <c r="DL1203" s="1"/>
    </row>
    <row r="1204" spans="1:116" x14ac:dyDescent="0.35">
      <c r="A1204" s="4">
        <f t="shared" si="93"/>
        <v>0</v>
      </c>
      <c r="B1204" s="4">
        <f t="shared" si="94"/>
        <v>0</v>
      </c>
      <c r="C1204" s="4" t="str">
        <f>IFERROR(INDEX(DATA!$G$1:$H$721,MATCH((A1204&amp;B1204),DATA!$H$1:$H$721,0),1),"-")</f>
        <v>-</v>
      </c>
      <c r="D1204" s="4" t="str">
        <f>IFERROR(INDEX(DATA!$G$1:$H$721,MATCH((A1204&amp;B1204),DATA!$G$1:$G$721,0),2),"-")</f>
        <v>-</v>
      </c>
      <c r="E1204" s="4">
        <f t="shared" si="95"/>
        <v>0</v>
      </c>
      <c r="F1204" s="4"/>
      <c r="G1204" s="4"/>
      <c r="H1204" s="4"/>
      <c r="I1204" s="7">
        <f t="shared" si="96"/>
        <v>0</v>
      </c>
      <c r="J1204" s="7">
        <f t="shared" si="97"/>
        <v>0</v>
      </c>
      <c r="K1204" s="5"/>
      <c r="L1204" s="35"/>
      <c r="M1204" s="5"/>
      <c r="N1204" s="5"/>
      <c r="O1204" s="4"/>
      <c r="P1204" s="4"/>
      <c r="Q1204" s="5"/>
      <c r="R1204" s="7"/>
      <c r="S1204" s="7"/>
      <c r="T1204" s="4"/>
      <c r="U1204" s="4"/>
      <c r="V1204" s="4"/>
      <c r="W1204" s="4"/>
      <c r="X1204" s="4"/>
      <c r="Y1204" s="4"/>
      <c r="Z1204" s="5"/>
      <c r="AA1204" s="4"/>
      <c r="AB1204" s="4"/>
      <c r="AC1204" s="4"/>
      <c r="AD1204" s="4"/>
      <c r="AE1204" s="4"/>
      <c r="AF1204" s="4"/>
      <c r="AG1204" s="4"/>
      <c r="AH1204" s="4"/>
      <c r="AI1204" s="4"/>
      <c r="AJ1204" s="4"/>
      <c r="AK1204" s="4"/>
      <c r="AL1204" s="4"/>
      <c r="AM1204" s="4"/>
      <c r="AN1204" s="10"/>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c r="BO1204" s="1"/>
      <c r="BP1204" s="1"/>
      <c r="BQ1204" s="1"/>
      <c r="BR1204" s="1"/>
      <c r="BS1204" s="1"/>
      <c r="BT1204" s="1"/>
      <c r="BU1204" s="1"/>
      <c r="BV1204" s="1"/>
      <c r="BW1204" s="1"/>
      <c r="BX1204" s="1"/>
      <c r="BY1204" s="1"/>
      <c r="BZ1204" s="1"/>
      <c r="CA1204" s="1"/>
      <c r="CB1204" s="1"/>
      <c r="CC1204" s="2"/>
      <c r="CD1204" s="2"/>
      <c r="CE1204" s="1"/>
      <c r="CF1204" s="1"/>
      <c r="CG1204" s="1"/>
      <c r="CH1204" s="1"/>
      <c r="CI1204" s="1"/>
      <c r="CJ1204" s="1"/>
      <c r="CK1204" s="1"/>
      <c r="CL1204" s="1"/>
      <c r="CM1204" s="1"/>
      <c r="CN1204" s="1"/>
      <c r="CO1204" s="1"/>
      <c r="CP1204" s="1"/>
      <c r="CQ1204" s="1"/>
      <c r="CR1204" s="1"/>
      <c r="CS1204" s="1"/>
      <c r="CT1204" s="1"/>
      <c r="CU1204" s="1"/>
      <c r="CV1204" s="1"/>
      <c r="CW1204" s="1"/>
      <c r="CX1204" s="1"/>
      <c r="CY1204" s="1"/>
      <c r="CZ1204" s="1"/>
      <c r="DA1204" s="1"/>
      <c r="DB1204" s="1"/>
      <c r="DC1204" s="1"/>
      <c r="DD1204" s="1"/>
      <c r="DE1204" s="1"/>
      <c r="DF1204" s="1"/>
      <c r="DG1204" s="1"/>
      <c r="DH1204" s="1"/>
      <c r="DI1204" s="1"/>
      <c r="DJ1204" s="1"/>
      <c r="DK1204" s="1"/>
      <c r="DL1204" s="1"/>
    </row>
    <row r="1205" spans="1:116" x14ac:dyDescent="0.35">
      <c r="A1205" s="4">
        <f t="shared" si="93"/>
        <v>0</v>
      </c>
      <c r="B1205" s="4">
        <f t="shared" si="94"/>
        <v>0</v>
      </c>
      <c r="C1205" s="4" t="str">
        <f>IFERROR(INDEX(DATA!$G$1:$H$721,MATCH((A1205&amp;B1205),DATA!$H$1:$H$721,0),1),"-")</f>
        <v>-</v>
      </c>
      <c r="D1205" s="4" t="str">
        <f>IFERROR(INDEX(DATA!$G$1:$H$721,MATCH((A1205&amp;B1205),DATA!$G$1:$G$721,0),2),"-")</f>
        <v>-</v>
      </c>
      <c r="E1205" s="4">
        <f t="shared" si="95"/>
        <v>0</v>
      </c>
      <c r="F1205" s="4"/>
      <c r="G1205" s="4"/>
      <c r="H1205" s="4"/>
      <c r="I1205" s="7">
        <f t="shared" si="96"/>
        <v>0</v>
      </c>
      <c r="J1205" s="7">
        <f t="shared" si="97"/>
        <v>0</v>
      </c>
      <c r="K1205" s="5"/>
      <c r="L1205" s="35"/>
      <c r="M1205" s="5"/>
      <c r="N1205" s="5"/>
      <c r="O1205" s="4"/>
      <c r="P1205" s="4"/>
      <c r="Q1205" s="5"/>
      <c r="R1205" s="7"/>
      <c r="S1205" s="7"/>
      <c r="T1205" s="4"/>
      <c r="U1205" s="4"/>
      <c r="V1205" s="4"/>
      <c r="W1205" s="4"/>
      <c r="X1205" s="4"/>
      <c r="Y1205" s="4"/>
      <c r="Z1205" s="5"/>
      <c r="AA1205" s="4"/>
      <c r="AB1205" s="4"/>
      <c r="AC1205" s="4"/>
      <c r="AD1205" s="4"/>
      <c r="AE1205" s="4"/>
      <c r="AF1205" s="4"/>
      <c r="AG1205" s="4"/>
      <c r="AH1205" s="4"/>
      <c r="AI1205" s="4"/>
      <c r="AJ1205" s="4"/>
      <c r="AK1205" s="4"/>
      <c r="AL1205" s="4"/>
      <c r="AM1205" s="4"/>
      <c r="AN1205" s="10"/>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c r="BO1205" s="1"/>
      <c r="BP1205" s="1"/>
      <c r="BQ1205" s="1"/>
      <c r="BR1205" s="1"/>
      <c r="BS1205" s="1"/>
      <c r="BT1205" s="1"/>
      <c r="BU1205" s="1"/>
      <c r="BV1205" s="1"/>
      <c r="BW1205" s="1"/>
      <c r="BX1205" s="1"/>
      <c r="BY1205" s="1"/>
      <c r="BZ1205" s="1"/>
      <c r="CA1205" s="1"/>
      <c r="CB1205" s="1"/>
      <c r="CC1205" s="2"/>
      <c r="CD1205" s="2"/>
      <c r="CE1205" s="1"/>
      <c r="CF1205" s="1"/>
      <c r="CG1205" s="1"/>
      <c r="CH1205" s="1"/>
      <c r="CI1205" s="1"/>
      <c r="CJ1205" s="1"/>
      <c r="CK1205" s="1"/>
      <c r="CL1205" s="1"/>
      <c r="CM1205" s="1"/>
      <c r="CN1205" s="1"/>
      <c r="CO1205" s="1"/>
      <c r="CP1205" s="1"/>
      <c r="CQ1205" s="1"/>
      <c r="CR1205" s="1"/>
      <c r="CS1205" s="1"/>
      <c r="CT1205" s="1"/>
      <c r="CU1205" s="1"/>
      <c r="CV1205" s="1"/>
      <c r="CW1205" s="1"/>
      <c r="CX1205" s="1"/>
      <c r="CY1205" s="1"/>
      <c r="CZ1205" s="1"/>
      <c r="DA1205" s="1"/>
      <c r="DB1205" s="1"/>
      <c r="DC1205" s="1"/>
      <c r="DD1205" s="1"/>
      <c r="DE1205" s="1"/>
      <c r="DF1205" s="1"/>
      <c r="DG1205" s="1"/>
      <c r="DH1205" s="1"/>
      <c r="DI1205" s="1"/>
      <c r="DJ1205" s="1"/>
      <c r="DK1205" s="1"/>
      <c r="DL1205" s="1"/>
    </row>
    <row r="1206" spans="1:116" x14ac:dyDescent="0.35">
      <c r="A1206" s="4">
        <f t="shared" si="93"/>
        <v>0</v>
      </c>
      <c r="B1206" s="4">
        <f t="shared" si="94"/>
        <v>0</v>
      </c>
      <c r="C1206" s="4" t="str">
        <f>IFERROR(INDEX(DATA!$G$1:$H$721,MATCH((A1206&amp;B1206),DATA!$H$1:$H$721,0),1),"-")</f>
        <v>-</v>
      </c>
      <c r="D1206" s="4" t="str">
        <f>IFERROR(INDEX(DATA!$G$1:$H$721,MATCH((A1206&amp;B1206),DATA!$G$1:$G$721,0),2),"-")</f>
        <v>-</v>
      </c>
      <c r="E1206" s="4">
        <f t="shared" si="95"/>
        <v>0</v>
      </c>
      <c r="F1206" s="4"/>
      <c r="G1206" s="4"/>
      <c r="H1206" s="4"/>
      <c r="I1206" s="7">
        <f t="shared" si="96"/>
        <v>0</v>
      </c>
      <c r="J1206" s="7">
        <f t="shared" si="97"/>
        <v>0</v>
      </c>
      <c r="K1206" s="5"/>
      <c r="L1206" s="35"/>
      <c r="M1206" s="5"/>
      <c r="N1206" s="5"/>
      <c r="O1206" s="4"/>
      <c r="P1206" s="4"/>
      <c r="Q1206" s="5"/>
      <c r="R1206" s="7"/>
      <c r="S1206" s="7"/>
      <c r="T1206" s="4"/>
      <c r="U1206" s="4"/>
      <c r="V1206" s="4"/>
      <c r="W1206" s="4"/>
      <c r="X1206" s="4"/>
      <c r="Y1206" s="4"/>
      <c r="Z1206" s="5"/>
      <c r="AA1206" s="4"/>
      <c r="AB1206" s="4"/>
      <c r="AC1206" s="4"/>
      <c r="AD1206" s="4"/>
      <c r="AE1206" s="4"/>
      <c r="AF1206" s="4"/>
      <c r="AG1206" s="4"/>
      <c r="AH1206" s="4"/>
      <c r="AI1206" s="4"/>
      <c r="AJ1206" s="4"/>
      <c r="AK1206" s="4"/>
      <c r="AL1206" s="4"/>
      <c r="AM1206" s="4"/>
      <c r="AN1206" s="10"/>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c r="BO1206" s="1"/>
      <c r="BP1206" s="1"/>
      <c r="BQ1206" s="1"/>
      <c r="BR1206" s="1"/>
      <c r="BS1206" s="1"/>
      <c r="BT1206" s="1"/>
      <c r="BU1206" s="1"/>
      <c r="BV1206" s="1"/>
      <c r="BW1206" s="1"/>
      <c r="BX1206" s="1"/>
      <c r="BY1206" s="1"/>
      <c r="BZ1206" s="1"/>
      <c r="CA1206" s="1"/>
      <c r="CB1206" s="1"/>
      <c r="CC1206" s="2"/>
      <c r="CD1206" s="2"/>
      <c r="CE1206" s="1"/>
      <c r="CF1206" s="1"/>
      <c r="CG1206" s="1"/>
      <c r="CH1206" s="1"/>
      <c r="CI1206" s="1"/>
      <c r="CJ1206" s="1"/>
      <c r="CK1206" s="1"/>
      <c r="CL1206" s="1"/>
      <c r="CM1206" s="1"/>
      <c r="CN1206" s="1"/>
      <c r="CO1206" s="1"/>
      <c r="CP1206" s="1"/>
      <c r="CQ1206" s="1"/>
      <c r="CR1206" s="1"/>
      <c r="CS1206" s="1"/>
      <c r="CT1206" s="1"/>
      <c r="CU1206" s="1"/>
      <c r="CV1206" s="1"/>
      <c r="CW1206" s="1"/>
      <c r="CX1206" s="1"/>
      <c r="CY1206" s="1"/>
      <c r="CZ1206" s="1"/>
      <c r="DA1206" s="1"/>
      <c r="DB1206" s="1"/>
      <c r="DC1206" s="1"/>
      <c r="DD1206" s="1"/>
      <c r="DE1206" s="1"/>
      <c r="DF1206" s="1"/>
      <c r="DG1206" s="1"/>
      <c r="DH1206" s="1"/>
      <c r="DI1206" s="1"/>
      <c r="DJ1206" s="1"/>
      <c r="DK1206" s="1"/>
      <c r="DL1206" s="1"/>
    </row>
    <row r="1207" spans="1:116" x14ac:dyDescent="0.35">
      <c r="A1207" s="4">
        <f t="shared" si="93"/>
        <v>0</v>
      </c>
      <c r="B1207" s="4">
        <f t="shared" si="94"/>
        <v>0</v>
      </c>
      <c r="C1207" s="4" t="str">
        <f>IFERROR(INDEX(DATA!$G$1:$H$721,MATCH((A1207&amp;B1207),DATA!$H$1:$H$721,0),1),"-")</f>
        <v>-</v>
      </c>
      <c r="D1207" s="4" t="str">
        <f>IFERROR(INDEX(DATA!$G$1:$H$721,MATCH((A1207&amp;B1207),DATA!$G$1:$G$721,0),2),"-")</f>
        <v>-</v>
      </c>
      <c r="E1207" s="4">
        <f t="shared" si="95"/>
        <v>0</v>
      </c>
      <c r="F1207" s="4"/>
      <c r="G1207" s="4"/>
      <c r="H1207" s="4"/>
      <c r="I1207" s="7">
        <f t="shared" si="96"/>
        <v>0</v>
      </c>
      <c r="J1207" s="7">
        <f t="shared" si="97"/>
        <v>0</v>
      </c>
      <c r="K1207" s="5"/>
      <c r="L1207" s="35"/>
      <c r="M1207" s="5"/>
      <c r="N1207" s="5"/>
      <c r="O1207" s="4"/>
      <c r="P1207" s="4"/>
      <c r="Q1207" s="5"/>
      <c r="R1207" s="7"/>
      <c r="S1207" s="7"/>
      <c r="T1207" s="4"/>
      <c r="U1207" s="4"/>
      <c r="V1207" s="4"/>
      <c r="W1207" s="4"/>
      <c r="X1207" s="4"/>
      <c r="Y1207" s="4"/>
      <c r="Z1207" s="5"/>
      <c r="AA1207" s="4"/>
      <c r="AB1207" s="4"/>
      <c r="AC1207" s="4"/>
      <c r="AD1207" s="4"/>
      <c r="AE1207" s="4"/>
      <c r="AF1207" s="4"/>
      <c r="AG1207" s="4"/>
      <c r="AH1207" s="4"/>
      <c r="AI1207" s="4"/>
      <c r="AJ1207" s="4"/>
      <c r="AK1207" s="4"/>
      <c r="AL1207" s="4"/>
      <c r="AM1207" s="4"/>
      <c r="AN1207" s="10"/>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c r="BO1207" s="1"/>
      <c r="BP1207" s="1"/>
      <c r="BQ1207" s="1"/>
      <c r="BR1207" s="1"/>
      <c r="BS1207" s="1"/>
      <c r="BT1207" s="1"/>
      <c r="BU1207" s="1"/>
      <c r="BV1207" s="1"/>
      <c r="BW1207" s="1"/>
      <c r="BX1207" s="1"/>
      <c r="BY1207" s="1"/>
      <c r="BZ1207" s="1"/>
      <c r="CA1207" s="1"/>
      <c r="CB1207" s="1"/>
      <c r="CC1207" s="2"/>
      <c r="CD1207" s="2"/>
      <c r="CE1207" s="1"/>
      <c r="CF1207" s="1"/>
      <c r="CG1207" s="1"/>
      <c r="CH1207" s="1"/>
      <c r="CI1207" s="1"/>
      <c r="CJ1207" s="1"/>
      <c r="CK1207" s="1"/>
      <c r="CL1207" s="1"/>
      <c r="CM1207" s="1"/>
      <c r="CN1207" s="1"/>
      <c r="CO1207" s="1"/>
      <c r="CP1207" s="1"/>
      <c r="CQ1207" s="1"/>
      <c r="CR1207" s="1"/>
      <c r="CS1207" s="1"/>
      <c r="CT1207" s="1"/>
      <c r="CU1207" s="1"/>
      <c r="CV1207" s="1"/>
      <c r="CW1207" s="1"/>
      <c r="CX1207" s="1"/>
      <c r="CY1207" s="1"/>
      <c r="CZ1207" s="1"/>
      <c r="DA1207" s="1"/>
      <c r="DB1207" s="1"/>
      <c r="DC1207" s="1"/>
      <c r="DD1207" s="1"/>
      <c r="DE1207" s="1"/>
      <c r="DF1207" s="1"/>
      <c r="DG1207" s="1"/>
      <c r="DH1207" s="1"/>
      <c r="DI1207" s="1"/>
      <c r="DJ1207" s="1"/>
      <c r="DK1207" s="1"/>
      <c r="DL1207" s="1"/>
    </row>
    <row r="1208" spans="1:116" x14ac:dyDescent="0.35">
      <c r="A1208" s="4">
        <f t="shared" si="93"/>
        <v>0</v>
      </c>
      <c r="B1208" s="4">
        <f t="shared" si="94"/>
        <v>0</v>
      </c>
      <c r="C1208" s="4" t="str">
        <f>IFERROR(INDEX(DATA!$G$1:$H$721,MATCH((A1208&amp;B1208),DATA!$H$1:$H$721,0),1),"-")</f>
        <v>-</v>
      </c>
      <c r="D1208" s="4" t="str">
        <f>IFERROR(INDEX(DATA!$G$1:$H$721,MATCH((A1208&amp;B1208),DATA!$G$1:$G$721,0),2),"-")</f>
        <v>-</v>
      </c>
      <c r="E1208" s="4">
        <f t="shared" si="95"/>
        <v>0</v>
      </c>
      <c r="F1208" s="4"/>
      <c r="G1208" s="4"/>
      <c r="H1208" s="4"/>
      <c r="I1208" s="7">
        <f t="shared" si="96"/>
        <v>0</v>
      </c>
      <c r="J1208" s="7">
        <f t="shared" si="97"/>
        <v>0</v>
      </c>
      <c r="K1208" s="5"/>
      <c r="L1208" s="35"/>
      <c r="M1208" s="5"/>
      <c r="N1208" s="5"/>
      <c r="O1208" s="4"/>
      <c r="P1208" s="4"/>
      <c r="Q1208" s="5"/>
      <c r="R1208" s="7"/>
      <c r="S1208" s="7"/>
      <c r="T1208" s="4"/>
      <c r="U1208" s="4"/>
      <c r="V1208" s="4"/>
      <c r="W1208" s="4"/>
      <c r="X1208" s="4"/>
      <c r="Y1208" s="4"/>
      <c r="Z1208" s="5"/>
      <c r="AA1208" s="4"/>
      <c r="AB1208" s="4"/>
      <c r="AC1208" s="4"/>
      <c r="AD1208" s="4"/>
      <c r="AE1208" s="4"/>
      <c r="AF1208" s="4"/>
      <c r="AG1208" s="4"/>
      <c r="AH1208" s="4"/>
      <c r="AI1208" s="4"/>
      <c r="AJ1208" s="4"/>
      <c r="AK1208" s="4"/>
      <c r="AL1208" s="4"/>
      <c r="AM1208" s="4"/>
      <c r="AN1208" s="10"/>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c r="BO1208" s="1"/>
      <c r="BP1208" s="1"/>
      <c r="BQ1208" s="1"/>
      <c r="BR1208" s="1"/>
      <c r="BS1208" s="1"/>
      <c r="BT1208" s="1"/>
      <c r="BU1208" s="1"/>
      <c r="BV1208" s="1"/>
      <c r="BW1208" s="1"/>
      <c r="BX1208" s="1"/>
      <c r="BY1208" s="1"/>
      <c r="BZ1208" s="1"/>
      <c r="CA1208" s="1"/>
      <c r="CB1208" s="1"/>
      <c r="CC1208" s="2"/>
      <c r="CD1208" s="2"/>
      <c r="CE1208" s="1"/>
      <c r="CF1208" s="1"/>
      <c r="CG1208" s="1"/>
      <c r="CH1208" s="1"/>
      <c r="CI1208" s="1"/>
      <c r="CJ1208" s="1"/>
      <c r="CK1208" s="1"/>
      <c r="CL1208" s="1"/>
      <c r="CM1208" s="1"/>
      <c r="CN1208" s="1"/>
      <c r="CO1208" s="1"/>
      <c r="CP1208" s="1"/>
      <c r="CQ1208" s="1"/>
      <c r="CR1208" s="1"/>
      <c r="CS1208" s="1"/>
      <c r="CT1208" s="1"/>
      <c r="CU1208" s="1"/>
      <c r="CV1208" s="1"/>
      <c r="CW1208" s="1"/>
      <c r="CX1208" s="1"/>
      <c r="CY1208" s="1"/>
      <c r="CZ1208" s="1"/>
      <c r="DA1208" s="1"/>
      <c r="DB1208" s="1"/>
      <c r="DC1208" s="1"/>
      <c r="DD1208" s="1"/>
      <c r="DE1208" s="1"/>
      <c r="DF1208" s="1"/>
      <c r="DG1208" s="1"/>
      <c r="DH1208" s="1"/>
      <c r="DI1208" s="1"/>
      <c r="DJ1208" s="1"/>
      <c r="DK1208" s="1"/>
      <c r="DL1208" s="1"/>
    </row>
    <row r="1209" spans="1:116" x14ac:dyDescent="0.35">
      <c r="A1209" s="4">
        <f t="shared" si="93"/>
        <v>0</v>
      </c>
      <c r="B1209" s="4">
        <f t="shared" si="94"/>
        <v>0</v>
      </c>
      <c r="C1209" s="4" t="str">
        <f>IFERROR(INDEX(DATA!$G$1:$H$721,MATCH((A1209&amp;B1209),DATA!$H$1:$H$721,0),1),"-")</f>
        <v>-</v>
      </c>
      <c r="D1209" s="4" t="str">
        <f>IFERROR(INDEX(DATA!$G$1:$H$721,MATCH((A1209&amp;B1209),DATA!$G$1:$G$721,0),2),"-")</f>
        <v>-</v>
      </c>
      <c r="E1209" s="4">
        <f t="shared" si="95"/>
        <v>0</v>
      </c>
      <c r="F1209" s="4"/>
      <c r="G1209" s="4"/>
      <c r="H1209" s="4"/>
      <c r="I1209" s="7">
        <f t="shared" si="96"/>
        <v>0</v>
      </c>
      <c r="J1209" s="7">
        <f t="shared" si="97"/>
        <v>0</v>
      </c>
      <c r="K1209" s="5"/>
      <c r="L1209" s="35"/>
      <c r="M1209" s="5"/>
      <c r="N1209" s="5"/>
      <c r="O1209" s="4"/>
      <c r="P1209" s="4"/>
      <c r="Q1209" s="5"/>
      <c r="R1209" s="7"/>
      <c r="S1209" s="7"/>
      <c r="T1209" s="4"/>
      <c r="U1209" s="4"/>
      <c r="V1209" s="4"/>
      <c r="W1209" s="4"/>
      <c r="X1209" s="4"/>
      <c r="Y1209" s="4"/>
      <c r="Z1209" s="5"/>
      <c r="AA1209" s="4"/>
      <c r="AB1209" s="4"/>
      <c r="AC1209" s="4"/>
      <c r="AD1209" s="4"/>
      <c r="AE1209" s="4"/>
      <c r="AF1209" s="4"/>
      <c r="AG1209" s="4"/>
      <c r="AH1209" s="4"/>
      <c r="AI1209" s="4"/>
      <c r="AJ1209" s="4"/>
      <c r="AK1209" s="4"/>
      <c r="AL1209" s="4"/>
      <c r="AM1209" s="4"/>
      <c r="AN1209" s="10"/>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c r="BO1209" s="1"/>
      <c r="BP1209" s="1"/>
      <c r="BQ1209" s="1"/>
      <c r="BR1209" s="1"/>
      <c r="BS1209" s="1"/>
      <c r="BT1209" s="1"/>
      <c r="BU1209" s="1"/>
      <c r="BV1209" s="1"/>
      <c r="BW1209" s="1"/>
      <c r="BX1209" s="1"/>
      <c r="BY1209" s="1"/>
      <c r="BZ1209" s="1"/>
      <c r="CA1209" s="1"/>
      <c r="CB1209" s="1"/>
      <c r="CC1209" s="2"/>
      <c r="CD1209" s="2"/>
      <c r="CE1209" s="1"/>
      <c r="CF1209" s="1"/>
      <c r="CG1209" s="1"/>
      <c r="CH1209" s="1"/>
      <c r="CI1209" s="1"/>
      <c r="CJ1209" s="1"/>
      <c r="CK1209" s="1"/>
      <c r="CL1209" s="1"/>
      <c r="CM1209" s="1"/>
      <c r="CN1209" s="1"/>
      <c r="CO1209" s="1"/>
      <c r="CP1209" s="1"/>
      <c r="CQ1209" s="1"/>
      <c r="CR1209" s="1"/>
      <c r="CS1209" s="1"/>
      <c r="CT1209" s="1"/>
      <c r="CU1209" s="1"/>
      <c r="CV1209" s="1"/>
      <c r="CW1209" s="1"/>
      <c r="CX1209" s="1"/>
      <c r="CY1209" s="1"/>
      <c r="CZ1209" s="1"/>
      <c r="DA1209" s="1"/>
      <c r="DB1209" s="1"/>
      <c r="DC1209" s="1"/>
      <c r="DD1209" s="1"/>
      <c r="DE1209" s="1"/>
      <c r="DF1209" s="1"/>
      <c r="DG1209" s="1"/>
      <c r="DH1209" s="1"/>
      <c r="DI1209" s="1"/>
      <c r="DJ1209" s="1"/>
      <c r="DK1209" s="1"/>
      <c r="DL1209" s="1"/>
    </row>
    <row r="1210" spans="1:116" x14ac:dyDescent="0.35">
      <c r="A1210" s="4">
        <f t="shared" si="93"/>
        <v>0</v>
      </c>
      <c r="B1210" s="4">
        <f t="shared" si="94"/>
        <v>0</v>
      </c>
      <c r="C1210" s="4" t="str">
        <f>IFERROR(INDEX(DATA!$G$1:$H$721,MATCH((A1210&amp;B1210),DATA!$H$1:$H$721,0),1),"-")</f>
        <v>-</v>
      </c>
      <c r="D1210" s="4" t="str">
        <f>IFERROR(INDEX(DATA!$G$1:$H$721,MATCH((A1210&amp;B1210),DATA!$G$1:$G$721,0),2),"-")</f>
        <v>-</v>
      </c>
      <c r="E1210" s="4">
        <f t="shared" si="95"/>
        <v>0</v>
      </c>
      <c r="F1210" s="4"/>
      <c r="G1210" s="4"/>
      <c r="H1210" s="4"/>
      <c r="I1210" s="7">
        <f t="shared" si="96"/>
        <v>0</v>
      </c>
      <c r="J1210" s="7">
        <f t="shared" si="97"/>
        <v>0</v>
      </c>
      <c r="K1210" s="5"/>
      <c r="L1210" s="35"/>
      <c r="M1210" s="5"/>
      <c r="N1210" s="5"/>
      <c r="O1210" s="4"/>
      <c r="P1210" s="4"/>
      <c r="Q1210" s="5"/>
      <c r="R1210" s="7"/>
      <c r="S1210" s="7"/>
      <c r="T1210" s="4"/>
      <c r="U1210" s="4"/>
      <c r="V1210" s="4"/>
      <c r="W1210" s="4"/>
      <c r="X1210" s="4"/>
      <c r="Y1210" s="4"/>
      <c r="Z1210" s="5"/>
      <c r="AA1210" s="4"/>
      <c r="AB1210" s="4"/>
      <c r="AC1210" s="4"/>
      <c r="AD1210" s="4"/>
      <c r="AE1210" s="4"/>
      <c r="AF1210" s="4"/>
      <c r="AG1210" s="4"/>
      <c r="AH1210" s="4"/>
      <c r="AI1210" s="4"/>
      <c r="AJ1210" s="4"/>
      <c r="AK1210" s="4"/>
      <c r="AL1210" s="4"/>
      <c r="AM1210" s="4"/>
      <c r="AN1210" s="10"/>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c r="BO1210" s="1"/>
      <c r="BP1210" s="1"/>
      <c r="BQ1210" s="1"/>
      <c r="BR1210" s="1"/>
      <c r="BS1210" s="1"/>
      <c r="BT1210" s="1"/>
      <c r="BU1210" s="1"/>
      <c r="BV1210" s="1"/>
      <c r="BW1210" s="1"/>
      <c r="BX1210" s="1"/>
      <c r="BY1210" s="1"/>
      <c r="BZ1210" s="1"/>
      <c r="CA1210" s="1"/>
      <c r="CB1210" s="1"/>
      <c r="CC1210" s="2"/>
      <c r="CD1210" s="2"/>
      <c r="CE1210" s="1"/>
      <c r="CF1210" s="1"/>
      <c r="CG1210" s="1"/>
      <c r="CH1210" s="1"/>
      <c r="CI1210" s="1"/>
      <c r="CJ1210" s="1"/>
      <c r="CK1210" s="1"/>
      <c r="CL1210" s="1"/>
      <c r="CM1210" s="1"/>
      <c r="CN1210" s="1"/>
      <c r="CO1210" s="1"/>
      <c r="CP1210" s="1"/>
      <c r="CQ1210" s="1"/>
      <c r="CR1210" s="1"/>
      <c r="CS1210" s="1"/>
      <c r="CT1210" s="1"/>
      <c r="CU1210" s="1"/>
      <c r="CV1210" s="1"/>
      <c r="CW1210" s="1"/>
      <c r="CX1210" s="1"/>
      <c r="CY1210" s="1"/>
      <c r="CZ1210" s="1"/>
      <c r="DA1210" s="1"/>
      <c r="DB1210" s="1"/>
      <c r="DC1210" s="1"/>
      <c r="DD1210" s="1"/>
      <c r="DE1210" s="1"/>
      <c r="DF1210" s="1"/>
      <c r="DG1210" s="1"/>
      <c r="DH1210" s="1"/>
      <c r="DI1210" s="1"/>
      <c r="DJ1210" s="1"/>
      <c r="DK1210" s="1"/>
      <c r="DL1210" s="1"/>
    </row>
    <row r="1211" spans="1:116" x14ac:dyDescent="0.35">
      <c r="A1211" s="4">
        <f t="shared" si="93"/>
        <v>0</v>
      </c>
      <c r="B1211" s="4">
        <f t="shared" si="94"/>
        <v>0</v>
      </c>
      <c r="C1211" s="4" t="str">
        <f>IFERROR(INDEX(DATA!$G$1:$H$721,MATCH((A1211&amp;B1211),DATA!$H$1:$H$721,0),1),"-")</f>
        <v>-</v>
      </c>
      <c r="D1211" s="4" t="str">
        <f>IFERROR(INDEX(DATA!$G$1:$H$721,MATCH((A1211&amp;B1211),DATA!$G$1:$G$721,0),2),"-")</f>
        <v>-</v>
      </c>
      <c r="E1211" s="4">
        <f t="shared" si="95"/>
        <v>0</v>
      </c>
      <c r="F1211" s="4"/>
      <c r="G1211" s="4"/>
      <c r="H1211" s="4"/>
      <c r="I1211" s="7">
        <f t="shared" si="96"/>
        <v>0</v>
      </c>
      <c r="J1211" s="7">
        <f t="shared" si="97"/>
        <v>0</v>
      </c>
      <c r="K1211" s="5"/>
      <c r="L1211" s="35"/>
      <c r="M1211" s="5"/>
      <c r="N1211" s="5"/>
      <c r="O1211" s="4"/>
      <c r="P1211" s="4"/>
      <c r="Q1211" s="5"/>
      <c r="R1211" s="7"/>
      <c r="S1211" s="7"/>
      <c r="T1211" s="4"/>
      <c r="U1211" s="4"/>
      <c r="V1211" s="4"/>
      <c r="W1211" s="4"/>
      <c r="X1211" s="4"/>
      <c r="Y1211" s="4"/>
      <c r="Z1211" s="5"/>
      <c r="AA1211" s="4"/>
      <c r="AB1211" s="4"/>
      <c r="AC1211" s="4"/>
      <c r="AD1211" s="4"/>
      <c r="AE1211" s="4"/>
      <c r="AF1211" s="4"/>
      <c r="AG1211" s="4"/>
      <c r="AH1211" s="4"/>
      <c r="AI1211" s="4"/>
      <c r="AJ1211" s="4"/>
      <c r="AK1211" s="4"/>
      <c r="AL1211" s="4"/>
      <c r="AM1211" s="4"/>
      <c r="AN1211" s="10"/>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c r="BO1211" s="1"/>
      <c r="BP1211" s="1"/>
      <c r="BQ1211" s="1"/>
      <c r="BR1211" s="1"/>
      <c r="BS1211" s="1"/>
      <c r="BT1211" s="1"/>
      <c r="BU1211" s="1"/>
      <c r="BV1211" s="1"/>
      <c r="BW1211" s="1"/>
      <c r="BX1211" s="1"/>
      <c r="BY1211" s="1"/>
      <c r="BZ1211" s="1"/>
      <c r="CA1211" s="1"/>
      <c r="CB1211" s="1"/>
      <c r="CC1211" s="2"/>
      <c r="CD1211" s="2"/>
      <c r="CE1211" s="1"/>
      <c r="CF1211" s="1"/>
      <c r="CG1211" s="1"/>
      <c r="CH1211" s="1"/>
      <c r="CI1211" s="1"/>
      <c r="CJ1211" s="1"/>
      <c r="CK1211" s="1"/>
      <c r="CL1211" s="1"/>
      <c r="CM1211" s="1"/>
      <c r="CN1211" s="1"/>
      <c r="CO1211" s="1"/>
      <c r="CP1211" s="1"/>
      <c r="CQ1211" s="1"/>
      <c r="CR1211" s="1"/>
      <c r="CS1211" s="1"/>
      <c r="CT1211" s="1"/>
      <c r="CU1211" s="1"/>
      <c r="CV1211" s="1"/>
      <c r="CW1211" s="1"/>
      <c r="CX1211" s="1"/>
      <c r="CY1211" s="1"/>
      <c r="CZ1211" s="1"/>
      <c r="DA1211" s="1"/>
      <c r="DB1211" s="1"/>
      <c r="DC1211" s="1"/>
      <c r="DD1211" s="1"/>
      <c r="DE1211" s="1"/>
      <c r="DF1211" s="1"/>
      <c r="DG1211" s="1"/>
      <c r="DH1211" s="1"/>
      <c r="DI1211" s="1"/>
      <c r="DJ1211" s="1"/>
      <c r="DK1211" s="1"/>
      <c r="DL1211" s="1"/>
    </row>
    <row r="1212" spans="1:116" x14ac:dyDescent="0.35">
      <c r="A1212" s="4">
        <f t="shared" si="93"/>
        <v>0</v>
      </c>
      <c r="B1212" s="4">
        <f t="shared" si="94"/>
        <v>0</v>
      </c>
      <c r="C1212" s="4" t="str">
        <f>IFERROR(INDEX(DATA!$G$1:$H$721,MATCH((A1212&amp;B1212),DATA!$H$1:$H$721,0),1),"-")</f>
        <v>-</v>
      </c>
      <c r="D1212" s="4" t="str">
        <f>IFERROR(INDEX(DATA!$G$1:$H$721,MATCH((A1212&amp;B1212),DATA!$G$1:$G$721,0),2),"-")</f>
        <v>-</v>
      </c>
      <c r="E1212" s="4">
        <f t="shared" si="95"/>
        <v>0</v>
      </c>
      <c r="F1212" s="4"/>
      <c r="G1212" s="4"/>
      <c r="H1212" s="4"/>
      <c r="I1212" s="7">
        <f t="shared" si="96"/>
        <v>0</v>
      </c>
      <c r="J1212" s="7">
        <f t="shared" si="97"/>
        <v>0</v>
      </c>
      <c r="K1212" s="5"/>
      <c r="L1212" s="35"/>
      <c r="M1212" s="5"/>
      <c r="N1212" s="5"/>
      <c r="O1212" s="4"/>
      <c r="P1212" s="4"/>
      <c r="Q1212" s="5"/>
      <c r="R1212" s="7"/>
      <c r="S1212" s="7"/>
      <c r="T1212" s="4"/>
      <c r="U1212" s="4"/>
      <c r="V1212" s="4"/>
      <c r="W1212" s="4"/>
      <c r="X1212" s="4"/>
      <c r="Y1212" s="4"/>
      <c r="Z1212" s="5"/>
      <c r="AA1212" s="4"/>
      <c r="AB1212" s="4"/>
      <c r="AC1212" s="4"/>
      <c r="AD1212" s="4"/>
      <c r="AE1212" s="4"/>
      <c r="AF1212" s="4"/>
      <c r="AG1212" s="4"/>
      <c r="AH1212" s="4"/>
      <c r="AI1212" s="4"/>
      <c r="AJ1212" s="4"/>
      <c r="AK1212" s="4"/>
      <c r="AL1212" s="4"/>
      <c r="AM1212" s="4"/>
      <c r="AN1212" s="10"/>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c r="BO1212" s="1"/>
      <c r="BP1212" s="1"/>
      <c r="BQ1212" s="1"/>
      <c r="BR1212" s="1"/>
      <c r="BS1212" s="1"/>
      <c r="BT1212" s="1"/>
      <c r="BU1212" s="1"/>
      <c r="BV1212" s="1"/>
      <c r="BW1212" s="1"/>
      <c r="BX1212" s="1"/>
      <c r="BY1212" s="1"/>
      <c r="BZ1212" s="1"/>
      <c r="CA1212" s="1"/>
      <c r="CB1212" s="1"/>
      <c r="CC1212" s="2"/>
      <c r="CD1212" s="2"/>
      <c r="CE1212" s="1"/>
      <c r="CF1212" s="1"/>
      <c r="CG1212" s="1"/>
      <c r="CH1212" s="1"/>
      <c r="CI1212" s="1"/>
      <c r="CJ1212" s="1"/>
      <c r="CK1212" s="1"/>
      <c r="CL1212" s="1"/>
      <c r="CM1212" s="1"/>
      <c r="CN1212" s="1"/>
      <c r="CO1212" s="1"/>
      <c r="CP1212" s="1"/>
      <c r="CQ1212" s="1"/>
      <c r="CR1212" s="1"/>
      <c r="CS1212" s="1"/>
      <c r="CT1212" s="1"/>
      <c r="CU1212" s="1"/>
      <c r="CV1212" s="1"/>
      <c r="CW1212" s="1"/>
      <c r="CX1212" s="1"/>
      <c r="CY1212" s="1"/>
      <c r="CZ1212" s="1"/>
      <c r="DA1212" s="1"/>
      <c r="DB1212" s="1"/>
      <c r="DC1212" s="1"/>
      <c r="DD1212" s="1"/>
      <c r="DE1212" s="1"/>
      <c r="DF1212" s="1"/>
      <c r="DG1212" s="1"/>
      <c r="DH1212" s="1"/>
      <c r="DI1212" s="1"/>
      <c r="DJ1212" s="1"/>
      <c r="DK1212" s="1"/>
      <c r="DL1212" s="1"/>
    </row>
    <row r="1213" spans="1:116" x14ac:dyDescent="0.35">
      <c r="A1213" s="4">
        <f t="shared" si="93"/>
        <v>0</v>
      </c>
      <c r="B1213" s="4">
        <f t="shared" si="94"/>
        <v>0</v>
      </c>
      <c r="C1213" s="4" t="str">
        <f>IFERROR(INDEX(DATA!$G$1:$H$721,MATCH((A1213&amp;B1213),DATA!$H$1:$H$721,0),1),"-")</f>
        <v>-</v>
      </c>
      <c r="D1213" s="4" t="str">
        <f>IFERROR(INDEX(DATA!$G$1:$H$721,MATCH((A1213&amp;B1213),DATA!$G$1:$G$721,0),2),"-")</f>
        <v>-</v>
      </c>
      <c r="E1213" s="4">
        <f t="shared" si="95"/>
        <v>0</v>
      </c>
      <c r="F1213" s="4"/>
      <c r="G1213" s="4"/>
      <c r="H1213" s="4"/>
      <c r="I1213" s="7">
        <f t="shared" si="96"/>
        <v>0</v>
      </c>
      <c r="J1213" s="7">
        <f t="shared" si="97"/>
        <v>0</v>
      </c>
      <c r="K1213" s="5"/>
      <c r="L1213" s="35"/>
      <c r="M1213" s="5"/>
      <c r="N1213" s="5"/>
      <c r="O1213" s="4"/>
      <c r="P1213" s="4"/>
      <c r="Q1213" s="5"/>
      <c r="R1213" s="7"/>
      <c r="S1213" s="7"/>
      <c r="T1213" s="4"/>
      <c r="U1213" s="4"/>
      <c r="V1213" s="4"/>
      <c r="W1213" s="4"/>
      <c r="X1213" s="4"/>
      <c r="Y1213" s="4"/>
      <c r="Z1213" s="5"/>
      <c r="AA1213" s="4"/>
      <c r="AB1213" s="4"/>
      <c r="AC1213" s="4"/>
      <c r="AD1213" s="4"/>
      <c r="AE1213" s="4"/>
      <c r="AF1213" s="4"/>
      <c r="AG1213" s="4"/>
      <c r="AH1213" s="4"/>
      <c r="AI1213" s="4"/>
      <c r="AJ1213" s="4"/>
      <c r="AK1213" s="4"/>
      <c r="AL1213" s="4"/>
      <c r="AM1213" s="4"/>
      <c r="AN1213" s="10"/>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c r="BO1213" s="1"/>
      <c r="BP1213" s="1"/>
      <c r="BQ1213" s="1"/>
      <c r="BR1213" s="1"/>
      <c r="BS1213" s="1"/>
      <c r="BT1213" s="1"/>
      <c r="BU1213" s="1"/>
      <c r="BV1213" s="1"/>
      <c r="BW1213" s="1"/>
      <c r="BX1213" s="1"/>
      <c r="BY1213" s="1"/>
      <c r="BZ1213" s="1"/>
      <c r="CA1213" s="1"/>
      <c r="CB1213" s="1"/>
      <c r="CC1213" s="2"/>
      <c r="CD1213" s="2"/>
      <c r="CE1213" s="1"/>
      <c r="CF1213" s="1"/>
      <c r="CG1213" s="1"/>
      <c r="CH1213" s="1"/>
      <c r="CI1213" s="1"/>
      <c r="CJ1213" s="1"/>
      <c r="CK1213" s="1"/>
      <c r="CL1213" s="1"/>
      <c r="CM1213" s="1"/>
      <c r="CN1213" s="1"/>
      <c r="CO1213" s="1"/>
      <c r="CP1213" s="1"/>
      <c r="CQ1213" s="1"/>
      <c r="CR1213" s="1"/>
      <c r="CS1213" s="1"/>
      <c r="CT1213" s="1"/>
      <c r="CU1213" s="1"/>
      <c r="CV1213" s="1"/>
      <c r="CW1213" s="1"/>
      <c r="CX1213" s="1"/>
      <c r="CY1213" s="1"/>
      <c r="CZ1213" s="1"/>
      <c r="DA1213" s="1"/>
      <c r="DB1213" s="1"/>
      <c r="DC1213" s="1"/>
      <c r="DD1213" s="1"/>
      <c r="DE1213" s="1"/>
      <c r="DF1213" s="1"/>
      <c r="DG1213" s="1"/>
      <c r="DH1213" s="1"/>
      <c r="DI1213" s="1"/>
      <c r="DJ1213" s="1"/>
      <c r="DK1213" s="1"/>
      <c r="DL1213" s="1"/>
    </row>
    <row r="1214" spans="1:116" x14ac:dyDescent="0.35">
      <c r="A1214" s="4">
        <f t="shared" si="93"/>
        <v>0</v>
      </c>
      <c r="B1214" s="4">
        <f t="shared" si="94"/>
        <v>0</v>
      </c>
      <c r="C1214" s="4" t="str">
        <f>IFERROR(INDEX(DATA!$G$1:$H$721,MATCH((A1214&amp;B1214),DATA!$H$1:$H$721,0),1),"-")</f>
        <v>-</v>
      </c>
      <c r="D1214" s="4" t="str">
        <f>IFERROR(INDEX(DATA!$G$1:$H$721,MATCH((A1214&amp;B1214),DATA!$G$1:$G$721,0),2),"-")</f>
        <v>-</v>
      </c>
      <c r="E1214" s="4">
        <f t="shared" si="95"/>
        <v>0</v>
      </c>
      <c r="F1214" s="4"/>
      <c r="G1214" s="4"/>
      <c r="H1214" s="4"/>
      <c r="I1214" s="7">
        <f t="shared" si="96"/>
        <v>0</v>
      </c>
      <c r="J1214" s="7">
        <f t="shared" si="97"/>
        <v>0</v>
      </c>
      <c r="K1214" s="5"/>
      <c r="L1214" s="35"/>
      <c r="M1214" s="5"/>
      <c r="N1214" s="5"/>
      <c r="O1214" s="4"/>
      <c r="P1214" s="4"/>
      <c r="Q1214" s="5"/>
      <c r="R1214" s="7"/>
      <c r="S1214" s="7"/>
      <c r="T1214" s="4"/>
      <c r="U1214" s="4"/>
      <c r="V1214" s="4"/>
      <c r="W1214" s="4"/>
      <c r="X1214" s="4"/>
      <c r="Y1214" s="4"/>
      <c r="Z1214" s="5"/>
      <c r="AA1214" s="4"/>
      <c r="AB1214" s="4"/>
      <c r="AC1214" s="4"/>
      <c r="AD1214" s="4"/>
      <c r="AE1214" s="4"/>
      <c r="AF1214" s="4"/>
      <c r="AG1214" s="4"/>
      <c r="AH1214" s="4"/>
      <c r="AI1214" s="4"/>
      <c r="AJ1214" s="4"/>
      <c r="AK1214" s="4"/>
      <c r="AL1214" s="4"/>
      <c r="AM1214" s="4"/>
      <c r="AN1214" s="10"/>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c r="BO1214" s="1"/>
      <c r="BP1214" s="1"/>
      <c r="BQ1214" s="1"/>
      <c r="BR1214" s="1"/>
      <c r="BS1214" s="1"/>
      <c r="BT1214" s="1"/>
      <c r="BU1214" s="1"/>
      <c r="BV1214" s="1"/>
      <c r="BW1214" s="1"/>
      <c r="BX1214" s="1"/>
      <c r="BY1214" s="1"/>
      <c r="BZ1214" s="1"/>
      <c r="CA1214" s="1"/>
      <c r="CB1214" s="1"/>
      <c r="CC1214" s="2"/>
      <c r="CD1214" s="2"/>
      <c r="CE1214" s="1"/>
      <c r="CF1214" s="1"/>
      <c r="CG1214" s="1"/>
      <c r="CH1214" s="1"/>
      <c r="CI1214" s="1"/>
      <c r="CJ1214" s="1"/>
      <c r="CK1214" s="1"/>
      <c r="CL1214" s="1"/>
      <c r="CM1214" s="1"/>
      <c r="CN1214" s="1"/>
      <c r="CO1214" s="1"/>
      <c r="CP1214" s="1"/>
      <c r="CQ1214" s="1"/>
      <c r="CR1214" s="1"/>
      <c r="CS1214" s="1"/>
      <c r="CT1214" s="1"/>
      <c r="CU1214" s="1"/>
      <c r="CV1214" s="1"/>
      <c r="CW1214" s="1"/>
      <c r="CX1214" s="1"/>
      <c r="CY1214" s="1"/>
      <c r="CZ1214" s="1"/>
      <c r="DA1214" s="1"/>
      <c r="DB1214" s="1"/>
      <c r="DC1214" s="1"/>
      <c r="DD1214" s="1"/>
      <c r="DE1214" s="1"/>
      <c r="DF1214" s="1"/>
      <c r="DG1214" s="1"/>
      <c r="DH1214" s="1"/>
      <c r="DI1214" s="1"/>
      <c r="DJ1214" s="1"/>
      <c r="DK1214" s="1"/>
      <c r="DL1214" s="1"/>
    </row>
    <row r="1215" spans="1:116" x14ac:dyDescent="0.35">
      <c r="A1215" s="4">
        <f t="shared" si="93"/>
        <v>0</v>
      </c>
      <c r="B1215" s="4">
        <f t="shared" si="94"/>
        <v>0</v>
      </c>
      <c r="C1215" s="4" t="str">
        <f>IFERROR(INDEX(DATA!$G$1:$H$721,MATCH((A1215&amp;B1215),DATA!$H$1:$H$721,0),1),"-")</f>
        <v>-</v>
      </c>
      <c r="D1215" s="4" t="str">
        <f>IFERROR(INDEX(DATA!$G$1:$H$721,MATCH((A1215&amp;B1215),DATA!$G$1:$G$721,0),2),"-")</f>
        <v>-</v>
      </c>
      <c r="E1215" s="4">
        <f t="shared" si="95"/>
        <v>0</v>
      </c>
      <c r="F1215" s="4"/>
      <c r="G1215" s="4"/>
      <c r="H1215" s="4"/>
      <c r="I1215" s="7">
        <f t="shared" si="96"/>
        <v>0</v>
      </c>
      <c r="J1215" s="7">
        <f t="shared" si="97"/>
        <v>0</v>
      </c>
      <c r="K1215" s="5"/>
      <c r="L1215" s="35"/>
      <c r="M1215" s="5"/>
      <c r="N1215" s="5"/>
      <c r="O1215" s="4"/>
      <c r="P1215" s="4"/>
      <c r="Q1215" s="5"/>
      <c r="R1215" s="7"/>
      <c r="S1215" s="7"/>
      <c r="T1215" s="4"/>
      <c r="U1215" s="4"/>
      <c r="V1215" s="4"/>
      <c r="W1215" s="4"/>
      <c r="X1215" s="4"/>
      <c r="Y1215" s="4"/>
      <c r="Z1215" s="5"/>
      <c r="AA1215" s="4"/>
      <c r="AB1215" s="4"/>
      <c r="AC1215" s="4"/>
      <c r="AD1215" s="4"/>
      <c r="AE1215" s="4"/>
      <c r="AF1215" s="4"/>
      <c r="AG1215" s="4"/>
      <c r="AH1215" s="4"/>
      <c r="AI1215" s="4"/>
      <c r="AJ1215" s="4"/>
      <c r="AK1215" s="4"/>
      <c r="AL1215" s="4"/>
      <c r="AM1215" s="4"/>
      <c r="AN1215" s="10"/>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c r="BO1215" s="1"/>
      <c r="BP1215" s="1"/>
      <c r="BQ1215" s="1"/>
      <c r="BR1215" s="1"/>
      <c r="BS1215" s="1"/>
      <c r="BT1215" s="1"/>
      <c r="BU1215" s="1"/>
      <c r="BV1215" s="1"/>
      <c r="BW1215" s="1"/>
      <c r="BX1215" s="1"/>
      <c r="BY1215" s="1"/>
      <c r="BZ1215" s="1"/>
      <c r="CA1215" s="1"/>
      <c r="CB1215" s="1"/>
      <c r="CC1215" s="2"/>
      <c r="CD1215" s="2"/>
      <c r="CE1215" s="1"/>
      <c r="CF1215" s="1"/>
      <c r="CG1215" s="1"/>
      <c r="CH1215" s="1"/>
      <c r="CI1215" s="1"/>
      <c r="CJ1215" s="1"/>
      <c r="CK1215" s="1"/>
      <c r="CL1215" s="1"/>
      <c r="CM1215" s="1"/>
      <c r="CN1215" s="1"/>
      <c r="CO1215" s="1"/>
      <c r="CP1215" s="1"/>
      <c r="CQ1215" s="1"/>
      <c r="CR1215" s="1"/>
      <c r="CS1215" s="1"/>
      <c r="CT1215" s="1"/>
      <c r="CU1215" s="1"/>
      <c r="CV1215" s="1"/>
      <c r="CW1215" s="1"/>
      <c r="CX1215" s="1"/>
      <c r="CY1215" s="1"/>
      <c r="CZ1215" s="1"/>
      <c r="DA1215" s="1"/>
      <c r="DB1215" s="1"/>
      <c r="DC1215" s="1"/>
      <c r="DD1215" s="1"/>
      <c r="DE1215" s="1"/>
      <c r="DF1215" s="1"/>
      <c r="DG1215" s="1"/>
      <c r="DH1215" s="1"/>
      <c r="DI1215" s="1"/>
      <c r="DJ1215" s="1"/>
      <c r="DK1215" s="1"/>
      <c r="DL1215" s="1"/>
    </row>
    <row r="1216" spans="1:116" x14ac:dyDescent="0.35">
      <c r="A1216" s="4">
        <f t="shared" si="93"/>
        <v>0</v>
      </c>
      <c r="B1216" s="4">
        <f t="shared" si="94"/>
        <v>0</v>
      </c>
      <c r="C1216" s="4" t="str">
        <f>IFERROR(INDEX(DATA!$G$1:$H$721,MATCH((A1216&amp;B1216),DATA!$H$1:$H$721,0),1),"-")</f>
        <v>-</v>
      </c>
      <c r="D1216" s="4" t="str">
        <f>IFERROR(INDEX(DATA!$G$1:$H$721,MATCH((A1216&amp;B1216),DATA!$G$1:$G$721,0),2),"-")</f>
        <v>-</v>
      </c>
      <c r="E1216" s="4">
        <f t="shared" si="95"/>
        <v>0</v>
      </c>
      <c r="F1216" s="4"/>
      <c r="G1216" s="4"/>
      <c r="H1216" s="4"/>
      <c r="I1216" s="7">
        <f t="shared" si="96"/>
        <v>0</v>
      </c>
      <c r="J1216" s="7">
        <f t="shared" si="97"/>
        <v>0</v>
      </c>
      <c r="K1216" s="5"/>
      <c r="L1216" s="35"/>
      <c r="M1216" s="5"/>
      <c r="N1216" s="5"/>
      <c r="O1216" s="4"/>
      <c r="P1216" s="4"/>
      <c r="Q1216" s="5"/>
      <c r="R1216" s="7"/>
      <c r="S1216" s="7"/>
      <c r="T1216" s="4"/>
      <c r="U1216" s="4"/>
      <c r="V1216" s="4"/>
      <c r="W1216" s="4"/>
      <c r="X1216" s="4"/>
      <c r="Y1216" s="4"/>
      <c r="Z1216" s="5"/>
      <c r="AA1216" s="4"/>
      <c r="AB1216" s="4"/>
      <c r="AC1216" s="4"/>
      <c r="AD1216" s="4"/>
      <c r="AE1216" s="4"/>
      <c r="AF1216" s="4"/>
      <c r="AG1216" s="4"/>
      <c r="AH1216" s="4"/>
      <c r="AI1216" s="4"/>
      <c r="AJ1216" s="4"/>
      <c r="AK1216" s="4"/>
      <c r="AL1216" s="4"/>
      <c r="AM1216" s="4"/>
      <c r="AN1216" s="10"/>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c r="BO1216" s="1"/>
      <c r="BP1216" s="1"/>
      <c r="BQ1216" s="1"/>
      <c r="BR1216" s="1"/>
      <c r="BS1216" s="1"/>
      <c r="BT1216" s="1"/>
      <c r="BU1216" s="1"/>
      <c r="BV1216" s="1"/>
      <c r="BW1216" s="1"/>
      <c r="BX1216" s="1"/>
      <c r="BY1216" s="1"/>
      <c r="BZ1216" s="1"/>
      <c r="CA1216" s="1"/>
      <c r="CB1216" s="1"/>
      <c r="CC1216" s="2"/>
      <c r="CD1216" s="2"/>
      <c r="CE1216" s="1"/>
      <c r="CF1216" s="1"/>
      <c r="CG1216" s="1"/>
      <c r="CH1216" s="1"/>
      <c r="CI1216" s="1"/>
      <c r="CJ1216" s="1"/>
      <c r="CK1216" s="1"/>
      <c r="CL1216" s="1"/>
      <c r="CM1216" s="1"/>
      <c r="CN1216" s="1"/>
      <c r="CO1216" s="1"/>
      <c r="CP1216" s="1"/>
      <c r="CQ1216" s="1"/>
      <c r="CR1216" s="1"/>
      <c r="CS1216" s="1"/>
      <c r="CT1216" s="1"/>
      <c r="CU1216" s="1"/>
      <c r="CV1216" s="1"/>
      <c r="CW1216" s="1"/>
      <c r="CX1216" s="1"/>
      <c r="CY1216" s="1"/>
      <c r="CZ1216" s="1"/>
      <c r="DA1216" s="1"/>
      <c r="DB1216" s="1"/>
      <c r="DC1216" s="1"/>
      <c r="DD1216" s="1"/>
      <c r="DE1216" s="1"/>
      <c r="DF1216" s="1"/>
      <c r="DG1216" s="1"/>
      <c r="DH1216" s="1"/>
      <c r="DI1216" s="1"/>
      <c r="DJ1216" s="1"/>
      <c r="DK1216" s="1"/>
      <c r="DL1216" s="1"/>
    </row>
    <row r="1217" spans="1:116" x14ac:dyDescent="0.35">
      <c r="A1217" s="4">
        <f t="shared" si="93"/>
        <v>0</v>
      </c>
      <c r="B1217" s="4">
        <f t="shared" si="94"/>
        <v>0</v>
      </c>
      <c r="C1217" s="4" t="str">
        <f>IFERROR(INDEX(DATA!$G$1:$H$721,MATCH((A1217&amp;B1217),DATA!$H$1:$H$721,0),1),"-")</f>
        <v>-</v>
      </c>
      <c r="D1217" s="4" t="str">
        <f>IFERROR(INDEX(DATA!$G$1:$H$721,MATCH((A1217&amp;B1217),DATA!$G$1:$G$721,0),2),"-")</f>
        <v>-</v>
      </c>
      <c r="E1217" s="4">
        <f t="shared" si="95"/>
        <v>0</v>
      </c>
      <c r="F1217" s="4"/>
      <c r="G1217" s="4"/>
      <c r="H1217" s="4"/>
      <c r="I1217" s="7">
        <f t="shared" si="96"/>
        <v>0</v>
      </c>
      <c r="J1217" s="7">
        <f t="shared" si="97"/>
        <v>0</v>
      </c>
      <c r="K1217" s="5"/>
      <c r="L1217" s="35"/>
      <c r="M1217" s="5"/>
      <c r="N1217" s="5"/>
      <c r="O1217" s="4"/>
      <c r="P1217" s="4"/>
      <c r="Q1217" s="5"/>
      <c r="R1217" s="7"/>
      <c r="S1217" s="7"/>
      <c r="T1217" s="4"/>
      <c r="U1217" s="4"/>
      <c r="V1217" s="4"/>
      <c r="W1217" s="4"/>
      <c r="X1217" s="4"/>
      <c r="Y1217" s="4"/>
      <c r="Z1217" s="5"/>
      <c r="AA1217" s="4"/>
      <c r="AB1217" s="4"/>
      <c r="AC1217" s="4"/>
      <c r="AD1217" s="4"/>
      <c r="AE1217" s="4"/>
      <c r="AF1217" s="4"/>
      <c r="AG1217" s="4"/>
      <c r="AH1217" s="4"/>
      <c r="AI1217" s="4"/>
      <c r="AJ1217" s="4"/>
      <c r="AK1217" s="4"/>
      <c r="AL1217" s="4"/>
      <c r="AM1217" s="4"/>
      <c r="AN1217" s="10"/>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c r="BO1217" s="1"/>
      <c r="BP1217" s="1"/>
      <c r="BQ1217" s="1"/>
      <c r="BR1217" s="1"/>
      <c r="BS1217" s="1"/>
      <c r="BT1217" s="1"/>
      <c r="BU1217" s="1"/>
      <c r="BV1217" s="1"/>
      <c r="BW1217" s="1"/>
      <c r="BX1217" s="1"/>
      <c r="BY1217" s="1"/>
      <c r="BZ1217" s="1"/>
      <c r="CA1217" s="1"/>
      <c r="CB1217" s="1"/>
      <c r="CC1217" s="2"/>
      <c r="CD1217" s="2"/>
      <c r="CE1217" s="1"/>
      <c r="CF1217" s="1"/>
      <c r="CG1217" s="1"/>
      <c r="CH1217" s="1"/>
      <c r="CI1217" s="1"/>
      <c r="CJ1217" s="1"/>
      <c r="CK1217" s="1"/>
      <c r="CL1217" s="1"/>
      <c r="CM1217" s="1"/>
      <c r="CN1217" s="1"/>
      <c r="CO1217" s="1"/>
      <c r="CP1217" s="1"/>
      <c r="CQ1217" s="1"/>
      <c r="CR1217" s="1"/>
      <c r="CS1217" s="1"/>
      <c r="CT1217" s="1"/>
      <c r="CU1217" s="1"/>
      <c r="CV1217" s="1"/>
      <c r="CW1217" s="1"/>
      <c r="CX1217" s="1"/>
      <c r="CY1217" s="1"/>
      <c r="CZ1217" s="1"/>
      <c r="DA1217" s="1"/>
      <c r="DB1217" s="1"/>
      <c r="DC1217" s="1"/>
      <c r="DD1217" s="1"/>
      <c r="DE1217" s="1"/>
      <c r="DF1217" s="1"/>
      <c r="DG1217" s="1"/>
      <c r="DH1217" s="1"/>
      <c r="DI1217" s="1"/>
      <c r="DJ1217" s="1"/>
      <c r="DK1217" s="1"/>
      <c r="DL1217" s="1"/>
    </row>
    <row r="1218" spans="1:116" x14ac:dyDescent="0.35">
      <c r="A1218" s="4">
        <f t="shared" si="93"/>
        <v>0</v>
      </c>
      <c r="B1218" s="4">
        <f t="shared" si="94"/>
        <v>0</v>
      </c>
      <c r="C1218" s="4" t="str">
        <f>IFERROR(INDEX(DATA!$G$1:$H$721,MATCH((A1218&amp;B1218),DATA!$H$1:$H$721,0),1),"-")</f>
        <v>-</v>
      </c>
      <c r="D1218" s="4" t="str">
        <f>IFERROR(INDEX(DATA!$G$1:$H$721,MATCH((A1218&amp;B1218),DATA!$G$1:$G$721,0),2),"-")</f>
        <v>-</v>
      </c>
      <c r="E1218" s="4">
        <f t="shared" si="95"/>
        <v>0</v>
      </c>
      <c r="F1218" s="4"/>
      <c r="G1218" s="4"/>
      <c r="H1218" s="4"/>
      <c r="I1218" s="7">
        <f t="shared" si="96"/>
        <v>0</v>
      </c>
      <c r="J1218" s="7">
        <f t="shared" si="97"/>
        <v>0</v>
      </c>
      <c r="K1218" s="5"/>
      <c r="L1218" s="35"/>
      <c r="M1218" s="5"/>
      <c r="N1218" s="5"/>
      <c r="O1218" s="4"/>
      <c r="P1218" s="4"/>
      <c r="Q1218" s="5"/>
      <c r="R1218" s="7"/>
      <c r="S1218" s="7"/>
      <c r="T1218" s="4"/>
      <c r="U1218" s="4"/>
      <c r="V1218" s="4"/>
      <c r="W1218" s="4"/>
      <c r="X1218" s="4"/>
      <c r="Y1218" s="4"/>
      <c r="Z1218" s="5"/>
      <c r="AA1218" s="4"/>
      <c r="AB1218" s="4"/>
      <c r="AC1218" s="4"/>
      <c r="AD1218" s="4"/>
      <c r="AE1218" s="4"/>
      <c r="AF1218" s="4"/>
      <c r="AG1218" s="4"/>
      <c r="AH1218" s="4"/>
      <c r="AI1218" s="4"/>
      <c r="AJ1218" s="4"/>
      <c r="AK1218" s="4"/>
      <c r="AL1218" s="4"/>
      <c r="AM1218" s="4"/>
      <c r="AN1218" s="10"/>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c r="BO1218" s="1"/>
      <c r="BP1218" s="1"/>
      <c r="BQ1218" s="1"/>
      <c r="BR1218" s="1"/>
      <c r="BS1218" s="1"/>
      <c r="BT1218" s="1"/>
      <c r="BU1218" s="1"/>
      <c r="BV1218" s="1"/>
      <c r="BW1218" s="1"/>
      <c r="BX1218" s="1"/>
      <c r="BY1218" s="1"/>
      <c r="BZ1218" s="1"/>
      <c r="CA1218" s="1"/>
      <c r="CB1218" s="1"/>
      <c r="CC1218" s="2"/>
      <c r="CD1218" s="2"/>
      <c r="CE1218" s="1"/>
      <c r="CF1218" s="1"/>
      <c r="CG1218" s="1"/>
      <c r="CH1218" s="1"/>
      <c r="CI1218" s="1"/>
      <c r="CJ1218" s="1"/>
      <c r="CK1218" s="1"/>
      <c r="CL1218" s="1"/>
      <c r="CM1218" s="1"/>
      <c r="CN1218" s="1"/>
      <c r="CO1218" s="1"/>
      <c r="CP1218" s="1"/>
      <c r="CQ1218" s="1"/>
      <c r="CR1218" s="1"/>
      <c r="CS1218" s="1"/>
      <c r="CT1218" s="1"/>
      <c r="CU1218" s="1"/>
      <c r="CV1218" s="1"/>
      <c r="CW1218" s="1"/>
      <c r="CX1218" s="1"/>
      <c r="CY1218" s="1"/>
      <c r="CZ1218" s="1"/>
      <c r="DA1218" s="1"/>
      <c r="DB1218" s="1"/>
      <c r="DC1218" s="1"/>
      <c r="DD1218" s="1"/>
      <c r="DE1218" s="1"/>
      <c r="DF1218" s="1"/>
      <c r="DG1218" s="1"/>
      <c r="DH1218" s="1"/>
      <c r="DI1218" s="1"/>
      <c r="DJ1218" s="1"/>
      <c r="DK1218" s="1"/>
      <c r="DL1218" s="1"/>
    </row>
    <row r="1219" spans="1:116" x14ac:dyDescent="0.35">
      <c r="A1219" s="4">
        <f t="shared" ref="A1219:A1282" si="98">CC1219</f>
        <v>0</v>
      </c>
      <c r="B1219" s="4">
        <f t="shared" ref="B1219:B1282" si="99">CD1219</f>
        <v>0</v>
      </c>
      <c r="C1219" s="4" t="str">
        <f>IFERROR(INDEX(DATA!$G$1:$H$721,MATCH((A1219&amp;B1219),DATA!$H$1:$H$721,0),1),"-")</f>
        <v>-</v>
      </c>
      <c r="D1219" s="4" t="str">
        <f>IFERROR(INDEX(DATA!$G$1:$H$721,MATCH((A1219&amp;B1219),DATA!$G$1:$G$721,0),2),"-")</f>
        <v>-</v>
      </c>
      <c r="E1219" s="4">
        <f t="shared" ref="E1219:E1282" si="100">BP1219</f>
        <v>0</v>
      </c>
      <c r="F1219" s="4"/>
      <c r="G1219" s="4"/>
      <c r="H1219" s="4"/>
      <c r="I1219" s="7">
        <f t="shared" ref="I1219:I1282" si="101">BT1219</f>
        <v>0</v>
      </c>
      <c r="J1219" s="7">
        <f t="shared" ref="J1219:J1282" si="102">BU1219</f>
        <v>0</v>
      </c>
      <c r="K1219" s="5"/>
      <c r="L1219" s="35"/>
      <c r="M1219" s="5"/>
      <c r="N1219" s="5"/>
      <c r="O1219" s="4"/>
      <c r="P1219" s="4"/>
      <c r="Q1219" s="5"/>
      <c r="R1219" s="7"/>
      <c r="S1219" s="7"/>
      <c r="T1219" s="4"/>
      <c r="U1219" s="4"/>
      <c r="V1219" s="4"/>
      <c r="W1219" s="4"/>
      <c r="X1219" s="4"/>
      <c r="Y1219" s="4"/>
      <c r="Z1219" s="5"/>
      <c r="AA1219" s="4"/>
      <c r="AB1219" s="4"/>
      <c r="AC1219" s="4"/>
      <c r="AD1219" s="4"/>
      <c r="AE1219" s="4"/>
      <c r="AF1219" s="4"/>
      <c r="AG1219" s="4"/>
      <c r="AH1219" s="4"/>
      <c r="AI1219" s="4"/>
      <c r="AJ1219" s="4"/>
      <c r="AK1219" s="4"/>
      <c r="AL1219" s="4"/>
      <c r="AM1219" s="4"/>
      <c r="AN1219" s="10"/>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c r="BO1219" s="1"/>
      <c r="BP1219" s="1"/>
      <c r="BQ1219" s="1"/>
      <c r="BR1219" s="1"/>
      <c r="BS1219" s="1"/>
      <c r="BT1219" s="1"/>
      <c r="BU1219" s="1"/>
      <c r="BV1219" s="1"/>
      <c r="BW1219" s="1"/>
      <c r="BX1219" s="1"/>
      <c r="BY1219" s="1"/>
      <c r="BZ1219" s="1"/>
      <c r="CA1219" s="1"/>
      <c r="CB1219" s="1"/>
      <c r="CC1219" s="2"/>
      <c r="CD1219" s="2"/>
      <c r="CE1219" s="1"/>
      <c r="CF1219" s="1"/>
      <c r="CG1219" s="1"/>
      <c r="CH1219" s="1"/>
      <c r="CI1219" s="1"/>
      <c r="CJ1219" s="1"/>
      <c r="CK1219" s="1"/>
      <c r="CL1219" s="1"/>
      <c r="CM1219" s="1"/>
      <c r="CN1219" s="1"/>
      <c r="CO1219" s="1"/>
      <c r="CP1219" s="1"/>
      <c r="CQ1219" s="1"/>
      <c r="CR1219" s="1"/>
      <c r="CS1219" s="1"/>
      <c r="CT1219" s="1"/>
      <c r="CU1219" s="1"/>
      <c r="CV1219" s="1"/>
      <c r="CW1219" s="1"/>
      <c r="CX1219" s="1"/>
      <c r="CY1219" s="1"/>
      <c r="CZ1219" s="1"/>
      <c r="DA1219" s="1"/>
      <c r="DB1219" s="1"/>
      <c r="DC1219" s="1"/>
      <c r="DD1219" s="1"/>
      <c r="DE1219" s="1"/>
      <c r="DF1219" s="1"/>
      <c r="DG1219" s="1"/>
      <c r="DH1219" s="1"/>
      <c r="DI1219" s="1"/>
      <c r="DJ1219" s="1"/>
      <c r="DK1219" s="1"/>
      <c r="DL1219" s="1"/>
    </row>
    <row r="1220" spans="1:116" x14ac:dyDescent="0.35">
      <c r="A1220" s="4">
        <f t="shared" si="98"/>
        <v>0</v>
      </c>
      <c r="B1220" s="4">
        <f t="shared" si="99"/>
        <v>0</v>
      </c>
      <c r="C1220" s="4" t="str">
        <f>IFERROR(INDEX(DATA!$G$1:$H$721,MATCH((A1220&amp;B1220),DATA!$H$1:$H$721,0),1),"-")</f>
        <v>-</v>
      </c>
      <c r="D1220" s="4" t="str">
        <f>IFERROR(INDEX(DATA!$G$1:$H$721,MATCH((A1220&amp;B1220),DATA!$G$1:$G$721,0),2),"-")</f>
        <v>-</v>
      </c>
      <c r="E1220" s="4">
        <f t="shared" si="100"/>
        <v>0</v>
      </c>
      <c r="F1220" s="4"/>
      <c r="G1220" s="4"/>
      <c r="H1220" s="4"/>
      <c r="I1220" s="7">
        <f t="shared" si="101"/>
        <v>0</v>
      </c>
      <c r="J1220" s="7">
        <f t="shared" si="102"/>
        <v>0</v>
      </c>
      <c r="K1220" s="5"/>
      <c r="L1220" s="35"/>
      <c r="M1220" s="5"/>
      <c r="N1220" s="5"/>
      <c r="O1220" s="4"/>
      <c r="P1220" s="4"/>
      <c r="Q1220" s="5"/>
      <c r="R1220" s="7"/>
      <c r="S1220" s="7"/>
      <c r="T1220" s="4"/>
      <c r="U1220" s="4"/>
      <c r="V1220" s="4"/>
      <c r="W1220" s="4"/>
      <c r="X1220" s="4"/>
      <c r="Y1220" s="4"/>
      <c r="Z1220" s="5"/>
      <c r="AA1220" s="4"/>
      <c r="AB1220" s="4"/>
      <c r="AC1220" s="4"/>
      <c r="AD1220" s="4"/>
      <c r="AE1220" s="4"/>
      <c r="AF1220" s="4"/>
      <c r="AG1220" s="4"/>
      <c r="AH1220" s="4"/>
      <c r="AI1220" s="4"/>
      <c r="AJ1220" s="4"/>
      <c r="AK1220" s="4"/>
      <c r="AL1220" s="4"/>
      <c r="AM1220" s="4"/>
      <c r="AN1220" s="10"/>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c r="BO1220" s="1"/>
      <c r="BP1220" s="1"/>
      <c r="BQ1220" s="1"/>
      <c r="BR1220" s="1"/>
      <c r="BS1220" s="1"/>
      <c r="BT1220" s="1"/>
      <c r="BU1220" s="1"/>
      <c r="BV1220" s="1"/>
      <c r="BW1220" s="1"/>
      <c r="BX1220" s="1"/>
      <c r="BY1220" s="1"/>
      <c r="BZ1220" s="1"/>
      <c r="CA1220" s="1"/>
      <c r="CB1220" s="1"/>
      <c r="CC1220" s="2"/>
      <c r="CD1220" s="2"/>
      <c r="CE1220" s="1"/>
      <c r="CF1220" s="1"/>
      <c r="CG1220" s="1"/>
      <c r="CH1220" s="1"/>
      <c r="CI1220" s="1"/>
      <c r="CJ1220" s="1"/>
      <c r="CK1220" s="1"/>
      <c r="CL1220" s="1"/>
      <c r="CM1220" s="1"/>
      <c r="CN1220" s="1"/>
      <c r="CO1220" s="1"/>
      <c r="CP1220" s="1"/>
      <c r="CQ1220" s="1"/>
      <c r="CR1220" s="1"/>
      <c r="CS1220" s="1"/>
      <c r="CT1220" s="1"/>
      <c r="CU1220" s="1"/>
      <c r="CV1220" s="1"/>
      <c r="CW1220" s="1"/>
      <c r="CX1220" s="1"/>
      <c r="CY1220" s="1"/>
      <c r="CZ1220" s="1"/>
      <c r="DA1220" s="1"/>
      <c r="DB1220" s="1"/>
      <c r="DC1220" s="1"/>
      <c r="DD1220" s="1"/>
      <c r="DE1220" s="1"/>
      <c r="DF1220" s="1"/>
      <c r="DG1220" s="1"/>
      <c r="DH1220" s="1"/>
      <c r="DI1220" s="1"/>
      <c r="DJ1220" s="1"/>
      <c r="DK1220" s="1"/>
      <c r="DL1220" s="1"/>
    </row>
    <row r="1221" spans="1:116" x14ac:dyDescent="0.35">
      <c r="A1221" s="4">
        <f t="shared" si="98"/>
        <v>0</v>
      </c>
      <c r="B1221" s="4">
        <f t="shared" si="99"/>
        <v>0</v>
      </c>
      <c r="C1221" s="4" t="str">
        <f>IFERROR(INDEX(DATA!$G$1:$H$721,MATCH((A1221&amp;B1221),DATA!$H$1:$H$721,0),1),"-")</f>
        <v>-</v>
      </c>
      <c r="D1221" s="4" t="str">
        <f>IFERROR(INDEX(DATA!$G$1:$H$721,MATCH((A1221&amp;B1221),DATA!$G$1:$G$721,0),2),"-")</f>
        <v>-</v>
      </c>
      <c r="E1221" s="4">
        <f t="shared" si="100"/>
        <v>0</v>
      </c>
      <c r="F1221" s="4"/>
      <c r="G1221" s="4"/>
      <c r="H1221" s="4"/>
      <c r="I1221" s="7">
        <f t="shared" si="101"/>
        <v>0</v>
      </c>
      <c r="J1221" s="7">
        <f t="shared" si="102"/>
        <v>0</v>
      </c>
      <c r="K1221" s="5"/>
      <c r="L1221" s="35"/>
      <c r="M1221" s="5"/>
      <c r="N1221" s="5"/>
      <c r="O1221" s="4"/>
      <c r="P1221" s="4"/>
      <c r="Q1221" s="5"/>
      <c r="R1221" s="7"/>
      <c r="S1221" s="7"/>
      <c r="T1221" s="4"/>
      <c r="U1221" s="4"/>
      <c r="V1221" s="4"/>
      <c r="W1221" s="4"/>
      <c r="X1221" s="4"/>
      <c r="Y1221" s="4"/>
      <c r="Z1221" s="5"/>
      <c r="AA1221" s="4"/>
      <c r="AB1221" s="4"/>
      <c r="AC1221" s="4"/>
      <c r="AD1221" s="4"/>
      <c r="AE1221" s="4"/>
      <c r="AF1221" s="4"/>
      <c r="AG1221" s="4"/>
      <c r="AH1221" s="4"/>
      <c r="AI1221" s="4"/>
      <c r="AJ1221" s="4"/>
      <c r="AK1221" s="4"/>
      <c r="AL1221" s="4"/>
      <c r="AM1221" s="4"/>
      <c r="AN1221" s="10"/>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c r="BO1221" s="1"/>
      <c r="BP1221" s="1"/>
      <c r="BQ1221" s="1"/>
      <c r="BR1221" s="1"/>
      <c r="BS1221" s="1"/>
      <c r="BT1221" s="1"/>
      <c r="BU1221" s="1"/>
      <c r="BV1221" s="1"/>
      <c r="BW1221" s="1"/>
      <c r="BX1221" s="1"/>
      <c r="BY1221" s="1"/>
      <c r="BZ1221" s="1"/>
      <c r="CA1221" s="1"/>
      <c r="CB1221" s="1"/>
      <c r="CC1221" s="2"/>
      <c r="CD1221" s="2"/>
      <c r="CE1221" s="1"/>
      <c r="CF1221" s="1"/>
      <c r="CG1221" s="1"/>
      <c r="CH1221" s="1"/>
      <c r="CI1221" s="1"/>
      <c r="CJ1221" s="1"/>
      <c r="CK1221" s="1"/>
      <c r="CL1221" s="1"/>
      <c r="CM1221" s="1"/>
      <c r="CN1221" s="1"/>
      <c r="CO1221" s="1"/>
      <c r="CP1221" s="1"/>
      <c r="CQ1221" s="1"/>
      <c r="CR1221" s="1"/>
      <c r="CS1221" s="1"/>
      <c r="CT1221" s="1"/>
      <c r="CU1221" s="1"/>
      <c r="CV1221" s="1"/>
      <c r="CW1221" s="1"/>
      <c r="CX1221" s="1"/>
      <c r="CY1221" s="1"/>
      <c r="CZ1221" s="1"/>
      <c r="DA1221" s="1"/>
      <c r="DB1221" s="1"/>
      <c r="DC1221" s="1"/>
      <c r="DD1221" s="1"/>
      <c r="DE1221" s="1"/>
      <c r="DF1221" s="1"/>
      <c r="DG1221" s="1"/>
      <c r="DH1221" s="1"/>
      <c r="DI1221" s="1"/>
      <c r="DJ1221" s="1"/>
      <c r="DK1221" s="1"/>
      <c r="DL1221" s="1"/>
    </row>
    <row r="1222" spans="1:116" x14ac:dyDescent="0.35">
      <c r="A1222" s="4">
        <f t="shared" si="98"/>
        <v>0</v>
      </c>
      <c r="B1222" s="4">
        <f t="shared" si="99"/>
        <v>0</v>
      </c>
      <c r="C1222" s="4" t="str">
        <f>IFERROR(INDEX(DATA!$G$1:$H$721,MATCH((A1222&amp;B1222),DATA!$H$1:$H$721,0),1),"-")</f>
        <v>-</v>
      </c>
      <c r="D1222" s="4" t="str">
        <f>IFERROR(INDEX(DATA!$G$1:$H$721,MATCH((A1222&amp;B1222),DATA!$G$1:$G$721,0),2),"-")</f>
        <v>-</v>
      </c>
      <c r="E1222" s="4">
        <f t="shared" si="100"/>
        <v>0</v>
      </c>
      <c r="F1222" s="4"/>
      <c r="G1222" s="4"/>
      <c r="H1222" s="4"/>
      <c r="I1222" s="7">
        <f t="shared" si="101"/>
        <v>0</v>
      </c>
      <c r="J1222" s="7">
        <f t="shared" si="102"/>
        <v>0</v>
      </c>
      <c r="K1222" s="5"/>
      <c r="L1222" s="35"/>
      <c r="M1222" s="5"/>
      <c r="N1222" s="5"/>
      <c r="O1222" s="4"/>
      <c r="P1222" s="4"/>
      <c r="Q1222" s="5"/>
      <c r="R1222" s="7"/>
      <c r="S1222" s="7"/>
      <c r="T1222" s="4"/>
      <c r="U1222" s="4"/>
      <c r="V1222" s="4"/>
      <c r="W1222" s="4"/>
      <c r="X1222" s="4"/>
      <c r="Y1222" s="4"/>
      <c r="Z1222" s="5"/>
      <c r="AA1222" s="4"/>
      <c r="AB1222" s="4"/>
      <c r="AC1222" s="4"/>
      <c r="AD1222" s="4"/>
      <c r="AE1222" s="4"/>
      <c r="AF1222" s="4"/>
      <c r="AG1222" s="4"/>
      <c r="AH1222" s="4"/>
      <c r="AI1222" s="4"/>
      <c r="AJ1222" s="4"/>
      <c r="AK1222" s="4"/>
      <c r="AL1222" s="4"/>
      <c r="AM1222" s="4"/>
      <c r="AN1222" s="10"/>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c r="BO1222" s="1"/>
      <c r="BP1222" s="1"/>
      <c r="BQ1222" s="1"/>
      <c r="BR1222" s="1"/>
      <c r="BS1222" s="1"/>
      <c r="BT1222" s="1"/>
      <c r="BU1222" s="1"/>
      <c r="BV1222" s="1"/>
      <c r="BW1222" s="1"/>
      <c r="BX1222" s="1"/>
      <c r="BY1222" s="1"/>
      <c r="BZ1222" s="1"/>
      <c r="CA1222" s="1"/>
      <c r="CB1222" s="1"/>
      <c r="CC1222" s="2"/>
      <c r="CD1222" s="2"/>
      <c r="CE1222" s="1"/>
      <c r="CF1222" s="1"/>
      <c r="CG1222" s="1"/>
      <c r="CH1222" s="1"/>
      <c r="CI1222" s="1"/>
      <c r="CJ1222" s="1"/>
      <c r="CK1222" s="1"/>
      <c r="CL1222" s="1"/>
      <c r="CM1222" s="1"/>
      <c r="CN1222" s="1"/>
      <c r="CO1222" s="1"/>
      <c r="CP1222" s="1"/>
      <c r="CQ1222" s="1"/>
      <c r="CR1222" s="1"/>
      <c r="CS1222" s="1"/>
      <c r="CT1222" s="1"/>
      <c r="CU1222" s="1"/>
      <c r="CV1222" s="1"/>
      <c r="CW1222" s="1"/>
      <c r="CX1222" s="1"/>
      <c r="CY1222" s="1"/>
      <c r="CZ1222" s="1"/>
      <c r="DA1222" s="1"/>
      <c r="DB1222" s="1"/>
      <c r="DC1222" s="1"/>
      <c r="DD1222" s="1"/>
      <c r="DE1222" s="1"/>
      <c r="DF1222" s="1"/>
      <c r="DG1222" s="1"/>
      <c r="DH1222" s="1"/>
      <c r="DI1222" s="1"/>
      <c r="DJ1222" s="1"/>
      <c r="DK1222" s="1"/>
      <c r="DL1222" s="1"/>
    </row>
    <row r="1223" spans="1:116" x14ac:dyDescent="0.35">
      <c r="A1223" s="4">
        <f t="shared" si="98"/>
        <v>0</v>
      </c>
      <c r="B1223" s="4">
        <f t="shared" si="99"/>
        <v>0</v>
      </c>
      <c r="C1223" s="4" t="str">
        <f>IFERROR(INDEX(DATA!$G$1:$H$721,MATCH((A1223&amp;B1223),DATA!$H$1:$H$721,0),1),"-")</f>
        <v>-</v>
      </c>
      <c r="D1223" s="4" t="str">
        <f>IFERROR(INDEX(DATA!$G$1:$H$721,MATCH((A1223&amp;B1223),DATA!$G$1:$G$721,0),2),"-")</f>
        <v>-</v>
      </c>
      <c r="E1223" s="4">
        <f t="shared" si="100"/>
        <v>0</v>
      </c>
      <c r="F1223" s="4"/>
      <c r="G1223" s="4"/>
      <c r="H1223" s="4"/>
      <c r="I1223" s="7">
        <f t="shared" si="101"/>
        <v>0</v>
      </c>
      <c r="J1223" s="7">
        <f t="shared" si="102"/>
        <v>0</v>
      </c>
      <c r="K1223" s="5"/>
      <c r="L1223" s="35"/>
      <c r="M1223" s="5"/>
      <c r="N1223" s="5"/>
      <c r="O1223" s="4"/>
      <c r="P1223" s="4"/>
      <c r="Q1223" s="5"/>
      <c r="R1223" s="7"/>
      <c r="S1223" s="7"/>
      <c r="T1223" s="4"/>
      <c r="U1223" s="4"/>
      <c r="V1223" s="4"/>
      <c r="W1223" s="4"/>
      <c r="X1223" s="4"/>
      <c r="Y1223" s="4"/>
      <c r="Z1223" s="5"/>
      <c r="AA1223" s="4"/>
      <c r="AB1223" s="4"/>
      <c r="AC1223" s="4"/>
      <c r="AD1223" s="4"/>
      <c r="AE1223" s="4"/>
      <c r="AF1223" s="4"/>
      <c r="AG1223" s="4"/>
      <c r="AH1223" s="4"/>
      <c r="AI1223" s="4"/>
      <c r="AJ1223" s="4"/>
      <c r="AK1223" s="4"/>
      <c r="AL1223" s="4"/>
      <c r="AM1223" s="4"/>
      <c r="AN1223" s="10"/>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c r="BO1223" s="1"/>
      <c r="BP1223" s="1"/>
      <c r="BQ1223" s="1"/>
      <c r="BR1223" s="1"/>
      <c r="BS1223" s="1"/>
      <c r="BT1223" s="1"/>
      <c r="BU1223" s="1"/>
      <c r="BV1223" s="1"/>
      <c r="BW1223" s="1"/>
      <c r="BX1223" s="1"/>
      <c r="BY1223" s="1"/>
      <c r="BZ1223" s="1"/>
      <c r="CA1223" s="1"/>
      <c r="CB1223" s="1"/>
      <c r="CC1223" s="2"/>
      <c r="CD1223" s="2"/>
      <c r="CE1223" s="1"/>
      <c r="CF1223" s="1"/>
      <c r="CG1223" s="1"/>
      <c r="CH1223" s="1"/>
      <c r="CI1223" s="1"/>
      <c r="CJ1223" s="1"/>
      <c r="CK1223" s="1"/>
      <c r="CL1223" s="1"/>
      <c r="CM1223" s="1"/>
      <c r="CN1223" s="1"/>
      <c r="CO1223" s="1"/>
      <c r="CP1223" s="1"/>
      <c r="CQ1223" s="1"/>
      <c r="CR1223" s="1"/>
      <c r="CS1223" s="1"/>
      <c r="CT1223" s="1"/>
      <c r="CU1223" s="1"/>
      <c r="CV1223" s="1"/>
      <c r="CW1223" s="1"/>
      <c r="CX1223" s="1"/>
      <c r="CY1223" s="1"/>
      <c r="CZ1223" s="1"/>
      <c r="DA1223" s="1"/>
      <c r="DB1223" s="1"/>
      <c r="DC1223" s="1"/>
      <c r="DD1223" s="1"/>
      <c r="DE1223" s="1"/>
      <c r="DF1223" s="1"/>
      <c r="DG1223" s="1"/>
      <c r="DH1223" s="1"/>
      <c r="DI1223" s="1"/>
      <c r="DJ1223" s="1"/>
      <c r="DK1223" s="1"/>
      <c r="DL1223" s="1"/>
    </row>
    <row r="1224" spans="1:116" x14ac:dyDescent="0.35">
      <c r="A1224" s="4">
        <f t="shared" si="98"/>
        <v>0</v>
      </c>
      <c r="B1224" s="4">
        <f t="shared" si="99"/>
        <v>0</v>
      </c>
      <c r="C1224" s="4" t="str">
        <f>IFERROR(INDEX(DATA!$G$1:$H$721,MATCH((A1224&amp;B1224),DATA!$H$1:$H$721,0),1),"-")</f>
        <v>-</v>
      </c>
      <c r="D1224" s="4" t="str">
        <f>IFERROR(INDEX(DATA!$G$1:$H$721,MATCH((A1224&amp;B1224),DATA!$G$1:$G$721,0),2),"-")</f>
        <v>-</v>
      </c>
      <c r="E1224" s="4">
        <f t="shared" si="100"/>
        <v>0</v>
      </c>
      <c r="F1224" s="4"/>
      <c r="G1224" s="4"/>
      <c r="H1224" s="4"/>
      <c r="I1224" s="7">
        <f t="shared" si="101"/>
        <v>0</v>
      </c>
      <c r="J1224" s="7">
        <f t="shared" si="102"/>
        <v>0</v>
      </c>
      <c r="K1224" s="5"/>
      <c r="L1224" s="35"/>
      <c r="M1224" s="5"/>
      <c r="N1224" s="5"/>
      <c r="O1224" s="4"/>
      <c r="P1224" s="4"/>
      <c r="Q1224" s="5"/>
      <c r="R1224" s="7"/>
      <c r="S1224" s="7"/>
      <c r="T1224" s="4"/>
      <c r="U1224" s="4"/>
      <c r="V1224" s="4"/>
      <c r="W1224" s="4"/>
      <c r="X1224" s="4"/>
      <c r="Y1224" s="4"/>
      <c r="Z1224" s="5"/>
      <c r="AA1224" s="4"/>
      <c r="AB1224" s="4"/>
      <c r="AC1224" s="4"/>
      <c r="AD1224" s="4"/>
      <c r="AE1224" s="4"/>
      <c r="AF1224" s="4"/>
      <c r="AG1224" s="4"/>
      <c r="AH1224" s="4"/>
      <c r="AI1224" s="4"/>
      <c r="AJ1224" s="4"/>
      <c r="AK1224" s="4"/>
      <c r="AL1224" s="4"/>
      <c r="AM1224" s="4"/>
      <c r="AN1224" s="10"/>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c r="BO1224" s="1"/>
      <c r="BP1224" s="1"/>
      <c r="BQ1224" s="1"/>
      <c r="BR1224" s="1"/>
      <c r="BS1224" s="1"/>
      <c r="BT1224" s="1"/>
      <c r="BU1224" s="1"/>
      <c r="BV1224" s="1"/>
      <c r="BW1224" s="1"/>
      <c r="BX1224" s="1"/>
      <c r="BY1224" s="1"/>
      <c r="BZ1224" s="1"/>
      <c r="CA1224" s="1"/>
      <c r="CB1224" s="1"/>
      <c r="CC1224" s="2"/>
      <c r="CD1224" s="2"/>
      <c r="CE1224" s="1"/>
      <c r="CF1224" s="1"/>
      <c r="CG1224" s="1"/>
      <c r="CH1224" s="1"/>
      <c r="CI1224" s="1"/>
      <c r="CJ1224" s="1"/>
      <c r="CK1224" s="1"/>
      <c r="CL1224" s="1"/>
      <c r="CM1224" s="1"/>
      <c r="CN1224" s="1"/>
      <c r="CO1224" s="1"/>
      <c r="CP1224" s="1"/>
      <c r="CQ1224" s="1"/>
      <c r="CR1224" s="1"/>
      <c r="CS1224" s="1"/>
      <c r="CT1224" s="1"/>
      <c r="CU1224" s="1"/>
      <c r="CV1224" s="1"/>
      <c r="CW1224" s="1"/>
      <c r="CX1224" s="1"/>
      <c r="CY1224" s="1"/>
      <c r="CZ1224" s="1"/>
      <c r="DA1224" s="1"/>
      <c r="DB1224" s="1"/>
      <c r="DC1224" s="1"/>
      <c r="DD1224" s="1"/>
      <c r="DE1224" s="1"/>
      <c r="DF1224" s="1"/>
      <c r="DG1224" s="1"/>
      <c r="DH1224" s="1"/>
      <c r="DI1224" s="1"/>
      <c r="DJ1224" s="1"/>
      <c r="DK1224" s="1"/>
      <c r="DL1224" s="1"/>
    </row>
    <row r="1225" spans="1:116" x14ac:dyDescent="0.35">
      <c r="A1225" s="4">
        <f t="shared" si="98"/>
        <v>0</v>
      </c>
      <c r="B1225" s="4">
        <f t="shared" si="99"/>
        <v>0</v>
      </c>
      <c r="C1225" s="4" t="str">
        <f>IFERROR(INDEX(DATA!$G$1:$H$721,MATCH((A1225&amp;B1225),DATA!$H$1:$H$721,0),1),"-")</f>
        <v>-</v>
      </c>
      <c r="D1225" s="4" t="str">
        <f>IFERROR(INDEX(DATA!$G$1:$H$721,MATCH((A1225&amp;B1225),DATA!$G$1:$G$721,0),2),"-")</f>
        <v>-</v>
      </c>
      <c r="E1225" s="4">
        <f t="shared" si="100"/>
        <v>0</v>
      </c>
      <c r="F1225" s="4"/>
      <c r="G1225" s="4"/>
      <c r="H1225" s="4"/>
      <c r="I1225" s="7">
        <f t="shared" si="101"/>
        <v>0</v>
      </c>
      <c r="J1225" s="7">
        <f t="shared" si="102"/>
        <v>0</v>
      </c>
      <c r="K1225" s="5"/>
      <c r="L1225" s="35"/>
      <c r="M1225" s="5"/>
      <c r="N1225" s="5"/>
      <c r="O1225" s="4"/>
      <c r="P1225" s="4"/>
      <c r="Q1225" s="5"/>
      <c r="R1225" s="7"/>
      <c r="S1225" s="7"/>
      <c r="T1225" s="4"/>
      <c r="U1225" s="4"/>
      <c r="V1225" s="4"/>
      <c r="W1225" s="4"/>
      <c r="X1225" s="4"/>
      <c r="Y1225" s="4"/>
      <c r="Z1225" s="5"/>
      <c r="AA1225" s="4"/>
      <c r="AB1225" s="4"/>
      <c r="AC1225" s="4"/>
      <c r="AD1225" s="4"/>
      <c r="AE1225" s="4"/>
      <c r="AF1225" s="4"/>
      <c r="AG1225" s="4"/>
      <c r="AH1225" s="4"/>
      <c r="AI1225" s="4"/>
      <c r="AJ1225" s="4"/>
      <c r="AK1225" s="4"/>
      <c r="AL1225" s="4"/>
      <c r="AM1225" s="4"/>
      <c r="AN1225" s="10"/>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c r="BO1225" s="1"/>
      <c r="BP1225" s="1"/>
      <c r="BQ1225" s="1"/>
      <c r="BR1225" s="1"/>
      <c r="BS1225" s="1"/>
      <c r="BT1225" s="1"/>
      <c r="BU1225" s="1"/>
      <c r="BV1225" s="1"/>
      <c r="BW1225" s="1"/>
      <c r="BX1225" s="1"/>
      <c r="BY1225" s="1"/>
      <c r="BZ1225" s="1"/>
      <c r="CA1225" s="1"/>
      <c r="CB1225" s="1"/>
      <c r="CC1225" s="2"/>
      <c r="CD1225" s="2"/>
      <c r="CE1225" s="1"/>
      <c r="CF1225" s="1"/>
      <c r="CG1225" s="1"/>
      <c r="CH1225" s="1"/>
      <c r="CI1225" s="1"/>
      <c r="CJ1225" s="1"/>
      <c r="CK1225" s="1"/>
      <c r="CL1225" s="1"/>
      <c r="CM1225" s="1"/>
      <c r="CN1225" s="1"/>
      <c r="CO1225" s="1"/>
      <c r="CP1225" s="1"/>
      <c r="CQ1225" s="1"/>
      <c r="CR1225" s="1"/>
      <c r="CS1225" s="1"/>
      <c r="CT1225" s="1"/>
      <c r="CU1225" s="1"/>
      <c r="CV1225" s="1"/>
      <c r="CW1225" s="1"/>
      <c r="CX1225" s="1"/>
      <c r="CY1225" s="1"/>
      <c r="CZ1225" s="1"/>
      <c r="DA1225" s="1"/>
      <c r="DB1225" s="1"/>
      <c r="DC1225" s="1"/>
      <c r="DD1225" s="1"/>
      <c r="DE1225" s="1"/>
      <c r="DF1225" s="1"/>
      <c r="DG1225" s="1"/>
      <c r="DH1225" s="1"/>
      <c r="DI1225" s="1"/>
      <c r="DJ1225" s="1"/>
      <c r="DK1225" s="1"/>
      <c r="DL1225" s="1"/>
    </row>
    <row r="1226" spans="1:116" x14ac:dyDescent="0.35">
      <c r="A1226" s="4">
        <f t="shared" si="98"/>
        <v>0</v>
      </c>
      <c r="B1226" s="4">
        <f t="shared" si="99"/>
        <v>0</v>
      </c>
      <c r="C1226" s="4" t="str">
        <f>IFERROR(INDEX(DATA!$G$1:$H$721,MATCH((A1226&amp;B1226),DATA!$H$1:$H$721,0),1),"-")</f>
        <v>-</v>
      </c>
      <c r="D1226" s="4" t="str">
        <f>IFERROR(INDEX(DATA!$G$1:$H$721,MATCH((A1226&amp;B1226),DATA!$G$1:$G$721,0),2),"-")</f>
        <v>-</v>
      </c>
      <c r="E1226" s="4">
        <f t="shared" si="100"/>
        <v>0</v>
      </c>
      <c r="F1226" s="4"/>
      <c r="G1226" s="4"/>
      <c r="H1226" s="4"/>
      <c r="I1226" s="7">
        <f t="shared" si="101"/>
        <v>0</v>
      </c>
      <c r="J1226" s="7">
        <f t="shared" si="102"/>
        <v>0</v>
      </c>
      <c r="K1226" s="5"/>
      <c r="L1226" s="35"/>
      <c r="M1226" s="5"/>
      <c r="N1226" s="5"/>
      <c r="O1226" s="4"/>
      <c r="P1226" s="4"/>
      <c r="Q1226" s="5"/>
      <c r="R1226" s="7"/>
      <c r="S1226" s="7"/>
      <c r="T1226" s="4"/>
      <c r="U1226" s="4"/>
      <c r="V1226" s="4"/>
      <c r="W1226" s="4"/>
      <c r="X1226" s="4"/>
      <c r="Y1226" s="4"/>
      <c r="Z1226" s="5"/>
      <c r="AA1226" s="4"/>
      <c r="AB1226" s="4"/>
      <c r="AC1226" s="4"/>
      <c r="AD1226" s="4"/>
      <c r="AE1226" s="4"/>
      <c r="AF1226" s="4"/>
      <c r="AG1226" s="4"/>
      <c r="AH1226" s="4"/>
      <c r="AI1226" s="4"/>
      <c r="AJ1226" s="4"/>
      <c r="AK1226" s="4"/>
      <c r="AL1226" s="4"/>
      <c r="AM1226" s="4"/>
      <c r="AN1226" s="10"/>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c r="BO1226" s="1"/>
      <c r="BP1226" s="1"/>
      <c r="BQ1226" s="1"/>
      <c r="BR1226" s="1"/>
      <c r="BS1226" s="1"/>
      <c r="BT1226" s="1"/>
      <c r="BU1226" s="1"/>
      <c r="BV1226" s="1"/>
      <c r="BW1226" s="1"/>
      <c r="BX1226" s="1"/>
      <c r="BY1226" s="1"/>
      <c r="BZ1226" s="1"/>
      <c r="CA1226" s="1"/>
      <c r="CB1226" s="1"/>
      <c r="CC1226" s="2"/>
      <c r="CD1226" s="2"/>
      <c r="CE1226" s="1"/>
      <c r="CF1226" s="1"/>
      <c r="CG1226" s="1"/>
      <c r="CH1226" s="1"/>
      <c r="CI1226" s="1"/>
      <c r="CJ1226" s="1"/>
      <c r="CK1226" s="1"/>
      <c r="CL1226" s="1"/>
      <c r="CM1226" s="1"/>
      <c r="CN1226" s="1"/>
      <c r="CO1226" s="1"/>
      <c r="CP1226" s="1"/>
      <c r="CQ1226" s="1"/>
      <c r="CR1226" s="1"/>
      <c r="CS1226" s="1"/>
      <c r="CT1226" s="1"/>
      <c r="CU1226" s="1"/>
      <c r="CV1226" s="1"/>
      <c r="CW1226" s="1"/>
      <c r="CX1226" s="1"/>
      <c r="CY1226" s="1"/>
      <c r="CZ1226" s="1"/>
      <c r="DA1226" s="1"/>
      <c r="DB1226" s="1"/>
      <c r="DC1226" s="1"/>
      <c r="DD1226" s="1"/>
      <c r="DE1226" s="1"/>
      <c r="DF1226" s="1"/>
      <c r="DG1226" s="1"/>
      <c r="DH1226" s="1"/>
      <c r="DI1226" s="1"/>
      <c r="DJ1226" s="1"/>
      <c r="DK1226" s="1"/>
      <c r="DL1226" s="1"/>
    </row>
    <row r="1227" spans="1:116" x14ac:dyDescent="0.35">
      <c r="A1227" s="4">
        <f t="shared" si="98"/>
        <v>0</v>
      </c>
      <c r="B1227" s="4">
        <f t="shared" si="99"/>
        <v>0</v>
      </c>
      <c r="C1227" s="4" t="str">
        <f>IFERROR(INDEX(DATA!$G$1:$H$721,MATCH((A1227&amp;B1227),DATA!$H$1:$H$721,0),1),"-")</f>
        <v>-</v>
      </c>
      <c r="D1227" s="4" t="str">
        <f>IFERROR(INDEX(DATA!$G$1:$H$721,MATCH((A1227&amp;B1227),DATA!$G$1:$G$721,0),2),"-")</f>
        <v>-</v>
      </c>
      <c r="E1227" s="4">
        <f t="shared" si="100"/>
        <v>0</v>
      </c>
      <c r="F1227" s="4"/>
      <c r="G1227" s="4"/>
      <c r="H1227" s="4"/>
      <c r="I1227" s="7">
        <f t="shared" si="101"/>
        <v>0</v>
      </c>
      <c r="J1227" s="7">
        <f t="shared" si="102"/>
        <v>0</v>
      </c>
      <c r="K1227" s="5"/>
      <c r="L1227" s="35"/>
      <c r="M1227" s="5"/>
      <c r="N1227" s="5"/>
      <c r="O1227" s="4"/>
      <c r="P1227" s="4"/>
      <c r="Q1227" s="5"/>
      <c r="R1227" s="7"/>
      <c r="S1227" s="7"/>
      <c r="T1227" s="4"/>
      <c r="U1227" s="4"/>
      <c r="V1227" s="4"/>
      <c r="W1227" s="4"/>
      <c r="X1227" s="4"/>
      <c r="Y1227" s="4"/>
      <c r="Z1227" s="5"/>
      <c r="AA1227" s="4"/>
      <c r="AB1227" s="4"/>
      <c r="AC1227" s="4"/>
      <c r="AD1227" s="4"/>
      <c r="AE1227" s="4"/>
      <c r="AF1227" s="4"/>
      <c r="AG1227" s="4"/>
      <c r="AH1227" s="4"/>
      <c r="AI1227" s="4"/>
      <c r="AJ1227" s="4"/>
      <c r="AK1227" s="4"/>
      <c r="AL1227" s="4"/>
      <c r="AM1227" s="4"/>
      <c r="AN1227" s="10"/>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c r="BO1227" s="1"/>
      <c r="BP1227" s="1"/>
      <c r="BQ1227" s="1"/>
      <c r="BR1227" s="1"/>
      <c r="BS1227" s="1"/>
      <c r="BT1227" s="1"/>
      <c r="BU1227" s="1"/>
      <c r="BV1227" s="1"/>
      <c r="BW1227" s="1"/>
      <c r="BX1227" s="1"/>
      <c r="BY1227" s="1"/>
      <c r="BZ1227" s="1"/>
      <c r="CA1227" s="1"/>
      <c r="CB1227" s="1"/>
      <c r="CC1227" s="2"/>
      <c r="CD1227" s="2"/>
      <c r="CE1227" s="1"/>
      <c r="CF1227" s="1"/>
      <c r="CG1227" s="1"/>
      <c r="CH1227" s="1"/>
      <c r="CI1227" s="1"/>
      <c r="CJ1227" s="1"/>
      <c r="CK1227" s="1"/>
      <c r="CL1227" s="1"/>
      <c r="CM1227" s="1"/>
      <c r="CN1227" s="1"/>
      <c r="CO1227" s="1"/>
      <c r="CP1227" s="1"/>
      <c r="CQ1227" s="1"/>
      <c r="CR1227" s="1"/>
      <c r="CS1227" s="1"/>
      <c r="CT1227" s="1"/>
      <c r="CU1227" s="1"/>
      <c r="CV1227" s="1"/>
      <c r="CW1227" s="1"/>
      <c r="CX1227" s="1"/>
      <c r="CY1227" s="1"/>
      <c r="CZ1227" s="1"/>
      <c r="DA1227" s="1"/>
      <c r="DB1227" s="1"/>
      <c r="DC1227" s="1"/>
      <c r="DD1227" s="1"/>
      <c r="DE1227" s="1"/>
      <c r="DF1227" s="1"/>
      <c r="DG1227" s="1"/>
      <c r="DH1227" s="1"/>
      <c r="DI1227" s="1"/>
      <c r="DJ1227" s="1"/>
      <c r="DK1227" s="1"/>
      <c r="DL1227" s="1"/>
    </row>
    <row r="1228" spans="1:116" x14ac:dyDescent="0.35">
      <c r="A1228" s="4">
        <f t="shared" si="98"/>
        <v>0</v>
      </c>
      <c r="B1228" s="4">
        <f t="shared" si="99"/>
        <v>0</v>
      </c>
      <c r="C1228" s="4" t="str">
        <f>IFERROR(INDEX(DATA!$G$1:$H$721,MATCH((A1228&amp;B1228),DATA!$H$1:$H$721,0),1),"-")</f>
        <v>-</v>
      </c>
      <c r="D1228" s="4" t="str">
        <f>IFERROR(INDEX(DATA!$G$1:$H$721,MATCH((A1228&amp;B1228),DATA!$G$1:$G$721,0),2),"-")</f>
        <v>-</v>
      </c>
      <c r="E1228" s="4">
        <f t="shared" si="100"/>
        <v>0</v>
      </c>
      <c r="F1228" s="4"/>
      <c r="G1228" s="4"/>
      <c r="H1228" s="4"/>
      <c r="I1228" s="7">
        <f t="shared" si="101"/>
        <v>0</v>
      </c>
      <c r="J1228" s="7">
        <f t="shared" si="102"/>
        <v>0</v>
      </c>
      <c r="K1228" s="5"/>
      <c r="L1228" s="35"/>
      <c r="M1228" s="5"/>
      <c r="N1228" s="5"/>
      <c r="O1228" s="4"/>
      <c r="P1228" s="4"/>
      <c r="Q1228" s="5"/>
      <c r="R1228" s="7"/>
      <c r="S1228" s="7"/>
      <c r="T1228" s="4"/>
      <c r="U1228" s="4"/>
      <c r="V1228" s="4"/>
      <c r="W1228" s="4"/>
      <c r="X1228" s="4"/>
      <c r="Y1228" s="4"/>
      <c r="Z1228" s="5"/>
      <c r="AA1228" s="4"/>
      <c r="AB1228" s="4"/>
      <c r="AC1228" s="4"/>
      <c r="AD1228" s="4"/>
      <c r="AE1228" s="4"/>
      <c r="AF1228" s="4"/>
      <c r="AG1228" s="4"/>
      <c r="AH1228" s="4"/>
      <c r="AI1228" s="4"/>
      <c r="AJ1228" s="4"/>
      <c r="AK1228" s="4"/>
      <c r="AL1228" s="4"/>
      <c r="AM1228" s="4"/>
      <c r="AN1228" s="10"/>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c r="BO1228" s="1"/>
      <c r="BP1228" s="1"/>
      <c r="BQ1228" s="1"/>
      <c r="BR1228" s="1"/>
      <c r="BS1228" s="1"/>
      <c r="BT1228" s="1"/>
      <c r="BU1228" s="1"/>
      <c r="BV1228" s="1"/>
      <c r="BW1228" s="1"/>
      <c r="BX1228" s="1"/>
      <c r="BY1228" s="1"/>
      <c r="BZ1228" s="1"/>
      <c r="CA1228" s="1"/>
      <c r="CB1228" s="1"/>
      <c r="CC1228" s="2"/>
      <c r="CD1228" s="2"/>
      <c r="CE1228" s="1"/>
      <c r="CF1228" s="1"/>
      <c r="CG1228" s="1"/>
      <c r="CH1228" s="1"/>
      <c r="CI1228" s="1"/>
      <c r="CJ1228" s="1"/>
      <c r="CK1228" s="1"/>
      <c r="CL1228" s="1"/>
      <c r="CM1228" s="1"/>
      <c r="CN1228" s="1"/>
      <c r="CO1228" s="1"/>
      <c r="CP1228" s="1"/>
      <c r="CQ1228" s="1"/>
      <c r="CR1228" s="1"/>
      <c r="CS1228" s="1"/>
      <c r="CT1228" s="1"/>
      <c r="CU1228" s="1"/>
      <c r="CV1228" s="1"/>
      <c r="CW1228" s="1"/>
      <c r="CX1228" s="1"/>
      <c r="CY1228" s="1"/>
      <c r="CZ1228" s="1"/>
      <c r="DA1228" s="1"/>
      <c r="DB1228" s="1"/>
      <c r="DC1228" s="1"/>
      <c r="DD1228" s="1"/>
      <c r="DE1228" s="1"/>
      <c r="DF1228" s="1"/>
      <c r="DG1228" s="1"/>
      <c r="DH1228" s="1"/>
      <c r="DI1228" s="1"/>
      <c r="DJ1228" s="1"/>
      <c r="DK1228" s="1"/>
      <c r="DL1228" s="1"/>
    </row>
    <row r="1229" spans="1:116" x14ac:dyDescent="0.35">
      <c r="A1229" s="4">
        <f t="shared" si="98"/>
        <v>0</v>
      </c>
      <c r="B1229" s="4">
        <f t="shared" si="99"/>
        <v>0</v>
      </c>
      <c r="C1229" s="4" t="str">
        <f>IFERROR(INDEX(DATA!$G$1:$H$721,MATCH((A1229&amp;B1229),DATA!$H$1:$H$721,0),1),"-")</f>
        <v>-</v>
      </c>
      <c r="D1229" s="4" t="str">
        <f>IFERROR(INDEX(DATA!$G$1:$H$721,MATCH((A1229&amp;B1229),DATA!$G$1:$G$721,0),2),"-")</f>
        <v>-</v>
      </c>
      <c r="E1229" s="4">
        <f t="shared" si="100"/>
        <v>0</v>
      </c>
      <c r="F1229" s="4"/>
      <c r="G1229" s="4"/>
      <c r="H1229" s="4"/>
      <c r="I1229" s="7">
        <f t="shared" si="101"/>
        <v>0</v>
      </c>
      <c r="J1229" s="7">
        <f t="shared" si="102"/>
        <v>0</v>
      </c>
      <c r="K1229" s="5"/>
      <c r="L1229" s="35"/>
      <c r="M1229" s="5"/>
      <c r="N1229" s="5"/>
      <c r="O1229" s="4"/>
      <c r="P1229" s="4"/>
      <c r="Q1229" s="5"/>
      <c r="R1229" s="7"/>
      <c r="S1229" s="7"/>
      <c r="T1229" s="4"/>
      <c r="U1229" s="4"/>
      <c r="V1229" s="4"/>
      <c r="W1229" s="4"/>
      <c r="X1229" s="4"/>
      <c r="Y1229" s="4"/>
      <c r="Z1229" s="5"/>
      <c r="AA1229" s="4"/>
      <c r="AB1229" s="4"/>
      <c r="AC1229" s="4"/>
      <c r="AD1229" s="4"/>
      <c r="AE1229" s="4"/>
      <c r="AF1229" s="4"/>
      <c r="AG1229" s="4"/>
      <c r="AH1229" s="4"/>
      <c r="AI1229" s="4"/>
      <c r="AJ1229" s="4"/>
      <c r="AK1229" s="4"/>
      <c r="AL1229" s="4"/>
      <c r="AM1229" s="4"/>
      <c r="AN1229" s="10"/>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c r="BO1229" s="1"/>
      <c r="BP1229" s="1"/>
      <c r="BQ1229" s="1"/>
      <c r="BR1229" s="1"/>
      <c r="BS1229" s="1"/>
      <c r="BT1229" s="1"/>
      <c r="BU1229" s="1"/>
      <c r="BV1229" s="1"/>
      <c r="BW1229" s="1"/>
      <c r="BX1229" s="1"/>
      <c r="BY1229" s="1"/>
      <c r="BZ1229" s="1"/>
      <c r="CA1229" s="1"/>
      <c r="CB1229" s="1"/>
      <c r="CC1229" s="2"/>
      <c r="CD1229" s="2"/>
      <c r="CE1229" s="1"/>
      <c r="CF1229" s="1"/>
      <c r="CG1229" s="1"/>
      <c r="CH1229" s="1"/>
      <c r="CI1229" s="1"/>
      <c r="CJ1229" s="1"/>
      <c r="CK1229" s="1"/>
      <c r="CL1229" s="1"/>
      <c r="CM1229" s="1"/>
      <c r="CN1229" s="1"/>
      <c r="CO1229" s="1"/>
      <c r="CP1229" s="1"/>
      <c r="CQ1229" s="1"/>
      <c r="CR1229" s="1"/>
      <c r="CS1229" s="1"/>
      <c r="CT1229" s="1"/>
      <c r="CU1229" s="1"/>
      <c r="CV1229" s="1"/>
      <c r="CW1229" s="1"/>
      <c r="CX1229" s="1"/>
      <c r="CY1229" s="1"/>
      <c r="CZ1229" s="1"/>
      <c r="DA1229" s="1"/>
      <c r="DB1229" s="1"/>
      <c r="DC1229" s="1"/>
      <c r="DD1229" s="1"/>
      <c r="DE1229" s="1"/>
      <c r="DF1229" s="1"/>
      <c r="DG1229" s="1"/>
      <c r="DH1229" s="1"/>
      <c r="DI1229" s="1"/>
      <c r="DJ1229" s="1"/>
      <c r="DK1229" s="1"/>
      <c r="DL1229" s="1"/>
    </row>
    <row r="1230" spans="1:116" x14ac:dyDescent="0.35">
      <c r="A1230" s="4">
        <f t="shared" si="98"/>
        <v>0</v>
      </c>
      <c r="B1230" s="4">
        <f t="shared" si="99"/>
        <v>0</v>
      </c>
      <c r="C1230" s="4" t="str">
        <f>IFERROR(INDEX(DATA!$G$1:$H$721,MATCH((A1230&amp;B1230),DATA!$H$1:$H$721,0),1),"-")</f>
        <v>-</v>
      </c>
      <c r="D1230" s="4" t="str">
        <f>IFERROR(INDEX(DATA!$G$1:$H$721,MATCH((A1230&amp;B1230),DATA!$G$1:$G$721,0),2),"-")</f>
        <v>-</v>
      </c>
      <c r="E1230" s="4">
        <f t="shared" si="100"/>
        <v>0</v>
      </c>
      <c r="F1230" s="4"/>
      <c r="G1230" s="4"/>
      <c r="H1230" s="4"/>
      <c r="I1230" s="7">
        <f t="shared" si="101"/>
        <v>0</v>
      </c>
      <c r="J1230" s="7">
        <f t="shared" si="102"/>
        <v>0</v>
      </c>
      <c r="K1230" s="5"/>
      <c r="L1230" s="35"/>
      <c r="M1230" s="5"/>
      <c r="N1230" s="5"/>
      <c r="O1230" s="4"/>
      <c r="P1230" s="4"/>
      <c r="Q1230" s="5"/>
      <c r="R1230" s="7"/>
      <c r="S1230" s="7"/>
      <c r="T1230" s="4"/>
      <c r="U1230" s="4"/>
      <c r="V1230" s="4"/>
      <c r="W1230" s="4"/>
      <c r="X1230" s="4"/>
      <c r="Y1230" s="4"/>
      <c r="Z1230" s="5"/>
      <c r="AA1230" s="4"/>
      <c r="AB1230" s="4"/>
      <c r="AC1230" s="4"/>
      <c r="AD1230" s="4"/>
      <c r="AE1230" s="4"/>
      <c r="AF1230" s="4"/>
      <c r="AG1230" s="4"/>
      <c r="AH1230" s="4"/>
      <c r="AI1230" s="4"/>
      <c r="AJ1230" s="4"/>
      <c r="AK1230" s="4"/>
      <c r="AL1230" s="4"/>
      <c r="AM1230" s="4"/>
      <c r="AN1230" s="10"/>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c r="BO1230" s="1"/>
      <c r="BP1230" s="1"/>
      <c r="BQ1230" s="1"/>
      <c r="BR1230" s="1"/>
      <c r="BS1230" s="1"/>
      <c r="BT1230" s="1"/>
      <c r="BU1230" s="1"/>
      <c r="BV1230" s="1"/>
      <c r="BW1230" s="1"/>
      <c r="BX1230" s="1"/>
      <c r="BY1230" s="1"/>
      <c r="BZ1230" s="1"/>
      <c r="CA1230" s="1"/>
      <c r="CB1230" s="1"/>
      <c r="CC1230" s="2"/>
      <c r="CD1230" s="2"/>
      <c r="CE1230" s="1"/>
      <c r="CF1230" s="1"/>
      <c r="CG1230" s="1"/>
      <c r="CH1230" s="1"/>
      <c r="CI1230" s="1"/>
      <c r="CJ1230" s="1"/>
      <c r="CK1230" s="1"/>
      <c r="CL1230" s="1"/>
      <c r="CM1230" s="1"/>
      <c r="CN1230" s="1"/>
      <c r="CO1230" s="1"/>
      <c r="CP1230" s="1"/>
      <c r="CQ1230" s="1"/>
      <c r="CR1230" s="1"/>
      <c r="CS1230" s="1"/>
      <c r="CT1230" s="1"/>
      <c r="CU1230" s="1"/>
      <c r="CV1230" s="1"/>
      <c r="CW1230" s="1"/>
      <c r="CX1230" s="1"/>
      <c r="CY1230" s="1"/>
      <c r="CZ1230" s="1"/>
      <c r="DA1230" s="1"/>
      <c r="DB1230" s="1"/>
      <c r="DC1230" s="1"/>
      <c r="DD1230" s="1"/>
      <c r="DE1230" s="1"/>
      <c r="DF1230" s="1"/>
      <c r="DG1230" s="1"/>
      <c r="DH1230" s="1"/>
      <c r="DI1230" s="1"/>
      <c r="DJ1230" s="1"/>
      <c r="DK1230" s="1"/>
      <c r="DL1230" s="1"/>
    </row>
    <row r="1231" spans="1:116" x14ac:dyDescent="0.35">
      <c r="A1231" s="4">
        <f t="shared" si="98"/>
        <v>0</v>
      </c>
      <c r="B1231" s="4">
        <f t="shared" si="99"/>
        <v>0</v>
      </c>
      <c r="C1231" s="4" t="str">
        <f>IFERROR(INDEX(DATA!$G$1:$H$721,MATCH((A1231&amp;B1231),DATA!$H$1:$H$721,0),1),"-")</f>
        <v>-</v>
      </c>
      <c r="D1231" s="4" t="str">
        <f>IFERROR(INDEX(DATA!$G$1:$H$721,MATCH((A1231&amp;B1231),DATA!$G$1:$G$721,0),2),"-")</f>
        <v>-</v>
      </c>
      <c r="E1231" s="4">
        <f t="shared" si="100"/>
        <v>0</v>
      </c>
      <c r="F1231" s="4"/>
      <c r="G1231" s="4"/>
      <c r="H1231" s="4"/>
      <c r="I1231" s="7">
        <f t="shared" si="101"/>
        <v>0</v>
      </c>
      <c r="J1231" s="7">
        <f t="shared" si="102"/>
        <v>0</v>
      </c>
      <c r="K1231" s="5"/>
      <c r="L1231" s="35"/>
      <c r="M1231" s="5"/>
      <c r="N1231" s="5"/>
      <c r="O1231" s="4"/>
      <c r="P1231" s="4"/>
      <c r="Q1231" s="5"/>
      <c r="R1231" s="7"/>
      <c r="S1231" s="7"/>
      <c r="T1231" s="4"/>
      <c r="U1231" s="4"/>
      <c r="V1231" s="4"/>
      <c r="W1231" s="4"/>
      <c r="X1231" s="4"/>
      <c r="Y1231" s="4"/>
      <c r="Z1231" s="5"/>
      <c r="AA1231" s="4"/>
      <c r="AB1231" s="4"/>
      <c r="AC1231" s="4"/>
      <c r="AD1231" s="4"/>
      <c r="AE1231" s="4"/>
      <c r="AF1231" s="4"/>
      <c r="AG1231" s="4"/>
      <c r="AH1231" s="4"/>
      <c r="AI1231" s="4"/>
      <c r="AJ1231" s="4"/>
      <c r="AK1231" s="4"/>
      <c r="AL1231" s="4"/>
      <c r="AM1231" s="4"/>
      <c r="AN1231" s="10"/>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c r="BO1231" s="1"/>
      <c r="BP1231" s="1"/>
      <c r="BQ1231" s="1"/>
      <c r="BR1231" s="1"/>
      <c r="BS1231" s="1"/>
      <c r="BT1231" s="1"/>
      <c r="BU1231" s="1"/>
      <c r="BV1231" s="1"/>
      <c r="BW1231" s="1"/>
      <c r="BX1231" s="1"/>
      <c r="BY1231" s="1"/>
      <c r="BZ1231" s="1"/>
      <c r="CA1231" s="1"/>
      <c r="CB1231" s="1"/>
      <c r="CC1231" s="2"/>
      <c r="CD1231" s="2"/>
      <c r="CE1231" s="1"/>
      <c r="CF1231" s="1"/>
      <c r="CG1231" s="1"/>
      <c r="CH1231" s="1"/>
      <c r="CI1231" s="1"/>
      <c r="CJ1231" s="1"/>
      <c r="CK1231" s="1"/>
      <c r="CL1231" s="1"/>
      <c r="CM1231" s="1"/>
      <c r="CN1231" s="1"/>
      <c r="CO1231" s="1"/>
      <c r="CP1231" s="1"/>
      <c r="CQ1231" s="1"/>
      <c r="CR1231" s="1"/>
      <c r="CS1231" s="1"/>
      <c r="CT1231" s="1"/>
      <c r="CU1231" s="1"/>
      <c r="CV1231" s="1"/>
      <c r="CW1231" s="1"/>
      <c r="CX1231" s="1"/>
      <c r="CY1231" s="1"/>
      <c r="CZ1231" s="1"/>
      <c r="DA1231" s="1"/>
      <c r="DB1231" s="1"/>
      <c r="DC1231" s="1"/>
      <c r="DD1231" s="1"/>
      <c r="DE1231" s="1"/>
      <c r="DF1231" s="1"/>
      <c r="DG1231" s="1"/>
      <c r="DH1231" s="1"/>
      <c r="DI1231" s="1"/>
      <c r="DJ1231" s="1"/>
      <c r="DK1231" s="1"/>
      <c r="DL1231" s="1"/>
    </row>
    <row r="1232" spans="1:116" x14ac:dyDescent="0.35">
      <c r="A1232" s="4">
        <f t="shared" si="98"/>
        <v>0</v>
      </c>
      <c r="B1232" s="4">
        <f t="shared" si="99"/>
        <v>0</v>
      </c>
      <c r="C1232" s="4" t="str">
        <f>IFERROR(INDEX(DATA!$G$1:$H$721,MATCH((A1232&amp;B1232),DATA!$H$1:$H$721,0),1),"-")</f>
        <v>-</v>
      </c>
      <c r="D1232" s="4" t="str">
        <f>IFERROR(INDEX(DATA!$G$1:$H$721,MATCH((A1232&amp;B1232),DATA!$G$1:$G$721,0),2),"-")</f>
        <v>-</v>
      </c>
      <c r="E1232" s="4">
        <f t="shared" si="100"/>
        <v>0</v>
      </c>
      <c r="F1232" s="4"/>
      <c r="G1232" s="4"/>
      <c r="H1232" s="4"/>
      <c r="I1232" s="7">
        <f t="shared" si="101"/>
        <v>0</v>
      </c>
      <c r="J1232" s="7">
        <f t="shared" si="102"/>
        <v>0</v>
      </c>
      <c r="K1232" s="5"/>
      <c r="L1232" s="35"/>
      <c r="M1232" s="5"/>
      <c r="N1232" s="5"/>
      <c r="O1232" s="4"/>
      <c r="P1232" s="4"/>
      <c r="Q1232" s="5"/>
      <c r="R1232" s="7"/>
      <c r="S1232" s="7"/>
      <c r="T1232" s="4"/>
      <c r="U1232" s="4"/>
      <c r="V1232" s="4"/>
      <c r="W1232" s="4"/>
      <c r="X1232" s="4"/>
      <c r="Y1232" s="4"/>
      <c r="Z1232" s="5"/>
      <c r="AA1232" s="4"/>
      <c r="AB1232" s="4"/>
      <c r="AC1232" s="4"/>
      <c r="AD1232" s="4"/>
      <c r="AE1232" s="4"/>
      <c r="AF1232" s="4"/>
      <c r="AG1232" s="4"/>
      <c r="AH1232" s="4"/>
      <c r="AI1232" s="4"/>
      <c r="AJ1232" s="4"/>
      <c r="AK1232" s="4"/>
      <c r="AL1232" s="4"/>
      <c r="AM1232" s="4"/>
      <c r="AN1232" s="10"/>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c r="BO1232" s="1"/>
      <c r="BP1232" s="1"/>
      <c r="BQ1232" s="1"/>
      <c r="BR1232" s="1"/>
      <c r="BS1232" s="1"/>
      <c r="BT1232" s="1"/>
      <c r="BU1232" s="1"/>
      <c r="BV1232" s="1"/>
      <c r="BW1232" s="1"/>
      <c r="BX1232" s="1"/>
      <c r="BY1232" s="1"/>
      <c r="BZ1232" s="1"/>
      <c r="CA1232" s="1"/>
      <c r="CB1232" s="1"/>
      <c r="CC1232" s="2"/>
      <c r="CD1232" s="2"/>
      <c r="CE1232" s="1"/>
      <c r="CF1232" s="1"/>
      <c r="CG1232" s="1"/>
      <c r="CH1232" s="1"/>
      <c r="CI1232" s="1"/>
      <c r="CJ1232" s="1"/>
      <c r="CK1232" s="1"/>
      <c r="CL1232" s="1"/>
      <c r="CM1232" s="1"/>
      <c r="CN1232" s="1"/>
      <c r="CO1232" s="1"/>
      <c r="CP1232" s="1"/>
      <c r="CQ1232" s="1"/>
      <c r="CR1232" s="1"/>
      <c r="CS1232" s="1"/>
      <c r="CT1232" s="1"/>
      <c r="CU1232" s="1"/>
      <c r="CV1232" s="1"/>
      <c r="CW1232" s="1"/>
      <c r="CX1232" s="1"/>
      <c r="CY1232" s="1"/>
      <c r="CZ1232" s="1"/>
      <c r="DA1232" s="1"/>
      <c r="DB1232" s="1"/>
      <c r="DC1232" s="1"/>
      <c r="DD1232" s="1"/>
      <c r="DE1232" s="1"/>
      <c r="DF1232" s="1"/>
      <c r="DG1232" s="1"/>
      <c r="DH1232" s="1"/>
      <c r="DI1232" s="1"/>
      <c r="DJ1232" s="1"/>
      <c r="DK1232" s="1"/>
      <c r="DL1232" s="1"/>
    </row>
    <row r="1233" spans="1:116" x14ac:dyDescent="0.35">
      <c r="A1233" s="4">
        <f t="shared" si="98"/>
        <v>0</v>
      </c>
      <c r="B1233" s="4">
        <f t="shared" si="99"/>
        <v>0</v>
      </c>
      <c r="C1233" s="4" t="str">
        <f>IFERROR(INDEX(DATA!$G$1:$H$721,MATCH((A1233&amp;B1233),DATA!$H$1:$H$721,0),1),"-")</f>
        <v>-</v>
      </c>
      <c r="D1233" s="4" t="str">
        <f>IFERROR(INDEX(DATA!$G$1:$H$721,MATCH((A1233&amp;B1233),DATA!$G$1:$G$721,0),2),"-")</f>
        <v>-</v>
      </c>
      <c r="E1233" s="4">
        <f t="shared" si="100"/>
        <v>0</v>
      </c>
      <c r="F1233" s="4"/>
      <c r="G1233" s="4"/>
      <c r="H1233" s="4"/>
      <c r="I1233" s="7">
        <f t="shared" si="101"/>
        <v>0</v>
      </c>
      <c r="J1233" s="7">
        <f t="shared" si="102"/>
        <v>0</v>
      </c>
      <c r="K1233" s="5"/>
      <c r="L1233" s="35"/>
      <c r="M1233" s="5"/>
      <c r="N1233" s="5"/>
      <c r="O1233" s="4"/>
      <c r="P1233" s="4"/>
      <c r="Q1233" s="5"/>
      <c r="R1233" s="7"/>
      <c r="S1233" s="7"/>
      <c r="T1233" s="4"/>
      <c r="U1233" s="4"/>
      <c r="V1233" s="4"/>
      <c r="W1233" s="4"/>
      <c r="X1233" s="4"/>
      <c r="Y1233" s="4"/>
      <c r="Z1233" s="5"/>
      <c r="AA1233" s="4"/>
      <c r="AB1233" s="4"/>
      <c r="AC1233" s="4"/>
      <c r="AD1233" s="4"/>
      <c r="AE1233" s="4"/>
      <c r="AF1233" s="4"/>
      <c r="AG1233" s="4"/>
      <c r="AH1233" s="4"/>
      <c r="AI1233" s="4"/>
      <c r="AJ1233" s="4"/>
      <c r="AK1233" s="4"/>
      <c r="AL1233" s="4"/>
      <c r="AM1233" s="4"/>
      <c r="AN1233" s="10"/>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c r="BO1233" s="1"/>
      <c r="BP1233" s="1"/>
      <c r="BQ1233" s="1"/>
      <c r="BR1233" s="1"/>
      <c r="BS1233" s="1"/>
      <c r="BT1233" s="1"/>
      <c r="BU1233" s="1"/>
      <c r="BV1233" s="1"/>
      <c r="BW1233" s="1"/>
      <c r="BX1233" s="1"/>
      <c r="BY1233" s="1"/>
      <c r="BZ1233" s="1"/>
      <c r="CA1233" s="1"/>
      <c r="CB1233" s="1"/>
      <c r="CC1233" s="2"/>
      <c r="CD1233" s="2"/>
      <c r="CE1233" s="1"/>
      <c r="CF1233" s="1"/>
      <c r="CG1233" s="1"/>
      <c r="CH1233" s="1"/>
      <c r="CI1233" s="1"/>
      <c r="CJ1233" s="1"/>
      <c r="CK1233" s="1"/>
      <c r="CL1233" s="1"/>
      <c r="CM1233" s="1"/>
      <c r="CN1233" s="1"/>
      <c r="CO1233" s="1"/>
      <c r="CP1233" s="1"/>
      <c r="CQ1233" s="1"/>
      <c r="CR1233" s="1"/>
      <c r="CS1233" s="1"/>
      <c r="CT1233" s="1"/>
      <c r="CU1233" s="1"/>
      <c r="CV1233" s="1"/>
      <c r="CW1233" s="1"/>
      <c r="CX1233" s="1"/>
      <c r="CY1233" s="1"/>
      <c r="CZ1233" s="1"/>
      <c r="DA1233" s="1"/>
      <c r="DB1233" s="1"/>
      <c r="DC1233" s="1"/>
      <c r="DD1233" s="1"/>
      <c r="DE1233" s="1"/>
      <c r="DF1233" s="1"/>
      <c r="DG1233" s="1"/>
      <c r="DH1233" s="1"/>
      <c r="DI1233" s="1"/>
      <c r="DJ1233" s="1"/>
      <c r="DK1233" s="1"/>
      <c r="DL1233" s="1"/>
    </row>
    <row r="1234" spans="1:116" x14ac:dyDescent="0.35">
      <c r="A1234" s="4">
        <f t="shared" si="98"/>
        <v>0</v>
      </c>
      <c r="B1234" s="4">
        <f t="shared" si="99"/>
        <v>0</v>
      </c>
      <c r="C1234" s="4" t="str">
        <f>IFERROR(INDEX(DATA!$G$1:$H$721,MATCH((A1234&amp;B1234),DATA!$H$1:$H$721,0),1),"-")</f>
        <v>-</v>
      </c>
      <c r="D1234" s="4" t="str">
        <f>IFERROR(INDEX(DATA!$G$1:$H$721,MATCH((A1234&amp;B1234),DATA!$G$1:$G$721,0),2),"-")</f>
        <v>-</v>
      </c>
      <c r="E1234" s="4">
        <f t="shared" si="100"/>
        <v>0</v>
      </c>
      <c r="F1234" s="4"/>
      <c r="G1234" s="4"/>
      <c r="H1234" s="4"/>
      <c r="I1234" s="7">
        <f t="shared" si="101"/>
        <v>0</v>
      </c>
      <c r="J1234" s="7">
        <f t="shared" si="102"/>
        <v>0</v>
      </c>
      <c r="K1234" s="5"/>
      <c r="L1234" s="35"/>
      <c r="M1234" s="5"/>
      <c r="N1234" s="5"/>
      <c r="O1234" s="4"/>
      <c r="P1234" s="4"/>
      <c r="Q1234" s="5"/>
      <c r="R1234" s="7"/>
      <c r="S1234" s="7"/>
      <c r="T1234" s="4"/>
      <c r="U1234" s="4"/>
      <c r="V1234" s="4"/>
      <c r="W1234" s="4"/>
      <c r="X1234" s="4"/>
      <c r="Y1234" s="4"/>
      <c r="Z1234" s="5"/>
      <c r="AA1234" s="4"/>
      <c r="AB1234" s="4"/>
      <c r="AC1234" s="4"/>
      <c r="AD1234" s="4"/>
      <c r="AE1234" s="4"/>
      <c r="AF1234" s="4"/>
      <c r="AG1234" s="4"/>
      <c r="AH1234" s="4"/>
      <c r="AI1234" s="4"/>
      <c r="AJ1234" s="4"/>
      <c r="AK1234" s="4"/>
      <c r="AL1234" s="4"/>
      <c r="AM1234" s="4"/>
      <c r="AN1234" s="10"/>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c r="BO1234" s="1"/>
      <c r="BP1234" s="1"/>
      <c r="BQ1234" s="1"/>
      <c r="BR1234" s="1"/>
      <c r="BS1234" s="1"/>
      <c r="BT1234" s="1"/>
      <c r="BU1234" s="1"/>
      <c r="BV1234" s="1"/>
      <c r="BW1234" s="1"/>
      <c r="BX1234" s="1"/>
      <c r="BY1234" s="1"/>
      <c r="BZ1234" s="1"/>
      <c r="CA1234" s="1"/>
      <c r="CB1234" s="1"/>
      <c r="CC1234" s="2"/>
      <c r="CD1234" s="2"/>
      <c r="CE1234" s="1"/>
      <c r="CF1234" s="1"/>
      <c r="CG1234" s="1"/>
      <c r="CH1234" s="1"/>
      <c r="CI1234" s="1"/>
      <c r="CJ1234" s="1"/>
      <c r="CK1234" s="1"/>
      <c r="CL1234" s="1"/>
      <c r="CM1234" s="1"/>
      <c r="CN1234" s="1"/>
      <c r="CO1234" s="1"/>
      <c r="CP1234" s="1"/>
      <c r="CQ1234" s="1"/>
      <c r="CR1234" s="1"/>
      <c r="CS1234" s="1"/>
      <c r="CT1234" s="1"/>
      <c r="CU1234" s="1"/>
      <c r="CV1234" s="1"/>
      <c r="CW1234" s="1"/>
      <c r="CX1234" s="1"/>
      <c r="CY1234" s="1"/>
      <c r="CZ1234" s="1"/>
      <c r="DA1234" s="1"/>
      <c r="DB1234" s="1"/>
      <c r="DC1234" s="1"/>
      <c r="DD1234" s="1"/>
      <c r="DE1234" s="1"/>
      <c r="DF1234" s="1"/>
      <c r="DG1234" s="1"/>
      <c r="DH1234" s="1"/>
      <c r="DI1234" s="1"/>
      <c r="DJ1234" s="1"/>
      <c r="DK1234" s="1"/>
      <c r="DL1234" s="1"/>
    </row>
    <row r="1235" spans="1:116" x14ac:dyDescent="0.35">
      <c r="A1235" s="4">
        <f t="shared" si="98"/>
        <v>0</v>
      </c>
      <c r="B1235" s="4">
        <f t="shared" si="99"/>
        <v>0</v>
      </c>
      <c r="C1235" s="4" t="str">
        <f>IFERROR(INDEX(DATA!$G$1:$H$721,MATCH((A1235&amp;B1235),DATA!$H$1:$H$721,0),1),"-")</f>
        <v>-</v>
      </c>
      <c r="D1235" s="4" t="str">
        <f>IFERROR(INDEX(DATA!$G$1:$H$721,MATCH((A1235&amp;B1235),DATA!$G$1:$G$721,0),2),"-")</f>
        <v>-</v>
      </c>
      <c r="E1235" s="4">
        <f t="shared" si="100"/>
        <v>0</v>
      </c>
      <c r="F1235" s="4"/>
      <c r="G1235" s="4"/>
      <c r="H1235" s="4"/>
      <c r="I1235" s="7">
        <f t="shared" si="101"/>
        <v>0</v>
      </c>
      <c r="J1235" s="7">
        <f t="shared" si="102"/>
        <v>0</v>
      </c>
      <c r="K1235" s="5"/>
      <c r="L1235" s="35"/>
      <c r="M1235" s="5"/>
      <c r="N1235" s="5"/>
      <c r="O1235" s="4"/>
      <c r="P1235" s="4"/>
      <c r="Q1235" s="5"/>
      <c r="R1235" s="7"/>
      <c r="S1235" s="7"/>
      <c r="T1235" s="4"/>
      <c r="U1235" s="4"/>
      <c r="V1235" s="4"/>
      <c r="W1235" s="4"/>
      <c r="X1235" s="4"/>
      <c r="Y1235" s="4"/>
      <c r="Z1235" s="5"/>
      <c r="AA1235" s="4"/>
      <c r="AB1235" s="4"/>
      <c r="AC1235" s="4"/>
      <c r="AD1235" s="4"/>
      <c r="AE1235" s="4"/>
      <c r="AF1235" s="4"/>
      <c r="AG1235" s="4"/>
      <c r="AH1235" s="4"/>
      <c r="AI1235" s="4"/>
      <c r="AJ1235" s="4"/>
      <c r="AK1235" s="4"/>
      <c r="AL1235" s="4"/>
      <c r="AM1235" s="4"/>
      <c r="AN1235" s="10"/>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c r="BO1235" s="1"/>
      <c r="BP1235" s="1"/>
      <c r="BQ1235" s="1"/>
      <c r="BR1235" s="1"/>
      <c r="BS1235" s="1"/>
      <c r="BT1235" s="1"/>
      <c r="BU1235" s="1"/>
      <c r="BV1235" s="1"/>
      <c r="BW1235" s="1"/>
      <c r="BX1235" s="1"/>
      <c r="BY1235" s="1"/>
      <c r="BZ1235" s="1"/>
      <c r="CA1235" s="1"/>
      <c r="CB1235" s="1"/>
      <c r="CC1235" s="2"/>
      <c r="CD1235" s="2"/>
      <c r="CE1235" s="1"/>
      <c r="CF1235" s="1"/>
      <c r="CG1235" s="1"/>
      <c r="CH1235" s="1"/>
      <c r="CI1235" s="1"/>
      <c r="CJ1235" s="1"/>
      <c r="CK1235" s="1"/>
      <c r="CL1235" s="1"/>
      <c r="CM1235" s="1"/>
      <c r="CN1235" s="1"/>
      <c r="CO1235" s="1"/>
      <c r="CP1235" s="1"/>
      <c r="CQ1235" s="1"/>
      <c r="CR1235" s="1"/>
      <c r="CS1235" s="1"/>
      <c r="CT1235" s="1"/>
      <c r="CU1235" s="1"/>
      <c r="CV1235" s="1"/>
      <c r="CW1235" s="1"/>
      <c r="CX1235" s="1"/>
      <c r="CY1235" s="1"/>
      <c r="CZ1235" s="1"/>
      <c r="DA1235" s="1"/>
      <c r="DB1235" s="1"/>
      <c r="DC1235" s="1"/>
      <c r="DD1235" s="1"/>
      <c r="DE1235" s="1"/>
      <c r="DF1235" s="1"/>
      <c r="DG1235" s="1"/>
      <c r="DH1235" s="1"/>
      <c r="DI1235" s="1"/>
      <c r="DJ1235" s="1"/>
      <c r="DK1235" s="1"/>
      <c r="DL1235" s="1"/>
    </row>
    <row r="1236" spans="1:116" x14ac:dyDescent="0.35">
      <c r="A1236" s="4">
        <f t="shared" si="98"/>
        <v>0</v>
      </c>
      <c r="B1236" s="4">
        <f t="shared" si="99"/>
        <v>0</v>
      </c>
      <c r="C1236" s="4" t="str">
        <f>IFERROR(INDEX(DATA!$G$1:$H$721,MATCH((A1236&amp;B1236),DATA!$H$1:$H$721,0),1),"-")</f>
        <v>-</v>
      </c>
      <c r="D1236" s="4" t="str">
        <f>IFERROR(INDEX(DATA!$G$1:$H$721,MATCH((A1236&amp;B1236),DATA!$G$1:$G$721,0),2),"-")</f>
        <v>-</v>
      </c>
      <c r="E1236" s="4">
        <f t="shared" si="100"/>
        <v>0</v>
      </c>
      <c r="F1236" s="4"/>
      <c r="G1236" s="4"/>
      <c r="H1236" s="4"/>
      <c r="I1236" s="7">
        <f t="shared" si="101"/>
        <v>0</v>
      </c>
      <c r="J1236" s="7">
        <f t="shared" si="102"/>
        <v>0</v>
      </c>
      <c r="K1236" s="5"/>
      <c r="L1236" s="35"/>
      <c r="M1236" s="5"/>
      <c r="N1236" s="5"/>
      <c r="O1236" s="4"/>
      <c r="P1236" s="4"/>
      <c r="Q1236" s="5"/>
      <c r="R1236" s="7"/>
      <c r="S1236" s="7"/>
      <c r="T1236" s="4"/>
      <c r="U1236" s="4"/>
      <c r="V1236" s="4"/>
      <c r="W1236" s="4"/>
      <c r="X1236" s="4"/>
      <c r="Y1236" s="4"/>
      <c r="Z1236" s="5"/>
      <c r="AA1236" s="4"/>
      <c r="AB1236" s="4"/>
      <c r="AC1236" s="4"/>
      <c r="AD1236" s="4"/>
      <c r="AE1236" s="4"/>
      <c r="AF1236" s="4"/>
      <c r="AG1236" s="4"/>
      <c r="AH1236" s="4"/>
      <c r="AI1236" s="4"/>
      <c r="AJ1236" s="4"/>
      <c r="AK1236" s="4"/>
      <c r="AL1236" s="4"/>
      <c r="AM1236" s="4"/>
      <c r="AN1236" s="10"/>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c r="BO1236" s="1"/>
      <c r="BP1236" s="1"/>
      <c r="BQ1236" s="1"/>
      <c r="BR1236" s="1"/>
      <c r="BS1236" s="1"/>
      <c r="BT1236" s="1"/>
      <c r="BU1236" s="1"/>
      <c r="BV1236" s="1"/>
      <c r="BW1236" s="1"/>
      <c r="BX1236" s="1"/>
      <c r="BY1236" s="1"/>
      <c r="BZ1236" s="1"/>
      <c r="CA1236" s="1"/>
      <c r="CB1236" s="1"/>
      <c r="CC1236" s="2"/>
      <c r="CD1236" s="2"/>
      <c r="CE1236" s="1"/>
      <c r="CF1236" s="1"/>
      <c r="CG1236" s="1"/>
      <c r="CH1236" s="1"/>
      <c r="CI1236" s="1"/>
      <c r="CJ1236" s="1"/>
      <c r="CK1236" s="1"/>
      <c r="CL1236" s="1"/>
      <c r="CM1236" s="1"/>
      <c r="CN1236" s="1"/>
      <c r="CO1236" s="1"/>
      <c r="CP1236" s="1"/>
      <c r="CQ1236" s="1"/>
      <c r="CR1236" s="1"/>
      <c r="CS1236" s="1"/>
      <c r="CT1236" s="1"/>
      <c r="CU1236" s="1"/>
      <c r="CV1236" s="1"/>
      <c r="CW1236" s="1"/>
      <c r="CX1236" s="1"/>
      <c r="CY1236" s="1"/>
      <c r="CZ1236" s="1"/>
      <c r="DA1236" s="1"/>
      <c r="DB1236" s="1"/>
      <c r="DC1236" s="1"/>
      <c r="DD1236" s="1"/>
      <c r="DE1236" s="1"/>
      <c r="DF1236" s="1"/>
      <c r="DG1236" s="1"/>
      <c r="DH1236" s="1"/>
      <c r="DI1236" s="1"/>
      <c r="DJ1236" s="1"/>
      <c r="DK1236" s="1"/>
      <c r="DL1236" s="1"/>
    </row>
    <row r="1237" spans="1:116" x14ac:dyDescent="0.35">
      <c r="A1237" s="4">
        <f t="shared" si="98"/>
        <v>0</v>
      </c>
      <c r="B1237" s="4">
        <f t="shared" si="99"/>
        <v>0</v>
      </c>
      <c r="C1237" s="4" t="str">
        <f>IFERROR(INDEX(DATA!$G$1:$H$721,MATCH((A1237&amp;B1237),DATA!$H$1:$H$721,0),1),"-")</f>
        <v>-</v>
      </c>
      <c r="D1237" s="4" t="str">
        <f>IFERROR(INDEX(DATA!$G$1:$H$721,MATCH((A1237&amp;B1237),DATA!$G$1:$G$721,0),2),"-")</f>
        <v>-</v>
      </c>
      <c r="E1237" s="4">
        <f t="shared" si="100"/>
        <v>0</v>
      </c>
      <c r="F1237" s="4"/>
      <c r="G1237" s="4"/>
      <c r="H1237" s="4"/>
      <c r="I1237" s="7">
        <f t="shared" si="101"/>
        <v>0</v>
      </c>
      <c r="J1237" s="7">
        <f t="shared" si="102"/>
        <v>0</v>
      </c>
      <c r="K1237" s="5"/>
      <c r="L1237" s="35"/>
      <c r="M1237" s="5"/>
      <c r="N1237" s="5"/>
      <c r="O1237" s="4"/>
      <c r="P1237" s="4"/>
      <c r="Q1237" s="5"/>
      <c r="R1237" s="7"/>
      <c r="S1237" s="7"/>
      <c r="T1237" s="4"/>
      <c r="U1237" s="4"/>
      <c r="V1237" s="4"/>
      <c r="W1237" s="4"/>
      <c r="X1237" s="4"/>
      <c r="Y1237" s="4"/>
      <c r="Z1237" s="5"/>
      <c r="AA1237" s="4"/>
      <c r="AB1237" s="4"/>
      <c r="AC1237" s="4"/>
      <c r="AD1237" s="4"/>
      <c r="AE1237" s="4"/>
      <c r="AF1237" s="4"/>
      <c r="AG1237" s="4"/>
      <c r="AH1237" s="4"/>
      <c r="AI1237" s="4"/>
      <c r="AJ1237" s="4"/>
      <c r="AK1237" s="4"/>
      <c r="AL1237" s="4"/>
      <c r="AM1237" s="4"/>
      <c r="AN1237" s="10"/>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c r="BO1237" s="1"/>
      <c r="BP1237" s="1"/>
      <c r="BQ1237" s="1"/>
      <c r="BR1237" s="1"/>
      <c r="BS1237" s="1"/>
      <c r="BT1237" s="1"/>
      <c r="BU1237" s="1"/>
      <c r="BV1237" s="1"/>
      <c r="BW1237" s="1"/>
      <c r="BX1237" s="1"/>
      <c r="BY1237" s="1"/>
      <c r="BZ1237" s="1"/>
      <c r="CA1237" s="1"/>
      <c r="CB1237" s="1"/>
      <c r="CC1237" s="2"/>
      <c r="CD1237" s="2"/>
      <c r="CE1237" s="1"/>
      <c r="CF1237" s="1"/>
      <c r="CG1237" s="1"/>
      <c r="CH1237" s="1"/>
      <c r="CI1237" s="1"/>
      <c r="CJ1237" s="1"/>
      <c r="CK1237" s="1"/>
      <c r="CL1237" s="1"/>
      <c r="CM1237" s="1"/>
      <c r="CN1237" s="1"/>
      <c r="CO1237" s="1"/>
      <c r="CP1237" s="1"/>
      <c r="CQ1237" s="1"/>
      <c r="CR1237" s="1"/>
      <c r="CS1237" s="1"/>
      <c r="CT1237" s="1"/>
      <c r="CU1237" s="1"/>
      <c r="CV1237" s="1"/>
      <c r="CW1237" s="1"/>
      <c r="CX1237" s="1"/>
      <c r="CY1237" s="1"/>
      <c r="CZ1237" s="1"/>
      <c r="DA1237" s="1"/>
      <c r="DB1237" s="1"/>
      <c r="DC1237" s="1"/>
      <c r="DD1237" s="1"/>
      <c r="DE1237" s="1"/>
      <c r="DF1237" s="1"/>
      <c r="DG1237" s="1"/>
      <c r="DH1237" s="1"/>
      <c r="DI1237" s="1"/>
      <c r="DJ1237" s="1"/>
      <c r="DK1237" s="1"/>
      <c r="DL1237" s="1"/>
    </row>
    <row r="1238" spans="1:116" x14ac:dyDescent="0.35">
      <c r="A1238" s="4">
        <f t="shared" si="98"/>
        <v>0</v>
      </c>
      <c r="B1238" s="4">
        <f t="shared" si="99"/>
        <v>0</v>
      </c>
      <c r="C1238" s="4" t="str">
        <f>IFERROR(INDEX(DATA!$G$1:$H$721,MATCH((A1238&amp;B1238),DATA!$H$1:$H$721,0),1),"-")</f>
        <v>-</v>
      </c>
      <c r="D1238" s="4" t="str">
        <f>IFERROR(INDEX(DATA!$G$1:$H$721,MATCH((A1238&amp;B1238),DATA!$G$1:$G$721,0),2),"-")</f>
        <v>-</v>
      </c>
      <c r="E1238" s="4">
        <f t="shared" si="100"/>
        <v>0</v>
      </c>
      <c r="F1238" s="4"/>
      <c r="G1238" s="4"/>
      <c r="H1238" s="4"/>
      <c r="I1238" s="7">
        <f t="shared" si="101"/>
        <v>0</v>
      </c>
      <c r="J1238" s="7">
        <f t="shared" si="102"/>
        <v>0</v>
      </c>
      <c r="K1238" s="5"/>
      <c r="L1238" s="35"/>
      <c r="M1238" s="5"/>
      <c r="N1238" s="5"/>
      <c r="O1238" s="4"/>
      <c r="P1238" s="4"/>
      <c r="Q1238" s="5"/>
      <c r="R1238" s="7"/>
      <c r="S1238" s="7"/>
      <c r="T1238" s="4"/>
      <c r="U1238" s="4"/>
      <c r="V1238" s="4"/>
      <c r="W1238" s="4"/>
      <c r="X1238" s="4"/>
      <c r="Y1238" s="4"/>
      <c r="Z1238" s="5"/>
      <c r="AA1238" s="4"/>
      <c r="AB1238" s="4"/>
      <c r="AC1238" s="4"/>
      <c r="AD1238" s="4"/>
      <c r="AE1238" s="4"/>
      <c r="AF1238" s="4"/>
      <c r="AG1238" s="4"/>
      <c r="AH1238" s="4"/>
      <c r="AI1238" s="4"/>
      <c r="AJ1238" s="4"/>
      <c r="AK1238" s="4"/>
      <c r="AL1238" s="4"/>
      <c r="AM1238" s="4"/>
      <c r="AN1238" s="10"/>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c r="BO1238" s="1"/>
      <c r="BP1238" s="1"/>
      <c r="BQ1238" s="1"/>
      <c r="BR1238" s="1"/>
      <c r="BS1238" s="1"/>
      <c r="BT1238" s="1"/>
      <c r="BU1238" s="1"/>
      <c r="BV1238" s="1"/>
      <c r="BW1238" s="1"/>
      <c r="BX1238" s="1"/>
      <c r="BY1238" s="1"/>
      <c r="BZ1238" s="1"/>
      <c r="CA1238" s="1"/>
      <c r="CB1238" s="1"/>
      <c r="CC1238" s="2"/>
      <c r="CD1238" s="2"/>
      <c r="CE1238" s="1"/>
      <c r="CF1238" s="1"/>
      <c r="CG1238" s="1"/>
      <c r="CH1238" s="1"/>
      <c r="CI1238" s="1"/>
      <c r="CJ1238" s="1"/>
      <c r="CK1238" s="1"/>
      <c r="CL1238" s="1"/>
      <c r="CM1238" s="1"/>
      <c r="CN1238" s="1"/>
      <c r="CO1238" s="1"/>
      <c r="CP1238" s="1"/>
      <c r="CQ1238" s="1"/>
      <c r="CR1238" s="1"/>
      <c r="CS1238" s="1"/>
      <c r="CT1238" s="1"/>
      <c r="CU1238" s="1"/>
      <c r="CV1238" s="1"/>
      <c r="CW1238" s="1"/>
      <c r="CX1238" s="1"/>
      <c r="CY1238" s="1"/>
      <c r="CZ1238" s="1"/>
      <c r="DA1238" s="1"/>
      <c r="DB1238" s="1"/>
      <c r="DC1238" s="1"/>
      <c r="DD1238" s="1"/>
      <c r="DE1238" s="1"/>
      <c r="DF1238" s="1"/>
      <c r="DG1238" s="1"/>
      <c r="DH1238" s="1"/>
      <c r="DI1238" s="1"/>
      <c r="DJ1238" s="1"/>
      <c r="DK1238" s="1"/>
      <c r="DL1238" s="1"/>
    </row>
    <row r="1239" spans="1:116" x14ac:dyDescent="0.35">
      <c r="A1239" s="4">
        <f t="shared" si="98"/>
        <v>0</v>
      </c>
      <c r="B1239" s="4">
        <f t="shared" si="99"/>
        <v>0</v>
      </c>
      <c r="C1239" s="4" t="str">
        <f>IFERROR(INDEX(DATA!$G$1:$H$721,MATCH((A1239&amp;B1239),DATA!$H$1:$H$721,0),1),"-")</f>
        <v>-</v>
      </c>
      <c r="D1239" s="4" t="str">
        <f>IFERROR(INDEX(DATA!$G$1:$H$721,MATCH((A1239&amp;B1239),DATA!$G$1:$G$721,0),2),"-")</f>
        <v>-</v>
      </c>
      <c r="E1239" s="4">
        <f t="shared" si="100"/>
        <v>0</v>
      </c>
      <c r="F1239" s="4"/>
      <c r="G1239" s="4"/>
      <c r="H1239" s="4"/>
      <c r="I1239" s="7">
        <f t="shared" si="101"/>
        <v>0</v>
      </c>
      <c r="J1239" s="7">
        <f t="shared" si="102"/>
        <v>0</v>
      </c>
      <c r="K1239" s="5"/>
      <c r="L1239" s="35"/>
      <c r="M1239" s="5"/>
      <c r="N1239" s="5"/>
      <c r="O1239" s="4"/>
      <c r="P1239" s="4"/>
      <c r="Q1239" s="5"/>
      <c r="R1239" s="7"/>
      <c r="S1239" s="7"/>
      <c r="T1239" s="4"/>
      <c r="U1239" s="4"/>
      <c r="V1239" s="4"/>
      <c r="W1239" s="4"/>
      <c r="X1239" s="4"/>
      <c r="Y1239" s="4"/>
      <c r="Z1239" s="5"/>
      <c r="AA1239" s="4"/>
      <c r="AB1239" s="4"/>
      <c r="AC1239" s="4"/>
      <c r="AD1239" s="4"/>
      <c r="AE1239" s="4"/>
      <c r="AF1239" s="4"/>
      <c r="AG1239" s="4"/>
      <c r="AH1239" s="4"/>
      <c r="AI1239" s="4"/>
      <c r="AJ1239" s="4"/>
      <c r="AK1239" s="4"/>
      <c r="AL1239" s="4"/>
      <c r="AM1239" s="4"/>
      <c r="AN1239" s="10"/>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c r="BO1239" s="1"/>
      <c r="BP1239" s="1"/>
      <c r="BQ1239" s="1"/>
      <c r="BR1239" s="1"/>
      <c r="BS1239" s="1"/>
      <c r="BT1239" s="1"/>
      <c r="BU1239" s="1"/>
      <c r="BV1239" s="1"/>
      <c r="BW1239" s="1"/>
      <c r="BX1239" s="1"/>
      <c r="BY1239" s="1"/>
      <c r="BZ1239" s="1"/>
      <c r="CA1239" s="1"/>
      <c r="CB1239" s="1"/>
      <c r="CC1239" s="2"/>
      <c r="CD1239" s="2"/>
      <c r="CE1239" s="1"/>
      <c r="CF1239" s="1"/>
      <c r="CG1239" s="1"/>
      <c r="CH1239" s="1"/>
      <c r="CI1239" s="1"/>
      <c r="CJ1239" s="1"/>
      <c r="CK1239" s="1"/>
      <c r="CL1239" s="1"/>
      <c r="CM1239" s="1"/>
      <c r="CN1239" s="1"/>
      <c r="CO1239" s="1"/>
      <c r="CP1239" s="1"/>
      <c r="CQ1239" s="1"/>
      <c r="CR1239" s="1"/>
      <c r="CS1239" s="1"/>
      <c r="CT1239" s="1"/>
      <c r="CU1239" s="1"/>
      <c r="CV1239" s="1"/>
      <c r="CW1239" s="1"/>
      <c r="CX1239" s="1"/>
      <c r="CY1239" s="1"/>
      <c r="CZ1239" s="1"/>
      <c r="DA1239" s="1"/>
      <c r="DB1239" s="1"/>
      <c r="DC1239" s="1"/>
      <c r="DD1239" s="1"/>
      <c r="DE1239" s="1"/>
      <c r="DF1239" s="1"/>
      <c r="DG1239" s="1"/>
      <c r="DH1239" s="1"/>
      <c r="DI1239" s="1"/>
      <c r="DJ1239" s="1"/>
      <c r="DK1239" s="1"/>
      <c r="DL1239" s="1"/>
    </row>
    <row r="1240" spans="1:116" x14ac:dyDescent="0.35">
      <c r="A1240" s="4">
        <f t="shared" si="98"/>
        <v>0</v>
      </c>
      <c r="B1240" s="4">
        <f t="shared" si="99"/>
        <v>0</v>
      </c>
      <c r="C1240" s="4" t="str">
        <f>IFERROR(INDEX(DATA!$G$1:$H$721,MATCH((A1240&amp;B1240),DATA!$H$1:$H$721,0),1),"-")</f>
        <v>-</v>
      </c>
      <c r="D1240" s="4" t="str">
        <f>IFERROR(INDEX(DATA!$G$1:$H$721,MATCH((A1240&amp;B1240),DATA!$G$1:$G$721,0),2),"-")</f>
        <v>-</v>
      </c>
      <c r="E1240" s="4">
        <f t="shared" si="100"/>
        <v>0</v>
      </c>
      <c r="F1240" s="4"/>
      <c r="G1240" s="4"/>
      <c r="H1240" s="4"/>
      <c r="I1240" s="7">
        <f t="shared" si="101"/>
        <v>0</v>
      </c>
      <c r="J1240" s="7">
        <f t="shared" si="102"/>
        <v>0</v>
      </c>
      <c r="K1240" s="5"/>
      <c r="L1240" s="35"/>
      <c r="M1240" s="5"/>
      <c r="N1240" s="5"/>
      <c r="O1240" s="4"/>
      <c r="P1240" s="4"/>
      <c r="Q1240" s="5"/>
      <c r="R1240" s="7"/>
      <c r="S1240" s="7"/>
      <c r="T1240" s="4"/>
      <c r="U1240" s="4"/>
      <c r="V1240" s="4"/>
      <c r="W1240" s="4"/>
      <c r="X1240" s="4"/>
      <c r="Y1240" s="4"/>
      <c r="Z1240" s="5"/>
      <c r="AA1240" s="4"/>
      <c r="AB1240" s="4"/>
      <c r="AC1240" s="4"/>
      <c r="AD1240" s="4"/>
      <c r="AE1240" s="4"/>
      <c r="AF1240" s="4"/>
      <c r="AG1240" s="4"/>
      <c r="AH1240" s="4"/>
      <c r="AI1240" s="4"/>
      <c r="AJ1240" s="4"/>
      <c r="AK1240" s="4"/>
      <c r="AL1240" s="4"/>
      <c r="AM1240" s="4"/>
      <c r="AN1240" s="10"/>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c r="BO1240" s="1"/>
      <c r="BP1240" s="1"/>
      <c r="BQ1240" s="1"/>
      <c r="BR1240" s="1"/>
      <c r="BS1240" s="1"/>
      <c r="BT1240" s="1"/>
      <c r="BU1240" s="1"/>
      <c r="BV1240" s="1"/>
      <c r="BW1240" s="1"/>
      <c r="BX1240" s="1"/>
      <c r="BY1240" s="1"/>
      <c r="BZ1240" s="1"/>
      <c r="CA1240" s="1"/>
      <c r="CB1240" s="1"/>
      <c r="CC1240" s="2"/>
      <c r="CD1240" s="2"/>
      <c r="CE1240" s="1"/>
      <c r="CF1240" s="1"/>
      <c r="CG1240" s="1"/>
      <c r="CH1240" s="1"/>
      <c r="CI1240" s="1"/>
      <c r="CJ1240" s="1"/>
      <c r="CK1240" s="1"/>
      <c r="CL1240" s="1"/>
      <c r="CM1240" s="1"/>
      <c r="CN1240" s="1"/>
      <c r="CO1240" s="1"/>
      <c r="CP1240" s="1"/>
      <c r="CQ1240" s="1"/>
      <c r="CR1240" s="1"/>
      <c r="CS1240" s="1"/>
      <c r="CT1240" s="1"/>
      <c r="CU1240" s="1"/>
      <c r="CV1240" s="1"/>
      <c r="CW1240" s="1"/>
      <c r="CX1240" s="1"/>
      <c r="CY1240" s="1"/>
      <c r="CZ1240" s="1"/>
      <c r="DA1240" s="1"/>
      <c r="DB1240" s="1"/>
      <c r="DC1240" s="1"/>
      <c r="DD1240" s="1"/>
      <c r="DE1240" s="1"/>
      <c r="DF1240" s="1"/>
      <c r="DG1240" s="1"/>
      <c r="DH1240" s="1"/>
      <c r="DI1240" s="1"/>
      <c r="DJ1240" s="1"/>
      <c r="DK1240" s="1"/>
      <c r="DL1240" s="1"/>
    </row>
    <row r="1241" spans="1:116" x14ac:dyDescent="0.35">
      <c r="A1241" s="4">
        <f t="shared" si="98"/>
        <v>0</v>
      </c>
      <c r="B1241" s="4">
        <f t="shared" si="99"/>
        <v>0</v>
      </c>
      <c r="C1241" s="4" t="str">
        <f>IFERROR(INDEX(DATA!$G$1:$H$721,MATCH((A1241&amp;B1241),DATA!$H$1:$H$721,0),1),"-")</f>
        <v>-</v>
      </c>
      <c r="D1241" s="4" t="str">
        <f>IFERROR(INDEX(DATA!$G$1:$H$721,MATCH((A1241&amp;B1241),DATA!$G$1:$G$721,0),2),"-")</f>
        <v>-</v>
      </c>
      <c r="E1241" s="4">
        <f t="shared" si="100"/>
        <v>0</v>
      </c>
      <c r="F1241" s="4"/>
      <c r="G1241" s="4"/>
      <c r="H1241" s="4"/>
      <c r="I1241" s="7">
        <f t="shared" si="101"/>
        <v>0</v>
      </c>
      <c r="J1241" s="7">
        <f t="shared" si="102"/>
        <v>0</v>
      </c>
      <c r="K1241" s="5"/>
      <c r="L1241" s="35"/>
      <c r="M1241" s="5"/>
      <c r="N1241" s="5"/>
      <c r="O1241" s="4"/>
      <c r="P1241" s="4"/>
      <c r="Q1241" s="5"/>
      <c r="R1241" s="7"/>
      <c r="S1241" s="7"/>
      <c r="T1241" s="4"/>
      <c r="U1241" s="4"/>
      <c r="V1241" s="4"/>
      <c r="W1241" s="4"/>
      <c r="X1241" s="4"/>
      <c r="Y1241" s="4"/>
      <c r="Z1241" s="5"/>
      <c r="AA1241" s="4"/>
      <c r="AB1241" s="4"/>
      <c r="AC1241" s="4"/>
      <c r="AD1241" s="4"/>
      <c r="AE1241" s="4"/>
      <c r="AF1241" s="4"/>
      <c r="AG1241" s="4"/>
      <c r="AH1241" s="4"/>
      <c r="AI1241" s="4"/>
      <c r="AJ1241" s="4"/>
      <c r="AK1241" s="4"/>
      <c r="AL1241" s="4"/>
      <c r="AM1241" s="4"/>
      <c r="AN1241" s="10"/>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c r="BO1241" s="1"/>
      <c r="BP1241" s="1"/>
      <c r="BQ1241" s="1"/>
      <c r="BR1241" s="1"/>
      <c r="BS1241" s="1"/>
      <c r="BT1241" s="1"/>
      <c r="BU1241" s="1"/>
      <c r="BV1241" s="1"/>
      <c r="BW1241" s="1"/>
      <c r="BX1241" s="1"/>
      <c r="BY1241" s="1"/>
      <c r="BZ1241" s="1"/>
      <c r="CA1241" s="1"/>
      <c r="CB1241" s="1"/>
      <c r="CC1241" s="2"/>
      <c r="CD1241" s="2"/>
      <c r="CE1241" s="1"/>
      <c r="CF1241" s="1"/>
      <c r="CG1241" s="1"/>
      <c r="CH1241" s="1"/>
      <c r="CI1241" s="1"/>
      <c r="CJ1241" s="1"/>
      <c r="CK1241" s="1"/>
      <c r="CL1241" s="1"/>
      <c r="CM1241" s="1"/>
      <c r="CN1241" s="1"/>
      <c r="CO1241" s="1"/>
      <c r="CP1241" s="1"/>
      <c r="CQ1241" s="1"/>
      <c r="CR1241" s="1"/>
      <c r="CS1241" s="1"/>
      <c r="CT1241" s="1"/>
      <c r="CU1241" s="1"/>
      <c r="CV1241" s="1"/>
      <c r="CW1241" s="1"/>
      <c r="CX1241" s="1"/>
      <c r="CY1241" s="1"/>
      <c r="CZ1241" s="1"/>
      <c r="DA1241" s="1"/>
      <c r="DB1241" s="1"/>
      <c r="DC1241" s="1"/>
      <c r="DD1241" s="1"/>
      <c r="DE1241" s="1"/>
      <c r="DF1241" s="1"/>
      <c r="DG1241" s="1"/>
      <c r="DH1241" s="1"/>
      <c r="DI1241" s="1"/>
      <c r="DJ1241" s="1"/>
      <c r="DK1241" s="1"/>
      <c r="DL1241" s="1"/>
    </row>
    <row r="1242" spans="1:116" x14ac:dyDescent="0.35">
      <c r="A1242" s="4">
        <f t="shared" si="98"/>
        <v>0</v>
      </c>
      <c r="B1242" s="4">
        <f t="shared" si="99"/>
        <v>0</v>
      </c>
      <c r="C1242" s="4" t="str">
        <f>IFERROR(INDEX(DATA!$G$1:$H$721,MATCH((A1242&amp;B1242),DATA!$H$1:$H$721,0),1),"-")</f>
        <v>-</v>
      </c>
      <c r="D1242" s="4" t="str">
        <f>IFERROR(INDEX(DATA!$G$1:$H$721,MATCH((A1242&amp;B1242),DATA!$G$1:$G$721,0),2),"-")</f>
        <v>-</v>
      </c>
      <c r="E1242" s="4">
        <f t="shared" si="100"/>
        <v>0</v>
      </c>
      <c r="F1242" s="4"/>
      <c r="G1242" s="4"/>
      <c r="H1242" s="4"/>
      <c r="I1242" s="7">
        <f t="shared" si="101"/>
        <v>0</v>
      </c>
      <c r="J1242" s="7">
        <f t="shared" si="102"/>
        <v>0</v>
      </c>
      <c r="K1242" s="5"/>
      <c r="L1242" s="35"/>
      <c r="M1242" s="5"/>
      <c r="N1242" s="5"/>
      <c r="O1242" s="4"/>
      <c r="P1242" s="4"/>
      <c r="Q1242" s="5"/>
      <c r="R1242" s="7"/>
      <c r="S1242" s="7"/>
      <c r="T1242" s="4"/>
      <c r="U1242" s="4"/>
      <c r="V1242" s="4"/>
      <c r="W1242" s="4"/>
      <c r="X1242" s="4"/>
      <c r="Y1242" s="4"/>
      <c r="Z1242" s="5"/>
      <c r="AA1242" s="4"/>
      <c r="AB1242" s="4"/>
      <c r="AC1242" s="4"/>
      <c r="AD1242" s="4"/>
      <c r="AE1242" s="4"/>
      <c r="AF1242" s="4"/>
      <c r="AG1242" s="4"/>
      <c r="AH1242" s="4"/>
      <c r="AI1242" s="4"/>
      <c r="AJ1242" s="4"/>
      <c r="AK1242" s="4"/>
      <c r="AL1242" s="4"/>
      <c r="AM1242" s="4"/>
      <c r="AN1242" s="10"/>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c r="BO1242" s="1"/>
      <c r="BP1242" s="1"/>
      <c r="BQ1242" s="1"/>
      <c r="BR1242" s="1"/>
      <c r="BS1242" s="1"/>
      <c r="BT1242" s="1"/>
      <c r="BU1242" s="1"/>
      <c r="BV1242" s="1"/>
      <c r="BW1242" s="1"/>
      <c r="BX1242" s="1"/>
      <c r="BY1242" s="1"/>
      <c r="BZ1242" s="1"/>
      <c r="CA1242" s="1"/>
      <c r="CB1242" s="1"/>
      <c r="CC1242" s="2"/>
      <c r="CD1242" s="2"/>
      <c r="CE1242" s="1"/>
      <c r="CF1242" s="1"/>
      <c r="CG1242" s="1"/>
      <c r="CH1242" s="1"/>
      <c r="CI1242" s="1"/>
      <c r="CJ1242" s="1"/>
      <c r="CK1242" s="1"/>
      <c r="CL1242" s="1"/>
      <c r="CM1242" s="1"/>
      <c r="CN1242" s="1"/>
      <c r="CO1242" s="1"/>
      <c r="CP1242" s="1"/>
      <c r="CQ1242" s="1"/>
      <c r="CR1242" s="1"/>
      <c r="CS1242" s="1"/>
      <c r="CT1242" s="1"/>
      <c r="CU1242" s="1"/>
      <c r="CV1242" s="1"/>
      <c r="CW1242" s="1"/>
      <c r="CX1242" s="1"/>
      <c r="CY1242" s="1"/>
      <c r="CZ1242" s="1"/>
      <c r="DA1242" s="1"/>
      <c r="DB1242" s="1"/>
      <c r="DC1242" s="1"/>
      <c r="DD1242" s="1"/>
      <c r="DE1242" s="1"/>
      <c r="DF1242" s="1"/>
      <c r="DG1242" s="1"/>
      <c r="DH1242" s="1"/>
      <c r="DI1242" s="1"/>
      <c r="DJ1242" s="1"/>
      <c r="DK1242" s="1"/>
      <c r="DL1242" s="1"/>
    </row>
    <row r="1243" spans="1:116" x14ac:dyDescent="0.35">
      <c r="A1243" s="4">
        <f t="shared" si="98"/>
        <v>0</v>
      </c>
      <c r="B1243" s="4">
        <f t="shared" si="99"/>
        <v>0</v>
      </c>
      <c r="C1243" s="4" t="str">
        <f>IFERROR(INDEX(DATA!$G$1:$H$721,MATCH((A1243&amp;B1243),DATA!$H$1:$H$721,0),1),"-")</f>
        <v>-</v>
      </c>
      <c r="D1243" s="4" t="str">
        <f>IFERROR(INDEX(DATA!$G$1:$H$721,MATCH((A1243&amp;B1243),DATA!$G$1:$G$721,0),2),"-")</f>
        <v>-</v>
      </c>
      <c r="E1243" s="4">
        <f t="shared" si="100"/>
        <v>0</v>
      </c>
      <c r="F1243" s="4"/>
      <c r="G1243" s="4"/>
      <c r="H1243" s="4"/>
      <c r="I1243" s="7">
        <f t="shared" si="101"/>
        <v>0</v>
      </c>
      <c r="J1243" s="7">
        <f t="shared" si="102"/>
        <v>0</v>
      </c>
      <c r="K1243" s="5"/>
      <c r="L1243" s="35"/>
      <c r="M1243" s="5"/>
      <c r="N1243" s="5"/>
      <c r="O1243" s="4"/>
      <c r="P1243" s="4"/>
      <c r="Q1243" s="5"/>
      <c r="R1243" s="7"/>
      <c r="S1243" s="7"/>
      <c r="T1243" s="4"/>
      <c r="U1243" s="4"/>
      <c r="V1243" s="4"/>
      <c r="W1243" s="4"/>
      <c r="X1243" s="4"/>
      <c r="Y1243" s="4"/>
      <c r="Z1243" s="5"/>
      <c r="AA1243" s="4"/>
      <c r="AB1243" s="4"/>
      <c r="AC1243" s="4"/>
      <c r="AD1243" s="4"/>
      <c r="AE1243" s="4"/>
      <c r="AF1243" s="4"/>
      <c r="AG1243" s="4"/>
      <c r="AH1243" s="4"/>
      <c r="AI1243" s="4"/>
      <c r="AJ1243" s="4"/>
      <c r="AK1243" s="4"/>
      <c r="AL1243" s="4"/>
      <c r="AM1243" s="4"/>
      <c r="AN1243" s="10"/>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c r="BO1243" s="1"/>
      <c r="BP1243" s="1"/>
      <c r="BQ1243" s="1"/>
      <c r="BR1243" s="1"/>
      <c r="BS1243" s="1"/>
      <c r="BT1243" s="1"/>
      <c r="BU1243" s="1"/>
      <c r="BV1243" s="1"/>
      <c r="BW1243" s="1"/>
      <c r="BX1243" s="1"/>
      <c r="BY1243" s="1"/>
      <c r="BZ1243" s="1"/>
      <c r="CA1243" s="1"/>
      <c r="CB1243" s="1"/>
      <c r="CC1243" s="2"/>
      <c r="CD1243" s="2"/>
      <c r="CE1243" s="1"/>
      <c r="CF1243" s="1"/>
      <c r="CG1243" s="1"/>
      <c r="CH1243" s="1"/>
      <c r="CI1243" s="1"/>
      <c r="CJ1243" s="1"/>
      <c r="CK1243" s="1"/>
      <c r="CL1243" s="1"/>
      <c r="CM1243" s="1"/>
      <c r="CN1243" s="1"/>
      <c r="CO1243" s="1"/>
      <c r="CP1243" s="1"/>
      <c r="CQ1243" s="1"/>
      <c r="CR1243" s="1"/>
      <c r="CS1243" s="1"/>
      <c r="CT1243" s="1"/>
      <c r="CU1243" s="1"/>
      <c r="CV1243" s="1"/>
      <c r="CW1243" s="1"/>
      <c r="CX1243" s="1"/>
      <c r="CY1243" s="1"/>
      <c r="CZ1243" s="1"/>
      <c r="DA1243" s="1"/>
      <c r="DB1243" s="1"/>
      <c r="DC1243" s="1"/>
      <c r="DD1243" s="1"/>
      <c r="DE1243" s="1"/>
      <c r="DF1243" s="1"/>
      <c r="DG1243" s="1"/>
      <c r="DH1243" s="1"/>
      <c r="DI1243" s="1"/>
      <c r="DJ1243" s="1"/>
      <c r="DK1243" s="1"/>
      <c r="DL1243" s="1"/>
    </row>
    <row r="1244" spans="1:116" x14ac:dyDescent="0.35">
      <c r="A1244" s="4">
        <f t="shared" si="98"/>
        <v>0</v>
      </c>
      <c r="B1244" s="4">
        <f t="shared" si="99"/>
        <v>0</v>
      </c>
      <c r="C1244" s="4" t="str">
        <f>IFERROR(INDEX(DATA!$G$1:$H$721,MATCH((A1244&amp;B1244),DATA!$H$1:$H$721,0),1),"-")</f>
        <v>-</v>
      </c>
      <c r="D1244" s="4" t="str">
        <f>IFERROR(INDEX(DATA!$G$1:$H$721,MATCH((A1244&amp;B1244),DATA!$G$1:$G$721,0),2),"-")</f>
        <v>-</v>
      </c>
      <c r="E1244" s="4">
        <f t="shared" si="100"/>
        <v>0</v>
      </c>
      <c r="F1244" s="4"/>
      <c r="G1244" s="4"/>
      <c r="H1244" s="4"/>
      <c r="I1244" s="7">
        <f t="shared" si="101"/>
        <v>0</v>
      </c>
      <c r="J1244" s="7">
        <f t="shared" si="102"/>
        <v>0</v>
      </c>
      <c r="K1244" s="5"/>
      <c r="L1244" s="35"/>
      <c r="M1244" s="5"/>
      <c r="N1244" s="5"/>
      <c r="O1244" s="4"/>
      <c r="P1244" s="4"/>
      <c r="Q1244" s="5"/>
      <c r="R1244" s="7"/>
      <c r="S1244" s="7"/>
      <c r="T1244" s="4"/>
      <c r="U1244" s="4"/>
      <c r="V1244" s="4"/>
      <c r="W1244" s="4"/>
      <c r="X1244" s="4"/>
      <c r="Y1244" s="4"/>
      <c r="Z1244" s="5"/>
      <c r="AA1244" s="4"/>
      <c r="AB1244" s="4"/>
      <c r="AC1244" s="4"/>
      <c r="AD1244" s="4"/>
      <c r="AE1244" s="4"/>
      <c r="AF1244" s="4"/>
      <c r="AG1244" s="4"/>
      <c r="AH1244" s="4"/>
      <c r="AI1244" s="4"/>
      <c r="AJ1244" s="4"/>
      <c r="AK1244" s="4"/>
      <c r="AL1244" s="4"/>
      <c r="AM1244" s="4"/>
      <c r="AN1244" s="10"/>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c r="BO1244" s="1"/>
      <c r="BP1244" s="1"/>
      <c r="BQ1244" s="1"/>
      <c r="BR1244" s="1"/>
      <c r="BS1244" s="1"/>
      <c r="BT1244" s="1"/>
      <c r="BU1244" s="1"/>
      <c r="BV1244" s="1"/>
      <c r="BW1244" s="1"/>
      <c r="BX1244" s="1"/>
      <c r="BY1244" s="1"/>
      <c r="BZ1244" s="1"/>
      <c r="CA1244" s="1"/>
      <c r="CB1244" s="1"/>
      <c r="CC1244" s="2"/>
      <c r="CD1244" s="2"/>
      <c r="CE1244" s="1"/>
      <c r="CF1244" s="1"/>
      <c r="CG1244" s="1"/>
      <c r="CH1244" s="1"/>
      <c r="CI1244" s="1"/>
      <c r="CJ1244" s="1"/>
      <c r="CK1244" s="1"/>
      <c r="CL1244" s="1"/>
      <c r="CM1244" s="1"/>
      <c r="CN1244" s="1"/>
      <c r="CO1244" s="1"/>
      <c r="CP1244" s="1"/>
      <c r="CQ1244" s="1"/>
      <c r="CR1244" s="1"/>
      <c r="CS1244" s="1"/>
      <c r="CT1244" s="1"/>
      <c r="CU1244" s="1"/>
      <c r="CV1244" s="1"/>
      <c r="CW1244" s="1"/>
      <c r="CX1244" s="1"/>
      <c r="CY1244" s="1"/>
      <c r="CZ1244" s="1"/>
      <c r="DA1244" s="1"/>
      <c r="DB1244" s="1"/>
      <c r="DC1244" s="1"/>
      <c r="DD1244" s="1"/>
      <c r="DE1244" s="1"/>
      <c r="DF1244" s="1"/>
      <c r="DG1244" s="1"/>
      <c r="DH1244" s="1"/>
      <c r="DI1244" s="1"/>
      <c r="DJ1244" s="1"/>
      <c r="DK1244" s="1"/>
      <c r="DL1244" s="1"/>
    </row>
    <row r="1245" spans="1:116" x14ac:dyDescent="0.35">
      <c r="A1245" s="4">
        <f t="shared" si="98"/>
        <v>0</v>
      </c>
      <c r="B1245" s="4">
        <f t="shared" si="99"/>
        <v>0</v>
      </c>
      <c r="C1245" s="4" t="str">
        <f>IFERROR(INDEX(DATA!$G$1:$H$721,MATCH((A1245&amp;B1245),DATA!$H$1:$H$721,0),1),"-")</f>
        <v>-</v>
      </c>
      <c r="D1245" s="4" t="str">
        <f>IFERROR(INDEX(DATA!$G$1:$H$721,MATCH((A1245&amp;B1245),DATA!$G$1:$G$721,0),2),"-")</f>
        <v>-</v>
      </c>
      <c r="E1245" s="4">
        <f t="shared" si="100"/>
        <v>0</v>
      </c>
      <c r="F1245" s="4"/>
      <c r="G1245" s="4"/>
      <c r="H1245" s="4"/>
      <c r="I1245" s="7">
        <f t="shared" si="101"/>
        <v>0</v>
      </c>
      <c r="J1245" s="7">
        <f t="shared" si="102"/>
        <v>0</v>
      </c>
      <c r="K1245" s="5"/>
      <c r="L1245" s="35"/>
      <c r="M1245" s="5"/>
      <c r="N1245" s="5"/>
      <c r="O1245" s="4"/>
      <c r="P1245" s="4"/>
      <c r="Q1245" s="5"/>
      <c r="R1245" s="7"/>
      <c r="S1245" s="7"/>
      <c r="T1245" s="4"/>
      <c r="U1245" s="4"/>
      <c r="V1245" s="4"/>
      <c r="W1245" s="4"/>
      <c r="X1245" s="4"/>
      <c r="Y1245" s="4"/>
      <c r="Z1245" s="5"/>
      <c r="AA1245" s="4"/>
      <c r="AB1245" s="4"/>
      <c r="AC1245" s="4"/>
      <c r="AD1245" s="4"/>
      <c r="AE1245" s="4"/>
      <c r="AF1245" s="4"/>
      <c r="AG1245" s="4"/>
      <c r="AH1245" s="4"/>
      <c r="AI1245" s="4"/>
      <c r="AJ1245" s="4"/>
      <c r="AK1245" s="4"/>
      <c r="AL1245" s="4"/>
      <c r="AM1245" s="4"/>
      <c r="AN1245" s="10"/>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c r="BO1245" s="1"/>
      <c r="BP1245" s="1"/>
      <c r="BQ1245" s="1"/>
      <c r="BR1245" s="1"/>
      <c r="BS1245" s="1"/>
      <c r="BT1245" s="1"/>
      <c r="BU1245" s="1"/>
      <c r="BV1245" s="1"/>
      <c r="BW1245" s="1"/>
      <c r="BX1245" s="1"/>
      <c r="BY1245" s="1"/>
      <c r="BZ1245" s="1"/>
      <c r="CA1245" s="1"/>
      <c r="CB1245" s="1"/>
      <c r="CC1245" s="2"/>
      <c r="CD1245" s="2"/>
      <c r="CE1245" s="1"/>
      <c r="CF1245" s="1"/>
      <c r="CG1245" s="1"/>
      <c r="CH1245" s="1"/>
      <c r="CI1245" s="1"/>
      <c r="CJ1245" s="1"/>
      <c r="CK1245" s="1"/>
      <c r="CL1245" s="1"/>
      <c r="CM1245" s="1"/>
      <c r="CN1245" s="1"/>
      <c r="CO1245" s="1"/>
      <c r="CP1245" s="1"/>
      <c r="CQ1245" s="1"/>
      <c r="CR1245" s="1"/>
      <c r="CS1245" s="1"/>
      <c r="CT1245" s="1"/>
      <c r="CU1245" s="1"/>
      <c r="CV1245" s="1"/>
      <c r="CW1245" s="1"/>
      <c r="CX1245" s="1"/>
      <c r="CY1245" s="1"/>
      <c r="CZ1245" s="1"/>
      <c r="DA1245" s="1"/>
      <c r="DB1245" s="1"/>
      <c r="DC1245" s="1"/>
      <c r="DD1245" s="1"/>
      <c r="DE1245" s="1"/>
      <c r="DF1245" s="1"/>
      <c r="DG1245" s="1"/>
      <c r="DH1245" s="1"/>
      <c r="DI1245" s="1"/>
      <c r="DJ1245" s="1"/>
      <c r="DK1245" s="1"/>
      <c r="DL1245" s="1"/>
    </row>
    <row r="1246" spans="1:116" x14ac:dyDescent="0.35">
      <c r="A1246" s="4">
        <f t="shared" si="98"/>
        <v>0</v>
      </c>
      <c r="B1246" s="4">
        <f t="shared" si="99"/>
        <v>0</v>
      </c>
      <c r="C1246" s="4" t="str">
        <f>IFERROR(INDEX(DATA!$G$1:$H$721,MATCH((A1246&amp;B1246),DATA!$H$1:$H$721,0),1),"-")</f>
        <v>-</v>
      </c>
      <c r="D1246" s="4" t="str">
        <f>IFERROR(INDEX(DATA!$G$1:$H$721,MATCH((A1246&amp;B1246),DATA!$G$1:$G$721,0),2),"-")</f>
        <v>-</v>
      </c>
      <c r="E1246" s="4">
        <f t="shared" si="100"/>
        <v>0</v>
      </c>
      <c r="F1246" s="4"/>
      <c r="G1246" s="4"/>
      <c r="H1246" s="4"/>
      <c r="I1246" s="7">
        <f t="shared" si="101"/>
        <v>0</v>
      </c>
      <c r="J1246" s="7">
        <f t="shared" si="102"/>
        <v>0</v>
      </c>
      <c r="K1246" s="5"/>
      <c r="L1246" s="35"/>
      <c r="M1246" s="5"/>
      <c r="N1246" s="5"/>
      <c r="O1246" s="4"/>
      <c r="P1246" s="4"/>
      <c r="Q1246" s="5"/>
      <c r="R1246" s="7"/>
      <c r="S1246" s="7"/>
      <c r="T1246" s="4"/>
      <c r="U1246" s="4"/>
      <c r="V1246" s="4"/>
      <c r="W1246" s="4"/>
      <c r="X1246" s="4"/>
      <c r="Y1246" s="4"/>
      <c r="Z1246" s="5"/>
      <c r="AA1246" s="4"/>
      <c r="AB1246" s="4"/>
      <c r="AC1246" s="4"/>
      <c r="AD1246" s="4"/>
      <c r="AE1246" s="4"/>
      <c r="AF1246" s="4"/>
      <c r="AG1246" s="4"/>
      <c r="AH1246" s="4"/>
      <c r="AI1246" s="4"/>
      <c r="AJ1246" s="4"/>
      <c r="AK1246" s="4"/>
      <c r="AL1246" s="4"/>
      <c r="AM1246" s="4"/>
      <c r="AN1246" s="10"/>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c r="BO1246" s="1"/>
      <c r="BP1246" s="1"/>
      <c r="BQ1246" s="1"/>
      <c r="BR1246" s="1"/>
      <c r="BS1246" s="1"/>
      <c r="BT1246" s="1"/>
      <c r="BU1246" s="1"/>
      <c r="BV1246" s="1"/>
      <c r="BW1246" s="1"/>
      <c r="BX1246" s="1"/>
      <c r="BY1246" s="1"/>
      <c r="BZ1246" s="1"/>
      <c r="CA1246" s="1"/>
      <c r="CB1246" s="1"/>
      <c r="CC1246" s="2"/>
      <c r="CD1246" s="2"/>
      <c r="CE1246" s="1"/>
      <c r="CF1246" s="1"/>
      <c r="CG1246" s="1"/>
      <c r="CH1246" s="1"/>
      <c r="CI1246" s="1"/>
      <c r="CJ1246" s="1"/>
      <c r="CK1246" s="1"/>
      <c r="CL1246" s="1"/>
      <c r="CM1246" s="1"/>
      <c r="CN1246" s="1"/>
      <c r="CO1246" s="1"/>
      <c r="CP1246" s="1"/>
      <c r="CQ1246" s="1"/>
      <c r="CR1246" s="1"/>
      <c r="CS1246" s="1"/>
      <c r="CT1246" s="1"/>
      <c r="CU1246" s="1"/>
      <c r="CV1246" s="1"/>
      <c r="CW1246" s="1"/>
      <c r="CX1246" s="1"/>
      <c r="CY1246" s="1"/>
      <c r="CZ1246" s="1"/>
      <c r="DA1246" s="1"/>
      <c r="DB1246" s="1"/>
      <c r="DC1246" s="1"/>
      <c r="DD1246" s="1"/>
      <c r="DE1246" s="1"/>
      <c r="DF1246" s="1"/>
      <c r="DG1246" s="1"/>
      <c r="DH1246" s="1"/>
      <c r="DI1246" s="1"/>
      <c r="DJ1246" s="1"/>
      <c r="DK1246" s="1"/>
      <c r="DL1246" s="1"/>
    </row>
    <row r="1247" spans="1:116" x14ac:dyDescent="0.35">
      <c r="A1247" s="4">
        <f t="shared" si="98"/>
        <v>0</v>
      </c>
      <c r="B1247" s="4">
        <f t="shared" si="99"/>
        <v>0</v>
      </c>
      <c r="C1247" s="4" t="str">
        <f>IFERROR(INDEX(DATA!$G$1:$H$721,MATCH((A1247&amp;B1247),DATA!$H$1:$H$721,0),1),"-")</f>
        <v>-</v>
      </c>
      <c r="D1247" s="4" t="str">
        <f>IFERROR(INDEX(DATA!$G$1:$H$721,MATCH((A1247&amp;B1247),DATA!$G$1:$G$721,0),2),"-")</f>
        <v>-</v>
      </c>
      <c r="E1247" s="4">
        <f t="shared" si="100"/>
        <v>0</v>
      </c>
      <c r="F1247" s="4"/>
      <c r="G1247" s="4"/>
      <c r="H1247" s="4"/>
      <c r="I1247" s="7">
        <f t="shared" si="101"/>
        <v>0</v>
      </c>
      <c r="J1247" s="7">
        <f t="shared" si="102"/>
        <v>0</v>
      </c>
      <c r="K1247" s="5"/>
      <c r="L1247" s="35"/>
      <c r="M1247" s="5"/>
      <c r="N1247" s="5"/>
      <c r="O1247" s="4"/>
      <c r="P1247" s="4"/>
      <c r="Q1247" s="5"/>
      <c r="R1247" s="7"/>
      <c r="S1247" s="7"/>
      <c r="T1247" s="4"/>
      <c r="U1247" s="4"/>
      <c r="V1247" s="4"/>
      <c r="W1247" s="4"/>
      <c r="X1247" s="4"/>
      <c r="Y1247" s="4"/>
      <c r="Z1247" s="5"/>
      <c r="AA1247" s="4"/>
      <c r="AB1247" s="4"/>
      <c r="AC1247" s="4"/>
      <c r="AD1247" s="4"/>
      <c r="AE1247" s="4"/>
      <c r="AF1247" s="4"/>
      <c r="AG1247" s="4"/>
      <c r="AH1247" s="4"/>
      <c r="AI1247" s="4"/>
      <c r="AJ1247" s="4"/>
      <c r="AK1247" s="4"/>
      <c r="AL1247" s="4"/>
      <c r="AM1247" s="4"/>
      <c r="AN1247" s="10"/>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c r="BO1247" s="1"/>
      <c r="BP1247" s="1"/>
      <c r="BQ1247" s="1"/>
      <c r="BR1247" s="1"/>
      <c r="BS1247" s="1"/>
      <c r="BT1247" s="1"/>
      <c r="BU1247" s="1"/>
      <c r="BV1247" s="1"/>
      <c r="BW1247" s="1"/>
      <c r="BX1247" s="1"/>
      <c r="BY1247" s="1"/>
      <c r="BZ1247" s="1"/>
      <c r="CA1247" s="1"/>
      <c r="CB1247" s="1"/>
      <c r="CC1247" s="2"/>
      <c r="CD1247" s="2"/>
      <c r="CE1247" s="1"/>
      <c r="CF1247" s="1"/>
      <c r="CG1247" s="1"/>
      <c r="CH1247" s="1"/>
      <c r="CI1247" s="1"/>
      <c r="CJ1247" s="1"/>
      <c r="CK1247" s="1"/>
      <c r="CL1247" s="1"/>
      <c r="CM1247" s="1"/>
      <c r="CN1247" s="1"/>
      <c r="CO1247" s="1"/>
      <c r="CP1247" s="1"/>
      <c r="CQ1247" s="1"/>
      <c r="CR1247" s="1"/>
      <c r="CS1247" s="1"/>
      <c r="CT1247" s="1"/>
      <c r="CU1247" s="1"/>
      <c r="CV1247" s="1"/>
      <c r="CW1247" s="1"/>
      <c r="CX1247" s="1"/>
      <c r="CY1247" s="1"/>
      <c r="CZ1247" s="1"/>
      <c r="DA1247" s="1"/>
      <c r="DB1247" s="1"/>
      <c r="DC1247" s="1"/>
      <c r="DD1247" s="1"/>
      <c r="DE1247" s="1"/>
      <c r="DF1247" s="1"/>
      <c r="DG1247" s="1"/>
      <c r="DH1247" s="1"/>
      <c r="DI1247" s="1"/>
      <c r="DJ1247" s="1"/>
      <c r="DK1247" s="1"/>
      <c r="DL1247" s="1"/>
    </row>
    <row r="1248" spans="1:116" x14ac:dyDescent="0.35">
      <c r="A1248" s="4">
        <f t="shared" si="98"/>
        <v>0</v>
      </c>
      <c r="B1248" s="4">
        <f t="shared" si="99"/>
        <v>0</v>
      </c>
      <c r="C1248" s="4" t="str">
        <f>IFERROR(INDEX(DATA!$G$1:$H$721,MATCH((A1248&amp;B1248),DATA!$H$1:$H$721,0),1),"-")</f>
        <v>-</v>
      </c>
      <c r="D1248" s="4" t="str">
        <f>IFERROR(INDEX(DATA!$G$1:$H$721,MATCH((A1248&amp;B1248),DATA!$G$1:$G$721,0),2),"-")</f>
        <v>-</v>
      </c>
      <c r="E1248" s="4">
        <f t="shared" si="100"/>
        <v>0</v>
      </c>
      <c r="F1248" s="4"/>
      <c r="G1248" s="4"/>
      <c r="H1248" s="4"/>
      <c r="I1248" s="7">
        <f t="shared" si="101"/>
        <v>0</v>
      </c>
      <c r="J1248" s="7">
        <f t="shared" si="102"/>
        <v>0</v>
      </c>
      <c r="K1248" s="5"/>
      <c r="L1248" s="35"/>
      <c r="M1248" s="5"/>
      <c r="N1248" s="5"/>
      <c r="O1248" s="4"/>
      <c r="P1248" s="4"/>
      <c r="Q1248" s="5"/>
      <c r="R1248" s="7"/>
      <c r="S1248" s="7"/>
      <c r="T1248" s="4"/>
      <c r="U1248" s="4"/>
      <c r="V1248" s="4"/>
      <c r="W1248" s="4"/>
      <c r="X1248" s="4"/>
      <c r="Y1248" s="4"/>
      <c r="Z1248" s="5"/>
      <c r="AA1248" s="4"/>
      <c r="AB1248" s="4"/>
      <c r="AC1248" s="4"/>
      <c r="AD1248" s="4"/>
      <c r="AE1248" s="4"/>
      <c r="AF1248" s="4"/>
      <c r="AG1248" s="4"/>
      <c r="AH1248" s="4"/>
      <c r="AI1248" s="4"/>
      <c r="AJ1248" s="4"/>
      <c r="AK1248" s="4"/>
      <c r="AL1248" s="4"/>
      <c r="AM1248" s="4"/>
      <c r="AN1248" s="10"/>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c r="BO1248" s="1"/>
      <c r="BP1248" s="1"/>
      <c r="BQ1248" s="1"/>
      <c r="BR1248" s="1"/>
      <c r="BS1248" s="1"/>
      <c r="BT1248" s="1"/>
      <c r="BU1248" s="1"/>
      <c r="BV1248" s="1"/>
      <c r="BW1248" s="1"/>
      <c r="BX1248" s="1"/>
      <c r="BY1248" s="1"/>
      <c r="BZ1248" s="1"/>
      <c r="CA1248" s="1"/>
      <c r="CB1248" s="1"/>
      <c r="CC1248" s="2"/>
      <c r="CD1248" s="2"/>
      <c r="CE1248" s="1"/>
      <c r="CF1248" s="1"/>
      <c r="CG1248" s="1"/>
      <c r="CH1248" s="1"/>
      <c r="CI1248" s="1"/>
      <c r="CJ1248" s="1"/>
      <c r="CK1248" s="1"/>
      <c r="CL1248" s="1"/>
      <c r="CM1248" s="1"/>
      <c r="CN1248" s="1"/>
      <c r="CO1248" s="1"/>
      <c r="CP1248" s="1"/>
      <c r="CQ1248" s="1"/>
      <c r="CR1248" s="1"/>
      <c r="CS1248" s="1"/>
      <c r="CT1248" s="1"/>
      <c r="CU1248" s="1"/>
      <c r="CV1248" s="1"/>
      <c r="CW1248" s="1"/>
      <c r="CX1248" s="1"/>
      <c r="CY1248" s="1"/>
      <c r="CZ1248" s="1"/>
      <c r="DA1248" s="1"/>
      <c r="DB1248" s="1"/>
      <c r="DC1248" s="1"/>
      <c r="DD1248" s="1"/>
      <c r="DE1248" s="1"/>
      <c r="DF1248" s="1"/>
      <c r="DG1248" s="1"/>
      <c r="DH1248" s="1"/>
      <c r="DI1248" s="1"/>
      <c r="DJ1248" s="1"/>
      <c r="DK1248" s="1"/>
      <c r="DL1248" s="1"/>
    </row>
    <row r="1249" spans="1:116" x14ac:dyDescent="0.35">
      <c r="A1249" s="4">
        <f t="shared" si="98"/>
        <v>0</v>
      </c>
      <c r="B1249" s="4">
        <f t="shared" si="99"/>
        <v>0</v>
      </c>
      <c r="C1249" s="4" t="str">
        <f>IFERROR(INDEX(DATA!$G$1:$H$721,MATCH((A1249&amp;B1249),DATA!$H$1:$H$721,0),1),"-")</f>
        <v>-</v>
      </c>
      <c r="D1249" s="4" t="str">
        <f>IFERROR(INDEX(DATA!$G$1:$H$721,MATCH((A1249&amp;B1249),DATA!$G$1:$G$721,0),2),"-")</f>
        <v>-</v>
      </c>
      <c r="E1249" s="4">
        <f t="shared" si="100"/>
        <v>0</v>
      </c>
      <c r="F1249" s="4"/>
      <c r="G1249" s="4"/>
      <c r="H1249" s="4"/>
      <c r="I1249" s="7">
        <f t="shared" si="101"/>
        <v>0</v>
      </c>
      <c r="J1249" s="7">
        <f t="shared" si="102"/>
        <v>0</v>
      </c>
      <c r="K1249" s="5"/>
      <c r="L1249" s="35"/>
      <c r="M1249" s="5"/>
      <c r="N1249" s="5"/>
      <c r="O1249" s="4"/>
      <c r="P1249" s="4"/>
      <c r="Q1249" s="5"/>
      <c r="R1249" s="7"/>
      <c r="S1249" s="7"/>
      <c r="T1249" s="4"/>
      <c r="U1249" s="4"/>
      <c r="V1249" s="4"/>
      <c r="W1249" s="4"/>
      <c r="X1249" s="4"/>
      <c r="Y1249" s="4"/>
      <c r="Z1249" s="5"/>
      <c r="AA1249" s="4"/>
      <c r="AB1249" s="4"/>
      <c r="AC1249" s="4"/>
      <c r="AD1249" s="4"/>
      <c r="AE1249" s="4"/>
      <c r="AF1249" s="4"/>
      <c r="AG1249" s="4"/>
      <c r="AH1249" s="4"/>
      <c r="AI1249" s="4"/>
      <c r="AJ1249" s="4"/>
      <c r="AK1249" s="4"/>
      <c r="AL1249" s="4"/>
      <c r="AM1249" s="4"/>
      <c r="AN1249" s="10"/>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c r="BO1249" s="1"/>
      <c r="BP1249" s="1"/>
      <c r="BQ1249" s="1"/>
      <c r="BR1249" s="1"/>
      <c r="BS1249" s="1"/>
      <c r="BT1249" s="1"/>
      <c r="BU1249" s="1"/>
      <c r="BV1249" s="1"/>
      <c r="BW1249" s="1"/>
      <c r="BX1249" s="1"/>
      <c r="BY1249" s="1"/>
      <c r="BZ1249" s="1"/>
      <c r="CA1249" s="1"/>
      <c r="CB1249" s="1"/>
      <c r="CC1249" s="2"/>
      <c r="CD1249" s="2"/>
      <c r="CE1249" s="1"/>
      <c r="CF1249" s="1"/>
      <c r="CG1249" s="1"/>
      <c r="CH1249" s="1"/>
      <c r="CI1249" s="1"/>
      <c r="CJ1249" s="1"/>
      <c r="CK1249" s="1"/>
      <c r="CL1249" s="1"/>
      <c r="CM1249" s="1"/>
      <c r="CN1249" s="1"/>
      <c r="CO1249" s="1"/>
      <c r="CP1249" s="1"/>
      <c r="CQ1249" s="1"/>
      <c r="CR1249" s="1"/>
      <c r="CS1249" s="1"/>
      <c r="CT1249" s="1"/>
      <c r="CU1249" s="1"/>
      <c r="CV1249" s="1"/>
      <c r="CW1249" s="1"/>
      <c r="CX1249" s="1"/>
      <c r="CY1249" s="1"/>
      <c r="CZ1249" s="1"/>
      <c r="DA1249" s="1"/>
      <c r="DB1249" s="1"/>
      <c r="DC1249" s="1"/>
      <c r="DD1249" s="1"/>
      <c r="DE1249" s="1"/>
      <c r="DF1249" s="1"/>
      <c r="DG1249" s="1"/>
      <c r="DH1249" s="1"/>
      <c r="DI1249" s="1"/>
      <c r="DJ1249" s="1"/>
      <c r="DK1249" s="1"/>
      <c r="DL1249" s="1"/>
    </row>
    <row r="1250" spans="1:116" x14ac:dyDescent="0.35">
      <c r="A1250" s="4">
        <f t="shared" si="98"/>
        <v>0</v>
      </c>
      <c r="B1250" s="4">
        <f t="shared" si="99"/>
        <v>0</v>
      </c>
      <c r="C1250" s="4" t="str">
        <f>IFERROR(INDEX(DATA!$G$1:$H$721,MATCH((A1250&amp;B1250),DATA!$H$1:$H$721,0),1),"-")</f>
        <v>-</v>
      </c>
      <c r="D1250" s="4" t="str">
        <f>IFERROR(INDEX(DATA!$G$1:$H$721,MATCH((A1250&amp;B1250),DATA!$G$1:$G$721,0),2),"-")</f>
        <v>-</v>
      </c>
      <c r="E1250" s="4">
        <f t="shared" si="100"/>
        <v>0</v>
      </c>
      <c r="F1250" s="4"/>
      <c r="G1250" s="4"/>
      <c r="H1250" s="4"/>
      <c r="I1250" s="7">
        <f t="shared" si="101"/>
        <v>0</v>
      </c>
      <c r="J1250" s="7">
        <f t="shared" si="102"/>
        <v>0</v>
      </c>
      <c r="K1250" s="5"/>
      <c r="L1250" s="35"/>
      <c r="M1250" s="5"/>
      <c r="N1250" s="5"/>
      <c r="O1250" s="4"/>
      <c r="P1250" s="4"/>
      <c r="Q1250" s="5"/>
      <c r="R1250" s="7"/>
      <c r="S1250" s="7"/>
      <c r="T1250" s="4"/>
      <c r="U1250" s="4"/>
      <c r="V1250" s="4"/>
      <c r="W1250" s="4"/>
      <c r="X1250" s="4"/>
      <c r="Y1250" s="4"/>
      <c r="Z1250" s="5"/>
      <c r="AA1250" s="4"/>
      <c r="AB1250" s="4"/>
      <c r="AC1250" s="4"/>
      <c r="AD1250" s="4"/>
      <c r="AE1250" s="4"/>
      <c r="AF1250" s="4"/>
      <c r="AG1250" s="4"/>
      <c r="AH1250" s="4"/>
      <c r="AI1250" s="4"/>
      <c r="AJ1250" s="4"/>
      <c r="AK1250" s="4"/>
      <c r="AL1250" s="4"/>
      <c r="AM1250" s="4"/>
      <c r="AN1250" s="10"/>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c r="BO1250" s="1"/>
      <c r="BP1250" s="1"/>
      <c r="BQ1250" s="1"/>
      <c r="BR1250" s="1"/>
      <c r="BS1250" s="1"/>
      <c r="BT1250" s="1"/>
      <c r="BU1250" s="1"/>
      <c r="BV1250" s="1"/>
      <c r="BW1250" s="1"/>
      <c r="BX1250" s="1"/>
      <c r="BY1250" s="1"/>
      <c r="BZ1250" s="1"/>
      <c r="CA1250" s="1"/>
      <c r="CB1250" s="1"/>
      <c r="CC1250" s="2"/>
      <c r="CD1250" s="2"/>
      <c r="CE1250" s="1"/>
      <c r="CF1250" s="1"/>
      <c r="CG1250" s="1"/>
      <c r="CH1250" s="1"/>
      <c r="CI1250" s="1"/>
      <c r="CJ1250" s="1"/>
      <c r="CK1250" s="1"/>
      <c r="CL1250" s="1"/>
      <c r="CM1250" s="1"/>
      <c r="CN1250" s="1"/>
      <c r="CO1250" s="1"/>
      <c r="CP1250" s="1"/>
      <c r="CQ1250" s="1"/>
      <c r="CR1250" s="1"/>
      <c r="CS1250" s="1"/>
      <c r="CT1250" s="1"/>
      <c r="CU1250" s="1"/>
      <c r="CV1250" s="1"/>
      <c r="CW1250" s="1"/>
      <c r="CX1250" s="1"/>
      <c r="CY1250" s="1"/>
      <c r="CZ1250" s="1"/>
      <c r="DA1250" s="1"/>
      <c r="DB1250" s="1"/>
      <c r="DC1250" s="1"/>
      <c r="DD1250" s="1"/>
      <c r="DE1250" s="1"/>
      <c r="DF1250" s="1"/>
      <c r="DG1250" s="1"/>
      <c r="DH1250" s="1"/>
      <c r="DI1250" s="1"/>
      <c r="DJ1250" s="1"/>
      <c r="DK1250" s="1"/>
      <c r="DL1250" s="1"/>
    </row>
    <row r="1251" spans="1:116" x14ac:dyDescent="0.35">
      <c r="A1251" s="4">
        <f t="shared" si="98"/>
        <v>0</v>
      </c>
      <c r="B1251" s="4">
        <f t="shared" si="99"/>
        <v>0</v>
      </c>
      <c r="C1251" s="4" t="str">
        <f>IFERROR(INDEX(DATA!$G$1:$H$721,MATCH((A1251&amp;B1251),DATA!$H$1:$H$721,0),1),"-")</f>
        <v>-</v>
      </c>
      <c r="D1251" s="4" t="str">
        <f>IFERROR(INDEX(DATA!$G$1:$H$721,MATCH((A1251&amp;B1251),DATA!$G$1:$G$721,0),2),"-")</f>
        <v>-</v>
      </c>
      <c r="E1251" s="4">
        <f t="shared" si="100"/>
        <v>0</v>
      </c>
      <c r="F1251" s="4"/>
      <c r="G1251" s="4"/>
      <c r="H1251" s="4"/>
      <c r="I1251" s="7">
        <f t="shared" si="101"/>
        <v>0</v>
      </c>
      <c r="J1251" s="7">
        <f t="shared" si="102"/>
        <v>0</v>
      </c>
      <c r="K1251" s="5"/>
      <c r="L1251" s="35"/>
      <c r="M1251" s="5"/>
      <c r="N1251" s="5"/>
      <c r="O1251" s="4"/>
      <c r="P1251" s="4"/>
      <c r="Q1251" s="5"/>
      <c r="R1251" s="7"/>
      <c r="S1251" s="7"/>
      <c r="T1251" s="4"/>
      <c r="U1251" s="4"/>
      <c r="V1251" s="4"/>
      <c r="W1251" s="4"/>
      <c r="X1251" s="4"/>
      <c r="Y1251" s="4"/>
      <c r="Z1251" s="5"/>
      <c r="AA1251" s="4"/>
      <c r="AB1251" s="4"/>
      <c r="AC1251" s="4"/>
      <c r="AD1251" s="4"/>
      <c r="AE1251" s="4"/>
      <c r="AF1251" s="4"/>
      <c r="AG1251" s="4"/>
      <c r="AH1251" s="4"/>
      <c r="AI1251" s="4"/>
      <c r="AJ1251" s="4"/>
      <c r="AK1251" s="4"/>
      <c r="AL1251" s="4"/>
      <c r="AM1251" s="4"/>
      <c r="AN1251" s="10"/>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c r="BO1251" s="1"/>
      <c r="BP1251" s="1"/>
      <c r="BQ1251" s="1"/>
      <c r="BR1251" s="1"/>
      <c r="BS1251" s="1"/>
      <c r="BT1251" s="1"/>
      <c r="BU1251" s="1"/>
      <c r="BV1251" s="1"/>
      <c r="BW1251" s="1"/>
      <c r="BX1251" s="1"/>
      <c r="BY1251" s="1"/>
      <c r="BZ1251" s="1"/>
      <c r="CA1251" s="1"/>
      <c r="CB1251" s="1"/>
      <c r="CC1251" s="2"/>
      <c r="CD1251" s="2"/>
      <c r="CE1251" s="1"/>
      <c r="CF1251" s="1"/>
      <c r="CG1251" s="1"/>
      <c r="CH1251" s="1"/>
      <c r="CI1251" s="1"/>
      <c r="CJ1251" s="1"/>
      <c r="CK1251" s="1"/>
      <c r="CL1251" s="1"/>
      <c r="CM1251" s="1"/>
      <c r="CN1251" s="1"/>
      <c r="CO1251" s="1"/>
      <c r="CP1251" s="1"/>
      <c r="CQ1251" s="1"/>
      <c r="CR1251" s="1"/>
      <c r="CS1251" s="1"/>
      <c r="CT1251" s="1"/>
      <c r="CU1251" s="1"/>
      <c r="CV1251" s="1"/>
      <c r="CW1251" s="1"/>
      <c r="CX1251" s="1"/>
      <c r="CY1251" s="1"/>
      <c r="CZ1251" s="1"/>
      <c r="DA1251" s="1"/>
      <c r="DB1251" s="1"/>
      <c r="DC1251" s="1"/>
      <c r="DD1251" s="1"/>
      <c r="DE1251" s="1"/>
      <c r="DF1251" s="1"/>
      <c r="DG1251" s="1"/>
      <c r="DH1251" s="1"/>
      <c r="DI1251" s="1"/>
      <c r="DJ1251" s="1"/>
      <c r="DK1251" s="1"/>
      <c r="DL1251" s="1"/>
    </row>
    <row r="1252" spans="1:116" x14ac:dyDescent="0.35">
      <c r="A1252" s="4">
        <f t="shared" si="98"/>
        <v>0</v>
      </c>
      <c r="B1252" s="4">
        <f t="shared" si="99"/>
        <v>0</v>
      </c>
      <c r="C1252" s="4" t="str">
        <f>IFERROR(INDEX(DATA!$G$1:$H$721,MATCH((A1252&amp;B1252),DATA!$H$1:$H$721,0),1),"-")</f>
        <v>-</v>
      </c>
      <c r="D1252" s="4" t="str">
        <f>IFERROR(INDEX(DATA!$G$1:$H$721,MATCH((A1252&amp;B1252),DATA!$G$1:$G$721,0),2),"-")</f>
        <v>-</v>
      </c>
      <c r="E1252" s="4">
        <f t="shared" si="100"/>
        <v>0</v>
      </c>
      <c r="F1252" s="4"/>
      <c r="G1252" s="4"/>
      <c r="H1252" s="4"/>
      <c r="I1252" s="7">
        <f t="shared" si="101"/>
        <v>0</v>
      </c>
      <c r="J1252" s="7">
        <f t="shared" si="102"/>
        <v>0</v>
      </c>
      <c r="K1252" s="5"/>
      <c r="L1252" s="35"/>
      <c r="M1252" s="5"/>
      <c r="N1252" s="5"/>
      <c r="O1252" s="4"/>
      <c r="P1252" s="4"/>
      <c r="Q1252" s="5"/>
      <c r="R1252" s="7"/>
      <c r="S1252" s="7"/>
      <c r="T1252" s="4"/>
      <c r="U1252" s="4"/>
      <c r="V1252" s="4"/>
      <c r="W1252" s="4"/>
      <c r="X1252" s="4"/>
      <c r="Y1252" s="4"/>
      <c r="Z1252" s="5"/>
      <c r="AA1252" s="4"/>
      <c r="AB1252" s="4"/>
      <c r="AC1252" s="4"/>
      <c r="AD1252" s="4"/>
      <c r="AE1252" s="4"/>
      <c r="AF1252" s="4"/>
      <c r="AG1252" s="4"/>
      <c r="AH1252" s="4"/>
      <c r="AI1252" s="4"/>
      <c r="AJ1252" s="4"/>
      <c r="AK1252" s="4"/>
      <c r="AL1252" s="4"/>
      <c r="AM1252" s="4"/>
      <c r="AN1252" s="10"/>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c r="BO1252" s="1"/>
      <c r="BP1252" s="1"/>
      <c r="BQ1252" s="1"/>
      <c r="BR1252" s="1"/>
      <c r="BS1252" s="1"/>
      <c r="BT1252" s="1"/>
      <c r="BU1252" s="1"/>
      <c r="BV1252" s="1"/>
      <c r="BW1252" s="1"/>
      <c r="BX1252" s="1"/>
      <c r="BY1252" s="1"/>
      <c r="BZ1252" s="1"/>
      <c r="CA1252" s="1"/>
      <c r="CB1252" s="1"/>
      <c r="CC1252" s="2"/>
      <c r="CD1252" s="2"/>
      <c r="CE1252" s="1"/>
      <c r="CF1252" s="1"/>
      <c r="CG1252" s="1"/>
      <c r="CH1252" s="1"/>
      <c r="CI1252" s="1"/>
      <c r="CJ1252" s="1"/>
      <c r="CK1252" s="1"/>
      <c r="CL1252" s="1"/>
      <c r="CM1252" s="1"/>
      <c r="CN1252" s="1"/>
      <c r="CO1252" s="1"/>
      <c r="CP1252" s="1"/>
      <c r="CQ1252" s="1"/>
      <c r="CR1252" s="1"/>
      <c r="CS1252" s="1"/>
      <c r="CT1252" s="1"/>
      <c r="CU1252" s="1"/>
      <c r="CV1252" s="1"/>
      <c r="CW1252" s="1"/>
      <c r="CX1252" s="1"/>
      <c r="CY1252" s="1"/>
      <c r="CZ1252" s="1"/>
      <c r="DA1252" s="1"/>
      <c r="DB1252" s="1"/>
      <c r="DC1252" s="1"/>
      <c r="DD1252" s="1"/>
      <c r="DE1252" s="1"/>
      <c r="DF1252" s="1"/>
      <c r="DG1252" s="1"/>
      <c r="DH1252" s="1"/>
      <c r="DI1252" s="1"/>
      <c r="DJ1252" s="1"/>
      <c r="DK1252" s="1"/>
      <c r="DL1252" s="1"/>
    </row>
    <row r="1253" spans="1:116" x14ac:dyDescent="0.35">
      <c r="A1253" s="4">
        <f t="shared" si="98"/>
        <v>0</v>
      </c>
      <c r="B1253" s="4">
        <f t="shared" si="99"/>
        <v>0</v>
      </c>
      <c r="C1253" s="4" t="str">
        <f>IFERROR(INDEX(DATA!$G$1:$H$721,MATCH((A1253&amp;B1253),DATA!$H$1:$H$721,0),1),"-")</f>
        <v>-</v>
      </c>
      <c r="D1253" s="4" t="str">
        <f>IFERROR(INDEX(DATA!$G$1:$H$721,MATCH((A1253&amp;B1253),DATA!$G$1:$G$721,0),2),"-")</f>
        <v>-</v>
      </c>
      <c r="E1253" s="4">
        <f t="shared" si="100"/>
        <v>0</v>
      </c>
      <c r="F1253" s="4"/>
      <c r="G1253" s="4"/>
      <c r="H1253" s="4"/>
      <c r="I1253" s="7">
        <f t="shared" si="101"/>
        <v>0</v>
      </c>
      <c r="J1253" s="7">
        <f t="shared" si="102"/>
        <v>0</v>
      </c>
      <c r="K1253" s="5"/>
      <c r="L1253" s="35"/>
      <c r="M1253" s="5"/>
      <c r="N1253" s="5"/>
      <c r="O1253" s="4"/>
      <c r="P1253" s="4"/>
      <c r="Q1253" s="5"/>
      <c r="R1253" s="7"/>
      <c r="S1253" s="7"/>
      <c r="T1253" s="4"/>
      <c r="U1253" s="4"/>
      <c r="V1253" s="4"/>
      <c r="W1253" s="4"/>
      <c r="X1253" s="4"/>
      <c r="Y1253" s="4"/>
      <c r="Z1253" s="5"/>
      <c r="AA1253" s="4"/>
      <c r="AB1253" s="4"/>
      <c r="AC1253" s="4"/>
      <c r="AD1253" s="4"/>
      <c r="AE1253" s="4"/>
      <c r="AF1253" s="4"/>
      <c r="AG1253" s="4"/>
      <c r="AH1253" s="4"/>
      <c r="AI1253" s="4"/>
      <c r="AJ1253" s="4"/>
      <c r="AK1253" s="4"/>
      <c r="AL1253" s="4"/>
      <c r="AM1253" s="4"/>
      <c r="AN1253" s="10"/>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c r="BO1253" s="1"/>
      <c r="BP1253" s="1"/>
      <c r="BQ1253" s="1"/>
      <c r="BR1253" s="1"/>
      <c r="BS1253" s="1"/>
      <c r="BT1253" s="1"/>
      <c r="BU1253" s="1"/>
      <c r="BV1253" s="1"/>
      <c r="BW1253" s="1"/>
      <c r="BX1253" s="1"/>
      <c r="BY1253" s="1"/>
      <c r="BZ1253" s="1"/>
      <c r="CA1253" s="1"/>
      <c r="CB1253" s="1"/>
      <c r="CC1253" s="2"/>
      <c r="CD1253" s="2"/>
      <c r="CE1253" s="1"/>
      <c r="CF1253" s="1"/>
      <c r="CG1253" s="1"/>
      <c r="CH1253" s="1"/>
      <c r="CI1253" s="1"/>
      <c r="CJ1253" s="1"/>
      <c r="CK1253" s="1"/>
      <c r="CL1253" s="1"/>
      <c r="CM1253" s="1"/>
      <c r="CN1253" s="1"/>
      <c r="CO1253" s="1"/>
      <c r="CP1253" s="1"/>
      <c r="CQ1253" s="1"/>
      <c r="CR1253" s="1"/>
      <c r="CS1253" s="1"/>
      <c r="CT1253" s="1"/>
      <c r="CU1253" s="1"/>
      <c r="CV1253" s="1"/>
      <c r="CW1253" s="1"/>
      <c r="CX1253" s="1"/>
      <c r="CY1253" s="1"/>
      <c r="CZ1253" s="1"/>
      <c r="DA1253" s="1"/>
      <c r="DB1253" s="1"/>
      <c r="DC1253" s="1"/>
      <c r="DD1253" s="1"/>
      <c r="DE1253" s="1"/>
      <c r="DF1253" s="1"/>
      <c r="DG1253" s="1"/>
      <c r="DH1253" s="1"/>
      <c r="DI1253" s="1"/>
      <c r="DJ1253" s="1"/>
      <c r="DK1253" s="1"/>
      <c r="DL1253" s="1"/>
    </row>
    <row r="1254" spans="1:116" x14ac:dyDescent="0.35">
      <c r="A1254" s="4">
        <f t="shared" si="98"/>
        <v>0</v>
      </c>
      <c r="B1254" s="4">
        <f t="shared" si="99"/>
        <v>0</v>
      </c>
      <c r="C1254" s="4" t="str">
        <f>IFERROR(INDEX(DATA!$G$1:$H$721,MATCH((A1254&amp;B1254),DATA!$H$1:$H$721,0),1),"-")</f>
        <v>-</v>
      </c>
      <c r="D1254" s="4" t="str">
        <f>IFERROR(INDEX(DATA!$G$1:$H$721,MATCH((A1254&amp;B1254),DATA!$G$1:$G$721,0),2),"-")</f>
        <v>-</v>
      </c>
      <c r="E1254" s="4">
        <f t="shared" si="100"/>
        <v>0</v>
      </c>
      <c r="F1254" s="4"/>
      <c r="G1254" s="4"/>
      <c r="H1254" s="4"/>
      <c r="I1254" s="7">
        <f t="shared" si="101"/>
        <v>0</v>
      </c>
      <c r="J1254" s="7">
        <f t="shared" si="102"/>
        <v>0</v>
      </c>
      <c r="K1254" s="5"/>
      <c r="L1254" s="35"/>
      <c r="M1254" s="5"/>
      <c r="N1254" s="5"/>
      <c r="O1254" s="4"/>
      <c r="P1254" s="4"/>
      <c r="Q1254" s="5"/>
      <c r="R1254" s="7"/>
      <c r="S1254" s="7"/>
      <c r="T1254" s="4"/>
      <c r="U1254" s="4"/>
      <c r="V1254" s="4"/>
      <c r="W1254" s="4"/>
      <c r="X1254" s="4"/>
      <c r="Y1254" s="4"/>
      <c r="Z1254" s="5"/>
      <c r="AA1254" s="4"/>
      <c r="AB1254" s="4"/>
      <c r="AC1254" s="4"/>
      <c r="AD1254" s="4"/>
      <c r="AE1254" s="4"/>
      <c r="AF1254" s="4"/>
      <c r="AG1254" s="4"/>
      <c r="AH1254" s="4"/>
      <c r="AI1254" s="4"/>
      <c r="AJ1254" s="4"/>
      <c r="AK1254" s="4"/>
      <c r="AL1254" s="4"/>
      <c r="AM1254" s="4"/>
      <c r="AN1254" s="10"/>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c r="BO1254" s="1"/>
      <c r="BP1254" s="1"/>
      <c r="BQ1254" s="1"/>
      <c r="BR1254" s="1"/>
      <c r="BS1254" s="1"/>
      <c r="BT1254" s="1"/>
      <c r="BU1254" s="1"/>
      <c r="BV1254" s="1"/>
      <c r="BW1254" s="1"/>
      <c r="BX1254" s="1"/>
      <c r="BY1254" s="1"/>
      <c r="BZ1254" s="1"/>
      <c r="CA1254" s="1"/>
      <c r="CB1254" s="1"/>
      <c r="CC1254" s="2"/>
      <c r="CD1254" s="2"/>
      <c r="CE1254" s="1"/>
      <c r="CF1254" s="1"/>
      <c r="CG1254" s="1"/>
      <c r="CH1254" s="1"/>
      <c r="CI1254" s="1"/>
      <c r="CJ1254" s="1"/>
      <c r="CK1254" s="1"/>
      <c r="CL1254" s="1"/>
      <c r="CM1254" s="1"/>
      <c r="CN1254" s="1"/>
      <c r="CO1254" s="1"/>
      <c r="CP1254" s="1"/>
      <c r="CQ1254" s="1"/>
      <c r="CR1254" s="1"/>
      <c r="CS1254" s="1"/>
      <c r="CT1254" s="1"/>
      <c r="CU1254" s="1"/>
      <c r="CV1254" s="1"/>
      <c r="CW1254" s="1"/>
      <c r="CX1254" s="1"/>
      <c r="CY1254" s="1"/>
      <c r="CZ1254" s="1"/>
      <c r="DA1254" s="1"/>
      <c r="DB1254" s="1"/>
      <c r="DC1254" s="1"/>
      <c r="DD1254" s="1"/>
      <c r="DE1254" s="1"/>
      <c r="DF1254" s="1"/>
      <c r="DG1254" s="1"/>
      <c r="DH1254" s="1"/>
      <c r="DI1254" s="1"/>
      <c r="DJ1254" s="1"/>
      <c r="DK1254" s="1"/>
      <c r="DL1254" s="1"/>
    </row>
    <row r="1255" spans="1:116" x14ac:dyDescent="0.35">
      <c r="A1255" s="4">
        <f t="shared" si="98"/>
        <v>0</v>
      </c>
      <c r="B1255" s="4">
        <f t="shared" si="99"/>
        <v>0</v>
      </c>
      <c r="C1255" s="4" t="str">
        <f>IFERROR(INDEX(DATA!$G$1:$H$721,MATCH((A1255&amp;B1255),DATA!$H$1:$H$721,0),1),"-")</f>
        <v>-</v>
      </c>
      <c r="D1255" s="4" t="str">
        <f>IFERROR(INDEX(DATA!$G$1:$H$721,MATCH((A1255&amp;B1255),DATA!$G$1:$G$721,0),2),"-")</f>
        <v>-</v>
      </c>
      <c r="E1255" s="4">
        <f t="shared" si="100"/>
        <v>0</v>
      </c>
      <c r="F1255" s="4"/>
      <c r="G1255" s="4"/>
      <c r="H1255" s="4"/>
      <c r="I1255" s="7">
        <f t="shared" si="101"/>
        <v>0</v>
      </c>
      <c r="J1255" s="7">
        <f t="shared" si="102"/>
        <v>0</v>
      </c>
      <c r="K1255" s="5"/>
      <c r="L1255" s="35"/>
      <c r="M1255" s="5"/>
      <c r="N1255" s="5"/>
      <c r="O1255" s="4"/>
      <c r="P1255" s="4"/>
      <c r="Q1255" s="5"/>
      <c r="R1255" s="7"/>
      <c r="S1255" s="7"/>
      <c r="T1255" s="4"/>
      <c r="U1255" s="4"/>
      <c r="V1255" s="4"/>
      <c r="W1255" s="4"/>
      <c r="X1255" s="4"/>
      <c r="Y1255" s="4"/>
      <c r="Z1255" s="5"/>
      <c r="AA1255" s="4"/>
      <c r="AB1255" s="4"/>
      <c r="AC1255" s="4"/>
      <c r="AD1255" s="4"/>
      <c r="AE1255" s="4"/>
      <c r="AF1255" s="4"/>
      <c r="AG1255" s="4"/>
      <c r="AH1255" s="4"/>
      <c r="AI1255" s="4"/>
      <c r="AJ1255" s="4"/>
      <c r="AK1255" s="4"/>
      <c r="AL1255" s="4"/>
      <c r="AM1255" s="4"/>
      <c r="AN1255" s="10"/>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c r="BO1255" s="1"/>
      <c r="BP1255" s="1"/>
      <c r="BQ1255" s="1"/>
      <c r="BR1255" s="1"/>
      <c r="BS1255" s="1"/>
      <c r="BT1255" s="1"/>
      <c r="BU1255" s="1"/>
      <c r="BV1255" s="1"/>
      <c r="BW1255" s="1"/>
      <c r="BX1255" s="1"/>
      <c r="BY1255" s="1"/>
      <c r="BZ1255" s="1"/>
      <c r="CA1255" s="1"/>
      <c r="CB1255" s="1"/>
      <c r="CC1255" s="2"/>
      <c r="CD1255" s="2"/>
      <c r="CE1255" s="1"/>
      <c r="CF1255" s="1"/>
      <c r="CG1255" s="1"/>
      <c r="CH1255" s="1"/>
      <c r="CI1255" s="1"/>
      <c r="CJ1255" s="1"/>
      <c r="CK1255" s="1"/>
      <c r="CL1255" s="1"/>
      <c r="CM1255" s="1"/>
      <c r="CN1255" s="1"/>
      <c r="CO1255" s="1"/>
      <c r="CP1255" s="1"/>
      <c r="CQ1255" s="1"/>
      <c r="CR1255" s="1"/>
      <c r="CS1255" s="1"/>
      <c r="CT1255" s="1"/>
      <c r="CU1255" s="1"/>
      <c r="CV1255" s="1"/>
      <c r="CW1255" s="1"/>
      <c r="CX1255" s="1"/>
      <c r="CY1255" s="1"/>
      <c r="CZ1255" s="1"/>
      <c r="DA1255" s="1"/>
      <c r="DB1255" s="1"/>
      <c r="DC1255" s="1"/>
      <c r="DD1255" s="1"/>
      <c r="DE1255" s="1"/>
      <c r="DF1255" s="1"/>
      <c r="DG1255" s="1"/>
      <c r="DH1255" s="1"/>
      <c r="DI1255" s="1"/>
      <c r="DJ1255" s="1"/>
      <c r="DK1255" s="1"/>
      <c r="DL1255" s="1"/>
    </row>
    <row r="1256" spans="1:116" x14ac:dyDescent="0.35">
      <c r="A1256" s="4">
        <f t="shared" si="98"/>
        <v>0</v>
      </c>
      <c r="B1256" s="4">
        <f t="shared" si="99"/>
        <v>0</v>
      </c>
      <c r="C1256" s="4" t="str">
        <f>IFERROR(INDEX(DATA!$G$1:$H$721,MATCH((A1256&amp;B1256),DATA!$H$1:$H$721,0),1),"-")</f>
        <v>-</v>
      </c>
      <c r="D1256" s="4" t="str">
        <f>IFERROR(INDEX(DATA!$G$1:$H$721,MATCH((A1256&amp;B1256),DATA!$G$1:$G$721,0),2),"-")</f>
        <v>-</v>
      </c>
      <c r="E1256" s="4">
        <f t="shared" si="100"/>
        <v>0</v>
      </c>
      <c r="F1256" s="4"/>
      <c r="G1256" s="4"/>
      <c r="H1256" s="4"/>
      <c r="I1256" s="7">
        <f t="shared" si="101"/>
        <v>0</v>
      </c>
      <c r="J1256" s="7">
        <f t="shared" si="102"/>
        <v>0</v>
      </c>
      <c r="K1256" s="5"/>
      <c r="L1256" s="35"/>
      <c r="M1256" s="5"/>
      <c r="N1256" s="5"/>
      <c r="O1256" s="4"/>
      <c r="P1256" s="4"/>
      <c r="Q1256" s="5"/>
      <c r="R1256" s="7"/>
      <c r="S1256" s="7"/>
      <c r="T1256" s="4"/>
      <c r="U1256" s="4"/>
      <c r="V1256" s="4"/>
      <c r="W1256" s="4"/>
      <c r="X1256" s="4"/>
      <c r="Y1256" s="4"/>
      <c r="Z1256" s="5"/>
      <c r="AA1256" s="4"/>
      <c r="AB1256" s="4"/>
      <c r="AC1256" s="4"/>
      <c r="AD1256" s="4"/>
      <c r="AE1256" s="4"/>
      <c r="AF1256" s="4"/>
      <c r="AG1256" s="4"/>
      <c r="AH1256" s="4"/>
      <c r="AI1256" s="4"/>
      <c r="AJ1256" s="4"/>
      <c r="AK1256" s="4"/>
      <c r="AL1256" s="4"/>
      <c r="AM1256" s="4"/>
      <c r="AN1256" s="10"/>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c r="BO1256" s="1"/>
      <c r="BP1256" s="1"/>
      <c r="BQ1256" s="1"/>
      <c r="BR1256" s="1"/>
      <c r="BS1256" s="1"/>
      <c r="BT1256" s="1"/>
      <c r="BU1256" s="1"/>
      <c r="BV1256" s="1"/>
      <c r="BW1256" s="1"/>
      <c r="BX1256" s="1"/>
      <c r="BY1256" s="1"/>
      <c r="BZ1256" s="1"/>
      <c r="CA1256" s="1"/>
      <c r="CB1256" s="1"/>
      <c r="CC1256" s="2"/>
      <c r="CD1256" s="2"/>
      <c r="CE1256" s="1"/>
      <c r="CF1256" s="1"/>
      <c r="CG1256" s="1"/>
      <c r="CH1256" s="1"/>
      <c r="CI1256" s="1"/>
      <c r="CJ1256" s="1"/>
      <c r="CK1256" s="1"/>
      <c r="CL1256" s="1"/>
      <c r="CM1256" s="1"/>
      <c r="CN1256" s="1"/>
      <c r="CO1256" s="1"/>
      <c r="CP1256" s="1"/>
      <c r="CQ1256" s="1"/>
      <c r="CR1256" s="1"/>
      <c r="CS1256" s="1"/>
      <c r="CT1256" s="1"/>
      <c r="CU1256" s="1"/>
      <c r="CV1256" s="1"/>
      <c r="CW1256" s="1"/>
      <c r="CX1256" s="1"/>
      <c r="CY1256" s="1"/>
      <c r="CZ1256" s="1"/>
      <c r="DA1256" s="1"/>
      <c r="DB1256" s="1"/>
      <c r="DC1256" s="1"/>
      <c r="DD1256" s="1"/>
      <c r="DE1256" s="1"/>
      <c r="DF1256" s="1"/>
      <c r="DG1256" s="1"/>
      <c r="DH1256" s="1"/>
      <c r="DI1256" s="1"/>
      <c r="DJ1256" s="1"/>
      <c r="DK1256" s="1"/>
      <c r="DL1256" s="1"/>
    </row>
    <row r="1257" spans="1:116" x14ac:dyDescent="0.35">
      <c r="A1257" s="4">
        <f t="shared" si="98"/>
        <v>0</v>
      </c>
      <c r="B1257" s="4">
        <f t="shared" si="99"/>
        <v>0</v>
      </c>
      <c r="C1257" s="4" t="str">
        <f>IFERROR(INDEX(DATA!$G$1:$H$721,MATCH((A1257&amp;B1257),DATA!$H$1:$H$721,0),1),"-")</f>
        <v>-</v>
      </c>
      <c r="D1257" s="4" t="str">
        <f>IFERROR(INDEX(DATA!$G$1:$H$721,MATCH((A1257&amp;B1257),DATA!$G$1:$G$721,0),2),"-")</f>
        <v>-</v>
      </c>
      <c r="E1257" s="4">
        <f t="shared" si="100"/>
        <v>0</v>
      </c>
      <c r="F1257" s="4"/>
      <c r="G1257" s="4"/>
      <c r="H1257" s="4"/>
      <c r="I1257" s="7">
        <f t="shared" si="101"/>
        <v>0</v>
      </c>
      <c r="J1257" s="7">
        <f t="shared" si="102"/>
        <v>0</v>
      </c>
      <c r="K1257" s="5"/>
      <c r="L1257" s="35"/>
      <c r="M1257" s="5"/>
      <c r="N1257" s="5"/>
      <c r="O1257" s="4"/>
      <c r="P1257" s="4"/>
      <c r="Q1257" s="5"/>
      <c r="R1257" s="7"/>
      <c r="S1257" s="7"/>
      <c r="T1257" s="4"/>
      <c r="U1257" s="4"/>
      <c r="V1257" s="4"/>
      <c r="W1257" s="4"/>
      <c r="X1257" s="4"/>
      <c r="Y1257" s="4"/>
      <c r="Z1257" s="5"/>
      <c r="AA1257" s="4"/>
      <c r="AB1257" s="4"/>
      <c r="AC1257" s="4"/>
      <c r="AD1257" s="4"/>
      <c r="AE1257" s="4"/>
      <c r="AF1257" s="4"/>
      <c r="AG1257" s="4"/>
      <c r="AH1257" s="4"/>
      <c r="AI1257" s="4"/>
      <c r="AJ1257" s="4"/>
      <c r="AK1257" s="4"/>
      <c r="AL1257" s="4"/>
      <c r="AM1257" s="4"/>
      <c r="AN1257" s="10"/>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c r="BO1257" s="1"/>
      <c r="BP1257" s="1"/>
      <c r="BQ1257" s="1"/>
      <c r="BR1257" s="1"/>
      <c r="BS1257" s="1"/>
      <c r="BT1257" s="1"/>
      <c r="BU1257" s="1"/>
      <c r="BV1257" s="1"/>
      <c r="BW1257" s="1"/>
      <c r="BX1257" s="1"/>
      <c r="BY1257" s="1"/>
      <c r="BZ1257" s="1"/>
      <c r="CA1257" s="1"/>
      <c r="CB1257" s="1"/>
      <c r="CC1257" s="2"/>
      <c r="CD1257" s="2"/>
      <c r="CE1257" s="1"/>
      <c r="CF1257" s="1"/>
      <c r="CG1257" s="1"/>
      <c r="CH1257" s="1"/>
      <c r="CI1257" s="1"/>
      <c r="CJ1257" s="1"/>
      <c r="CK1257" s="1"/>
      <c r="CL1257" s="1"/>
      <c r="CM1257" s="1"/>
      <c r="CN1257" s="1"/>
      <c r="CO1257" s="1"/>
      <c r="CP1257" s="1"/>
      <c r="CQ1257" s="1"/>
      <c r="CR1257" s="1"/>
      <c r="CS1257" s="1"/>
      <c r="CT1257" s="1"/>
      <c r="CU1257" s="1"/>
      <c r="CV1257" s="1"/>
      <c r="CW1257" s="1"/>
      <c r="CX1257" s="1"/>
      <c r="CY1257" s="1"/>
      <c r="CZ1257" s="1"/>
      <c r="DA1257" s="1"/>
      <c r="DB1257" s="1"/>
      <c r="DC1257" s="1"/>
      <c r="DD1257" s="1"/>
      <c r="DE1257" s="1"/>
      <c r="DF1257" s="1"/>
      <c r="DG1257" s="1"/>
      <c r="DH1257" s="1"/>
      <c r="DI1257" s="1"/>
      <c r="DJ1257" s="1"/>
      <c r="DK1257" s="1"/>
      <c r="DL1257" s="1"/>
    </row>
    <row r="1258" spans="1:116" x14ac:dyDescent="0.35">
      <c r="A1258" s="4">
        <f t="shared" si="98"/>
        <v>0</v>
      </c>
      <c r="B1258" s="4">
        <f t="shared" si="99"/>
        <v>0</v>
      </c>
      <c r="C1258" s="4" t="str">
        <f>IFERROR(INDEX(DATA!$G$1:$H$721,MATCH((A1258&amp;B1258),DATA!$H$1:$H$721,0),1),"-")</f>
        <v>-</v>
      </c>
      <c r="D1258" s="4" t="str">
        <f>IFERROR(INDEX(DATA!$G$1:$H$721,MATCH((A1258&amp;B1258),DATA!$G$1:$G$721,0),2),"-")</f>
        <v>-</v>
      </c>
      <c r="E1258" s="4">
        <f t="shared" si="100"/>
        <v>0</v>
      </c>
      <c r="F1258" s="4"/>
      <c r="G1258" s="4"/>
      <c r="H1258" s="4"/>
      <c r="I1258" s="7">
        <f t="shared" si="101"/>
        <v>0</v>
      </c>
      <c r="J1258" s="7">
        <f t="shared" si="102"/>
        <v>0</v>
      </c>
      <c r="K1258" s="5"/>
      <c r="L1258" s="35"/>
      <c r="M1258" s="5"/>
      <c r="N1258" s="5"/>
      <c r="O1258" s="4"/>
      <c r="P1258" s="4"/>
      <c r="Q1258" s="5"/>
      <c r="R1258" s="7"/>
      <c r="S1258" s="7"/>
      <c r="T1258" s="4"/>
      <c r="U1258" s="4"/>
      <c r="V1258" s="4"/>
      <c r="W1258" s="4"/>
      <c r="X1258" s="4"/>
      <c r="Y1258" s="4"/>
      <c r="Z1258" s="5"/>
      <c r="AA1258" s="4"/>
      <c r="AB1258" s="4"/>
      <c r="AC1258" s="4"/>
      <c r="AD1258" s="4"/>
      <c r="AE1258" s="4"/>
      <c r="AF1258" s="4"/>
      <c r="AG1258" s="4"/>
      <c r="AH1258" s="4"/>
      <c r="AI1258" s="4"/>
      <c r="AJ1258" s="4"/>
      <c r="AK1258" s="4"/>
      <c r="AL1258" s="4"/>
      <c r="AM1258" s="4"/>
      <c r="AN1258" s="10"/>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c r="BO1258" s="1"/>
      <c r="BP1258" s="1"/>
      <c r="BQ1258" s="1"/>
      <c r="BR1258" s="1"/>
      <c r="BS1258" s="1"/>
      <c r="BT1258" s="1"/>
      <c r="BU1258" s="1"/>
      <c r="BV1258" s="1"/>
      <c r="BW1258" s="1"/>
      <c r="BX1258" s="1"/>
      <c r="BY1258" s="1"/>
      <c r="BZ1258" s="1"/>
      <c r="CA1258" s="1"/>
      <c r="CB1258" s="1"/>
      <c r="CC1258" s="2"/>
      <c r="CD1258" s="2"/>
      <c r="CE1258" s="1"/>
      <c r="CF1258" s="1"/>
      <c r="CG1258" s="1"/>
      <c r="CH1258" s="1"/>
      <c r="CI1258" s="1"/>
      <c r="CJ1258" s="1"/>
      <c r="CK1258" s="1"/>
      <c r="CL1258" s="1"/>
      <c r="CM1258" s="1"/>
      <c r="CN1258" s="1"/>
      <c r="CO1258" s="1"/>
      <c r="CP1258" s="1"/>
      <c r="CQ1258" s="1"/>
      <c r="CR1258" s="1"/>
      <c r="CS1258" s="1"/>
      <c r="CT1258" s="1"/>
      <c r="CU1258" s="1"/>
      <c r="CV1258" s="1"/>
      <c r="CW1258" s="1"/>
      <c r="CX1258" s="1"/>
      <c r="CY1258" s="1"/>
      <c r="CZ1258" s="1"/>
      <c r="DA1258" s="1"/>
      <c r="DB1258" s="1"/>
      <c r="DC1258" s="1"/>
      <c r="DD1258" s="1"/>
      <c r="DE1258" s="1"/>
      <c r="DF1258" s="1"/>
      <c r="DG1258" s="1"/>
      <c r="DH1258" s="1"/>
      <c r="DI1258" s="1"/>
      <c r="DJ1258" s="1"/>
      <c r="DK1258" s="1"/>
      <c r="DL1258" s="1"/>
    </row>
    <row r="1259" spans="1:116" x14ac:dyDescent="0.35">
      <c r="A1259" s="4">
        <f t="shared" si="98"/>
        <v>0</v>
      </c>
      <c r="B1259" s="4">
        <f t="shared" si="99"/>
        <v>0</v>
      </c>
      <c r="C1259" s="4" t="str">
        <f>IFERROR(INDEX(DATA!$G$1:$H$721,MATCH((A1259&amp;B1259),DATA!$H$1:$H$721,0),1),"-")</f>
        <v>-</v>
      </c>
      <c r="D1259" s="4" t="str">
        <f>IFERROR(INDEX(DATA!$G$1:$H$721,MATCH((A1259&amp;B1259),DATA!$G$1:$G$721,0),2),"-")</f>
        <v>-</v>
      </c>
      <c r="E1259" s="4">
        <f t="shared" si="100"/>
        <v>0</v>
      </c>
      <c r="F1259" s="4"/>
      <c r="G1259" s="4"/>
      <c r="H1259" s="4"/>
      <c r="I1259" s="7">
        <f t="shared" si="101"/>
        <v>0</v>
      </c>
      <c r="J1259" s="7">
        <f t="shared" si="102"/>
        <v>0</v>
      </c>
      <c r="K1259" s="5"/>
      <c r="L1259" s="35"/>
      <c r="M1259" s="5"/>
      <c r="N1259" s="5"/>
      <c r="O1259" s="4"/>
      <c r="P1259" s="4"/>
      <c r="Q1259" s="5"/>
      <c r="R1259" s="7"/>
      <c r="S1259" s="7"/>
      <c r="T1259" s="4"/>
      <c r="U1259" s="4"/>
      <c r="V1259" s="4"/>
      <c r="W1259" s="4"/>
      <c r="X1259" s="4"/>
      <c r="Y1259" s="4"/>
      <c r="Z1259" s="5"/>
      <c r="AA1259" s="4"/>
      <c r="AB1259" s="4"/>
      <c r="AC1259" s="4"/>
      <c r="AD1259" s="4"/>
      <c r="AE1259" s="4"/>
      <c r="AF1259" s="4"/>
      <c r="AG1259" s="4"/>
      <c r="AH1259" s="4"/>
      <c r="AI1259" s="4"/>
      <c r="AJ1259" s="4"/>
      <c r="AK1259" s="4"/>
      <c r="AL1259" s="4"/>
      <c r="AM1259" s="4"/>
      <c r="AN1259" s="10"/>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c r="BO1259" s="1"/>
      <c r="BP1259" s="1"/>
      <c r="BQ1259" s="1"/>
      <c r="BR1259" s="1"/>
      <c r="BS1259" s="1"/>
      <c r="BT1259" s="1"/>
      <c r="BU1259" s="1"/>
      <c r="BV1259" s="1"/>
      <c r="BW1259" s="1"/>
      <c r="BX1259" s="1"/>
      <c r="BY1259" s="1"/>
      <c r="BZ1259" s="1"/>
      <c r="CA1259" s="1"/>
      <c r="CB1259" s="1"/>
      <c r="CC1259" s="2"/>
      <c r="CD1259" s="2"/>
      <c r="CE1259" s="1"/>
      <c r="CF1259" s="1"/>
      <c r="CG1259" s="1"/>
      <c r="CH1259" s="1"/>
      <c r="CI1259" s="1"/>
      <c r="CJ1259" s="1"/>
      <c r="CK1259" s="1"/>
      <c r="CL1259" s="1"/>
      <c r="CM1259" s="1"/>
      <c r="CN1259" s="1"/>
      <c r="CO1259" s="1"/>
      <c r="CP1259" s="1"/>
      <c r="CQ1259" s="1"/>
      <c r="CR1259" s="1"/>
      <c r="CS1259" s="1"/>
      <c r="CT1259" s="1"/>
      <c r="CU1259" s="1"/>
      <c r="CV1259" s="1"/>
      <c r="CW1259" s="1"/>
      <c r="CX1259" s="1"/>
      <c r="CY1259" s="1"/>
      <c r="CZ1259" s="1"/>
      <c r="DA1259" s="1"/>
      <c r="DB1259" s="1"/>
      <c r="DC1259" s="1"/>
      <c r="DD1259" s="1"/>
      <c r="DE1259" s="1"/>
      <c r="DF1259" s="1"/>
      <c r="DG1259" s="1"/>
      <c r="DH1259" s="1"/>
      <c r="DI1259" s="1"/>
      <c r="DJ1259" s="1"/>
      <c r="DK1259" s="1"/>
      <c r="DL1259" s="1"/>
    </row>
    <row r="1260" spans="1:116" x14ac:dyDescent="0.35">
      <c r="A1260" s="4">
        <f t="shared" si="98"/>
        <v>0</v>
      </c>
      <c r="B1260" s="4">
        <f t="shared" si="99"/>
        <v>0</v>
      </c>
      <c r="C1260" s="4" t="str">
        <f>IFERROR(INDEX(DATA!$G$1:$H$721,MATCH((A1260&amp;B1260),DATA!$H$1:$H$721,0),1),"-")</f>
        <v>-</v>
      </c>
      <c r="D1260" s="4" t="str">
        <f>IFERROR(INDEX(DATA!$G$1:$H$721,MATCH((A1260&amp;B1260),DATA!$G$1:$G$721,0),2),"-")</f>
        <v>-</v>
      </c>
      <c r="E1260" s="4">
        <f t="shared" si="100"/>
        <v>0</v>
      </c>
      <c r="F1260" s="4"/>
      <c r="G1260" s="4"/>
      <c r="H1260" s="4"/>
      <c r="I1260" s="7">
        <f t="shared" si="101"/>
        <v>0</v>
      </c>
      <c r="J1260" s="7">
        <f t="shared" si="102"/>
        <v>0</v>
      </c>
      <c r="K1260" s="5"/>
      <c r="L1260" s="35"/>
      <c r="M1260" s="5"/>
      <c r="N1260" s="5"/>
      <c r="O1260" s="4"/>
      <c r="P1260" s="4"/>
      <c r="Q1260" s="5"/>
      <c r="R1260" s="7"/>
      <c r="S1260" s="7"/>
      <c r="T1260" s="4"/>
      <c r="U1260" s="4"/>
      <c r="V1260" s="4"/>
      <c r="W1260" s="4"/>
      <c r="X1260" s="4"/>
      <c r="Y1260" s="4"/>
      <c r="Z1260" s="5"/>
      <c r="AA1260" s="4"/>
      <c r="AB1260" s="4"/>
      <c r="AC1260" s="4"/>
      <c r="AD1260" s="4"/>
      <c r="AE1260" s="4"/>
      <c r="AF1260" s="4"/>
      <c r="AG1260" s="4"/>
      <c r="AH1260" s="4"/>
      <c r="AI1260" s="4"/>
      <c r="AJ1260" s="4"/>
      <c r="AK1260" s="4"/>
      <c r="AL1260" s="4"/>
      <c r="AM1260" s="4"/>
      <c r="AN1260" s="10"/>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c r="BO1260" s="1"/>
      <c r="BP1260" s="1"/>
      <c r="BQ1260" s="1"/>
      <c r="BR1260" s="1"/>
      <c r="BS1260" s="1"/>
      <c r="BT1260" s="1"/>
      <c r="BU1260" s="1"/>
      <c r="BV1260" s="1"/>
      <c r="BW1260" s="1"/>
      <c r="BX1260" s="1"/>
      <c r="BY1260" s="1"/>
      <c r="BZ1260" s="1"/>
      <c r="CA1260" s="1"/>
      <c r="CB1260" s="1"/>
      <c r="CC1260" s="2"/>
      <c r="CD1260" s="2"/>
      <c r="CE1260" s="1"/>
      <c r="CF1260" s="1"/>
      <c r="CG1260" s="1"/>
      <c r="CH1260" s="1"/>
      <c r="CI1260" s="1"/>
      <c r="CJ1260" s="1"/>
      <c r="CK1260" s="1"/>
      <c r="CL1260" s="1"/>
      <c r="CM1260" s="1"/>
      <c r="CN1260" s="1"/>
      <c r="CO1260" s="1"/>
      <c r="CP1260" s="1"/>
      <c r="CQ1260" s="1"/>
      <c r="CR1260" s="1"/>
      <c r="CS1260" s="1"/>
      <c r="CT1260" s="1"/>
      <c r="CU1260" s="1"/>
      <c r="CV1260" s="1"/>
      <c r="CW1260" s="1"/>
      <c r="CX1260" s="1"/>
      <c r="CY1260" s="1"/>
      <c r="CZ1260" s="1"/>
      <c r="DA1260" s="1"/>
      <c r="DB1260" s="1"/>
      <c r="DC1260" s="1"/>
      <c r="DD1260" s="1"/>
      <c r="DE1260" s="1"/>
      <c r="DF1260" s="1"/>
      <c r="DG1260" s="1"/>
      <c r="DH1260" s="1"/>
      <c r="DI1260" s="1"/>
      <c r="DJ1260" s="1"/>
      <c r="DK1260" s="1"/>
      <c r="DL1260" s="1"/>
    </row>
    <row r="1261" spans="1:116" x14ac:dyDescent="0.35">
      <c r="A1261" s="4">
        <f t="shared" si="98"/>
        <v>0</v>
      </c>
      <c r="B1261" s="4">
        <f t="shared" si="99"/>
        <v>0</v>
      </c>
      <c r="C1261" s="4" t="str">
        <f>IFERROR(INDEX(DATA!$G$1:$H$721,MATCH((A1261&amp;B1261),DATA!$H$1:$H$721,0),1),"-")</f>
        <v>-</v>
      </c>
      <c r="D1261" s="4" t="str">
        <f>IFERROR(INDEX(DATA!$G$1:$H$721,MATCH((A1261&amp;B1261),DATA!$G$1:$G$721,0),2),"-")</f>
        <v>-</v>
      </c>
      <c r="E1261" s="4">
        <f t="shared" si="100"/>
        <v>0</v>
      </c>
      <c r="F1261" s="4"/>
      <c r="G1261" s="4"/>
      <c r="H1261" s="4"/>
      <c r="I1261" s="7">
        <f t="shared" si="101"/>
        <v>0</v>
      </c>
      <c r="J1261" s="7">
        <f t="shared" si="102"/>
        <v>0</v>
      </c>
      <c r="K1261" s="5"/>
      <c r="L1261" s="35"/>
      <c r="M1261" s="5"/>
      <c r="N1261" s="5"/>
      <c r="O1261" s="4"/>
      <c r="P1261" s="4"/>
      <c r="Q1261" s="5"/>
      <c r="R1261" s="7"/>
      <c r="S1261" s="7"/>
      <c r="T1261" s="4"/>
      <c r="U1261" s="4"/>
      <c r="V1261" s="4"/>
      <c r="W1261" s="4"/>
      <c r="X1261" s="4"/>
      <c r="Y1261" s="4"/>
      <c r="Z1261" s="5"/>
      <c r="AA1261" s="4"/>
      <c r="AB1261" s="4"/>
      <c r="AC1261" s="4"/>
      <c r="AD1261" s="4"/>
      <c r="AE1261" s="4"/>
      <c r="AF1261" s="4"/>
      <c r="AG1261" s="4"/>
      <c r="AH1261" s="4"/>
      <c r="AI1261" s="4"/>
      <c r="AJ1261" s="4"/>
      <c r="AK1261" s="4"/>
      <c r="AL1261" s="4"/>
      <c r="AM1261" s="4"/>
      <c r="AN1261" s="10"/>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c r="BO1261" s="1"/>
      <c r="BP1261" s="1"/>
      <c r="BQ1261" s="1"/>
      <c r="BR1261" s="1"/>
      <c r="BS1261" s="1"/>
      <c r="BT1261" s="1"/>
      <c r="BU1261" s="1"/>
      <c r="BV1261" s="1"/>
      <c r="BW1261" s="1"/>
      <c r="BX1261" s="1"/>
      <c r="BY1261" s="1"/>
      <c r="BZ1261" s="1"/>
      <c r="CA1261" s="1"/>
      <c r="CB1261" s="1"/>
      <c r="CC1261" s="2"/>
      <c r="CD1261" s="2"/>
      <c r="CE1261" s="1"/>
      <c r="CF1261" s="1"/>
      <c r="CG1261" s="1"/>
      <c r="CH1261" s="1"/>
      <c r="CI1261" s="1"/>
      <c r="CJ1261" s="1"/>
      <c r="CK1261" s="1"/>
      <c r="CL1261" s="1"/>
      <c r="CM1261" s="1"/>
      <c r="CN1261" s="1"/>
      <c r="CO1261" s="1"/>
      <c r="CP1261" s="1"/>
      <c r="CQ1261" s="1"/>
      <c r="CR1261" s="1"/>
      <c r="CS1261" s="1"/>
      <c r="CT1261" s="1"/>
      <c r="CU1261" s="1"/>
      <c r="CV1261" s="1"/>
      <c r="CW1261" s="1"/>
      <c r="CX1261" s="1"/>
      <c r="CY1261" s="1"/>
      <c r="CZ1261" s="1"/>
      <c r="DA1261" s="1"/>
      <c r="DB1261" s="1"/>
      <c r="DC1261" s="1"/>
      <c r="DD1261" s="1"/>
      <c r="DE1261" s="1"/>
      <c r="DF1261" s="1"/>
      <c r="DG1261" s="1"/>
      <c r="DH1261" s="1"/>
      <c r="DI1261" s="1"/>
      <c r="DJ1261" s="1"/>
      <c r="DK1261" s="1"/>
      <c r="DL1261" s="1"/>
    </row>
    <row r="1262" spans="1:116" x14ac:dyDescent="0.35">
      <c r="A1262" s="4">
        <f t="shared" si="98"/>
        <v>0</v>
      </c>
      <c r="B1262" s="4">
        <f t="shared" si="99"/>
        <v>0</v>
      </c>
      <c r="C1262" s="4" t="str">
        <f>IFERROR(INDEX(DATA!$G$1:$H$721,MATCH((A1262&amp;B1262),DATA!$H$1:$H$721,0),1),"-")</f>
        <v>-</v>
      </c>
      <c r="D1262" s="4" t="str">
        <f>IFERROR(INDEX(DATA!$G$1:$H$721,MATCH((A1262&amp;B1262),DATA!$G$1:$G$721,0),2),"-")</f>
        <v>-</v>
      </c>
      <c r="E1262" s="4">
        <f t="shared" si="100"/>
        <v>0</v>
      </c>
      <c r="F1262" s="4"/>
      <c r="G1262" s="4"/>
      <c r="H1262" s="4"/>
      <c r="I1262" s="7">
        <f t="shared" si="101"/>
        <v>0</v>
      </c>
      <c r="J1262" s="7">
        <f t="shared" si="102"/>
        <v>0</v>
      </c>
      <c r="K1262" s="5"/>
      <c r="L1262" s="35"/>
      <c r="M1262" s="5"/>
      <c r="N1262" s="5"/>
      <c r="O1262" s="4"/>
      <c r="P1262" s="4"/>
      <c r="Q1262" s="5"/>
      <c r="R1262" s="7"/>
      <c r="S1262" s="7"/>
      <c r="T1262" s="4"/>
      <c r="U1262" s="4"/>
      <c r="V1262" s="4"/>
      <c r="W1262" s="4"/>
      <c r="X1262" s="4"/>
      <c r="Y1262" s="4"/>
      <c r="Z1262" s="5"/>
      <c r="AA1262" s="4"/>
      <c r="AB1262" s="4"/>
      <c r="AC1262" s="4"/>
      <c r="AD1262" s="4"/>
      <c r="AE1262" s="4"/>
      <c r="AF1262" s="4"/>
      <c r="AG1262" s="4"/>
      <c r="AH1262" s="4"/>
      <c r="AI1262" s="4"/>
      <c r="AJ1262" s="4"/>
      <c r="AK1262" s="4"/>
      <c r="AL1262" s="4"/>
      <c r="AM1262" s="4"/>
      <c r="AN1262" s="10"/>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c r="BO1262" s="1"/>
      <c r="BP1262" s="1"/>
      <c r="BQ1262" s="1"/>
      <c r="BR1262" s="1"/>
      <c r="BS1262" s="1"/>
      <c r="BT1262" s="1"/>
      <c r="BU1262" s="1"/>
      <c r="BV1262" s="1"/>
      <c r="BW1262" s="1"/>
      <c r="BX1262" s="1"/>
      <c r="BY1262" s="1"/>
      <c r="BZ1262" s="1"/>
      <c r="CA1262" s="1"/>
      <c r="CB1262" s="1"/>
      <c r="CC1262" s="2"/>
      <c r="CD1262" s="2"/>
      <c r="CE1262" s="1"/>
      <c r="CF1262" s="1"/>
      <c r="CG1262" s="1"/>
      <c r="CH1262" s="1"/>
      <c r="CI1262" s="1"/>
      <c r="CJ1262" s="1"/>
      <c r="CK1262" s="1"/>
      <c r="CL1262" s="1"/>
      <c r="CM1262" s="1"/>
      <c r="CN1262" s="1"/>
      <c r="CO1262" s="1"/>
      <c r="CP1262" s="1"/>
      <c r="CQ1262" s="1"/>
      <c r="CR1262" s="1"/>
      <c r="CS1262" s="1"/>
      <c r="CT1262" s="1"/>
      <c r="CU1262" s="1"/>
      <c r="CV1262" s="1"/>
      <c r="CW1262" s="1"/>
      <c r="CX1262" s="1"/>
      <c r="CY1262" s="1"/>
      <c r="CZ1262" s="1"/>
      <c r="DA1262" s="1"/>
      <c r="DB1262" s="1"/>
      <c r="DC1262" s="1"/>
      <c r="DD1262" s="1"/>
      <c r="DE1262" s="1"/>
      <c r="DF1262" s="1"/>
      <c r="DG1262" s="1"/>
      <c r="DH1262" s="1"/>
      <c r="DI1262" s="1"/>
      <c r="DJ1262" s="1"/>
      <c r="DK1262" s="1"/>
      <c r="DL1262" s="1"/>
    </row>
    <row r="1263" spans="1:116" x14ac:dyDescent="0.35">
      <c r="A1263" s="4">
        <f t="shared" si="98"/>
        <v>0</v>
      </c>
      <c r="B1263" s="4">
        <f t="shared" si="99"/>
        <v>0</v>
      </c>
      <c r="C1263" s="4" t="str">
        <f>IFERROR(INDEX(DATA!$G$1:$H$721,MATCH((A1263&amp;B1263),DATA!$H$1:$H$721,0),1),"-")</f>
        <v>-</v>
      </c>
      <c r="D1263" s="4" t="str">
        <f>IFERROR(INDEX(DATA!$G$1:$H$721,MATCH((A1263&amp;B1263),DATA!$G$1:$G$721,0),2),"-")</f>
        <v>-</v>
      </c>
      <c r="E1263" s="4">
        <f t="shared" si="100"/>
        <v>0</v>
      </c>
      <c r="F1263" s="4"/>
      <c r="G1263" s="4"/>
      <c r="H1263" s="4"/>
      <c r="I1263" s="7">
        <f t="shared" si="101"/>
        <v>0</v>
      </c>
      <c r="J1263" s="7">
        <f t="shared" si="102"/>
        <v>0</v>
      </c>
      <c r="K1263" s="5"/>
      <c r="L1263" s="35"/>
      <c r="M1263" s="5"/>
      <c r="N1263" s="5"/>
      <c r="O1263" s="4"/>
      <c r="P1263" s="4"/>
      <c r="Q1263" s="5"/>
      <c r="R1263" s="7"/>
      <c r="S1263" s="7"/>
      <c r="T1263" s="4"/>
      <c r="U1263" s="4"/>
      <c r="V1263" s="4"/>
      <c r="W1263" s="4"/>
      <c r="X1263" s="4"/>
      <c r="Y1263" s="4"/>
      <c r="Z1263" s="5"/>
      <c r="AA1263" s="4"/>
      <c r="AB1263" s="4"/>
      <c r="AC1263" s="4"/>
      <c r="AD1263" s="4"/>
      <c r="AE1263" s="4"/>
      <c r="AF1263" s="4"/>
      <c r="AG1263" s="4"/>
      <c r="AH1263" s="4"/>
      <c r="AI1263" s="4"/>
      <c r="AJ1263" s="4"/>
      <c r="AK1263" s="4"/>
      <c r="AL1263" s="4"/>
      <c r="AM1263" s="4"/>
      <c r="AN1263" s="10"/>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c r="BO1263" s="1"/>
      <c r="BP1263" s="1"/>
      <c r="BQ1263" s="1"/>
      <c r="BR1263" s="1"/>
      <c r="BS1263" s="1"/>
      <c r="BT1263" s="1"/>
      <c r="BU1263" s="1"/>
      <c r="BV1263" s="1"/>
      <c r="BW1263" s="1"/>
      <c r="BX1263" s="1"/>
      <c r="BY1263" s="1"/>
      <c r="BZ1263" s="1"/>
      <c r="CA1263" s="1"/>
      <c r="CB1263" s="1"/>
      <c r="CC1263" s="2"/>
      <c r="CD1263" s="2"/>
      <c r="CE1263" s="1"/>
      <c r="CF1263" s="1"/>
      <c r="CG1263" s="1"/>
      <c r="CH1263" s="1"/>
      <c r="CI1263" s="1"/>
      <c r="CJ1263" s="1"/>
      <c r="CK1263" s="1"/>
      <c r="CL1263" s="1"/>
      <c r="CM1263" s="1"/>
      <c r="CN1263" s="1"/>
      <c r="CO1263" s="1"/>
      <c r="CP1263" s="1"/>
      <c r="CQ1263" s="1"/>
      <c r="CR1263" s="1"/>
      <c r="CS1263" s="1"/>
      <c r="CT1263" s="1"/>
      <c r="CU1263" s="1"/>
      <c r="CV1263" s="1"/>
      <c r="CW1263" s="1"/>
      <c r="CX1263" s="1"/>
      <c r="CY1263" s="1"/>
      <c r="CZ1263" s="1"/>
      <c r="DA1263" s="1"/>
      <c r="DB1263" s="1"/>
      <c r="DC1263" s="1"/>
      <c r="DD1263" s="1"/>
      <c r="DE1263" s="1"/>
      <c r="DF1263" s="1"/>
      <c r="DG1263" s="1"/>
      <c r="DH1263" s="1"/>
      <c r="DI1263" s="1"/>
      <c r="DJ1263" s="1"/>
      <c r="DK1263" s="1"/>
      <c r="DL1263" s="1"/>
    </row>
    <row r="1264" spans="1:116" x14ac:dyDescent="0.35">
      <c r="A1264" s="4">
        <f t="shared" si="98"/>
        <v>0</v>
      </c>
      <c r="B1264" s="4">
        <f t="shared" si="99"/>
        <v>0</v>
      </c>
      <c r="C1264" s="4" t="str">
        <f>IFERROR(INDEX(DATA!$G$1:$H$721,MATCH((A1264&amp;B1264),DATA!$H$1:$H$721,0),1),"-")</f>
        <v>-</v>
      </c>
      <c r="D1264" s="4" t="str">
        <f>IFERROR(INDEX(DATA!$G$1:$H$721,MATCH((A1264&amp;B1264),DATA!$G$1:$G$721,0),2),"-")</f>
        <v>-</v>
      </c>
      <c r="E1264" s="4">
        <f t="shared" si="100"/>
        <v>0</v>
      </c>
      <c r="F1264" s="4"/>
      <c r="G1264" s="4"/>
      <c r="H1264" s="4"/>
      <c r="I1264" s="7">
        <f t="shared" si="101"/>
        <v>0</v>
      </c>
      <c r="J1264" s="7">
        <f t="shared" si="102"/>
        <v>0</v>
      </c>
      <c r="K1264" s="5"/>
      <c r="L1264" s="35"/>
      <c r="M1264" s="5"/>
      <c r="N1264" s="5"/>
      <c r="O1264" s="4"/>
      <c r="P1264" s="4"/>
      <c r="Q1264" s="5"/>
      <c r="R1264" s="7"/>
      <c r="S1264" s="7"/>
      <c r="T1264" s="4"/>
      <c r="U1264" s="4"/>
      <c r="V1264" s="4"/>
      <c r="W1264" s="4"/>
      <c r="X1264" s="4"/>
      <c r="Y1264" s="4"/>
      <c r="Z1264" s="5"/>
      <c r="AA1264" s="4"/>
      <c r="AB1264" s="4"/>
      <c r="AC1264" s="4"/>
      <c r="AD1264" s="4"/>
      <c r="AE1264" s="4"/>
      <c r="AF1264" s="4"/>
      <c r="AG1264" s="4"/>
      <c r="AH1264" s="4"/>
      <c r="AI1264" s="4"/>
      <c r="AJ1264" s="4"/>
      <c r="AK1264" s="4"/>
      <c r="AL1264" s="4"/>
      <c r="AM1264" s="4"/>
      <c r="AN1264" s="10"/>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c r="BO1264" s="1"/>
      <c r="BP1264" s="1"/>
      <c r="BQ1264" s="1"/>
      <c r="BR1264" s="1"/>
      <c r="BS1264" s="1"/>
      <c r="BT1264" s="1"/>
      <c r="BU1264" s="1"/>
      <c r="BV1264" s="1"/>
      <c r="BW1264" s="1"/>
      <c r="BX1264" s="1"/>
      <c r="BY1264" s="1"/>
      <c r="BZ1264" s="1"/>
      <c r="CA1264" s="1"/>
      <c r="CB1264" s="1"/>
      <c r="CC1264" s="2"/>
      <c r="CD1264" s="2"/>
      <c r="CE1264" s="1"/>
      <c r="CF1264" s="1"/>
      <c r="CG1264" s="1"/>
      <c r="CH1264" s="1"/>
      <c r="CI1264" s="1"/>
      <c r="CJ1264" s="1"/>
      <c r="CK1264" s="1"/>
      <c r="CL1264" s="1"/>
      <c r="CM1264" s="1"/>
      <c r="CN1264" s="1"/>
      <c r="CO1264" s="1"/>
      <c r="CP1264" s="1"/>
      <c r="CQ1264" s="1"/>
      <c r="CR1264" s="1"/>
      <c r="CS1264" s="1"/>
      <c r="CT1264" s="1"/>
      <c r="CU1264" s="1"/>
      <c r="CV1264" s="1"/>
      <c r="CW1264" s="1"/>
      <c r="CX1264" s="1"/>
      <c r="CY1264" s="1"/>
      <c r="CZ1264" s="1"/>
      <c r="DA1264" s="1"/>
      <c r="DB1264" s="1"/>
      <c r="DC1264" s="1"/>
      <c r="DD1264" s="1"/>
      <c r="DE1264" s="1"/>
      <c r="DF1264" s="1"/>
      <c r="DG1264" s="1"/>
      <c r="DH1264" s="1"/>
      <c r="DI1264" s="1"/>
      <c r="DJ1264" s="1"/>
      <c r="DK1264" s="1"/>
      <c r="DL1264" s="1"/>
    </row>
    <row r="1265" spans="1:116" x14ac:dyDescent="0.35">
      <c r="A1265" s="4">
        <f t="shared" si="98"/>
        <v>0</v>
      </c>
      <c r="B1265" s="4">
        <f t="shared" si="99"/>
        <v>0</v>
      </c>
      <c r="C1265" s="4" t="str">
        <f>IFERROR(INDEX(DATA!$G$1:$H$721,MATCH((A1265&amp;B1265),DATA!$H$1:$H$721,0),1),"-")</f>
        <v>-</v>
      </c>
      <c r="D1265" s="4" t="str">
        <f>IFERROR(INDEX(DATA!$G$1:$H$721,MATCH((A1265&amp;B1265),DATA!$G$1:$G$721,0),2),"-")</f>
        <v>-</v>
      </c>
      <c r="E1265" s="4">
        <f t="shared" si="100"/>
        <v>0</v>
      </c>
      <c r="F1265" s="4"/>
      <c r="G1265" s="4"/>
      <c r="H1265" s="4"/>
      <c r="I1265" s="7">
        <f t="shared" si="101"/>
        <v>0</v>
      </c>
      <c r="J1265" s="7">
        <f t="shared" si="102"/>
        <v>0</v>
      </c>
      <c r="K1265" s="5"/>
      <c r="L1265" s="35"/>
      <c r="M1265" s="5"/>
      <c r="N1265" s="5"/>
      <c r="O1265" s="4"/>
      <c r="P1265" s="4"/>
      <c r="Q1265" s="5"/>
      <c r="R1265" s="7"/>
      <c r="S1265" s="7"/>
      <c r="T1265" s="4"/>
      <c r="U1265" s="4"/>
      <c r="V1265" s="4"/>
      <c r="W1265" s="4"/>
      <c r="X1265" s="4"/>
      <c r="Y1265" s="4"/>
      <c r="Z1265" s="5"/>
      <c r="AA1265" s="4"/>
      <c r="AB1265" s="4"/>
      <c r="AC1265" s="4"/>
      <c r="AD1265" s="4"/>
      <c r="AE1265" s="4"/>
      <c r="AF1265" s="4"/>
      <c r="AG1265" s="4"/>
      <c r="AH1265" s="4"/>
      <c r="AI1265" s="4"/>
      <c r="AJ1265" s="4"/>
      <c r="AK1265" s="4"/>
      <c r="AL1265" s="4"/>
      <c r="AM1265" s="4"/>
      <c r="AN1265" s="10"/>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c r="BO1265" s="1"/>
      <c r="BP1265" s="1"/>
      <c r="BQ1265" s="1"/>
      <c r="BR1265" s="1"/>
      <c r="BS1265" s="1"/>
      <c r="BT1265" s="1"/>
      <c r="BU1265" s="1"/>
      <c r="BV1265" s="1"/>
      <c r="BW1265" s="1"/>
      <c r="BX1265" s="1"/>
      <c r="BY1265" s="1"/>
      <c r="BZ1265" s="1"/>
      <c r="CA1265" s="1"/>
      <c r="CB1265" s="1"/>
      <c r="CC1265" s="2"/>
      <c r="CD1265" s="2"/>
      <c r="CE1265" s="1"/>
      <c r="CF1265" s="1"/>
      <c r="CG1265" s="1"/>
      <c r="CH1265" s="1"/>
      <c r="CI1265" s="1"/>
      <c r="CJ1265" s="1"/>
      <c r="CK1265" s="1"/>
      <c r="CL1265" s="1"/>
      <c r="CM1265" s="1"/>
      <c r="CN1265" s="1"/>
      <c r="CO1265" s="1"/>
      <c r="CP1265" s="1"/>
      <c r="CQ1265" s="1"/>
      <c r="CR1265" s="1"/>
      <c r="CS1265" s="1"/>
      <c r="CT1265" s="1"/>
      <c r="CU1265" s="1"/>
      <c r="CV1265" s="1"/>
      <c r="CW1265" s="1"/>
      <c r="CX1265" s="1"/>
      <c r="CY1265" s="1"/>
      <c r="CZ1265" s="1"/>
      <c r="DA1265" s="1"/>
      <c r="DB1265" s="1"/>
      <c r="DC1265" s="1"/>
      <c r="DD1265" s="1"/>
      <c r="DE1265" s="1"/>
      <c r="DF1265" s="1"/>
      <c r="DG1265" s="1"/>
      <c r="DH1265" s="1"/>
      <c r="DI1265" s="1"/>
      <c r="DJ1265" s="1"/>
      <c r="DK1265" s="1"/>
      <c r="DL1265" s="1"/>
    </row>
    <row r="1266" spans="1:116" x14ac:dyDescent="0.35">
      <c r="A1266" s="4">
        <f t="shared" si="98"/>
        <v>0</v>
      </c>
      <c r="B1266" s="4">
        <f t="shared" si="99"/>
        <v>0</v>
      </c>
      <c r="C1266" s="4" t="str">
        <f>IFERROR(INDEX(DATA!$G$1:$H$721,MATCH((A1266&amp;B1266),DATA!$H$1:$H$721,0),1),"-")</f>
        <v>-</v>
      </c>
      <c r="D1266" s="4" t="str">
        <f>IFERROR(INDEX(DATA!$G$1:$H$721,MATCH((A1266&amp;B1266),DATA!$G$1:$G$721,0),2),"-")</f>
        <v>-</v>
      </c>
      <c r="E1266" s="4">
        <f t="shared" si="100"/>
        <v>0</v>
      </c>
      <c r="F1266" s="4"/>
      <c r="G1266" s="4"/>
      <c r="H1266" s="4"/>
      <c r="I1266" s="7">
        <f t="shared" si="101"/>
        <v>0</v>
      </c>
      <c r="J1266" s="7">
        <f t="shared" si="102"/>
        <v>0</v>
      </c>
      <c r="K1266" s="5"/>
      <c r="L1266" s="35"/>
      <c r="M1266" s="5"/>
      <c r="N1266" s="5"/>
      <c r="O1266" s="4"/>
      <c r="P1266" s="4"/>
      <c r="Q1266" s="5"/>
      <c r="R1266" s="7"/>
      <c r="S1266" s="7"/>
      <c r="T1266" s="4"/>
      <c r="U1266" s="4"/>
      <c r="V1266" s="4"/>
      <c r="W1266" s="4"/>
      <c r="X1266" s="4"/>
      <c r="Y1266" s="4"/>
      <c r="Z1266" s="5"/>
      <c r="AA1266" s="4"/>
      <c r="AB1266" s="4"/>
      <c r="AC1266" s="4"/>
      <c r="AD1266" s="4"/>
      <c r="AE1266" s="4"/>
      <c r="AF1266" s="4"/>
      <c r="AG1266" s="4"/>
      <c r="AH1266" s="4"/>
      <c r="AI1266" s="4"/>
      <c r="AJ1266" s="4"/>
      <c r="AK1266" s="4"/>
      <c r="AL1266" s="4"/>
      <c r="AM1266" s="4"/>
      <c r="AN1266" s="10"/>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c r="BO1266" s="1"/>
      <c r="BP1266" s="1"/>
      <c r="BQ1266" s="1"/>
      <c r="BR1266" s="1"/>
      <c r="BS1266" s="1"/>
      <c r="BT1266" s="1"/>
      <c r="BU1266" s="1"/>
      <c r="BV1266" s="1"/>
      <c r="BW1266" s="1"/>
      <c r="BX1266" s="1"/>
      <c r="BY1266" s="1"/>
      <c r="BZ1266" s="1"/>
      <c r="CA1266" s="1"/>
      <c r="CB1266" s="1"/>
      <c r="CC1266" s="2"/>
      <c r="CD1266" s="2"/>
      <c r="CE1266" s="1"/>
      <c r="CF1266" s="1"/>
      <c r="CG1266" s="1"/>
      <c r="CH1266" s="1"/>
      <c r="CI1266" s="1"/>
      <c r="CJ1266" s="1"/>
      <c r="CK1266" s="1"/>
      <c r="CL1266" s="1"/>
      <c r="CM1266" s="1"/>
      <c r="CN1266" s="1"/>
      <c r="CO1266" s="1"/>
      <c r="CP1266" s="1"/>
      <c r="CQ1266" s="1"/>
      <c r="CR1266" s="1"/>
      <c r="CS1266" s="1"/>
      <c r="CT1266" s="1"/>
      <c r="CU1266" s="1"/>
      <c r="CV1266" s="1"/>
      <c r="CW1266" s="1"/>
      <c r="CX1266" s="1"/>
      <c r="CY1266" s="1"/>
      <c r="CZ1266" s="1"/>
      <c r="DA1266" s="1"/>
      <c r="DB1266" s="1"/>
      <c r="DC1266" s="1"/>
      <c r="DD1266" s="1"/>
      <c r="DE1266" s="1"/>
      <c r="DF1266" s="1"/>
      <c r="DG1266" s="1"/>
      <c r="DH1266" s="1"/>
      <c r="DI1266" s="1"/>
      <c r="DJ1266" s="1"/>
      <c r="DK1266" s="1"/>
      <c r="DL1266" s="1"/>
    </row>
    <row r="1267" spans="1:116" x14ac:dyDescent="0.35">
      <c r="A1267" s="4">
        <f t="shared" si="98"/>
        <v>0</v>
      </c>
      <c r="B1267" s="4">
        <f t="shared" si="99"/>
        <v>0</v>
      </c>
      <c r="C1267" s="4" t="str">
        <f>IFERROR(INDEX(DATA!$G$1:$H$721,MATCH((A1267&amp;B1267),DATA!$H$1:$H$721,0),1),"-")</f>
        <v>-</v>
      </c>
      <c r="D1267" s="4" t="str">
        <f>IFERROR(INDEX(DATA!$G$1:$H$721,MATCH((A1267&amp;B1267),DATA!$G$1:$G$721,0),2),"-")</f>
        <v>-</v>
      </c>
      <c r="E1267" s="4">
        <f t="shared" si="100"/>
        <v>0</v>
      </c>
      <c r="F1267" s="4"/>
      <c r="G1267" s="4"/>
      <c r="H1267" s="4"/>
      <c r="I1267" s="7">
        <f t="shared" si="101"/>
        <v>0</v>
      </c>
      <c r="J1267" s="7">
        <f t="shared" si="102"/>
        <v>0</v>
      </c>
      <c r="K1267" s="5"/>
      <c r="L1267" s="35"/>
      <c r="M1267" s="5"/>
      <c r="N1267" s="5"/>
      <c r="O1267" s="4"/>
      <c r="P1267" s="4"/>
      <c r="Q1267" s="5"/>
      <c r="R1267" s="7"/>
      <c r="S1267" s="7"/>
      <c r="T1267" s="4"/>
      <c r="U1267" s="4"/>
      <c r="V1267" s="4"/>
      <c r="W1267" s="4"/>
      <c r="X1267" s="4"/>
      <c r="Y1267" s="4"/>
      <c r="Z1267" s="5"/>
      <c r="AA1267" s="4"/>
      <c r="AB1267" s="4"/>
      <c r="AC1267" s="4"/>
      <c r="AD1267" s="4"/>
      <c r="AE1267" s="4"/>
      <c r="AF1267" s="4"/>
      <c r="AG1267" s="4"/>
      <c r="AH1267" s="4"/>
      <c r="AI1267" s="4"/>
      <c r="AJ1267" s="4"/>
      <c r="AK1267" s="4"/>
      <c r="AL1267" s="4"/>
      <c r="AM1267" s="4"/>
      <c r="AN1267" s="10"/>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c r="BO1267" s="1"/>
      <c r="BP1267" s="1"/>
      <c r="BQ1267" s="1"/>
      <c r="BR1267" s="1"/>
      <c r="BS1267" s="1"/>
      <c r="BT1267" s="1"/>
      <c r="BU1267" s="1"/>
      <c r="BV1267" s="1"/>
      <c r="BW1267" s="1"/>
      <c r="BX1267" s="1"/>
      <c r="BY1267" s="1"/>
      <c r="BZ1267" s="1"/>
      <c r="CA1267" s="1"/>
      <c r="CB1267" s="1"/>
      <c r="CC1267" s="2"/>
      <c r="CD1267" s="2"/>
      <c r="CE1267" s="1"/>
      <c r="CF1267" s="1"/>
      <c r="CG1267" s="1"/>
      <c r="CH1267" s="1"/>
      <c r="CI1267" s="1"/>
      <c r="CJ1267" s="1"/>
      <c r="CK1267" s="1"/>
      <c r="CL1267" s="1"/>
      <c r="CM1267" s="1"/>
      <c r="CN1267" s="1"/>
      <c r="CO1267" s="1"/>
      <c r="CP1267" s="1"/>
      <c r="CQ1267" s="1"/>
      <c r="CR1267" s="1"/>
      <c r="CS1267" s="1"/>
      <c r="CT1267" s="1"/>
      <c r="CU1267" s="1"/>
      <c r="CV1267" s="1"/>
      <c r="CW1267" s="1"/>
      <c r="CX1267" s="1"/>
      <c r="CY1267" s="1"/>
      <c r="CZ1267" s="1"/>
      <c r="DA1267" s="1"/>
      <c r="DB1267" s="1"/>
      <c r="DC1267" s="1"/>
      <c r="DD1267" s="1"/>
      <c r="DE1267" s="1"/>
      <c r="DF1267" s="1"/>
      <c r="DG1267" s="1"/>
      <c r="DH1267" s="1"/>
      <c r="DI1267" s="1"/>
      <c r="DJ1267" s="1"/>
      <c r="DK1267" s="1"/>
      <c r="DL1267" s="1"/>
    </row>
    <row r="1268" spans="1:116" x14ac:dyDescent="0.35">
      <c r="A1268" s="4">
        <f t="shared" si="98"/>
        <v>0</v>
      </c>
      <c r="B1268" s="4">
        <f t="shared" si="99"/>
        <v>0</v>
      </c>
      <c r="C1268" s="4" t="str">
        <f>IFERROR(INDEX(DATA!$G$1:$H$721,MATCH((A1268&amp;B1268),DATA!$H$1:$H$721,0),1),"-")</f>
        <v>-</v>
      </c>
      <c r="D1268" s="4" t="str">
        <f>IFERROR(INDEX(DATA!$G$1:$H$721,MATCH((A1268&amp;B1268),DATA!$G$1:$G$721,0),2),"-")</f>
        <v>-</v>
      </c>
      <c r="E1268" s="4">
        <f t="shared" si="100"/>
        <v>0</v>
      </c>
      <c r="F1268" s="4"/>
      <c r="G1268" s="4"/>
      <c r="H1268" s="4"/>
      <c r="I1268" s="7">
        <f t="shared" si="101"/>
        <v>0</v>
      </c>
      <c r="J1268" s="7">
        <f t="shared" si="102"/>
        <v>0</v>
      </c>
      <c r="K1268" s="5"/>
      <c r="L1268" s="35"/>
      <c r="M1268" s="5"/>
      <c r="N1268" s="5"/>
      <c r="O1268" s="4"/>
      <c r="P1268" s="4"/>
      <c r="Q1268" s="5"/>
      <c r="R1268" s="7"/>
      <c r="S1268" s="7"/>
      <c r="T1268" s="4"/>
      <c r="U1268" s="4"/>
      <c r="V1268" s="4"/>
      <c r="W1268" s="4"/>
      <c r="X1268" s="4"/>
      <c r="Y1268" s="4"/>
      <c r="Z1268" s="5"/>
      <c r="AA1268" s="4"/>
      <c r="AB1268" s="4"/>
      <c r="AC1268" s="4"/>
      <c r="AD1268" s="4"/>
      <c r="AE1268" s="4"/>
      <c r="AF1268" s="4"/>
      <c r="AG1268" s="4"/>
      <c r="AH1268" s="4"/>
      <c r="AI1268" s="4"/>
      <c r="AJ1268" s="4"/>
      <c r="AK1268" s="4"/>
      <c r="AL1268" s="4"/>
      <c r="AM1268" s="4"/>
      <c r="AN1268" s="10"/>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c r="BO1268" s="1"/>
      <c r="BP1268" s="1"/>
      <c r="BQ1268" s="1"/>
      <c r="BR1268" s="1"/>
      <c r="BS1268" s="1"/>
      <c r="BT1268" s="1"/>
      <c r="BU1268" s="1"/>
      <c r="BV1268" s="1"/>
      <c r="BW1268" s="1"/>
      <c r="BX1268" s="1"/>
      <c r="BY1268" s="1"/>
      <c r="BZ1268" s="1"/>
      <c r="CA1268" s="1"/>
      <c r="CB1268" s="1"/>
      <c r="CC1268" s="2"/>
      <c r="CD1268" s="2"/>
      <c r="CE1268" s="1"/>
      <c r="CF1268" s="1"/>
      <c r="CG1268" s="1"/>
      <c r="CH1268" s="1"/>
      <c r="CI1268" s="1"/>
      <c r="CJ1268" s="1"/>
      <c r="CK1268" s="1"/>
      <c r="CL1268" s="1"/>
      <c r="CM1268" s="1"/>
      <c r="CN1268" s="1"/>
      <c r="CO1268" s="1"/>
      <c r="CP1268" s="1"/>
      <c r="CQ1268" s="1"/>
      <c r="CR1268" s="1"/>
      <c r="CS1268" s="1"/>
      <c r="CT1268" s="1"/>
      <c r="CU1268" s="1"/>
      <c r="CV1268" s="1"/>
      <c r="CW1268" s="1"/>
      <c r="CX1268" s="1"/>
      <c r="CY1268" s="1"/>
      <c r="CZ1268" s="1"/>
      <c r="DA1268" s="1"/>
      <c r="DB1268" s="1"/>
      <c r="DC1268" s="1"/>
      <c r="DD1268" s="1"/>
      <c r="DE1268" s="1"/>
      <c r="DF1268" s="1"/>
      <c r="DG1268" s="1"/>
      <c r="DH1268" s="1"/>
      <c r="DI1268" s="1"/>
      <c r="DJ1268" s="1"/>
      <c r="DK1268" s="1"/>
      <c r="DL1268" s="1"/>
    </row>
    <row r="1269" spans="1:116" x14ac:dyDescent="0.35">
      <c r="A1269" s="4">
        <f t="shared" si="98"/>
        <v>0</v>
      </c>
      <c r="B1269" s="4">
        <f t="shared" si="99"/>
        <v>0</v>
      </c>
      <c r="C1269" s="4" t="str">
        <f>IFERROR(INDEX(DATA!$G$1:$H$721,MATCH((A1269&amp;B1269),DATA!$H$1:$H$721,0),1),"-")</f>
        <v>-</v>
      </c>
      <c r="D1269" s="4" t="str">
        <f>IFERROR(INDEX(DATA!$G$1:$H$721,MATCH((A1269&amp;B1269),DATA!$G$1:$G$721,0),2),"-")</f>
        <v>-</v>
      </c>
      <c r="E1269" s="4">
        <f t="shared" si="100"/>
        <v>0</v>
      </c>
      <c r="F1269" s="4"/>
      <c r="G1269" s="4"/>
      <c r="H1269" s="4"/>
      <c r="I1269" s="7">
        <f t="shared" si="101"/>
        <v>0</v>
      </c>
      <c r="J1269" s="7">
        <f t="shared" si="102"/>
        <v>0</v>
      </c>
      <c r="K1269" s="5"/>
      <c r="L1269" s="35"/>
      <c r="M1269" s="5"/>
      <c r="N1269" s="5"/>
      <c r="O1269" s="4"/>
      <c r="P1269" s="4"/>
      <c r="Q1269" s="5"/>
      <c r="R1269" s="7"/>
      <c r="S1269" s="7"/>
      <c r="T1269" s="4"/>
      <c r="U1269" s="4"/>
      <c r="V1269" s="4"/>
      <c r="W1269" s="4"/>
      <c r="X1269" s="4"/>
      <c r="Y1269" s="4"/>
      <c r="Z1269" s="5"/>
      <c r="AA1269" s="4"/>
      <c r="AB1269" s="4"/>
      <c r="AC1269" s="4"/>
      <c r="AD1269" s="4"/>
      <c r="AE1269" s="4"/>
      <c r="AF1269" s="4"/>
      <c r="AG1269" s="4"/>
      <c r="AH1269" s="4"/>
      <c r="AI1269" s="4"/>
      <c r="AJ1269" s="4"/>
      <c r="AK1269" s="4"/>
      <c r="AL1269" s="4"/>
      <c r="AM1269" s="4"/>
      <c r="AN1269" s="10"/>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c r="BO1269" s="1"/>
      <c r="BP1269" s="1"/>
      <c r="BQ1269" s="1"/>
      <c r="BR1269" s="1"/>
      <c r="BS1269" s="1"/>
      <c r="BT1269" s="1"/>
      <c r="BU1269" s="1"/>
      <c r="BV1269" s="1"/>
      <c r="BW1269" s="1"/>
      <c r="BX1269" s="1"/>
      <c r="BY1269" s="1"/>
      <c r="BZ1269" s="1"/>
      <c r="CA1269" s="1"/>
      <c r="CB1269" s="1"/>
      <c r="CC1269" s="2"/>
      <c r="CD1269" s="2"/>
      <c r="CE1269" s="1"/>
      <c r="CF1269" s="1"/>
      <c r="CG1269" s="1"/>
      <c r="CH1269" s="1"/>
      <c r="CI1269" s="1"/>
      <c r="CJ1269" s="1"/>
      <c r="CK1269" s="1"/>
      <c r="CL1269" s="1"/>
      <c r="CM1269" s="1"/>
      <c r="CN1269" s="1"/>
      <c r="CO1269" s="1"/>
      <c r="CP1269" s="1"/>
      <c r="CQ1269" s="1"/>
      <c r="CR1269" s="1"/>
      <c r="CS1269" s="1"/>
      <c r="CT1269" s="1"/>
      <c r="CU1269" s="1"/>
      <c r="CV1269" s="1"/>
      <c r="CW1269" s="1"/>
      <c r="CX1269" s="1"/>
      <c r="CY1269" s="1"/>
      <c r="CZ1269" s="1"/>
      <c r="DA1269" s="1"/>
      <c r="DB1269" s="1"/>
      <c r="DC1269" s="1"/>
      <c r="DD1269" s="1"/>
      <c r="DE1269" s="1"/>
      <c r="DF1269" s="1"/>
      <c r="DG1269" s="1"/>
      <c r="DH1269" s="1"/>
      <c r="DI1269" s="1"/>
      <c r="DJ1269" s="1"/>
      <c r="DK1269" s="1"/>
      <c r="DL1269" s="1"/>
    </row>
    <row r="1270" spans="1:116" x14ac:dyDescent="0.35">
      <c r="A1270" s="4">
        <f t="shared" si="98"/>
        <v>0</v>
      </c>
      <c r="B1270" s="4">
        <f t="shared" si="99"/>
        <v>0</v>
      </c>
      <c r="C1270" s="4" t="str">
        <f>IFERROR(INDEX(DATA!$G$1:$H$721,MATCH((A1270&amp;B1270),DATA!$H$1:$H$721,0),1),"-")</f>
        <v>-</v>
      </c>
      <c r="D1270" s="4" t="str">
        <f>IFERROR(INDEX(DATA!$G$1:$H$721,MATCH((A1270&amp;B1270),DATA!$G$1:$G$721,0),2),"-")</f>
        <v>-</v>
      </c>
      <c r="E1270" s="4">
        <f t="shared" si="100"/>
        <v>0</v>
      </c>
      <c r="F1270" s="4"/>
      <c r="G1270" s="4"/>
      <c r="H1270" s="4"/>
      <c r="I1270" s="7">
        <f t="shared" si="101"/>
        <v>0</v>
      </c>
      <c r="J1270" s="7">
        <f t="shared" si="102"/>
        <v>0</v>
      </c>
      <c r="K1270" s="5"/>
      <c r="L1270" s="35"/>
      <c r="M1270" s="5"/>
      <c r="N1270" s="5"/>
      <c r="O1270" s="4"/>
      <c r="P1270" s="4"/>
      <c r="Q1270" s="5"/>
      <c r="R1270" s="7"/>
      <c r="S1270" s="7"/>
      <c r="T1270" s="4"/>
      <c r="U1270" s="4"/>
      <c r="V1270" s="4"/>
      <c r="W1270" s="4"/>
      <c r="X1270" s="4"/>
      <c r="Y1270" s="4"/>
      <c r="Z1270" s="5"/>
      <c r="AA1270" s="4"/>
      <c r="AB1270" s="4"/>
      <c r="AC1270" s="4"/>
      <c r="AD1270" s="4"/>
      <c r="AE1270" s="4"/>
      <c r="AF1270" s="4"/>
      <c r="AG1270" s="4"/>
      <c r="AH1270" s="4"/>
      <c r="AI1270" s="4"/>
      <c r="AJ1270" s="4"/>
      <c r="AK1270" s="4"/>
      <c r="AL1270" s="4"/>
      <c r="AM1270" s="4"/>
      <c r="AN1270" s="10"/>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c r="BO1270" s="1"/>
      <c r="BP1270" s="1"/>
      <c r="BQ1270" s="1"/>
      <c r="BR1270" s="1"/>
      <c r="BS1270" s="1"/>
      <c r="BT1270" s="1"/>
      <c r="BU1270" s="1"/>
      <c r="BV1270" s="1"/>
      <c r="BW1270" s="1"/>
      <c r="BX1270" s="1"/>
      <c r="BY1270" s="1"/>
      <c r="BZ1270" s="1"/>
      <c r="CA1270" s="1"/>
      <c r="CB1270" s="1"/>
      <c r="CC1270" s="2"/>
      <c r="CD1270" s="2"/>
      <c r="CE1270" s="1"/>
      <c r="CF1270" s="1"/>
      <c r="CG1270" s="1"/>
      <c r="CH1270" s="1"/>
      <c r="CI1270" s="1"/>
      <c r="CJ1270" s="1"/>
      <c r="CK1270" s="1"/>
      <c r="CL1270" s="1"/>
      <c r="CM1270" s="1"/>
      <c r="CN1270" s="1"/>
      <c r="CO1270" s="1"/>
      <c r="CP1270" s="1"/>
      <c r="CQ1270" s="1"/>
      <c r="CR1270" s="1"/>
      <c r="CS1270" s="1"/>
      <c r="CT1270" s="1"/>
      <c r="CU1270" s="1"/>
      <c r="CV1270" s="1"/>
      <c r="CW1270" s="1"/>
      <c r="CX1270" s="1"/>
      <c r="CY1270" s="1"/>
      <c r="CZ1270" s="1"/>
      <c r="DA1270" s="1"/>
      <c r="DB1270" s="1"/>
      <c r="DC1270" s="1"/>
      <c r="DD1270" s="1"/>
      <c r="DE1270" s="1"/>
      <c r="DF1270" s="1"/>
      <c r="DG1270" s="1"/>
      <c r="DH1270" s="1"/>
      <c r="DI1270" s="1"/>
      <c r="DJ1270" s="1"/>
      <c r="DK1270" s="1"/>
      <c r="DL1270" s="1"/>
    </row>
    <row r="1271" spans="1:116" x14ac:dyDescent="0.35">
      <c r="A1271" s="4">
        <f t="shared" si="98"/>
        <v>0</v>
      </c>
      <c r="B1271" s="4">
        <f t="shared" si="99"/>
        <v>0</v>
      </c>
      <c r="C1271" s="4" t="str">
        <f>IFERROR(INDEX(DATA!$G$1:$H$721,MATCH((A1271&amp;B1271),DATA!$H$1:$H$721,0),1),"-")</f>
        <v>-</v>
      </c>
      <c r="D1271" s="4" t="str">
        <f>IFERROR(INDEX(DATA!$G$1:$H$721,MATCH((A1271&amp;B1271),DATA!$G$1:$G$721,0),2),"-")</f>
        <v>-</v>
      </c>
      <c r="E1271" s="4">
        <f t="shared" si="100"/>
        <v>0</v>
      </c>
      <c r="F1271" s="4"/>
      <c r="G1271" s="4"/>
      <c r="H1271" s="4"/>
      <c r="I1271" s="7">
        <f t="shared" si="101"/>
        <v>0</v>
      </c>
      <c r="J1271" s="7">
        <f t="shared" si="102"/>
        <v>0</v>
      </c>
      <c r="K1271" s="5"/>
      <c r="L1271" s="35"/>
      <c r="M1271" s="5"/>
      <c r="N1271" s="5"/>
      <c r="O1271" s="4"/>
      <c r="P1271" s="4"/>
      <c r="Q1271" s="5"/>
      <c r="R1271" s="7"/>
      <c r="S1271" s="7"/>
      <c r="T1271" s="4"/>
      <c r="U1271" s="4"/>
      <c r="V1271" s="4"/>
      <c r="W1271" s="4"/>
      <c r="X1271" s="4"/>
      <c r="Y1271" s="4"/>
      <c r="Z1271" s="5"/>
      <c r="AA1271" s="4"/>
      <c r="AB1271" s="4"/>
      <c r="AC1271" s="4"/>
      <c r="AD1271" s="4"/>
      <c r="AE1271" s="4"/>
      <c r="AF1271" s="4"/>
      <c r="AG1271" s="4"/>
      <c r="AH1271" s="4"/>
      <c r="AI1271" s="4"/>
      <c r="AJ1271" s="4"/>
      <c r="AK1271" s="4"/>
      <c r="AL1271" s="4"/>
      <c r="AM1271" s="4"/>
      <c r="AN1271" s="10"/>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c r="BO1271" s="1"/>
      <c r="BP1271" s="1"/>
      <c r="BQ1271" s="1"/>
      <c r="BR1271" s="1"/>
      <c r="BS1271" s="1"/>
      <c r="BT1271" s="1"/>
      <c r="BU1271" s="1"/>
      <c r="BV1271" s="1"/>
      <c r="BW1271" s="1"/>
      <c r="BX1271" s="1"/>
      <c r="BY1271" s="1"/>
      <c r="BZ1271" s="1"/>
      <c r="CA1271" s="1"/>
      <c r="CB1271" s="1"/>
      <c r="CC1271" s="2"/>
      <c r="CD1271" s="2"/>
      <c r="CE1271" s="1"/>
      <c r="CF1271" s="1"/>
      <c r="CG1271" s="1"/>
      <c r="CH1271" s="1"/>
      <c r="CI1271" s="1"/>
      <c r="CJ1271" s="1"/>
      <c r="CK1271" s="1"/>
      <c r="CL1271" s="1"/>
      <c r="CM1271" s="1"/>
      <c r="CN1271" s="1"/>
      <c r="CO1271" s="1"/>
      <c r="CP1271" s="1"/>
      <c r="CQ1271" s="1"/>
      <c r="CR1271" s="1"/>
      <c r="CS1271" s="1"/>
      <c r="CT1271" s="1"/>
      <c r="CU1271" s="1"/>
      <c r="CV1271" s="1"/>
      <c r="CW1271" s="1"/>
      <c r="CX1271" s="1"/>
      <c r="CY1271" s="1"/>
      <c r="CZ1271" s="1"/>
      <c r="DA1271" s="1"/>
      <c r="DB1271" s="1"/>
      <c r="DC1271" s="1"/>
      <c r="DD1271" s="1"/>
      <c r="DE1271" s="1"/>
      <c r="DF1271" s="1"/>
      <c r="DG1271" s="1"/>
      <c r="DH1271" s="1"/>
      <c r="DI1271" s="1"/>
      <c r="DJ1271" s="1"/>
      <c r="DK1271" s="1"/>
      <c r="DL1271" s="1"/>
    </row>
    <row r="1272" spans="1:116" x14ac:dyDescent="0.35">
      <c r="A1272" s="4">
        <f t="shared" si="98"/>
        <v>0</v>
      </c>
      <c r="B1272" s="4">
        <f t="shared" si="99"/>
        <v>0</v>
      </c>
      <c r="C1272" s="4" t="str">
        <f>IFERROR(INDEX(DATA!$G$1:$H$721,MATCH((A1272&amp;B1272),DATA!$H$1:$H$721,0),1),"-")</f>
        <v>-</v>
      </c>
      <c r="D1272" s="4" t="str">
        <f>IFERROR(INDEX(DATA!$G$1:$H$721,MATCH((A1272&amp;B1272),DATA!$G$1:$G$721,0),2),"-")</f>
        <v>-</v>
      </c>
      <c r="E1272" s="4">
        <f t="shared" si="100"/>
        <v>0</v>
      </c>
      <c r="F1272" s="4"/>
      <c r="G1272" s="4"/>
      <c r="H1272" s="4"/>
      <c r="I1272" s="7">
        <f t="shared" si="101"/>
        <v>0</v>
      </c>
      <c r="J1272" s="7">
        <f t="shared" si="102"/>
        <v>0</v>
      </c>
      <c r="K1272" s="5"/>
      <c r="L1272" s="35"/>
      <c r="M1272" s="5"/>
      <c r="N1272" s="5"/>
      <c r="O1272" s="4"/>
      <c r="P1272" s="4"/>
      <c r="Q1272" s="5"/>
      <c r="R1272" s="7"/>
      <c r="S1272" s="7"/>
      <c r="T1272" s="4"/>
      <c r="U1272" s="4"/>
      <c r="V1272" s="4"/>
      <c r="W1272" s="4"/>
      <c r="X1272" s="4"/>
      <c r="Y1272" s="4"/>
      <c r="Z1272" s="5"/>
      <c r="AA1272" s="4"/>
      <c r="AB1272" s="4"/>
      <c r="AC1272" s="4"/>
      <c r="AD1272" s="4"/>
      <c r="AE1272" s="4"/>
      <c r="AF1272" s="4"/>
      <c r="AG1272" s="4"/>
      <c r="AH1272" s="4"/>
      <c r="AI1272" s="4"/>
      <c r="AJ1272" s="4"/>
      <c r="AK1272" s="4"/>
      <c r="AL1272" s="4"/>
      <c r="AM1272" s="4"/>
      <c r="AN1272" s="10"/>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c r="BO1272" s="1"/>
      <c r="BP1272" s="1"/>
      <c r="BQ1272" s="1"/>
      <c r="BR1272" s="1"/>
      <c r="BS1272" s="1"/>
      <c r="BT1272" s="1"/>
      <c r="BU1272" s="1"/>
      <c r="BV1272" s="1"/>
      <c r="BW1272" s="1"/>
      <c r="BX1272" s="1"/>
      <c r="BY1272" s="1"/>
      <c r="BZ1272" s="1"/>
      <c r="CA1272" s="1"/>
      <c r="CB1272" s="1"/>
      <c r="CC1272" s="2"/>
      <c r="CD1272" s="2"/>
      <c r="CE1272" s="1"/>
      <c r="CF1272" s="1"/>
      <c r="CG1272" s="1"/>
      <c r="CH1272" s="1"/>
      <c r="CI1272" s="1"/>
      <c r="CJ1272" s="1"/>
      <c r="CK1272" s="1"/>
      <c r="CL1272" s="1"/>
      <c r="CM1272" s="1"/>
      <c r="CN1272" s="1"/>
      <c r="CO1272" s="1"/>
      <c r="CP1272" s="1"/>
      <c r="CQ1272" s="1"/>
      <c r="CR1272" s="1"/>
      <c r="CS1272" s="1"/>
      <c r="CT1272" s="1"/>
      <c r="CU1272" s="1"/>
      <c r="CV1272" s="1"/>
      <c r="CW1272" s="1"/>
      <c r="CX1272" s="1"/>
      <c r="CY1272" s="1"/>
      <c r="CZ1272" s="1"/>
      <c r="DA1272" s="1"/>
      <c r="DB1272" s="1"/>
      <c r="DC1272" s="1"/>
      <c r="DD1272" s="1"/>
      <c r="DE1272" s="1"/>
      <c r="DF1272" s="1"/>
      <c r="DG1272" s="1"/>
      <c r="DH1272" s="1"/>
      <c r="DI1272" s="1"/>
      <c r="DJ1272" s="1"/>
      <c r="DK1272" s="1"/>
      <c r="DL1272" s="1"/>
    </row>
    <row r="1273" spans="1:116" x14ac:dyDescent="0.35">
      <c r="A1273" s="4">
        <f t="shared" si="98"/>
        <v>0</v>
      </c>
      <c r="B1273" s="4">
        <f t="shared" si="99"/>
        <v>0</v>
      </c>
      <c r="C1273" s="4" t="str">
        <f>IFERROR(INDEX(DATA!$G$1:$H$721,MATCH((A1273&amp;B1273),DATA!$H$1:$H$721,0),1),"-")</f>
        <v>-</v>
      </c>
      <c r="D1273" s="4" t="str">
        <f>IFERROR(INDEX(DATA!$G$1:$H$721,MATCH((A1273&amp;B1273),DATA!$G$1:$G$721,0),2),"-")</f>
        <v>-</v>
      </c>
      <c r="E1273" s="4">
        <f t="shared" si="100"/>
        <v>0</v>
      </c>
      <c r="F1273" s="4"/>
      <c r="G1273" s="4"/>
      <c r="H1273" s="4"/>
      <c r="I1273" s="7">
        <f t="shared" si="101"/>
        <v>0</v>
      </c>
      <c r="J1273" s="7">
        <f t="shared" si="102"/>
        <v>0</v>
      </c>
      <c r="K1273" s="5"/>
      <c r="L1273" s="35"/>
      <c r="M1273" s="5"/>
      <c r="N1273" s="5"/>
      <c r="O1273" s="4"/>
      <c r="P1273" s="4"/>
      <c r="Q1273" s="5"/>
      <c r="R1273" s="7"/>
      <c r="S1273" s="7"/>
      <c r="T1273" s="4"/>
      <c r="U1273" s="4"/>
      <c r="V1273" s="4"/>
      <c r="W1273" s="4"/>
      <c r="X1273" s="4"/>
      <c r="Y1273" s="4"/>
      <c r="Z1273" s="5"/>
      <c r="AA1273" s="4"/>
      <c r="AB1273" s="4"/>
      <c r="AC1273" s="4"/>
      <c r="AD1273" s="4"/>
      <c r="AE1273" s="4"/>
      <c r="AF1273" s="4"/>
      <c r="AG1273" s="4"/>
      <c r="AH1273" s="4"/>
      <c r="AI1273" s="4"/>
      <c r="AJ1273" s="4"/>
      <c r="AK1273" s="4"/>
      <c r="AL1273" s="4"/>
      <c r="AM1273" s="4"/>
      <c r="AN1273" s="10"/>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c r="BO1273" s="1"/>
      <c r="BP1273" s="1"/>
      <c r="BQ1273" s="1"/>
      <c r="BR1273" s="1"/>
      <c r="BS1273" s="1"/>
      <c r="BT1273" s="1"/>
      <c r="BU1273" s="1"/>
      <c r="BV1273" s="1"/>
      <c r="BW1273" s="1"/>
      <c r="BX1273" s="1"/>
      <c r="BY1273" s="1"/>
      <c r="BZ1273" s="1"/>
      <c r="CA1273" s="1"/>
      <c r="CB1273" s="1"/>
      <c r="CC1273" s="2"/>
      <c r="CD1273" s="2"/>
      <c r="CE1273" s="1"/>
      <c r="CF1273" s="1"/>
      <c r="CG1273" s="1"/>
      <c r="CH1273" s="1"/>
      <c r="CI1273" s="1"/>
      <c r="CJ1273" s="1"/>
      <c r="CK1273" s="1"/>
      <c r="CL1273" s="1"/>
      <c r="CM1273" s="1"/>
      <c r="CN1273" s="1"/>
      <c r="CO1273" s="1"/>
      <c r="CP1273" s="1"/>
      <c r="CQ1273" s="1"/>
      <c r="CR1273" s="1"/>
      <c r="CS1273" s="1"/>
      <c r="CT1273" s="1"/>
      <c r="CU1273" s="1"/>
      <c r="CV1273" s="1"/>
      <c r="CW1273" s="1"/>
      <c r="CX1273" s="1"/>
      <c r="CY1273" s="1"/>
      <c r="CZ1273" s="1"/>
      <c r="DA1273" s="1"/>
      <c r="DB1273" s="1"/>
      <c r="DC1273" s="1"/>
      <c r="DD1273" s="1"/>
      <c r="DE1273" s="1"/>
      <c r="DF1273" s="1"/>
      <c r="DG1273" s="1"/>
      <c r="DH1273" s="1"/>
      <c r="DI1273" s="1"/>
      <c r="DJ1273" s="1"/>
      <c r="DK1273" s="1"/>
      <c r="DL1273" s="1"/>
    </row>
    <row r="1274" spans="1:116" x14ac:dyDescent="0.35">
      <c r="A1274" s="4">
        <f t="shared" si="98"/>
        <v>0</v>
      </c>
      <c r="B1274" s="4">
        <f t="shared" si="99"/>
        <v>0</v>
      </c>
      <c r="C1274" s="4" t="str">
        <f>IFERROR(INDEX(DATA!$G$1:$H$721,MATCH((A1274&amp;B1274),DATA!$H$1:$H$721,0),1),"-")</f>
        <v>-</v>
      </c>
      <c r="D1274" s="4" t="str">
        <f>IFERROR(INDEX(DATA!$G$1:$H$721,MATCH((A1274&amp;B1274),DATA!$G$1:$G$721,0),2),"-")</f>
        <v>-</v>
      </c>
      <c r="E1274" s="4">
        <f t="shared" si="100"/>
        <v>0</v>
      </c>
      <c r="F1274" s="4"/>
      <c r="G1274" s="4"/>
      <c r="H1274" s="4"/>
      <c r="I1274" s="7">
        <f t="shared" si="101"/>
        <v>0</v>
      </c>
      <c r="J1274" s="7">
        <f t="shared" si="102"/>
        <v>0</v>
      </c>
      <c r="K1274" s="5"/>
      <c r="L1274" s="35"/>
      <c r="M1274" s="5"/>
      <c r="N1274" s="5"/>
      <c r="O1274" s="4"/>
      <c r="P1274" s="4"/>
      <c r="Q1274" s="5"/>
      <c r="R1274" s="7"/>
      <c r="S1274" s="7"/>
      <c r="T1274" s="4"/>
      <c r="U1274" s="4"/>
      <c r="V1274" s="4"/>
      <c r="W1274" s="4"/>
      <c r="X1274" s="4"/>
      <c r="Y1274" s="4"/>
      <c r="Z1274" s="5"/>
      <c r="AA1274" s="4"/>
      <c r="AB1274" s="4"/>
      <c r="AC1274" s="4"/>
      <c r="AD1274" s="4"/>
      <c r="AE1274" s="4"/>
      <c r="AF1274" s="4"/>
      <c r="AG1274" s="4"/>
      <c r="AH1274" s="4"/>
      <c r="AI1274" s="4"/>
      <c r="AJ1274" s="4"/>
      <c r="AK1274" s="4"/>
      <c r="AL1274" s="4"/>
      <c r="AM1274" s="4"/>
      <c r="AN1274" s="10"/>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c r="BO1274" s="1"/>
      <c r="BP1274" s="1"/>
      <c r="BQ1274" s="1"/>
      <c r="BR1274" s="1"/>
      <c r="BS1274" s="1"/>
      <c r="BT1274" s="1"/>
      <c r="BU1274" s="1"/>
      <c r="BV1274" s="1"/>
      <c r="BW1274" s="1"/>
      <c r="BX1274" s="1"/>
      <c r="BY1274" s="1"/>
      <c r="BZ1274" s="1"/>
      <c r="CA1274" s="1"/>
      <c r="CB1274" s="1"/>
      <c r="CC1274" s="2"/>
      <c r="CD1274" s="2"/>
      <c r="CE1274" s="1"/>
      <c r="CF1274" s="1"/>
      <c r="CG1274" s="1"/>
      <c r="CH1274" s="1"/>
      <c r="CI1274" s="1"/>
      <c r="CJ1274" s="1"/>
      <c r="CK1274" s="1"/>
      <c r="CL1274" s="1"/>
      <c r="CM1274" s="1"/>
      <c r="CN1274" s="1"/>
      <c r="CO1274" s="1"/>
      <c r="CP1274" s="1"/>
      <c r="CQ1274" s="1"/>
      <c r="CR1274" s="1"/>
      <c r="CS1274" s="1"/>
      <c r="CT1274" s="1"/>
      <c r="CU1274" s="1"/>
      <c r="CV1274" s="1"/>
      <c r="CW1274" s="1"/>
      <c r="CX1274" s="1"/>
      <c r="CY1274" s="1"/>
      <c r="CZ1274" s="1"/>
      <c r="DA1274" s="1"/>
      <c r="DB1274" s="1"/>
      <c r="DC1274" s="1"/>
      <c r="DD1274" s="1"/>
      <c r="DE1274" s="1"/>
      <c r="DF1274" s="1"/>
      <c r="DG1274" s="1"/>
      <c r="DH1274" s="1"/>
      <c r="DI1274" s="1"/>
      <c r="DJ1274" s="1"/>
      <c r="DK1274" s="1"/>
      <c r="DL1274" s="1"/>
    </row>
    <row r="1275" spans="1:116" x14ac:dyDescent="0.35">
      <c r="A1275" s="4">
        <f t="shared" si="98"/>
        <v>0</v>
      </c>
      <c r="B1275" s="4">
        <f t="shared" si="99"/>
        <v>0</v>
      </c>
      <c r="C1275" s="4" t="str">
        <f>IFERROR(INDEX(DATA!$G$1:$H$721,MATCH((A1275&amp;B1275),DATA!$H$1:$H$721,0),1),"-")</f>
        <v>-</v>
      </c>
      <c r="D1275" s="4" t="str">
        <f>IFERROR(INDEX(DATA!$G$1:$H$721,MATCH((A1275&amp;B1275),DATA!$G$1:$G$721,0),2),"-")</f>
        <v>-</v>
      </c>
      <c r="E1275" s="4">
        <f t="shared" si="100"/>
        <v>0</v>
      </c>
      <c r="F1275" s="4"/>
      <c r="G1275" s="4"/>
      <c r="H1275" s="4"/>
      <c r="I1275" s="7">
        <f t="shared" si="101"/>
        <v>0</v>
      </c>
      <c r="J1275" s="7">
        <f t="shared" si="102"/>
        <v>0</v>
      </c>
      <c r="K1275" s="5"/>
      <c r="L1275" s="35"/>
      <c r="M1275" s="5"/>
      <c r="N1275" s="5"/>
      <c r="O1275" s="4"/>
      <c r="P1275" s="4"/>
      <c r="Q1275" s="5"/>
      <c r="R1275" s="7"/>
      <c r="S1275" s="7"/>
      <c r="T1275" s="4"/>
      <c r="U1275" s="4"/>
      <c r="V1275" s="4"/>
      <c r="W1275" s="4"/>
      <c r="X1275" s="4"/>
      <c r="Y1275" s="4"/>
      <c r="Z1275" s="5"/>
      <c r="AA1275" s="4"/>
      <c r="AB1275" s="4"/>
      <c r="AC1275" s="4"/>
      <c r="AD1275" s="4"/>
      <c r="AE1275" s="4"/>
      <c r="AF1275" s="4"/>
      <c r="AG1275" s="4"/>
      <c r="AH1275" s="4"/>
      <c r="AI1275" s="4"/>
      <c r="AJ1275" s="4"/>
      <c r="AK1275" s="4"/>
      <c r="AL1275" s="4"/>
      <c r="AM1275" s="4"/>
      <c r="AN1275" s="10"/>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c r="BO1275" s="1"/>
      <c r="BP1275" s="1"/>
      <c r="BQ1275" s="1"/>
      <c r="BR1275" s="1"/>
      <c r="BS1275" s="1"/>
      <c r="BT1275" s="1"/>
      <c r="BU1275" s="1"/>
      <c r="BV1275" s="1"/>
      <c r="BW1275" s="1"/>
      <c r="BX1275" s="1"/>
      <c r="BY1275" s="1"/>
      <c r="BZ1275" s="1"/>
      <c r="CA1275" s="1"/>
      <c r="CB1275" s="1"/>
      <c r="CC1275" s="2"/>
      <c r="CD1275" s="2"/>
      <c r="CE1275" s="1"/>
      <c r="CF1275" s="1"/>
      <c r="CG1275" s="1"/>
      <c r="CH1275" s="1"/>
      <c r="CI1275" s="1"/>
      <c r="CJ1275" s="1"/>
      <c r="CK1275" s="1"/>
      <c r="CL1275" s="1"/>
      <c r="CM1275" s="1"/>
      <c r="CN1275" s="1"/>
      <c r="CO1275" s="1"/>
      <c r="CP1275" s="1"/>
      <c r="CQ1275" s="1"/>
      <c r="CR1275" s="1"/>
      <c r="CS1275" s="1"/>
      <c r="CT1275" s="1"/>
      <c r="CU1275" s="1"/>
      <c r="CV1275" s="1"/>
      <c r="CW1275" s="1"/>
      <c r="CX1275" s="1"/>
      <c r="CY1275" s="1"/>
      <c r="CZ1275" s="1"/>
      <c r="DA1275" s="1"/>
      <c r="DB1275" s="1"/>
      <c r="DC1275" s="1"/>
      <c r="DD1275" s="1"/>
      <c r="DE1275" s="1"/>
      <c r="DF1275" s="1"/>
      <c r="DG1275" s="1"/>
      <c r="DH1275" s="1"/>
      <c r="DI1275" s="1"/>
      <c r="DJ1275" s="1"/>
      <c r="DK1275" s="1"/>
      <c r="DL1275" s="1"/>
    </row>
    <row r="1276" spans="1:116" x14ac:dyDescent="0.35">
      <c r="A1276" s="4">
        <f t="shared" si="98"/>
        <v>0</v>
      </c>
      <c r="B1276" s="4">
        <f t="shared" si="99"/>
        <v>0</v>
      </c>
      <c r="C1276" s="4" t="str">
        <f>IFERROR(INDEX(DATA!$G$1:$H$721,MATCH((A1276&amp;B1276),DATA!$H$1:$H$721,0),1),"-")</f>
        <v>-</v>
      </c>
      <c r="D1276" s="4" t="str">
        <f>IFERROR(INDEX(DATA!$G$1:$H$721,MATCH((A1276&amp;B1276),DATA!$G$1:$G$721,0),2),"-")</f>
        <v>-</v>
      </c>
      <c r="E1276" s="4">
        <f t="shared" si="100"/>
        <v>0</v>
      </c>
      <c r="F1276" s="4"/>
      <c r="G1276" s="4"/>
      <c r="H1276" s="4"/>
      <c r="I1276" s="7">
        <f t="shared" si="101"/>
        <v>0</v>
      </c>
      <c r="J1276" s="7">
        <f t="shared" si="102"/>
        <v>0</v>
      </c>
      <c r="K1276" s="5"/>
      <c r="L1276" s="35"/>
      <c r="M1276" s="5"/>
      <c r="N1276" s="5"/>
      <c r="O1276" s="4"/>
      <c r="P1276" s="4"/>
      <c r="Q1276" s="5"/>
      <c r="R1276" s="7"/>
      <c r="S1276" s="7"/>
      <c r="T1276" s="4"/>
      <c r="U1276" s="4"/>
      <c r="V1276" s="4"/>
      <c r="W1276" s="4"/>
      <c r="X1276" s="4"/>
      <c r="Y1276" s="4"/>
      <c r="Z1276" s="5"/>
      <c r="AA1276" s="4"/>
      <c r="AB1276" s="4"/>
      <c r="AC1276" s="4"/>
      <c r="AD1276" s="4"/>
      <c r="AE1276" s="4"/>
      <c r="AF1276" s="4"/>
      <c r="AG1276" s="4"/>
      <c r="AH1276" s="4"/>
      <c r="AI1276" s="4"/>
      <c r="AJ1276" s="4"/>
      <c r="AK1276" s="4"/>
      <c r="AL1276" s="4"/>
      <c r="AM1276" s="4"/>
      <c r="AN1276" s="10"/>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c r="BO1276" s="1"/>
      <c r="BP1276" s="1"/>
      <c r="BQ1276" s="1"/>
      <c r="BR1276" s="1"/>
      <c r="BS1276" s="1"/>
      <c r="BT1276" s="1"/>
      <c r="BU1276" s="1"/>
      <c r="BV1276" s="1"/>
      <c r="BW1276" s="1"/>
      <c r="BX1276" s="1"/>
      <c r="BY1276" s="1"/>
      <c r="BZ1276" s="1"/>
      <c r="CA1276" s="1"/>
      <c r="CB1276" s="1"/>
      <c r="CC1276" s="2"/>
      <c r="CD1276" s="2"/>
      <c r="CE1276" s="1"/>
      <c r="CF1276" s="1"/>
      <c r="CG1276" s="1"/>
      <c r="CH1276" s="1"/>
      <c r="CI1276" s="1"/>
      <c r="CJ1276" s="1"/>
      <c r="CK1276" s="1"/>
      <c r="CL1276" s="1"/>
      <c r="CM1276" s="1"/>
      <c r="CN1276" s="1"/>
      <c r="CO1276" s="1"/>
      <c r="CP1276" s="1"/>
      <c r="CQ1276" s="1"/>
      <c r="CR1276" s="1"/>
      <c r="CS1276" s="1"/>
      <c r="CT1276" s="1"/>
      <c r="CU1276" s="1"/>
      <c r="CV1276" s="1"/>
      <c r="CW1276" s="1"/>
      <c r="CX1276" s="1"/>
      <c r="CY1276" s="1"/>
      <c r="CZ1276" s="1"/>
      <c r="DA1276" s="1"/>
      <c r="DB1276" s="1"/>
      <c r="DC1276" s="1"/>
      <c r="DD1276" s="1"/>
      <c r="DE1276" s="1"/>
      <c r="DF1276" s="1"/>
      <c r="DG1276" s="1"/>
      <c r="DH1276" s="1"/>
      <c r="DI1276" s="1"/>
      <c r="DJ1276" s="1"/>
      <c r="DK1276" s="1"/>
      <c r="DL1276" s="1"/>
    </row>
    <row r="1277" spans="1:116" x14ac:dyDescent="0.35">
      <c r="A1277" s="4">
        <f t="shared" si="98"/>
        <v>0</v>
      </c>
      <c r="B1277" s="4">
        <f t="shared" si="99"/>
        <v>0</v>
      </c>
      <c r="C1277" s="4" t="str">
        <f>IFERROR(INDEX(DATA!$G$1:$H$721,MATCH((A1277&amp;B1277),DATA!$H$1:$H$721,0),1),"-")</f>
        <v>-</v>
      </c>
      <c r="D1277" s="4" t="str">
        <f>IFERROR(INDEX(DATA!$G$1:$H$721,MATCH((A1277&amp;B1277),DATA!$G$1:$G$721,0),2),"-")</f>
        <v>-</v>
      </c>
      <c r="E1277" s="4">
        <f t="shared" si="100"/>
        <v>0</v>
      </c>
      <c r="F1277" s="4"/>
      <c r="G1277" s="4"/>
      <c r="H1277" s="4"/>
      <c r="I1277" s="7">
        <f t="shared" si="101"/>
        <v>0</v>
      </c>
      <c r="J1277" s="7">
        <f t="shared" si="102"/>
        <v>0</v>
      </c>
      <c r="K1277" s="5"/>
      <c r="L1277" s="35"/>
      <c r="M1277" s="5"/>
      <c r="N1277" s="5"/>
      <c r="O1277" s="4"/>
      <c r="P1277" s="4"/>
      <c r="Q1277" s="5"/>
      <c r="R1277" s="7"/>
      <c r="S1277" s="7"/>
      <c r="T1277" s="4"/>
      <c r="U1277" s="4"/>
      <c r="V1277" s="4"/>
      <c r="W1277" s="4"/>
      <c r="X1277" s="4"/>
      <c r="Y1277" s="4"/>
      <c r="Z1277" s="5"/>
      <c r="AA1277" s="4"/>
      <c r="AB1277" s="4"/>
      <c r="AC1277" s="4"/>
      <c r="AD1277" s="4"/>
      <c r="AE1277" s="4"/>
      <c r="AF1277" s="4"/>
      <c r="AG1277" s="4"/>
      <c r="AH1277" s="4"/>
      <c r="AI1277" s="4"/>
      <c r="AJ1277" s="4"/>
      <c r="AK1277" s="4"/>
      <c r="AL1277" s="4"/>
      <c r="AM1277" s="4"/>
      <c r="AN1277" s="10"/>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c r="BO1277" s="1"/>
      <c r="BP1277" s="1"/>
      <c r="BQ1277" s="1"/>
      <c r="BR1277" s="1"/>
      <c r="BS1277" s="1"/>
      <c r="BT1277" s="1"/>
      <c r="BU1277" s="1"/>
      <c r="BV1277" s="1"/>
      <c r="BW1277" s="1"/>
      <c r="BX1277" s="1"/>
      <c r="BY1277" s="1"/>
      <c r="BZ1277" s="1"/>
      <c r="CA1277" s="1"/>
      <c r="CB1277" s="1"/>
      <c r="CC1277" s="2"/>
      <c r="CD1277" s="2"/>
      <c r="CE1277" s="1"/>
      <c r="CF1277" s="1"/>
      <c r="CG1277" s="1"/>
      <c r="CH1277" s="1"/>
      <c r="CI1277" s="1"/>
      <c r="CJ1277" s="1"/>
      <c r="CK1277" s="1"/>
      <c r="CL1277" s="1"/>
      <c r="CM1277" s="1"/>
      <c r="CN1277" s="1"/>
      <c r="CO1277" s="1"/>
      <c r="CP1277" s="1"/>
      <c r="CQ1277" s="1"/>
      <c r="CR1277" s="1"/>
      <c r="CS1277" s="1"/>
      <c r="CT1277" s="1"/>
      <c r="CU1277" s="1"/>
      <c r="CV1277" s="1"/>
      <c r="CW1277" s="1"/>
      <c r="CX1277" s="1"/>
      <c r="CY1277" s="1"/>
      <c r="CZ1277" s="1"/>
      <c r="DA1277" s="1"/>
      <c r="DB1277" s="1"/>
      <c r="DC1277" s="1"/>
      <c r="DD1277" s="1"/>
      <c r="DE1277" s="1"/>
      <c r="DF1277" s="1"/>
      <c r="DG1277" s="1"/>
      <c r="DH1277" s="1"/>
      <c r="DI1277" s="1"/>
      <c r="DJ1277" s="1"/>
      <c r="DK1277" s="1"/>
      <c r="DL1277" s="1"/>
    </row>
    <row r="1278" spans="1:116" x14ac:dyDescent="0.35">
      <c r="A1278" s="4">
        <f t="shared" si="98"/>
        <v>0</v>
      </c>
      <c r="B1278" s="4">
        <f t="shared" si="99"/>
        <v>0</v>
      </c>
      <c r="C1278" s="4" t="str">
        <f>IFERROR(INDEX(DATA!$G$1:$H$721,MATCH((A1278&amp;B1278),DATA!$H$1:$H$721,0),1),"-")</f>
        <v>-</v>
      </c>
      <c r="D1278" s="4" t="str">
        <f>IFERROR(INDEX(DATA!$G$1:$H$721,MATCH((A1278&amp;B1278),DATA!$G$1:$G$721,0),2),"-")</f>
        <v>-</v>
      </c>
      <c r="E1278" s="4">
        <f t="shared" si="100"/>
        <v>0</v>
      </c>
      <c r="F1278" s="4"/>
      <c r="G1278" s="4"/>
      <c r="H1278" s="4"/>
      <c r="I1278" s="7">
        <f t="shared" si="101"/>
        <v>0</v>
      </c>
      <c r="J1278" s="7">
        <f t="shared" si="102"/>
        <v>0</v>
      </c>
      <c r="K1278" s="5"/>
      <c r="L1278" s="35"/>
      <c r="M1278" s="5"/>
      <c r="N1278" s="5"/>
      <c r="O1278" s="4"/>
      <c r="P1278" s="4"/>
      <c r="Q1278" s="5"/>
      <c r="R1278" s="7"/>
      <c r="S1278" s="7"/>
      <c r="T1278" s="4"/>
      <c r="U1278" s="4"/>
      <c r="V1278" s="4"/>
      <c r="W1278" s="4"/>
      <c r="X1278" s="4"/>
      <c r="Y1278" s="4"/>
      <c r="Z1278" s="5"/>
      <c r="AA1278" s="4"/>
      <c r="AB1278" s="4"/>
      <c r="AC1278" s="4"/>
      <c r="AD1278" s="4"/>
      <c r="AE1278" s="4"/>
      <c r="AF1278" s="4"/>
      <c r="AG1278" s="4"/>
      <c r="AH1278" s="4"/>
      <c r="AI1278" s="4"/>
      <c r="AJ1278" s="4"/>
      <c r="AK1278" s="4"/>
      <c r="AL1278" s="4"/>
      <c r="AM1278" s="4"/>
      <c r="AN1278" s="10"/>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c r="BO1278" s="1"/>
      <c r="BP1278" s="1"/>
      <c r="BQ1278" s="1"/>
      <c r="BR1278" s="1"/>
      <c r="BS1278" s="1"/>
      <c r="BT1278" s="1"/>
      <c r="BU1278" s="1"/>
      <c r="BV1278" s="1"/>
      <c r="BW1278" s="1"/>
      <c r="BX1278" s="1"/>
      <c r="BY1278" s="1"/>
      <c r="BZ1278" s="1"/>
      <c r="CA1278" s="1"/>
      <c r="CB1278" s="1"/>
      <c r="CC1278" s="2"/>
      <c r="CD1278" s="2"/>
      <c r="CE1278" s="1"/>
      <c r="CF1278" s="1"/>
      <c r="CG1278" s="1"/>
      <c r="CH1278" s="1"/>
      <c r="CI1278" s="1"/>
      <c r="CJ1278" s="1"/>
      <c r="CK1278" s="1"/>
      <c r="CL1278" s="1"/>
      <c r="CM1278" s="1"/>
      <c r="CN1278" s="1"/>
      <c r="CO1278" s="1"/>
      <c r="CP1278" s="1"/>
      <c r="CQ1278" s="1"/>
      <c r="CR1278" s="1"/>
      <c r="CS1278" s="1"/>
      <c r="CT1278" s="1"/>
      <c r="CU1278" s="1"/>
      <c r="CV1278" s="1"/>
      <c r="CW1278" s="1"/>
      <c r="CX1278" s="1"/>
      <c r="CY1278" s="1"/>
      <c r="CZ1278" s="1"/>
      <c r="DA1278" s="1"/>
      <c r="DB1278" s="1"/>
      <c r="DC1278" s="1"/>
      <c r="DD1278" s="1"/>
      <c r="DE1278" s="1"/>
      <c r="DF1278" s="1"/>
      <c r="DG1278" s="1"/>
      <c r="DH1278" s="1"/>
      <c r="DI1278" s="1"/>
      <c r="DJ1278" s="1"/>
      <c r="DK1278" s="1"/>
      <c r="DL1278" s="1"/>
    </row>
    <row r="1279" spans="1:116" x14ac:dyDescent="0.35">
      <c r="A1279" s="4">
        <f t="shared" si="98"/>
        <v>0</v>
      </c>
      <c r="B1279" s="4">
        <f t="shared" si="99"/>
        <v>0</v>
      </c>
      <c r="C1279" s="4" t="str">
        <f>IFERROR(INDEX(DATA!$G$1:$H$721,MATCH((A1279&amp;B1279),DATA!$H$1:$H$721,0),1),"-")</f>
        <v>-</v>
      </c>
      <c r="D1279" s="4" t="str">
        <f>IFERROR(INDEX(DATA!$G$1:$H$721,MATCH((A1279&amp;B1279),DATA!$G$1:$G$721,0),2),"-")</f>
        <v>-</v>
      </c>
      <c r="E1279" s="4">
        <f t="shared" si="100"/>
        <v>0</v>
      </c>
      <c r="F1279" s="4"/>
      <c r="G1279" s="4"/>
      <c r="H1279" s="4"/>
      <c r="I1279" s="7">
        <f t="shared" si="101"/>
        <v>0</v>
      </c>
      <c r="J1279" s="7">
        <f t="shared" si="102"/>
        <v>0</v>
      </c>
      <c r="K1279" s="5"/>
      <c r="L1279" s="35"/>
      <c r="M1279" s="5"/>
      <c r="N1279" s="5"/>
      <c r="O1279" s="4"/>
      <c r="P1279" s="4"/>
      <c r="Q1279" s="5"/>
      <c r="R1279" s="7"/>
      <c r="S1279" s="7"/>
      <c r="T1279" s="4"/>
      <c r="U1279" s="4"/>
      <c r="V1279" s="4"/>
      <c r="W1279" s="4"/>
      <c r="X1279" s="4"/>
      <c r="Y1279" s="4"/>
      <c r="Z1279" s="5"/>
      <c r="AA1279" s="4"/>
      <c r="AB1279" s="4"/>
      <c r="AC1279" s="4"/>
      <c r="AD1279" s="4"/>
      <c r="AE1279" s="4"/>
      <c r="AF1279" s="4"/>
      <c r="AG1279" s="4"/>
      <c r="AH1279" s="4"/>
      <c r="AI1279" s="4"/>
      <c r="AJ1279" s="4"/>
      <c r="AK1279" s="4"/>
      <c r="AL1279" s="4"/>
      <c r="AM1279" s="4"/>
      <c r="AN1279" s="10"/>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c r="BO1279" s="1"/>
      <c r="BP1279" s="1"/>
      <c r="BQ1279" s="1"/>
      <c r="BR1279" s="1"/>
      <c r="BS1279" s="1"/>
      <c r="BT1279" s="1"/>
      <c r="BU1279" s="1"/>
      <c r="BV1279" s="1"/>
      <c r="BW1279" s="1"/>
      <c r="BX1279" s="1"/>
      <c r="BY1279" s="1"/>
      <c r="BZ1279" s="1"/>
      <c r="CA1279" s="1"/>
      <c r="CB1279" s="1"/>
      <c r="CC1279" s="2"/>
      <c r="CD1279" s="2"/>
      <c r="CE1279" s="1"/>
      <c r="CF1279" s="1"/>
      <c r="CG1279" s="1"/>
      <c r="CH1279" s="1"/>
      <c r="CI1279" s="1"/>
      <c r="CJ1279" s="1"/>
      <c r="CK1279" s="1"/>
      <c r="CL1279" s="1"/>
      <c r="CM1279" s="1"/>
      <c r="CN1279" s="1"/>
      <c r="CO1279" s="1"/>
      <c r="CP1279" s="1"/>
      <c r="CQ1279" s="1"/>
      <c r="CR1279" s="1"/>
      <c r="CS1279" s="1"/>
      <c r="CT1279" s="1"/>
      <c r="CU1279" s="1"/>
      <c r="CV1279" s="1"/>
      <c r="CW1279" s="1"/>
      <c r="CX1279" s="1"/>
      <c r="CY1279" s="1"/>
      <c r="CZ1279" s="1"/>
      <c r="DA1279" s="1"/>
      <c r="DB1279" s="1"/>
      <c r="DC1279" s="1"/>
      <c r="DD1279" s="1"/>
      <c r="DE1279" s="1"/>
      <c r="DF1279" s="1"/>
      <c r="DG1279" s="1"/>
      <c r="DH1279" s="1"/>
      <c r="DI1279" s="1"/>
      <c r="DJ1279" s="1"/>
      <c r="DK1279" s="1"/>
      <c r="DL1279" s="1"/>
    </row>
    <row r="1280" spans="1:116" x14ac:dyDescent="0.35">
      <c r="A1280" s="4">
        <f t="shared" si="98"/>
        <v>0</v>
      </c>
      <c r="B1280" s="4">
        <f t="shared" si="99"/>
        <v>0</v>
      </c>
      <c r="C1280" s="4" t="str">
        <f>IFERROR(INDEX(DATA!$G$1:$H$721,MATCH((A1280&amp;B1280),DATA!$H$1:$H$721,0),1),"-")</f>
        <v>-</v>
      </c>
      <c r="D1280" s="4" t="str">
        <f>IFERROR(INDEX(DATA!$G$1:$H$721,MATCH((A1280&amp;B1280),DATA!$G$1:$G$721,0),2),"-")</f>
        <v>-</v>
      </c>
      <c r="E1280" s="4">
        <f t="shared" si="100"/>
        <v>0</v>
      </c>
      <c r="F1280" s="4"/>
      <c r="G1280" s="4"/>
      <c r="H1280" s="4"/>
      <c r="I1280" s="7">
        <f t="shared" si="101"/>
        <v>0</v>
      </c>
      <c r="J1280" s="7">
        <f t="shared" si="102"/>
        <v>0</v>
      </c>
      <c r="K1280" s="5"/>
      <c r="L1280" s="35"/>
      <c r="M1280" s="5"/>
      <c r="N1280" s="5"/>
      <c r="O1280" s="4"/>
      <c r="P1280" s="4"/>
      <c r="Q1280" s="5"/>
      <c r="R1280" s="7"/>
      <c r="S1280" s="7"/>
      <c r="T1280" s="4"/>
      <c r="U1280" s="4"/>
      <c r="V1280" s="4"/>
      <c r="W1280" s="4"/>
      <c r="X1280" s="4"/>
      <c r="Y1280" s="4"/>
      <c r="Z1280" s="5"/>
      <c r="AA1280" s="4"/>
      <c r="AB1280" s="4"/>
      <c r="AC1280" s="4"/>
      <c r="AD1280" s="4"/>
      <c r="AE1280" s="4"/>
      <c r="AF1280" s="4"/>
      <c r="AG1280" s="4"/>
      <c r="AH1280" s="4"/>
      <c r="AI1280" s="4"/>
      <c r="AJ1280" s="4"/>
      <c r="AK1280" s="4"/>
      <c r="AL1280" s="4"/>
      <c r="AM1280" s="4"/>
      <c r="AN1280" s="10"/>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c r="BO1280" s="1"/>
      <c r="BP1280" s="1"/>
      <c r="BQ1280" s="1"/>
      <c r="BR1280" s="1"/>
      <c r="BS1280" s="1"/>
      <c r="BT1280" s="1"/>
      <c r="BU1280" s="1"/>
      <c r="BV1280" s="1"/>
      <c r="BW1280" s="1"/>
      <c r="BX1280" s="1"/>
      <c r="BY1280" s="1"/>
      <c r="BZ1280" s="1"/>
      <c r="CA1280" s="1"/>
      <c r="CB1280" s="1"/>
      <c r="CC1280" s="2"/>
      <c r="CD1280" s="2"/>
      <c r="CE1280" s="1"/>
      <c r="CF1280" s="1"/>
      <c r="CG1280" s="1"/>
      <c r="CH1280" s="1"/>
      <c r="CI1280" s="1"/>
      <c r="CJ1280" s="1"/>
      <c r="CK1280" s="1"/>
      <c r="CL1280" s="1"/>
      <c r="CM1280" s="1"/>
      <c r="CN1280" s="1"/>
      <c r="CO1280" s="1"/>
      <c r="CP1280" s="1"/>
      <c r="CQ1280" s="1"/>
      <c r="CR1280" s="1"/>
      <c r="CS1280" s="1"/>
      <c r="CT1280" s="1"/>
      <c r="CU1280" s="1"/>
      <c r="CV1280" s="1"/>
      <c r="CW1280" s="1"/>
      <c r="CX1280" s="1"/>
      <c r="CY1280" s="1"/>
      <c r="CZ1280" s="1"/>
      <c r="DA1280" s="1"/>
      <c r="DB1280" s="1"/>
      <c r="DC1280" s="1"/>
      <c r="DD1280" s="1"/>
      <c r="DE1280" s="1"/>
      <c r="DF1280" s="1"/>
      <c r="DG1280" s="1"/>
      <c r="DH1280" s="1"/>
      <c r="DI1280" s="1"/>
      <c r="DJ1280" s="1"/>
      <c r="DK1280" s="1"/>
      <c r="DL1280" s="1"/>
    </row>
    <row r="1281" spans="1:116" x14ac:dyDescent="0.35">
      <c r="A1281" s="4">
        <f t="shared" si="98"/>
        <v>0</v>
      </c>
      <c r="B1281" s="4">
        <f t="shared" si="99"/>
        <v>0</v>
      </c>
      <c r="C1281" s="4" t="str">
        <f>IFERROR(INDEX(DATA!$G$1:$H$721,MATCH((A1281&amp;B1281),DATA!$H$1:$H$721,0),1),"-")</f>
        <v>-</v>
      </c>
      <c r="D1281" s="4" t="str">
        <f>IFERROR(INDEX(DATA!$G$1:$H$721,MATCH((A1281&amp;B1281),DATA!$G$1:$G$721,0),2),"-")</f>
        <v>-</v>
      </c>
      <c r="E1281" s="4">
        <f t="shared" si="100"/>
        <v>0</v>
      </c>
      <c r="F1281" s="4"/>
      <c r="G1281" s="4"/>
      <c r="H1281" s="4"/>
      <c r="I1281" s="7">
        <f t="shared" si="101"/>
        <v>0</v>
      </c>
      <c r="J1281" s="7">
        <f t="shared" si="102"/>
        <v>0</v>
      </c>
      <c r="K1281" s="5"/>
      <c r="L1281" s="35"/>
      <c r="M1281" s="5"/>
      <c r="N1281" s="5"/>
      <c r="O1281" s="4"/>
      <c r="P1281" s="4"/>
      <c r="Q1281" s="5"/>
      <c r="R1281" s="7"/>
      <c r="S1281" s="7"/>
      <c r="T1281" s="4"/>
      <c r="U1281" s="4"/>
      <c r="V1281" s="4"/>
      <c r="W1281" s="4"/>
      <c r="X1281" s="4"/>
      <c r="Y1281" s="4"/>
      <c r="Z1281" s="5"/>
      <c r="AA1281" s="4"/>
      <c r="AB1281" s="4"/>
      <c r="AC1281" s="4"/>
      <c r="AD1281" s="4"/>
      <c r="AE1281" s="4"/>
      <c r="AF1281" s="4"/>
      <c r="AG1281" s="4"/>
      <c r="AH1281" s="4"/>
      <c r="AI1281" s="4"/>
      <c r="AJ1281" s="4"/>
      <c r="AK1281" s="4"/>
      <c r="AL1281" s="4"/>
      <c r="AM1281" s="4"/>
      <c r="AN1281" s="10"/>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c r="BO1281" s="1"/>
      <c r="BP1281" s="1"/>
      <c r="BQ1281" s="1"/>
      <c r="BR1281" s="1"/>
      <c r="BS1281" s="1"/>
      <c r="BT1281" s="1"/>
      <c r="BU1281" s="1"/>
      <c r="BV1281" s="1"/>
      <c r="BW1281" s="1"/>
      <c r="BX1281" s="1"/>
      <c r="BY1281" s="1"/>
      <c r="BZ1281" s="1"/>
      <c r="CA1281" s="1"/>
      <c r="CB1281" s="1"/>
      <c r="CC1281" s="2"/>
      <c r="CD1281" s="2"/>
      <c r="CE1281" s="1"/>
      <c r="CF1281" s="1"/>
      <c r="CG1281" s="1"/>
      <c r="CH1281" s="1"/>
      <c r="CI1281" s="1"/>
      <c r="CJ1281" s="1"/>
      <c r="CK1281" s="1"/>
      <c r="CL1281" s="1"/>
      <c r="CM1281" s="1"/>
      <c r="CN1281" s="1"/>
      <c r="CO1281" s="1"/>
      <c r="CP1281" s="1"/>
      <c r="CQ1281" s="1"/>
      <c r="CR1281" s="1"/>
      <c r="CS1281" s="1"/>
      <c r="CT1281" s="1"/>
      <c r="CU1281" s="1"/>
      <c r="CV1281" s="1"/>
      <c r="CW1281" s="1"/>
      <c r="CX1281" s="1"/>
      <c r="CY1281" s="1"/>
      <c r="CZ1281" s="1"/>
      <c r="DA1281" s="1"/>
      <c r="DB1281" s="1"/>
      <c r="DC1281" s="1"/>
      <c r="DD1281" s="1"/>
      <c r="DE1281" s="1"/>
      <c r="DF1281" s="1"/>
      <c r="DG1281" s="1"/>
      <c r="DH1281" s="1"/>
      <c r="DI1281" s="1"/>
      <c r="DJ1281" s="1"/>
      <c r="DK1281" s="1"/>
      <c r="DL1281" s="1"/>
    </row>
    <row r="1282" spans="1:116" x14ac:dyDescent="0.35">
      <c r="A1282" s="4">
        <f t="shared" si="98"/>
        <v>0</v>
      </c>
      <c r="B1282" s="4">
        <f t="shared" si="99"/>
        <v>0</v>
      </c>
      <c r="C1282" s="4" t="str">
        <f>IFERROR(INDEX(DATA!$G$1:$H$721,MATCH((A1282&amp;B1282),DATA!$H$1:$H$721,0),1),"-")</f>
        <v>-</v>
      </c>
      <c r="D1282" s="4" t="str">
        <f>IFERROR(INDEX(DATA!$G$1:$H$721,MATCH((A1282&amp;B1282),DATA!$G$1:$G$721,0),2),"-")</f>
        <v>-</v>
      </c>
      <c r="E1282" s="4">
        <f t="shared" si="100"/>
        <v>0</v>
      </c>
      <c r="F1282" s="4"/>
      <c r="G1282" s="4"/>
      <c r="H1282" s="4"/>
      <c r="I1282" s="7">
        <f t="shared" si="101"/>
        <v>0</v>
      </c>
      <c r="J1282" s="7">
        <f t="shared" si="102"/>
        <v>0</v>
      </c>
      <c r="K1282" s="5"/>
      <c r="L1282" s="35"/>
      <c r="M1282" s="5"/>
      <c r="N1282" s="5"/>
      <c r="O1282" s="4"/>
      <c r="P1282" s="4"/>
      <c r="Q1282" s="5"/>
      <c r="R1282" s="7"/>
      <c r="S1282" s="7"/>
      <c r="T1282" s="4"/>
      <c r="U1282" s="4"/>
      <c r="V1282" s="4"/>
      <c r="W1282" s="4"/>
      <c r="X1282" s="4"/>
      <c r="Y1282" s="4"/>
      <c r="Z1282" s="5"/>
      <c r="AA1282" s="4"/>
      <c r="AB1282" s="4"/>
      <c r="AC1282" s="4"/>
      <c r="AD1282" s="4"/>
      <c r="AE1282" s="4"/>
      <c r="AF1282" s="4"/>
      <c r="AG1282" s="4"/>
      <c r="AH1282" s="4"/>
      <c r="AI1282" s="4"/>
      <c r="AJ1282" s="4"/>
      <c r="AK1282" s="4"/>
      <c r="AL1282" s="4"/>
      <c r="AM1282" s="4"/>
      <c r="AN1282" s="10"/>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c r="BO1282" s="1"/>
      <c r="BP1282" s="1"/>
      <c r="BQ1282" s="1"/>
      <c r="BR1282" s="1"/>
      <c r="BS1282" s="1"/>
      <c r="BT1282" s="1"/>
      <c r="BU1282" s="1"/>
      <c r="BV1282" s="1"/>
      <c r="BW1282" s="1"/>
      <c r="BX1282" s="1"/>
      <c r="BY1282" s="1"/>
      <c r="BZ1282" s="1"/>
      <c r="CA1282" s="1"/>
      <c r="CB1282" s="1"/>
      <c r="CC1282" s="2"/>
      <c r="CD1282" s="2"/>
      <c r="CE1282" s="1"/>
      <c r="CF1282" s="1"/>
      <c r="CG1282" s="1"/>
      <c r="CH1282" s="1"/>
      <c r="CI1282" s="1"/>
      <c r="CJ1282" s="1"/>
      <c r="CK1282" s="1"/>
      <c r="CL1282" s="1"/>
      <c r="CM1282" s="1"/>
      <c r="CN1282" s="1"/>
      <c r="CO1282" s="1"/>
      <c r="CP1282" s="1"/>
      <c r="CQ1282" s="1"/>
      <c r="CR1282" s="1"/>
      <c r="CS1282" s="1"/>
      <c r="CT1282" s="1"/>
      <c r="CU1282" s="1"/>
      <c r="CV1282" s="1"/>
      <c r="CW1282" s="1"/>
      <c r="CX1282" s="1"/>
      <c r="CY1282" s="1"/>
      <c r="CZ1282" s="1"/>
      <c r="DA1282" s="1"/>
      <c r="DB1282" s="1"/>
      <c r="DC1282" s="1"/>
      <c r="DD1282" s="1"/>
      <c r="DE1282" s="1"/>
      <c r="DF1282" s="1"/>
      <c r="DG1282" s="1"/>
      <c r="DH1282" s="1"/>
      <c r="DI1282" s="1"/>
      <c r="DJ1282" s="1"/>
      <c r="DK1282" s="1"/>
      <c r="DL1282" s="1"/>
    </row>
    <row r="1283" spans="1:116" x14ac:dyDescent="0.35">
      <c r="A1283" s="4">
        <f t="shared" ref="A1283:A1298" si="103">CC1283</f>
        <v>0</v>
      </c>
      <c r="B1283" s="4">
        <f t="shared" ref="B1283:B1298" si="104">CD1283</f>
        <v>0</v>
      </c>
      <c r="C1283" s="4" t="str">
        <f>IFERROR(INDEX(DATA!$G$1:$H$721,MATCH((A1283&amp;B1283),DATA!$H$1:$H$721,0),1),"-")</f>
        <v>-</v>
      </c>
      <c r="D1283" s="4" t="str">
        <f>IFERROR(INDEX(DATA!$G$1:$H$721,MATCH((A1283&amp;B1283),DATA!$G$1:$G$721,0),2),"-")</f>
        <v>-</v>
      </c>
      <c r="E1283" s="4">
        <f t="shared" ref="E1283:E1298" si="105">BP1283</f>
        <v>0</v>
      </c>
      <c r="F1283" s="4"/>
      <c r="G1283" s="4"/>
      <c r="H1283" s="4"/>
      <c r="I1283" s="7">
        <f t="shared" ref="I1283:I1298" si="106">BT1283</f>
        <v>0</v>
      </c>
      <c r="J1283" s="7">
        <f t="shared" ref="J1283:J1298" si="107">BU1283</f>
        <v>0</v>
      </c>
      <c r="K1283" s="5"/>
      <c r="L1283" s="35"/>
      <c r="M1283" s="5"/>
      <c r="N1283" s="5"/>
      <c r="O1283" s="4"/>
      <c r="P1283" s="4"/>
      <c r="Q1283" s="5"/>
      <c r="R1283" s="7"/>
      <c r="S1283" s="7"/>
      <c r="T1283" s="4"/>
      <c r="U1283" s="4"/>
      <c r="V1283" s="4"/>
      <c r="W1283" s="4"/>
      <c r="X1283" s="4"/>
      <c r="Y1283" s="4"/>
      <c r="Z1283" s="5"/>
      <c r="AA1283" s="4"/>
      <c r="AB1283" s="4"/>
      <c r="AC1283" s="4"/>
      <c r="AD1283" s="4"/>
      <c r="AE1283" s="4"/>
      <c r="AF1283" s="4"/>
      <c r="AG1283" s="4"/>
      <c r="AH1283" s="4"/>
      <c r="AI1283" s="4"/>
      <c r="AJ1283" s="4"/>
      <c r="AK1283" s="4"/>
      <c r="AL1283" s="4"/>
      <c r="AM1283" s="4"/>
      <c r="AN1283" s="10"/>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c r="BO1283" s="1"/>
      <c r="BP1283" s="1"/>
      <c r="BQ1283" s="1"/>
      <c r="BR1283" s="1"/>
      <c r="BS1283" s="1"/>
      <c r="BT1283" s="1"/>
      <c r="BU1283" s="1"/>
      <c r="BV1283" s="1"/>
      <c r="BW1283" s="1"/>
      <c r="BX1283" s="1"/>
      <c r="BY1283" s="1"/>
      <c r="BZ1283" s="1"/>
      <c r="CA1283" s="1"/>
      <c r="CB1283" s="1"/>
      <c r="CC1283" s="2"/>
      <c r="CD1283" s="2"/>
      <c r="CE1283" s="1"/>
      <c r="CF1283" s="1"/>
      <c r="CG1283" s="1"/>
      <c r="CH1283" s="1"/>
      <c r="CI1283" s="1"/>
      <c r="CJ1283" s="1"/>
      <c r="CK1283" s="1"/>
      <c r="CL1283" s="1"/>
      <c r="CM1283" s="1"/>
      <c r="CN1283" s="1"/>
      <c r="CO1283" s="1"/>
      <c r="CP1283" s="1"/>
      <c r="CQ1283" s="1"/>
      <c r="CR1283" s="1"/>
      <c r="CS1283" s="1"/>
      <c r="CT1283" s="1"/>
      <c r="CU1283" s="1"/>
      <c r="CV1283" s="1"/>
      <c r="CW1283" s="1"/>
      <c r="CX1283" s="1"/>
      <c r="CY1283" s="1"/>
      <c r="CZ1283" s="1"/>
      <c r="DA1283" s="1"/>
      <c r="DB1283" s="1"/>
      <c r="DC1283" s="1"/>
      <c r="DD1283" s="1"/>
      <c r="DE1283" s="1"/>
      <c r="DF1283" s="1"/>
      <c r="DG1283" s="1"/>
      <c r="DH1283" s="1"/>
      <c r="DI1283" s="1"/>
      <c r="DJ1283" s="1"/>
      <c r="DK1283" s="1"/>
      <c r="DL1283" s="1"/>
    </row>
    <row r="1284" spans="1:116" x14ac:dyDescent="0.35">
      <c r="A1284" s="4">
        <f t="shared" si="103"/>
        <v>0</v>
      </c>
      <c r="B1284" s="4">
        <f t="shared" si="104"/>
        <v>0</v>
      </c>
      <c r="C1284" s="4" t="str">
        <f>IFERROR(INDEX(DATA!$G$1:$H$721,MATCH((A1284&amp;B1284),DATA!$H$1:$H$721,0),1),"-")</f>
        <v>-</v>
      </c>
      <c r="D1284" s="4" t="str">
        <f>IFERROR(INDEX(DATA!$G$1:$H$721,MATCH((A1284&amp;B1284),DATA!$G$1:$G$721,0),2),"-")</f>
        <v>-</v>
      </c>
      <c r="E1284" s="4">
        <f t="shared" si="105"/>
        <v>0</v>
      </c>
      <c r="F1284" s="4"/>
      <c r="G1284" s="4"/>
      <c r="H1284" s="4"/>
      <c r="I1284" s="7">
        <f t="shared" si="106"/>
        <v>0</v>
      </c>
      <c r="J1284" s="7">
        <f t="shared" si="107"/>
        <v>0</v>
      </c>
      <c r="K1284" s="5"/>
      <c r="L1284" s="35"/>
      <c r="M1284" s="5"/>
      <c r="N1284" s="5"/>
      <c r="O1284" s="4"/>
      <c r="P1284" s="4"/>
      <c r="Q1284" s="5"/>
      <c r="R1284" s="7"/>
      <c r="S1284" s="7"/>
      <c r="T1284" s="4"/>
      <c r="U1284" s="4"/>
      <c r="V1284" s="4"/>
      <c r="W1284" s="4"/>
      <c r="X1284" s="4"/>
      <c r="Y1284" s="4"/>
      <c r="Z1284" s="5"/>
      <c r="AA1284" s="4"/>
      <c r="AB1284" s="4"/>
      <c r="AC1284" s="4"/>
      <c r="AD1284" s="4"/>
      <c r="AE1284" s="4"/>
      <c r="AF1284" s="4"/>
      <c r="AG1284" s="4"/>
      <c r="AH1284" s="4"/>
      <c r="AI1284" s="4"/>
      <c r="AJ1284" s="4"/>
      <c r="AK1284" s="4"/>
      <c r="AL1284" s="4"/>
      <c r="AM1284" s="4"/>
      <c r="AN1284" s="10"/>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c r="BO1284" s="1"/>
      <c r="BP1284" s="1"/>
      <c r="BQ1284" s="1"/>
      <c r="BR1284" s="1"/>
      <c r="BS1284" s="1"/>
      <c r="BT1284" s="1"/>
      <c r="BU1284" s="1"/>
      <c r="BV1284" s="1"/>
      <c r="BW1284" s="1"/>
      <c r="BX1284" s="1"/>
      <c r="BY1284" s="1"/>
      <c r="BZ1284" s="1"/>
      <c r="CA1284" s="1"/>
      <c r="CB1284" s="1"/>
      <c r="CC1284" s="2"/>
      <c r="CD1284" s="2"/>
      <c r="CE1284" s="1"/>
      <c r="CF1284" s="1"/>
      <c r="CG1284" s="1"/>
      <c r="CH1284" s="1"/>
      <c r="CI1284" s="1"/>
      <c r="CJ1284" s="1"/>
      <c r="CK1284" s="1"/>
      <c r="CL1284" s="1"/>
      <c r="CM1284" s="1"/>
      <c r="CN1284" s="1"/>
      <c r="CO1284" s="1"/>
      <c r="CP1284" s="1"/>
      <c r="CQ1284" s="1"/>
      <c r="CR1284" s="1"/>
      <c r="CS1284" s="1"/>
      <c r="CT1284" s="1"/>
      <c r="CU1284" s="1"/>
      <c r="CV1284" s="1"/>
      <c r="CW1284" s="1"/>
      <c r="CX1284" s="1"/>
      <c r="CY1284" s="1"/>
      <c r="CZ1284" s="1"/>
      <c r="DA1284" s="1"/>
      <c r="DB1284" s="1"/>
      <c r="DC1284" s="1"/>
      <c r="DD1284" s="1"/>
      <c r="DE1284" s="1"/>
      <c r="DF1284" s="1"/>
      <c r="DG1284" s="1"/>
      <c r="DH1284" s="1"/>
      <c r="DI1284" s="1"/>
      <c r="DJ1284" s="1"/>
      <c r="DK1284" s="1"/>
      <c r="DL1284" s="1"/>
    </row>
    <row r="1285" spans="1:116" x14ac:dyDescent="0.35">
      <c r="A1285" s="4">
        <f t="shared" si="103"/>
        <v>0</v>
      </c>
      <c r="B1285" s="4">
        <f t="shared" si="104"/>
        <v>0</v>
      </c>
      <c r="C1285" s="4" t="str">
        <f>IFERROR(INDEX(DATA!$G$1:$H$721,MATCH((A1285&amp;B1285),DATA!$H$1:$H$721,0),1),"-")</f>
        <v>-</v>
      </c>
      <c r="D1285" s="4" t="str">
        <f>IFERROR(INDEX(DATA!$G$1:$H$721,MATCH((A1285&amp;B1285),DATA!$G$1:$G$721,0),2),"-")</f>
        <v>-</v>
      </c>
      <c r="E1285" s="4">
        <f t="shared" si="105"/>
        <v>0</v>
      </c>
      <c r="F1285" s="4"/>
      <c r="G1285" s="4"/>
      <c r="H1285" s="4"/>
      <c r="I1285" s="7">
        <f t="shared" si="106"/>
        <v>0</v>
      </c>
      <c r="J1285" s="7">
        <f t="shared" si="107"/>
        <v>0</v>
      </c>
      <c r="K1285" s="5"/>
      <c r="L1285" s="35"/>
      <c r="M1285" s="5"/>
      <c r="N1285" s="5"/>
      <c r="O1285" s="4"/>
      <c r="P1285" s="4"/>
      <c r="Q1285" s="5"/>
      <c r="R1285" s="7"/>
      <c r="S1285" s="7"/>
      <c r="T1285" s="4"/>
      <c r="U1285" s="4"/>
      <c r="V1285" s="4"/>
      <c r="W1285" s="4"/>
      <c r="X1285" s="4"/>
      <c r="Y1285" s="4"/>
      <c r="Z1285" s="5"/>
      <c r="AA1285" s="4"/>
      <c r="AB1285" s="4"/>
      <c r="AC1285" s="4"/>
      <c r="AD1285" s="4"/>
      <c r="AE1285" s="4"/>
      <c r="AF1285" s="4"/>
      <c r="AG1285" s="4"/>
      <c r="AH1285" s="4"/>
      <c r="AI1285" s="4"/>
      <c r="AJ1285" s="4"/>
      <c r="AK1285" s="4"/>
      <c r="AL1285" s="4"/>
      <c r="AM1285" s="4"/>
      <c r="AN1285" s="10"/>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c r="BO1285" s="1"/>
      <c r="BP1285" s="1"/>
      <c r="BQ1285" s="1"/>
      <c r="BR1285" s="1"/>
      <c r="BS1285" s="1"/>
      <c r="BT1285" s="1"/>
      <c r="BU1285" s="1"/>
      <c r="BV1285" s="1"/>
      <c r="BW1285" s="1"/>
      <c r="BX1285" s="1"/>
      <c r="BY1285" s="1"/>
      <c r="BZ1285" s="1"/>
      <c r="CA1285" s="1"/>
      <c r="CB1285" s="1"/>
      <c r="CC1285" s="2"/>
      <c r="CD1285" s="2"/>
      <c r="CE1285" s="1"/>
      <c r="CF1285" s="1"/>
      <c r="CG1285" s="1"/>
      <c r="CH1285" s="1"/>
      <c r="CI1285" s="1"/>
      <c r="CJ1285" s="1"/>
      <c r="CK1285" s="1"/>
      <c r="CL1285" s="1"/>
      <c r="CM1285" s="1"/>
      <c r="CN1285" s="1"/>
      <c r="CO1285" s="1"/>
      <c r="CP1285" s="1"/>
      <c r="CQ1285" s="1"/>
      <c r="CR1285" s="1"/>
      <c r="CS1285" s="1"/>
      <c r="CT1285" s="1"/>
      <c r="CU1285" s="1"/>
      <c r="CV1285" s="1"/>
      <c r="CW1285" s="1"/>
      <c r="CX1285" s="1"/>
      <c r="CY1285" s="1"/>
      <c r="CZ1285" s="1"/>
      <c r="DA1285" s="1"/>
      <c r="DB1285" s="1"/>
      <c r="DC1285" s="1"/>
      <c r="DD1285" s="1"/>
      <c r="DE1285" s="1"/>
      <c r="DF1285" s="1"/>
      <c r="DG1285" s="1"/>
      <c r="DH1285" s="1"/>
      <c r="DI1285" s="1"/>
      <c r="DJ1285" s="1"/>
      <c r="DK1285" s="1"/>
      <c r="DL1285" s="1"/>
    </row>
    <row r="1286" spans="1:116" x14ac:dyDescent="0.35">
      <c r="A1286" s="4">
        <f t="shared" si="103"/>
        <v>0</v>
      </c>
      <c r="B1286" s="4">
        <f t="shared" si="104"/>
        <v>0</v>
      </c>
      <c r="C1286" s="4" t="str">
        <f>IFERROR(INDEX(DATA!$G$1:$H$721,MATCH((A1286&amp;B1286),DATA!$H$1:$H$721,0),1),"-")</f>
        <v>-</v>
      </c>
      <c r="D1286" s="4" t="str">
        <f>IFERROR(INDEX(DATA!$G$1:$H$721,MATCH((A1286&amp;B1286),DATA!$G$1:$G$721,0),2),"-")</f>
        <v>-</v>
      </c>
      <c r="E1286" s="4">
        <f t="shared" si="105"/>
        <v>0</v>
      </c>
      <c r="F1286" s="4"/>
      <c r="G1286" s="4"/>
      <c r="H1286" s="4"/>
      <c r="I1286" s="7">
        <f t="shared" si="106"/>
        <v>0</v>
      </c>
      <c r="J1286" s="7">
        <f t="shared" si="107"/>
        <v>0</v>
      </c>
      <c r="K1286" s="5"/>
      <c r="L1286" s="35"/>
      <c r="M1286" s="5"/>
      <c r="N1286" s="5"/>
      <c r="O1286" s="4"/>
      <c r="P1286" s="4"/>
      <c r="Q1286" s="5"/>
      <c r="R1286" s="7"/>
      <c r="S1286" s="7"/>
      <c r="T1286" s="4"/>
      <c r="U1286" s="4"/>
      <c r="V1286" s="4"/>
      <c r="W1286" s="4"/>
      <c r="X1286" s="4"/>
      <c r="Y1286" s="4"/>
      <c r="Z1286" s="5"/>
      <c r="AA1286" s="4"/>
      <c r="AB1286" s="4"/>
      <c r="AC1286" s="4"/>
      <c r="AD1286" s="4"/>
      <c r="AE1286" s="4"/>
      <c r="AF1286" s="4"/>
      <c r="AG1286" s="4"/>
      <c r="AH1286" s="4"/>
      <c r="AI1286" s="4"/>
      <c r="AJ1286" s="4"/>
      <c r="AK1286" s="4"/>
      <c r="AL1286" s="4"/>
      <c r="AM1286" s="4"/>
      <c r="AN1286" s="10"/>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c r="BO1286" s="1"/>
      <c r="BP1286" s="1"/>
      <c r="BQ1286" s="1"/>
      <c r="BR1286" s="1"/>
      <c r="BS1286" s="1"/>
      <c r="BT1286" s="1"/>
      <c r="BU1286" s="1"/>
      <c r="BV1286" s="1"/>
      <c r="BW1286" s="1"/>
      <c r="BX1286" s="1"/>
      <c r="BY1286" s="1"/>
      <c r="BZ1286" s="1"/>
      <c r="CA1286" s="1"/>
      <c r="CB1286" s="1"/>
      <c r="CC1286" s="2"/>
      <c r="CD1286" s="2"/>
      <c r="CE1286" s="1"/>
      <c r="CF1286" s="1"/>
      <c r="CG1286" s="1"/>
      <c r="CH1286" s="1"/>
      <c r="CI1286" s="1"/>
      <c r="CJ1286" s="1"/>
      <c r="CK1286" s="1"/>
      <c r="CL1286" s="1"/>
      <c r="CM1286" s="1"/>
      <c r="CN1286" s="1"/>
      <c r="CO1286" s="1"/>
      <c r="CP1286" s="1"/>
      <c r="CQ1286" s="1"/>
      <c r="CR1286" s="1"/>
      <c r="CS1286" s="1"/>
      <c r="CT1286" s="1"/>
      <c r="CU1286" s="1"/>
      <c r="CV1286" s="1"/>
      <c r="CW1286" s="1"/>
      <c r="CX1286" s="1"/>
      <c r="CY1286" s="1"/>
      <c r="CZ1286" s="1"/>
      <c r="DA1286" s="1"/>
      <c r="DB1286" s="1"/>
      <c r="DC1286" s="1"/>
      <c r="DD1286" s="1"/>
      <c r="DE1286" s="1"/>
      <c r="DF1286" s="1"/>
      <c r="DG1286" s="1"/>
      <c r="DH1286" s="1"/>
      <c r="DI1286" s="1"/>
      <c r="DJ1286" s="1"/>
      <c r="DK1286" s="1"/>
      <c r="DL1286" s="1"/>
    </row>
    <row r="1287" spans="1:116" x14ac:dyDescent="0.35">
      <c r="A1287" s="4">
        <f t="shared" si="103"/>
        <v>0</v>
      </c>
      <c r="B1287" s="4">
        <f t="shared" si="104"/>
        <v>0</v>
      </c>
      <c r="C1287" s="4" t="str">
        <f>IFERROR(INDEX(DATA!$G$1:$H$721,MATCH((A1287&amp;B1287),DATA!$H$1:$H$721,0),1),"-")</f>
        <v>-</v>
      </c>
      <c r="D1287" s="4" t="str">
        <f>IFERROR(INDEX(DATA!$G$1:$H$721,MATCH((A1287&amp;B1287),DATA!$G$1:$G$721,0),2),"-")</f>
        <v>-</v>
      </c>
      <c r="E1287" s="4">
        <f t="shared" si="105"/>
        <v>0</v>
      </c>
      <c r="F1287" s="4"/>
      <c r="G1287" s="4"/>
      <c r="H1287" s="4"/>
      <c r="I1287" s="7">
        <f t="shared" si="106"/>
        <v>0</v>
      </c>
      <c r="J1287" s="7">
        <f t="shared" si="107"/>
        <v>0</v>
      </c>
      <c r="K1287" s="5"/>
      <c r="L1287" s="35"/>
      <c r="M1287" s="5"/>
      <c r="N1287" s="5"/>
      <c r="O1287" s="4"/>
      <c r="P1287" s="4"/>
      <c r="Q1287" s="5"/>
      <c r="R1287" s="7"/>
      <c r="S1287" s="7"/>
      <c r="T1287" s="4"/>
      <c r="U1287" s="4"/>
      <c r="V1287" s="4"/>
      <c r="W1287" s="4"/>
      <c r="X1287" s="4"/>
      <c r="Y1287" s="4"/>
      <c r="Z1287" s="5"/>
      <c r="AA1287" s="4"/>
      <c r="AB1287" s="4"/>
      <c r="AC1287" s="4"/>
      <c r="AD1287" s="4"/>
      <c r="AE1287" s="4"/>
      <c r="AF1287" s="4"/>
      <c r="AG1287" s="4"/>
      <c r="AH1287" s="4"/>
      <c r="AI1287" s="4"/>
      <c r="AJ1287" s="4"/>
      <c r="AK1287" s="4"/>
      <c r="AL1287" s="4"/>
      <c r="AM1287" s="4"/>
      <c r="AN1287" s="10"/>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c r="BO1287" s="1"/>
      <c r="BP1287" s="1"/>
      <c r="BQ1287" s="1"/>
      <c r="BR1287" s="1"/>
      <c r="BS1287" s="1"/>
      <c r="BT1287" s="1"/>
      <c r="BU1287" s="1"/>
      <c r="BV1287" s="1"/>
      <c r="BW1287" s="1"/>
      <c r="BX1287" s="1"/>
      <c r="BY1287" s="1"/>
      <c r="BZ1287" s="1"/>
      <c r="CA1287" s="1"/>
      <c r="CB1287" s="1"/>
      <c r="CC1287" s="2"/>
      <c r="CD1287" s="2"/>
      <c r="CE1287" s="1"/>
      <c r="CF1287" s="1"/>
      <c r="CG1287" s="1"/>
      <c r="CH1287" s="1"/>
      <c r="CI1287" s="1"/>
      <c r="CJ1287" s="1"/>
      <c r="CK1287" s="1"/>
      <c r="CL1287" s="1"/>
      <c r="CM1287" s="1"/>
      <c r="CN1287" s="1"/>
      <c r="CO1287" s="1"/>
      <c r="CP1287" s="1"/>
      <c r="CQ1287" s="1"/>
      <c r="CR1287" s="1"/>
      <c r="CS1287" s="1"/>
      <c r="CT1287" s="1"/>
      <c r="CU1287" s="1"/>
      <c r="CV1287" s="1"/>
      <c r="CW1287" s="1"/>
      <c r="CX1287" s="1"/>
      <c r="CY1287" s="1"/>
      <c r="CZ1287" s="1"/>
      <c r="DA1287" s="1"/>
      <c r="DB1287" s="1"/>
      <c r="DC1287" s="1"/>
      <c r="DD1287" s="1"/>
      <c r="DE1287" s="1"/>
      <c r="DF1287" s="1"/>
      <c r="DG1287" s="1"/>
      <c r="DH1287" s="1"/>
      <c r="DI1287" s="1"/>
      <c r="DJ1287" s="1"/>
      <c r="DK1287" s="1"/>
      <c r="DL1287" s="1"/>
    </row>
    <row r="1288" spans="1:116" x14ac:dyDescent="0.35">
      <c r="A1288" s="4">
        <f t="shared" si="103"/>
        <v>0</v>
      </c>
      <c r="B1288" s="4">
        <f t="shared" si="104"/>
        <v>0</v>
      </c>
      <c r="C1288" s="4" t="str">
        <f>IFERROR(INDEX(DATA!$G$1:$H$721,MATCH((A1288&amp;B1288),DATA!$H$1:$H$721,0),1),"-")</f>
        <v>-</v>
      </c>
      <c r="D1288" s="4" t="str">
        <f>IFERROR(INDEX(DATA!$G$1:$H$721,MATCH((A1288&amp;B1288),DATA!$G$1:$G$721,0),2),"-")</f>
        <v>-</v>
      </c>
      <c r="E1288" s="4">
        <f t="shared" si="105"/>
        <v>0</v>
      </c>
      <c r="F1288" s="4"/>
      <c r="G1288" s="4"/>
      <c r="H1288" s="4"/>
      <c r="I1288" s="7">
        <f t="shared" si="106"/>
        <v>0</v>
      </c>
      <c r="J1288" s="7">
        <f t="shared" si="107"/>
        <v>0</v>
      </c>
      <c r="K1288" s="5"/>
      <c r="L1288" s="35"/>
      <c r="M1288" s="5"/>
      <c r="N1288" s="5"/>
      <c r="O1288" s="4"/>
      <c r="P1288" s="4"/>
      <c r="Q1288" s="5"/>
      <c r="R1288" s="7"/>
      <c r="S1288" s="7"/>
      <c r="T1288" s="4"/>
      <c r="U1288" s="4"/>
      <c r="V1288" s="4"/>
      <c r="W1288" s="4"/>
      <c r="X1288" s="4"/>
      <c r="Y1288" s="4"/>
      <c r="Z1288" s="5"/>
      <c r="AA1288" s="4"/>
      <c r="AB1288" s="4"/>
      <c r="AC1288" s="4"/>
      <c r="AD1288" s="4"/>
      <c r="AE1288" s="4"/>
      <c r="AF1288" s="4"/>
      <c r="AG1288" s="4"/>
      <c r="AH1288" s="4"/>
      <c r="AI1288" s="4"/>
      <c r="AJ1288" s="4"/>
      <c r="AK1288" s="4"/>
      <c r="AL1288" s="4"/>
      <c r="AM1288" s="4"/>
      <c r="AN1288" s="10"/>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c r="BO1288" s="1"/>
      <c r="BP1288" s="1"/>
      <c r="BQ1288" s="1"/>
      <c r="BR1288" s="1"/>
      <c r="BS1288" s="1"/>
      <c r="BT1288" s="1"/>
      <c r="BU1288" s="1"/>
      <c r="BV1288" s="1"/>
      <c r="BW1288" s="1"/>
      <c r="BX1288" s="1"/>
      <c r="BY1288" s="1"/>
      <c r="BZ1288" s="1"/>
      <c r="CA1288" s="1"/>
      <c r="CB1288" s="1"/>
      <c r="CC1288" s="2"/>
      <c r="CD1288" s="2"/>
      <c r="CE1288" s="1"/>
      <c r="CF1288" s="1"/>
      <c r="CG1288" s="1"/>
      <c r="CH1288" s="1"/>
      <c r="CI1288" s="1"/>
      <c r="CJ1288" s="1"/>
      <c r="CK1288" s="1"/>
      <c r="CL1288" s="1"/>
      <c r="CM1288" s="1"/>
      <c r="CN1288" s="1"/>
      <c r="CO1288" s="1"/>
      <c r="CP1288" s="1"/>
      <c r="CQ1288" s="1"/>
      <c r="CR1288" s="1"/>
      <c r="CS1288" s="1"/>
      <c r="CT1288" s="1"/>
      <c r="CU1288" s="1"/>
      <c r="CV1288" s="1"/>
      <c r="CW1288" s="1"/>
      <c r="CX1288" s="1"/>
      <c r="CY1288" s="1"/>
      <c r="CZ1288" s="1"/>
      <c r="DA1288" s="1"/>
      <c r="DB1288" s="1"/>
      <c r="DC1288" s="1"/>
      <c r="DD1288" s="1"/>
      <c r="DE1288" s="1"/>
      <c r="DF1288" s="1"/>
      <c r="DG1288" s="1"/>
      <c r="DH1288" s="1"/>
      <c r="DI1288" s="1"/>
      <c r="DJ1288" s="1"/>
      <c r="DK1288" s="1"/>
      <c r="DL1288" s="1"/>
    </row>
    <row r="1289" spans="1:116" x14ac:dyDescent="0.35">
      <c r="A1289" s="4">
        <f t="shared" si="103"/>
        <v>0</v>
      </c>
      <c r="B1289" s="4">
        <f t="shared" si="104"/>
        <v>0</v>
      </c>
      <c r="C1289" s="4" t="str">
        <f>IFERROR(INDEX(DATA!$G$1:$H$721,MATCH((A1289&amp;B1289),DATA!$H$1:$H$721,0),1),"-")</f>
        <v>-</v>
      </c>
      <c r="D1289" s="4" t="str">
        <f>IFERROR(INDEX(DATA!$G$1:$H$721,MATCH((A1289&amp;B1289),DATA!$G$1:$G$721,0),2),"-")</f>
        <v>-</v>
      </c>
      <c r="E1289" s="4">
        <f t="shared" si="105"/>
        <v>0</v>
      </c>
      <c r="F1289" s="4"/>
      <c r="G1289" s="4"/>
      <c r="H1289" s="4"/>
      <c r="I1289" s="7">
        <f t="shared" si="106"/>
        <v>0</v>
      </c>
      <c r="J1289" s="7">
        <f t="shared" si="107"/>
        <v>0</v>
      </c>
      <c r="K1289" s="5"/>
      <c r="L1289" s="35"/>
      <c r="M1289" s="5"/>
      <c r="N1289" s="5"/>
      <c r="O1289" s="4"/>
      <c r="P1289" s="4"/>
      <c r="Q1289" s="5"/>
      <c r="R1289" s="7"/>
      <c r="S1289" s="7"/>
      <c r="T1289" s="4"/>
      <c r="U1289" s="4"/>
      <c r="V1289" s="4"/>
      <c r="W1289" s="4"/>
      <c r="X1289" s="4"/>
      <c r="Y1289" s="4"/>
      <c r="Z1289" s="5"/>
      <c r="AA1289" s="4"/>
      <c r="AB1289" s="4"/>
      <c r="AC1289" s="4"/>
      <c r="AD1289" s="4"/>
      <c r="AE1289" s="4"/>
      <c r="AF1289" s="4"/>
      <c r="AG1289" s="4"/>
      <c r="AH1289" s="4"/>
      <c r="AI1289" s="4"/>
      <c r="AJ1289" s="4"/>
      <c r="AK1289" s="4"/>
      <c r="AL1289" s="4"/>
      <c r="AM1289" s="4"/>
      <c r="AN1289" s="10"/>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c r="BO1289" s="1"/>
      <c r="BP1289" s="1"/>
      <c r="BQ1289" s="1"/>
      <c r="BR1289" s="1"/>
      <c r="BS1289" s="1"/>
      <c r="BT1289" s="1"/>
      <c r="BU1289" s="1"/>
      <c r="BV1289" s="1"/>
      <c r="BW1289" s="1"/>
      <c r="BX1289" s="1"/>
      <c r="BY1289" s="1"/>
      <c r="BZ1289" s="1"/>
      <c r="CA1289" s="1"/>
      <c r="CB1289" s="1"/>
      <c r="CC1289" s="2"/>
      <c r="CD1289" s="2"/>
      <c r="CE1289" s="1"/>
      <c r="CF1289" s="1"/>
      <c r="CG1289" s="1"/>
      <c r="CH1289" s="1"/>
      <c r="CI1289" s="1"/>
      <c r="CJ1289" s="1"/>
      <c r="CK1289" s="1"/>
      <c r="CL1289" s="1"/>
      <c r="CM1289" s="1"/>
      <c r="CN1289" s="1"/>
      <c r="CO1289" s="1"/>
      <c r="CP1289" s="1"/>
      <c r="CQ1289" s="1"/>
      <c r="CR1289" s="1"/>
      <c r="CS1289" s="1"/>
      <c r="CT1289" s="1"/>
      <c r="CU1289" s="1"/>
      <c r="CV1289" s="1"/>
      <c r="CW1289" s="1"/>
      <c r="CX1289" s="1"/>
      <c r="CY1289" s="1"/>
      <c r="CZ1289" s="1"/>
      <c r="DA1289" s="1"/>
      <c r="DB1289" s="1"/>
      <c r="DC1289" s="1"/>
      <c r="DD1289" s="1"/>
      <c r="DE1289" s="1"/>
      <c r="DF1289" s="1"/>
      <c r="DG1289" s="1"/>
      <c r="DH1289" s="1"/>
      <c r="DI1289" s="1"/>
      <c r="DJ1289" s="1"/>
      <c r="DK1289" s="1"/>
      <c r="DL1289" s="1"/>
    </row>
    <row r="1290" spans="1:116" x14ac:dyDescent="0.35">
      <c r="A1290" s="4">
        <f t="shared" si="103"/>
        <v>0</v>
      </c>
      <c r="B1290" s="4">
        <f t="shared" si="104"/>
        <v>0</v>
      </c>
      <c r="C1290" s="4" t="str">
        <f>IFERROR(INDEX(DATA!$G$1:$H$721,MATCH((A1290&amp;B1290),DATA!$H$1:$H$721,0),1),"-")</f>
        <v>-</v>
      </c>
      <c r="D1290" s="4" t="str">
        <f>IFERROR(INDEX(DATA!$G$1:$H$721,MATCH((A1290&amp;B1290),DATA!$G$1:$G$721,0),2),"-")</f>
        <v>-</v>
      </c>
      <c r="E1290" s="4">
        <f t="shared" si="105"/>
        <v>0</v>
      </c>
      <c r="F1290" s="4"/>
      <c r="G1290" s="4"/>
      <c r="H1290" s="4"/>
      <c r="I1290" s="7">
        <f t="shared" si="106"/>
        <v>0</v>
      </c>
      <c r="J1290" s="7">
        <f t="shared" si="107"/>
        <v>0</v>
      </c>
      <c r="K1290" s="5"/>
      <c r="L1290" s="35"/>
      <c r="M1290" s="5"/>
      <c r="N1290" s="5"/>
      <c r="O1290" s="4"/>
      <c r="P1290" s="4"/>
      <c r="Q1290" s="5"/>
      <c r="R1290" s="7"/>
      <c r="S1290" s="7"/>
      <c r="T1290" s="4"/>
      <c r="U1290" s="4"/>
      <c r="V1290" s="4"/>
      <c r="W1290" s="4"/>
      <c r="X1290" s="4"/>
      <c r="Y1290" s="4"/>
      <c r="Z1290" s="5"/>
      <c r="AA1290" s="4"/>
      <c r="AB1290" s="4"/>
      <c r="AC1290" s="4"/>
      <c r="AD1290" s="4"/>
      <c r="AE1290" s="4"/>
      <c r="AF1290" s="4"/>
      <c r="AG1290" s="4"/>
      <c r="AH1290" s="4"/>
      <c r="AI1290" s="4"/>
      <c r="AJ1290" s="4"/>
      <c r="AK1290" s="4"/>
      <c r="AL1290" s="4"/>
      <c r="AM1290" s="4"/>
      <c r="AN1290" s="10"/>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c r="BO1290" s="1"/>
      <c r="BP1290" s="1"/>
      <c r="BQ1290" s="1"/>
      <c r="BR1290" s="1"/>
      <c r="BS1290" s="1"/>
      <c r="BT1290" s="1"/>
      <c r="BU1290" s="1"/>
      <c r="BV1290" s="1"/>
      <c r="BW1290" s="1"/>
      <c r="BX1290" s="1"/>
      <c r="BY1290" s="1"/>
      <c r="BZ1290" s="1"/>
      <c r="CA1290" s="1"/>
      <c r="CB1290" s="1"/>
      <c r="CC1290" s="2"/>
      <c r="CD1290" s="2"/>
      <c r="CE1290" s="1"/>
      <c r="CF1290" s="1"/>
      <c r="CG1290" s="1"/>
      <c r="CH1290" s="1"/>
      <c r="CI1290" s="1"/>
      <c r="CJ1290" s="1"/>
      <c r="CK1290" s="1"/>
      <c r="CL1290" s="1"/>
      <c r="CM1290" s="1"/>
      <c r="CN1290" s="1"/>
      <c r="CO1290" s="1"/>
      <c r="CP1290" s="1"/>
      <c r="CQ1290" s="1"/>
      <c r="CR1290" s="1"/>
      <c r="CS1290" s="1"/>
      <c r="CT1290" s="1"/>
      <c r="CU1290" s="1"/>
      <c r="CV1290" s="1"/>
      <c r="CW1290" s="1"/>
      <c r="CX1290" s="1"/>
      <c r="CY1290" s="1"/>
      <c r="CZ1290" s="1"/>
      <c r="DA1290" s="1"/>
      <c r="DB1290" s="1"/>
      <c r="DC1290" s="1"/>
      <c r="DD1290" s="1"/>
      <c r="DE1290" s="1"/>
      <c r="DF1290" s="1"/>
      <c r="DG1290" s="1"/>
      <c r="DH1290" s="1"/>
      <c r="DI1290" s="1"/>
      <c r="DJ1290" s="1"/>
      <c r="DK1290" s="1"/>
      <c r="DL1290" s="1"/>
    </row>
    <row r="1291" spans="1:116" x14ac:dyDescent="0.35">
      <c r="A1291" s="4">
        <f t="shared" si="103"/>
        <v>0</v>
      </c>
      <c r="B1291" s="4">
        <f t="shared" si="104"/>
        <v>0</v>
      </c>
      <c r="C1291" s="4" t="str">
        <f>IFERROR(INDEX(DATA!$G$1:$H$721,MATCH((A1291&amp;B1291),DATA!$H$1:$H$721,0),1),"-")</f>
        <v>-</v>
      </c>
      <c r="D1291" s="4" t="str">
        <f>IFERROR(INDEX(DATA!$G$1:$H$721,MATCH((A1291&amp;B1291),DATA!$G$1:$G$721,0),2),"-")</f>
        <v>-</v>
      </c>
      <c r="E1291" s="4">
        <f t="shared" si="105"/>
        <v>0</v>
      </c>
      <c r="F1291" s="4"/>
      <c r="G1291" s="4"/>
      <c r="H1291" s="4"/>
      <c r="I1291" s="7">
        <f t="shared" si="106"/>
        <v>0</v>
      </c>
      <c r="J1291" s="7">
        <f t="shared" si="107"/>
        <v>0</v>
      </c>
      <c r="K1291" s="5"/>
      <c r="L1291" s="35"/>
      <c r="M1291" s="5"/>
      <c r="N1291" s="5"/>
      <c r="O1291" s="4"/>
      <c r="P1291" s="4"/>
      <c r="Q1291" s="5"/>
      <c r="R1291" s="7"/>
      <c r="S1291" s="7"/>
      <c r="T1291" s="4"/>
      <c r="U1291" s="4"/>
      <c r="V1291" s="4"/>
      <c r="W1291" s="4"/>
      <c r="X1291" s="4"/>
      <c r="Y1291" s="4"/>
      <c r="Z1291" s="5"/>
      <c r="AA1291" s="4"/>
      <c r="AB1291" s="4"/>
      <c r="AC1291" s="4"/>
      <c r="AD1291" s="4"/>
      <c r="AE1291" s="4"/>
      <c r="AF1291" s="4"/>
      <c r="AG1291" s="4"/>
      <c r="AH1291" s="4"/>
      <c r="AI1291" s="4"/>
      <c r="AJ1291" s="4"/>
      <c r="AK1291" s="4"/>
      <c r="AL1291" s="4"/>
      <c r="AM1291" s="4"/>
      <c r="AN1291" s="10"/>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c r="BO1291" s="1"/>
      <c r="BP1291" s="1"/>
      <c r="BQ1291" s="1"/>
      <c r="BR1291" s="1"/>
      <c r="BS1291" s="1"/>
      <c r="BT1291" s="1"/>
      <c r="BU1291" s="1"/>
      <c r="BV1291" s="1"/>
      <c r="BW1291" s="1"/>
      <c r="BX1291" s="1"/>
      <c r="BY1291" s="1"/>
      <c r="BZ1291" s="1"/>
      <c r="CA1291" s="1"/>
      <c r="CB1291" s="1"/>
      <c r="CC1291" s="2"/>
      <c r="CD1291" s="2"/>
      <c r="CE1291" s="1"/>
      <c r="CF1291" s="1"/>
      <c r="CG1291" s="1"/>
      <c r="CH1291" s="1"/>
      <c r="CI1291" s="1"/>
      <c r="CJ1291" s="1"/>
      <c r="CK1291" s="1"/>
      <c r="CL1291" s="1"/>
      <c r="CM1291" s="1"/>
      <c r="CN1291" s="1"/>
      <c r="CO1291" s="1"/>
      <c r="CP1291" s="1"/>
      <c r="CQ1291" s="1"/>
      <c r="CR1291" s="1"/>
      <c r="CS1291" s="1"/>
      <c r="CT1291" s="1"/>
      <c r="CU1291" s="1"/>
      <c r="CV1291" s="1"/>
      <c r="CW1291" s="1"/>
      <c r="CX1291" s="1"/>
      <c r="CY1291" s="1"/>
      <c r="CZ1291" s="1"/>
      <c r="DA1291" s="1"/>
      <c r="DB1291" s="1"/>
      <c r="DC1291" s="1"/>
      <c r="DD1291" s="1"/>
      <c r="DE1291" s="1"/>
      <c r="DF1291" s="1"/>
      <c r="DG1291" s="1"/>
      <c r="DH1291" s="1"/>
      <c r="DI1291" s="1"/>
      <c r="DJ1291" s="1"/>
      <c r="DK1291" s="1"/>
      <c r="DL1291" s="1"/>
    </row>
    <row r="1292" spans="1:116" x14ac:dyDescent="0.35">
      <c r="A1292" s="4">
        <f t="shared" si="103"/>
        <v>0</v>
      </c>
      <c r="B1292" s="4">
        <f t="shared" si="104"/>
        <v>0</v>
      </c>
      <c r="C1292" s="4" t="str">
        <f>IFERROR(INDEX(DATA!$G$1:$H$721,MATCH((A1292&amp;B1292),DATA!$H$1:$H$721,0),1),"-")</f>
        <v>-</v>
      </c>
      <c r="D1292" s="4" t="str">
        <f>IFERROR(INDEX(DATA!$G$1:$H$721,MATCH((A1292&amp;B1292),DATA!$G$1:$G$721,0),2),"-")</f>
        <v>-</v>
      </c>
      <c r="E1292" s="4">
        <f t="shared" si="105"/>
        <v>0</v>
      </c>
      <c r="F1292" s="4"/>
      <c r="G1292" s="4"/>
      <c r="H1292" s="4"/>
      <c r="I1292" s="7">
        <f t="shared" si="106"/>
        <v>0</v>
      </c>
      <c r="J1292" s="7">
        <f t="shared" si="107"/>
        <v>0</v>
      </c>
      <c r="K1292" s="5"/>
      <c r="L1292" s="35"/>
      <c r="M1292" s="5"/>
      <c r="N1292" s="5"/>
      <c r="O1292" s="4"/>
      <c r="P1292" s="4"/>
      <c r="Q1292" s="5"/>
      <c r="R1292" s="7"/>
      <c r="S1292" s="7"/>
      <c r="T1292" s="4"/>
      <c r="U1292" s="4"/>
      <c r="V1292" s="4"/>
      <c r="W1292" s="4"/>
      <c r="X1292" s="4"/>
      <c r="Y1292" s="4"/>
      <c r="Z1292" s="5"/>
      <c r="AA1292" s="4"/>
      <c r="AB1292" s="4"/>
      <c r="AC1292" s="4"/>
      <c r="AD1292" s="4"/>
      <c r="AE1292" s="4"/>
      <c r="AF1292" s="4"/>
      <c r="AG1292" s="4"/>
      <c r="AH1292" s="4"/>
      <c r="AI1292" s="4"/>
      <c r="AJ1292" s="4"/>
      <c r="AK1292" s="4"/>
      <c r="AL1292" s="4"/>
      <c r="AM1292" s="4"/>
      <c r="AN1292" s="10"/>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c r="BO1292" s="1"/>
      <c r="BP1292" s="1"/>
      <c r="BQ1292" s="1"/>
      <c r="BR1292" s="1"/>
      <c r="BS1292" s="1"/>
      <c r="BT1292" s="1"/>
      <c r="BU1292" s="1"/>
      <c r="BV1292" s="1"/>
      <c r="BW1292" s="1"/>
      <c r="BX1292" s="1"/>
      <c r="BY1292" s="1"/>
      <c r="BZ1292" s="1"/>
      <c r="CA1292" s="1"/>
      <c r="CB1292" s="1"/>
      <c r="CC1292" s="2"/>
      <c r="CD1292" s="2"/>
      <c r="CE1292" s="1"/>
      <c r="CF1292" s="1"/>
      <c r="CG1292" s="1"/>
      <c r="CH1292" s="1"/>
      <c r="CI1292" s="1"/>
      <c r="CJ1292" s="1"/>
      <c r="CK1292" s="1"/>
      <c r="CL1292" s="1"/>
      <c r="CM1292" s="1"/>
      <c r="CN1292" s="1"/>
      <c r="CO1292" s="1"/>
      <c r="CP1292" s="1"/>
      <c r="CQ1292" s="1"/>
      <c r="CR1292" s="1"/>
      <c r="CS1292" s="1"/>
      <c r="CT1292" s="1"/>
      <c r="CU1292" s="1"/>
      <c r="CV1292" s="1"/>
      <c r="CW1292" s="1"/>
      <c r="CX1292" s="1"/>
      <c r="CY1292" s="1"/>
      <c r="CZ1292" s="1"/>
      <c r="DA1292" s="1"/>
      <c r="DB1292" s="1"/>
      <c r="DC1292" s="1"/>
      <c r="DD1292" s="1"/>
      <c r="DE1292" s="1"/>
      <c r="DF1292" s="1"/>
      <c r="DG1292" s="1"/>
      <c r="DH1292" s="1"/>
      <c r="DI1292" s="1"/>
      <c r="DJ1292" s="1"/>
      <c r="DK1292" s="1"/>
      <c r="DL1292" s="1"/>
    </row>
    <row r="1293" spans="1:116" x14ac:dyDescent="0.35">
      <c r="A1293" s="4">
        <f t="shared" si="103"/>
        <v>0</v>
      </c>
      <c r="B1293" s="4">
        <f t="shared" si="104"/>
        <v>0</v>
      </c>
      <c r="C1293" s="4" t="str">
        <f>IFERROR(INDEX(DATA!$G$1:$H$721,MATCH((A1293&amp;B1293),DATA!$H$1:$H$721,0),1),"-")</f>
        <v>-</v>
      </c>
      <c r="D1293" s="4" t="str">
        <f>IFERROR(INDEX(DATA!$G$1:$H$721,MATCH((A1293&amp;B1293),DATA!$G$1:$G$721,0),2),"-")</f>
        <v>-</v>
      </c>
      <c r="E1293" s="4">
        <f t="shared" si="105"/>
        <v>0</v>
      </c>
      <c r="F1293" s="4"/>
      <c r="G1293" s="4"/>
      <c r="H1293" s="4"/>
      <c r="I1293" s="7">
        <f t="shared" si="106"/>
        <v>0</v>
      </c>
      <c r="J1293" s="7">
        <f t="shared" si="107"/>
        <v>0</v>
      </c>
      <c r="K1293" s="5"/>
      <c r="L1293" s="35"/>
      <c r="M1293" s="5"/>
      <c r="N1293" s="5"/>
      <c r="O1293" s="4"/>
      <c r="P1293" s="4"/>
      <c r="Q1293" s="5"/>
      <c r="R1293" s="7"/>
      <c r="S1293" s="7"/>
      <c r="T1293" s="4"/>
      <c r="U1293" s="4"/>
      <c r="V1293" s="4"/>
      <c r="W1293" s="4"/>
      <c r="X1293" s="4"/>
      <c r="Y1293" s="4"/>
      <c r="Z1293" s="5"/>
      <c r="AA1293" s="4"/>
      <c r="AB1293" s="4"/>
      <c r="AC1293" s="4"/>
      <c r="AD1293" s="4"/>
      <c r="AE1293" s="4"/>
      <c r="AF1293" s="4"/>
      <c r="AG1293" s="4"/>
      <c r="AH1293" s="4"/>
      <c r="AI1293" s="4"/>
      <c r="AJ1293" s="4"/>
      <c r="AK1293" s="4"/>
      <c r="AL1293" s="4"/>
      <c r="AM1293" s="4"/>
      <c r="AN1293" s="10"/>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c r="BO1293" s="1"/>
      <c r="BP1293" s="1"/>
      <c r="BQ1293" s="1"/>
      <c r="BR1293" s="1"/>
      <c r="BS1293" s="1"/>
      <c r="BT1293" s="1"/>
      <c r="BU1293" s="1"/>
      <c r="BV1293" s="1"/>
      <c r="BW1293" s="1"/>
      <c r="BX1293" s="1"/>
      <c r="BY1293" s="1"/>
      <c r="BZ1293" s="1"/>
      <c r="CA1293" s="1"/>
      <c r="CB1293" s="1"/>
      <c r="CC1293" s="2"/>
      <c r="CD1293" s="2"/>
      <c r="CE1293" s="1"/>
      <c r="CF1293" s="1"/>
      <c r="CG1293" s="1"/>
      <c r="CH1293" s="1"/>
      <c r="CI1293" s="1"/>
      <c r="CJ1293" s="1"/>
      <c r="CK1293" s="1"/>
      <c r="CL1293" s="1"/>
      <c r="CM1293" s="1"/>
      <c r="CN1293" s="1"/>
      <c r="CO1293" s="1"/>
      <c r="CP1293" s="1"/>
      <c r="CQ1293" s="1"/>
      <c r="CR1293" s="1"/>
      <c r="CS1293" s="1"/>
      <c r="CT1293" s="1"/>
      <c r="CU1293" s="1"/>
      <c r="CV1293" s="1"/>
      <c r="CW1293" s="1"/>
      <c r="CX1293" s="1"/>
      <c r="CY1293" s="1"/>
      <c r="CZ1293" s="1"/>
      <c r="DA1293" s="1"/>
      <c r="DB1293" s="1"/>
      <c r="DC1293" s="1"/>
      <c r="DD1293" s="1"/>
      <c r="DE1293" s="1"/>
      <c r="DF1293" s="1"/>
      <c r="DG1293" s="1"/>
      <c r="DH1293" s="1"/>
      <c r="DI1293" s="1"/>
      <c r="DJ1293" s="1"/>
      <c r="DK1293" s="1"/>
      <c r="DL1293" s="1"/>
    </row>
    <row r="1294" spans="1:116" x14ac:dyDescent="0.35">
      <c r="A1294" s="4">
        <f t="shared" si="103"/>
        <v>0</v>
      </c>
      <c r="B1294" s="4">
        <f t="shared" si="104"/>
        <v>0</v>
      </c>
      <c r="C1294" s="4" t="str">
        <f>IFERROR(INDEX(DATA!$G$1:$H$721,MATCH((A1294&amp;B1294),DATA!$H$1:$H$721,0),1),"-")</f>
        <v>-</v>
      </c>
      <c r="D1294" s="4" t="str">
        <f>IFERROR(INDEX(DATA!$G$1:$H$721,MATCH((A1294&amp;B1294),DATA!$G$1:$G$721,0),2),"-")</f>
        <v>-</v>
      </c>
      <c r="E1294" s="4">
        <f t="shared" si="105"/>
        <v>0</v>
      </c>
      <c r="F1294" s="4"/>
      <c r="G1294" s="4"/>
      <c r="H1294" s="4"/>
      <c r="I1294" s="7">
        <f t="shared" si="106"/>
        <v>0</v>
      </c>
      <c r="J1294" s="7">
        <f t="shared" si="107"/>
        <v>0</v>
      </c>
      <c r="K1294" s="5"/>
      <c r="L1294" s="35"/>
      <c r="M1294" s="5"/>
      <c r="N1294" s="5"/>
      <c r="O1294" s="4"/>
      <c r="P1294" s="4"/>
      <c r="Q1294" s="5"/>
      <c r="R1294" s="7"/>
      <c r="S1294" s="7"/>
      <c r="T1294" s="4"/>
      <c r="U1294" s="4"/>
      <c r="V1294" s="4"/>
      <c r="W1294" s="4"/>
      <c r="X1294" s="4"/>
      <c r="Y1294" s="4"/>
      <c r="Z1294" s="5"/>
      <c r="AA1294" s="4"/>
      <c r="AB1294" s="4"/>
      <c r="AC1294" s="4"/>
      <c r="AD1294" s="4"/>
      <c r="AE1294" s="4"/>
      <c r="AF1294" s="4"/>
      <c r="AG1294" s="4"/>
      <c r="AH1294" s="4"/>
      <c r="AI1294" s="4"/>
      <c r="AJ1294" s="4"/>
      <c r="AK1294" s="4"/>
      <c r="AL1294" s="4"/>
      <c r="AM1294" s="4"/>
      <c r="AN1294" s="10"/>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c r="BO1294" s="1"/>
      <c r="BP1294" s="1"/>
      <c r="BQ1294" s="1"/>
      <c r="BR1294" s="1"/>
      <c r="BS1294" s="1"/>
      <c r="BT1294" s="1"/>
      <c r="BU1294" s="1"/>
      <c r="BV1294" s="1"/>
      <c r="BW1294" s="1"/>
      <c r="BX1294" s="1"/>
      <c r="BY1294" s="1"/>
      <c r="BZ1294" s="1"/>
      <c r="CA1294" s="1"/>
      <c r="CB1294" s="1"/>
      <c r="CC1294" s="2"/>
      <c r="CD1294" s="2"/>
      <c r="CE1294" s="1"/>
      <c r="CF1294" s="1"/>
      <c r="CG1294" s="1"/>
      <c r="CH1294" s="1"/>
      <c r="CI1294" s="1"/>
      <c r="CJ1294" s="1"/>
      <c r="CK1294" s="1"/>
      <c r="CL1294" s="1"/>
      <c r="CM1294" s="1"/>
      <c r="CN1294" s="1"/>
      <c r="CO1294" s="1"/>
      <c r="CP1294" s="1"/>
      <c r="CQ1294" s="1"/>
      <c r="CR1294" s="1"/>
      <c r="CS1294" s="1"/>
      <c r="CT1294" s="1"/>
      <c r="CU1294" s="1"/>
      <c r="CV1294" s="1"/>
      <c r="CW1294" s="1"/>
      <c r="CX1294" s="1"/>
      <c r="CY1294" s="1"/>
      <c r="CZ1294" s="1"/>
      <c r="DA1294" s="1"/>
      <c r="DB1294" s="1"/>
      <c r="DC1294" s="1"/>
      <c r="DD1294" s="1"/>
      <c r="DE1294" s="1"/>
      <c r="DF1294" s="1"/>
      <c r="DG1294" s="1"/>
      <c r="DH1294" s="1"/>
      <c r="DI1294" s="1"/>
      <c r="DJ1294" s="1"/>
      <c r="DK1294" s="1"/>
      <c r="DL1294" s="1"/>
    </row>
    <row r="1295" spans="1:116" x14ac:dyDescent="0.35">
      <c r="A1295" s="4">
        <f t="shared" si="103"/>
        <v>0</v>
      </c>
      <c r="B1295" s="4">
        <f t="shared" si="104"/>
        <v>0</v>
      </c>
      <c r="C1295" s="4" t="str">
        <f>IFERROR(INDEX(DATA!$G$1:$H$721,MATCH((A1295&amp;B1295),DATA!$H$1:$H$721,0),1),"-")</f>
        <v>-</v>
      </c>
      <c r="D1295" s="4" t="str">
        <f>IFERROR(INDEX(DATA!$G$1:$H$721,MATCH((A1295&amp;B1295),DATA!$G$1:$G$721,0),2),"-")</f>
        <v>-</v>
      </c>
      <c r="E1295" s="4">
        <f t="shared" si="105"/>
        <v>0</v>
      </c>
      <c r="F1295" s="4"/>
      <c r="G1295" s="4"/>
      <c r="H1295" s="4"/>
      <c r="I1295" s="7">
        <f t="shared" si="106"/>
        <v>0</v>
      </c>
      <c r="J1295" s="7">
        <f t="shared" si="107"/>
        <v>0</v>
      </c>
      <c r="K1295" s="5"/>
      <c r="L1295" s="35"/>
      <c r="M1295" s="5"/>
      <c r="N1295" s="5"/>
      <c r="O1295" s="4"/>
      <c r="P1295" s="4"/>
      <c r="Q1295" s="5"/>
      <c r="R1295" s="7"/>
      <c r="S1295" s="7"/>
      <c r="T1295" s="4"/>
      <c r="U1295" s="4"/>
      <c r="V1295" s="4"/>
      <c r="W1295" s="4"/>
      <c r="X1295" s="4"/>
      <c r="Y1295" s="4"/>
      <c r="Z1295" s="5"/>
      <c r="AA1295" s="4"/>
      <c r="AB1295" s="4"/>
      <c r="AC1295" s="4"/>
      <c r="AD1295" s="4"/>
      <c r="AE1295" s="4"/>
      <c r="AF1295" s="4"/>
      <c r="AG1295" s="4"/>
      <c r="AH1295" s="4"/>
      <c r="AI1295" s="4"/>
      <c r="AJ1295" s="4"/>
      <c r="AK1295" s="4"/>
      <c r="AL1295" s="4"/>
      <c r="AM1295" s="4"/>
      <c r="AN1295" s="10"/>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c r="BO1295" s="1"/>
      <c r="BP1295" s="1"/>
      <c r="BQ1295" s="1"/>
      <c r="BR1295" s="1"/>
      <c r="BS1295" s="1"/>
      <c r="BT1295" s="1"/>
      <c r="BU1295" s="1"/>
      <c r="BV1295" s="1"/>
      <c r="BW1295" s="1"/>
      <c r="BX1295" s="1"/>
      <c r="BY1295" s="1"/>
      <c r="BZ1295" s="1"/>
      <c r="CA1295" s="1"/>
      <c r="CB1295" s="1"/>
      <c r="CC1295" s="2"/>
      <c r="CD1295" s="2"/>
      <c r="CE1295" s="1"/>
      <c r="CF1295" s="1"/>
      <c r="CG1295" s="1"/>
      <c r="CH1295" s="1"/>
      <c r="CI1295" s="1"/>
      <c r="CJ1295" s="1"/>
      <c r="CK1295" s="1"/>
      <c r="CL1295" s="1"/>
      <c r="CM1295" s="1"/>
      <c r="CN1295" s="1"/>
      <c r="CO1295" s="1"/>
      <c r="CP1295" s="1"/>
      <c r="CQ1295" s="1"/>
      <c r="CR1295" s="1"/>
      <c r="CS1295" s="1"/>
      <c r="CT1295" s="1"/>
      <c r="CU1295" s="1"/>
      <c r="CV1295" s="1"/>
      <c r="CW1295" s="1"/>
      <c r="CX1295" s="1"/>
      <c r="CY1295" s="1"/>
      <c r="CZ1295" s="1"/>
      <c r="DA1295" s="1"/>
      <c r="DB1295" s="1"/>
      <c r="DC1295" s="1"/>
      <c r="DD1295" s="1"/>
      <c r="DE1295" s="1"/>
      <c r="DF1295" s="1"/>
      <c r="DG1295" s="1"/>
      <c r="DH1295" s="1"/>
      <c r="DI1295" s="1"/>
      <c r="DJ1295" s="1"/>
      <c r="DK1295" s="1"/>
      <c r="DL1295" s="1"/>
    </row>
    <row r="1296" spans="1:116" x14ac:dyDescent="0.35">
      <c r="A1296" s="4">
        <f t="shared" si="103"/>
        <v>0</v>
      </c>
      <c r="B1296" s="4">
        <f t="shared" si="104"/>
        <v>0</v>
      </c>
      <c r="C1296" s="4" t="str">
        <f>IFERROR(INDEX(DATA!$G$1:$H$721,MATCH((A1296&amp;B1296),DATA!$H$1:$H$721,0),1),"-")</f>
        <v>-</v>
      </c>
      <c r="D1296" s="4" t="str">
        <f>IFERROR(INDEX(DATA!$G$1:$H$721,MATCH((A1296&amp;B1296),DATA!$G$1:$G$721,0),2),"-")</f>
        <v>-</v>
      </c>
      <c r="E1296" s="4">
        <f t="shared" si="105"/>
        <v>0</v>
      </c>
      <c r="F1296" s="4"/>
      <c r="G1296" s="4"/>
      <c r="H1296" s="4"/>
      <c r="I1296" s="7">
        <f t="shared" si="106"/>
        <v>0</v>
      </c>
      <c r="J1296" s="7">
        <f t="shared" si="107"/>
        <v>0</v>
      </c>
      <c r="K1296" s="5"/>
      <c r="L1296" s="35"/>
      <c r="M1296" s="5"/>
      <c r="N1296" s="5"/>
      <c r="O1296" s="4"/>
      <c r="P1296" s="4"/>
      <c r="Q1296" s="5"/>
      <c r="R1296" s="7"/>
      <c r="S1296" s="7"/>
      <c r="T1296" s="4"/>
      <c r="U1296" s="4"/>
      <c r="V1296" s="4"/>
      <c r="W1296" s="4"/>
      <c r="X1296" s="4"/>
      <c r="Y1296" s="4"/>
      <c r="Z1296" s="5"/>
      <c r="AA1296" s="4"/>
      <c r="AB1296" s="4"/>
      <c r="AC1296" s="4"/>
      <c r="AD1296" s="4"/>
      <c r="AE1296" s="4"/>
      <c r="AF1296" s="4"/>
      <c r="AG1296" s="4"/>
      <c r="AH1296" s="4"/>
      <c r="AI1296" s="4"/>
      <c r="AJ1296" s="4"/>
      <c r="AK1296" s="4"/>
      <c r="AL1296" s="4"/>
      <c r="AM1296" s="4"/>
      <c r="AN1296" s="10"/>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c r="BO1296" s="1"/>
      <c r="BP1296" s="1"/>
      <c r="BQ1296" s="1"/>
      <c r="BR1296" s="1"/>
      <c r="BS1296" s="1"/>
      <c r="BT1296" s="1"/>
      <c r="BU1296" s="1"/>
      <c r="BV1296" s="1"/>
      <c r="BW1296" s="1"/>
      <c r="BX1296" s="1"/>
      <c r="BY1296" s="1"/>
      <c r="BZ1296" s="1"/>
      <c r="CA1296" s="1"/>
      <c r="CB1296" s="1"/>
      <c r="CC1296" s="2"/>
      <c r="CD1296" s="2"/>
      <c r="CE1296" s="1"/>
      <c r="CF1296" s="1"/>
      <c r="CG1296" s="1"/>
      <c r="CH1296" s="1"/>
      <c r="CI1296" s="1"/>
      <c r="CJ1296" s="1"/>
      <c r="CK1296" s="1"/>
      <c r="CL1296" s="1"/>
      <c r="CM1296" s="1"/>
      <c r="CN1296" s="1"/>
      <c r="CO1296" s="1"/>
      <c r="CP1296" s="1"/>
      <c r="CQ1296" s="1"/>
      <c r="CR1296" s="1"/>
      <c r="CS1296" s="1"/>
      <c r="CT1296" s="1"/>
      <c r="CU1296" s="1"/>
      <c r="CV1296" s="1"/>
      <c r="CW1296" s="1"/>
      <c r="CX1296" s="1"/>
      <c r="CY1296" s="1"/>
      <c r="CZ1296" s="1"/>
      <c r="DA1296" s="1"/>
      <c r="DB1296" s="1"/>
      <c r="DC1296" s="1"/>
      <c r="DD1296" s="1"/>
      <c r="DE1296" s="1"/>
      <c r="DF1296" s="1"/>
      <c r="DG1296" s="1"/>
      <c r="DH1296" s="1"/>
      <c r="DI1296" s="1"/>
      <c r="DJ1296" s="1"/>
      <c r="DK1296" s="1"/>
      <c r="DL1296" s="1"/>
    </row>
    <row r="1297" spans="1:116" x14ac:dyDescent="0.35">
      <c r="A1297" s="4">
        <f t="shared" si="103"/>
        <v>0</v>
      </c>
      <c r="B1297" s="4">
        <f t="shared" si="104"/>
        <v>0</v>
      </c>
      <c r="C1297" s="4" t="str">
        <f>IFERROR(INDEX(DATA!$G$1:$H$721,MATCH((A1297&amp;B1297),DATA!$H$1:$H$721,0),1),"-")</f>
        <v>-</v>
      </c>
      <c r="D1297" s="4" t="str">
        <f>IFERROR(INDEX(DATA!$G$1:$H$721,MATCH((A1297&amp;B1297),DATA!$G$1:$G$721,0),2),"-")</f>
        <v>-</v>
      </c>
      <c r="E1297" s="4">
        <f t="shared" si="105"/>
        <v>0</v>
      </c>
      <c r="F1297" s="4"/>
      <c r="G1297" s="4"/>
      <c r="H1297" s="4"/>
      <c r="I1297" s="7">
        <f t="shared" si="106"/>
        <v>0</v>
      </c>
      <c r="J1297" s="7">
        <f t="shared" si="107"/>
        <v>0</v>
      </c>
      <c r="K1297" s="5"/>
      <c r="L1297" s="35"/>
      <c r="M1297" s="5"/>
      <c r="N1297" s="5"/>
      <c r="O1297" s="4"/>
      <c r="P1297" s="4"/>
      <c r="Q1297" s="5"/>
      <c r="R1297" s="7"/>
      <c r="S1297" s="7"/>
      <c r="T1297" s="4"/>
      <c r="U1297" s="4"/>
      <c r="V1297" s="4"/>
      <c r="W1297" s="4"/>
      <c r="X1297" s="4"/>
      <c r="Y1297" s="4"/>
      <c r="Z1297" s="5"/>
      <c r="AA1297" s="4"/>
      <c r="AB1297" s="4"/>
      <c r="AC1297" s="4"/>
      <c r="AD1297" s="4"/>
      <c r="AE1297" s="4"/>
      <c r="AF1297" s="4"/>
      <c r="AG1297" s="4"/>
      <c r="AH1297" s="4"/>
      <c r="AI1297" s="4"/>
      <c r="AJ1297" s="4"/>
      <c r="AK1297" s="4"/>
      <c r="AL1297" s="4"/>
      <c r="AM1297" s="4"/>
      <c r="AN1297" s="10"/>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c r="BO1297" s="1"/>
      <c r="BP1297" s="1"/>
      <c r="BQ1297" s="1"/>
      <c r="BR1297" s="1"/>
      <c r="BS1297" s="1"/>
      <c r="BT1297" s="1"/>
      <c r="BU1297" s="1"/>
      <c r="BV1297" s="1"/>
      <c r="BW1297" s="1"/>
      <c r="BX1297" s="1"/>
      <c r="BY1297" s="1"/>
      <c r="BZ1297" s="1"/>
      <c r="CA1297" s="1"/>
      <c r="CB1297" s="1"/>
      <c r="CC1297" s="2"/>
      <c r="CD1297" s="2"/>
      <c r="CE1297" s="1"/>
      <c r="CF1297" s="1"/>
      <c r="CG1297" s="1"/>
      <c r="CH1297" s="1"/>
      <c r="CI1297" s="1"/>
      <c r="CJ1297" s="1"/>
      <c r="CK1297" s="1"/>
      <c r="CL1297" s="1"/>
      <c r="CM1297" s="1"/>
      <c r="CN1297" s="1"/>
      <c r="CO1297" s="1"/>
      <c r="CP1297" s="1"/>
      <c r="CQ1297" s="1"/>
      <c r="CR1297" s="1"/>
      <c r="CS1297" s="1"/>
      <c r="CT1297" s="1"/>
      <c r="CU1297" s="1"/>
      <c r="CV1297" s="1"/>
      <c r="CW1297" s="1"/>
      <c r="CX1297" s="1"/>
      <c r="CY1297" s="1"/>
      <c r="CZ1297" s="1"/>
      <c r="DA1297" s="1"/>
      <c r="DB1297" s="1"/>
      <c r="DC1297" s="1"/>
      <c r="DD1297" s="1"/>
      <c r="DE1297" s="1"/>
      <c r="DF1297" s="1"/>
      <c r="DG1297" s="1"/>
      <c r="DH1297" s="1"/>
      <c r="DI1297" s="1"/>
      <c r="DJ1297" s="1"/>
      <c r="DK1297" s="1"/>
      <c r="DL1297" s="1"/>
    </row>
    <row r="1298" spans="1:116" x14ac:dyDescent="0.35">
      <c r="A1298" s="4">
        <f t="shared" si="103"/>
        <v>0</v>
      </c>
      <c r="B1298" s="4">
        <f t="shared" si="104"/>
        <v>0</v>
      </c>
      <c r="C1298" s="4" t="str">
        <f>IFERROR(INDEX(DATA!$G$1:$H$721,MATCH((A1298&amp;B1298),DATA!$H$1:$H$721,0),1),"-")</f>
        <v>-</v>
      </c>
      <c r="D1298" s="4" t="str">
        <f>IFERROR(INDEX(DATA!$G$1:$H$721,MATCH((A1298&amp;B1298),DATA!$G$1:$G$721,0),2),"-")</f>
        <v>-</v>
      </c>
      <c r="E1298" s="4">
        <f t="shared" si="105"/>
        <v>0</v>
      </c>
      <c r="F1298" s="4"/>
      <c r="G1298" s="4"/>
      <c r="H1298" s="4"/>
      <c r="I1298" s="7">
        <f t="shared" si="106"/>
        <v>0</v>
      </c>
      <c r="J1298" s="7">
        <f t="shared" si="107"/>
        <v>0</v>
      </c>
      <c r="K1298" s="5"/>
      <c r="L1298" s="35"/>
      <c r="M1298" s="5"/>
      <c r="N1298" s="5"/>
      <c r="O1298" s="4"/>
      <c r="P1298" s="4"/>
      <c r="Q1298" s="5"/>
      <c r="R1298" s="7"/>
      <c r="S1298" s="7"/>
      <c r="T1298" s="4"/>
      <c r="U1298" s="4"/>
      <c r="V1298" s="4"/>
      <c r="W1298" s="4"/>
      <c r="X1298" s="4"/>
      <c r="Y1298" s="4"/>
      <c r="Z1298" s="5"/>
      <c r="AA1298" s="4"/>
      <c r="AB1298" s="4"/>
      <c r="AC1298" s="4"/>
      <c r="AD1298" s="4"/>
      <c r="AE1298" s="4"/>
      <c r="AF1298" s="4"/>
      <c r="AG1298" s="4"/>
      <c r="AH1298" s="4"/>
      <c r="AI1298" s="4"/>
      <c r="AJ1298" s="4"/>
      <c r="AK1298" s="4"/>
      <c r="AL1298" s="4"/>
      <c r="AM1298" s="4"/>
      <c r="AN1298" s="10"/>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c r="BO1298" s="1"/>
      <c r="BP1298" s="1"/>
      <c r="BQ1298" s="1"/>
      <c r="BR1298" s="1"/>
      <c r="BS1298" s="1"/>
      <c r="BT1298" s="1"/>
      <c r="BU1298" s="1"/>
      <c r="BV1298" s="1"/>
      <c r="BW1298" s="1"/>
      <c r="BX1298" s="1"/>
      <c r="BY1298" s="1"/>
      <c r="BZ1298" s="1"/>
      <c r="CA1298" s="1"/>
      <c r="CB1298" s="1"/>
      <c r="CC1298" s="2"/>
      <c r="CD1298" s="2"/>
      <c r="CE1298" s="1"/>
      <c r="CF1298" s="1"/>
      <c r="CG1298" s="1"/>
      <c r="CH1298" s="1"/>
      <c r="CI1298" s="1"/>
      <c r="CJ1298" s="1"/>
      <c r="CK1298" s="1"/>
      <c r="CL1298" s="1"/>
      <c r="CM1298" s="1"/>
      <c r="CN1298" s="1"/>
      <c r="CO1298" s="1"/>
      <c r="CP1298" s="1"/>
      <c r="CQ1298" s="1"/>
      <c r="CR1298" s="1"/>
      <c r="CS1298" s="1"/>
      <c r="CT1298" s="1"/>
      <c r="CU1298" s="1"/>
      <c r="CV1298" s="1"/>
      <c r="CW1298" s="1"/>
      <c r="CX1298" s="1"/>
      <c r="CY1298" s="1"/>
      <c r="CZ1298" s="1"/>
      <c r="DA1298" s="1"/>
      <c r="DB1298" s="1"/>
      <c r="DC1298" s="1"/>
      <c r="DD1298" s="1"/>
      <c r="DE1298" s="1"/>
      <c r="DF1298" s="1"/>
      <c r="DG1298" s="1"/>
      <c r="DH1298" s="1"/>
      <c r="DI1298" s="1"/>
      <c r="DJ1298" s="1"/>
      <c r="DK1298" s="1"/>
      <c r="DL1298" s="1"/>
    </row>
    <row r="1299" spans="1:116" x14ac:dyDescent="0.35">
      <c r="A1299" s="1"/>
      <c r="B1299" s="1"/>
      <c r="C1299" s="1"/>
      <c r="D1299" s="1"/>
      <c r="E1299" s="1"/>
      <c r="F1299" s="1"/>
      <c r="G1299" s="1"/>
      <c r="H1299" s="1"/>
      <c r="I1299" s="4"/>
      <c r="J1299" s="4"/>
      <c r="K1299" s="5"/>
      <c r="L1299" s="35"/>
      <c r="M1299" s="5"/>
      <c r="N1299" s="5"/>
      <c r="O1299" s="4"/>
      <c r="P1299" s="4"/>
      <c r="Q1299" s="5"/>
      <c r="R1299" s="7"/>
      <c r="S1299" s="7"/>
      <c r="T1299" s="4"/>
      <c r="U1299" s="4"/>
      <c r="V1299" s="4"/>
      <c r="W1299" s="4"/>
      <c r="X1299" s="4"/>
      <c r="Y1299" s="4"/>
      <c r="Z1299" s="5"/>
      <c r="AA1299" s="4"/>
      <c r="AB1299" s="4"/>
      <c r="AC1299" s="4"/>
      <c r="AD1299" s="4"/>
      <c r="AE1299" s="4"/>
      <c r="AF1299" s="4"/>
      <c r="AG1299" s="4"/>
      <c r="AH1299" s="4"/>
      <c r="AI1299" s="4"/>
      <c r="AJ1299" s="4"/>
      <c r="AK1299" s="4"/>
      <c r="AL1299" s="4"/>
      <c r="AM1299" s="4"/>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c r="BO1299" s="1"/>
      <c r="BP1299" s="1"/>
      <c r="BQ1299" s="1"/>
      <c r="BR1299" s="1"/>
      <c r="BS1299" s="1"/>
      <c r="BT1299" s="1"/>
      <c r="BU1299" s="1"/>
      <c r="BV1299" s="1"/>
      <c r="BW1299" s="1"/>
      <c r="BX1299" s="1"/>
      <c r="BY1299" s="1"/>
      <c r="BZ1299" s="1"/>
      <c r="CA1299" s="1"/>
      <c r="CB1299" s="1"/>
      <c r="CC1299" s="2"/>
      <c r="CD1299" s="2"/>
      <c r="CE1299" s="1"/>
      <c r="CF1299" s="1"/>
      <c r="CG1299" s="1"/>
      <c r="CH1299" s="1"/>
      <c r="CI1299" s="1"/>
      <c r="CJ1299" s="1"/>
      <c r="CK1299" s="1"/>
      <c r="CL1299" s="1"/>
      <c r="CM1299" s="1"/>
      <c r="CN1299" s="1"/>
      <c r="CO1299" s="1"/>
      <c r="CP1299" s="1"/>
      <c r="CQ1299" s="1"/>
      <c r="CR1299" s="1"/>
      <c r="CS1299" s="1"/>
      <c r="CT1299" s="1"/>
      <c r="CU1299" s="1"/>
      <c r="CV1299" s="1"/>
      <c r="CW1299" s="1"/>
      <c r="CX1299" s="1"/>
      <c r="CY1299" s="1"/>
      <c r="CZ1299" s="1"/>
      <c r="DA1299" s="1"/>
      <c r="DB1299" s="1"/>
      <c r="DC1299" s="1"/>
      <c r="DD1299" s="1"/>
      <c r="DE1299" s="1"/>
      <c r="DF1299" s="1"/>
      <c r="DG1299" s="1"/>
      <c r="DH1299" s="1"/>
      <c r="DI1299" s="1"/>
      <c r="DJ1299" s="1"/>
      <c r="DK1299" s="1"/>
      <c r="DL1299" s="1"/>
    </row>
  </sheetData>
  <mergeCells count="20">
    <mergeCell ref="BX1:CB1"/>
    <mergeCell ref="Q1:R1"/>
    <mergeCell ref="AA1:AM1"/>
    <mergeCell ref="S1:Y1"/>
    <mergeCell ref="A1:D1"/>
    <mergeCell ref="K1:P1"/>
    <mergeCell ref="E1:J1"/>
    <mergeCell ref="AN1:AO1"/>
    <mergeCell ref="AP1:BO1"/>
    <mergeCell ref="BP1:BR1"/>
    <mergeCell ref="BS1:BW1"/>
    <mergeCell ref="CY1:DA1"/>
    <mergeCell ref="DB1:DF1"/>
    <mergeCell ref="DG1:DK1"/>
    <mergeCell ref="CC1:CE1"/>
    <mergeCell ref="CF1:CI1"/>
    <mergeCell ref="CJ1:CL1"/>
    <mergeCell ref="CM1:CQ1"/>
    <mergeCell ref="CR1:CV1"/>
    <mergeCell ref="CW1:CX1"/>
  </mergeCells>
  <phoneticPr fontId="6" type="noConversion"/>
  <conditionalFormatting sqref="I3:J1298">
    <cfRule type="cellIs" dxfId="74" priority="46" operator="equal">
      <formula>"NOIR"</formula>
    </cfRule>
    <cfRule type="containsText" dxfId="73" priority="41" operator="containsText" text="rose">
      <formula>NOT(ISERROR(SEARCH("rose",I3)))</formula>
    </cfRule>
    <cfRule type="containsText" dxfId="72" priority="44" operator="containsText" text="Violet">
      <formula>NOT(ISERROR(SEARCH("Violet",I3)))</formula>
    </cfRule>
    <cfRule type="containsText" dxfId="71" priority="43" operator="containsText" text="gris">
      <formula>NOT(ISERROR(SEARCH("gris",I3)))</formula>
    </cfRule>
    <cfRule type="containsText" dxfId="70" priority="42" operator="containsText" text="Turquoise">
      <formula>NOT(ISERROR(SEARCH("Turquoise",I3)))</formula>
    </cfRule>
    <cfRule type="cellIs" dxfId="69" priority="48" operator="equal">
      <formula>"JAUNE"</formula>
    </cfRule>
    <cfRule type="cellIs" dxfId="68" priority="47" operator="equal">
      <formula>"ROUGE"</formula>
    </cfRule>
    <cfRule type="containsText" dxfId="67" priority="40" operator="containsText" text="orange">
      <formula>NOT(ISERROR(SEARCH("orange",I3)))</formula>
    </cfRule>
    <cfRule type="cellIs" dxfId="66" priority="39" operator="equal">
      <formula>"marron"</formula>
    </cfRule>
    <cfRule type="containsText" dxfId="65" priority="45" operator="containsText" text="Bleu">
      <formula>NOT(ISERROR(SEARCH("Bleu",I3)))</formula>
    </cfRule>
    <cfRule type="cellIs" dxfId="64" priority="49" operator="equal">
      <formula>"VERT"</formula>
    </cfRule>
  </conditionalFormatting>
  <conditionalFormatting sqref="I1299:J1299">
    <cfRule type="cellIs" dxfId="63" priority="92" operator="equal">
      <formula>"Violet"</formula>
    </cfRule>
    <cfRule type="cellIs" dxfId="62" priority="93" operator="equal">
      <formula>"Jaune"</formula>
    </cfRule>
    <cfRule type="cellIs" dxfId="61" priority="94" operator="equal">
      <formula>"Vert"</formula>
    </cfRule>
    <cfRule type="cellIs" dxfId="60" priority="91" operator="equal">
      <formula>"Orange"</formula>
    </cfRule>
    <cfRule type="cellIs" dxfId="59" priority="95" operator="equal">
      <formula>"Bleu"</formula>
    </cfRule>
    <cfRule type="cellIs" dxfId="58" priority="96" operator="equal">
      <formula>"Rouge"</formula>
    </cfRule>
    <cfRule type="cellIs" dxfId="57" priority="85" operator="equal">
      <formula>"Blanc"</formula>
    </cfRule>
    <cfRule type="cellIs" dxfId="56" priority="86" operator="equal">
      <formula>"Rose"</formula>
    </cfRule>
    <cfRule type="cellIs" dxfId="55" priority="87" operator="equal">
      <formula>"Turquoise"</formula>
    </cfRule>
    <cfRule type="cellIs" dxfId="54" priority="88" operator="equal">
      <formula>"Noir"</formula>
    </cfRule>
    <cfRule type="cellIs" dxfId="53" priority="89" operator="equal">
      <formula>"Marron"</formula>
    </cfRule>
    <cfRule type="cellIs" dxfId="52" priority="90" operator="equal">
      <formula>"Gris"</formula>
    </cfRule>
  </conditionalFormatting>
  <conditionalFormatting sqref="K45:K46 K57 K59 K75:K76 K81:K82 K87 K93:K95 K99:K101 K150:K151 K154 K156 K158:K159 K183 K186 K208:K210 K213:K214 K231:K232 K258 K261 K267:K270 K285:K286 K298 K303:K304 K309:K310 K327 K334:K335 K338 K345:K347 K349:K350 K369 K375:K376 K381:K386 K388:K390 K393:K394 K399:K402 K416:K419 K429 K441 K447 K459 K465 K471 K485:K486 K489:K490 K501:K502">
    <cfRule type="cellIs" dxfId="51" priority="33" operator="equal">
      <formula>"OK"</formula>
    </cfRule>
    <cfRule type="cellIs" dxfId="50" priority="34" operator="equal">
      <formula>"SI"</formula>
    </cfRule>
    <cfRule type="containsText" dxfId="49" priority="35" operator="containsText" text="OCCUPE">
      <formula>NOT(ISERROR(SEARCH("OCCUPE",K45)))</formula>
    </cfRule>
    <cfRule type="containsText" dxfId="48" priority="37" operator="containsText" text="OK">
      <formula>NOT(ISERROR(SEARCH("OK",K45)))</formula>
    </cfRule>
    <cfRule type="containsText" dxfId="47" priority="32" operator="containsText" text="OK">
      <formula>NOT(ISERROR(SEARCH("OK",K45)))</formula>
    </cfRule>
    <cfRule type="cellIs" dxfId="46" priority="38" operator="equal">
      <formula>"OK"</formula>
    </cfRule>
    <cfRule type="containsText" dxfId="45" priority="31" operator="containsText" text="NOK">
      <formula>NOT(ISERROR(SEARCH("NOK",K45)))</formula>
    </cfRule>
    <cfRule type="containsText" dxfId="44" priority="30" operator="containsText" text="OCCUPE">
      <formula>NOT(ISERROR(SEARCH("OCCUPE",K45)))</formula>
    </cfRule>
    <cfRule type="cellIs" dxfId="43" priority="29" operator="equal">
      <formula>"SI"</formula>
    </cfRule>
    <cfRule type="containsText" dxfId="42" priority="36" operator="containsText" text="NOK">
      <formula>NOT(ISERROR(SEARCH("NOK",K45)))</formula>
    </cfRule>
  </conditionalFormatting>
  <conditionalFormatting sqref="N3:N76 N78:N150 N152:N167 N169:N335 N337:N459 N461:N474 N476:N505 N507:N508 N510:N548 L3:L1299">
    <cfRule type="containsText" dxfId="41" priority="15" operator="containsText" text="NOK">
      <formula>NOT(ISERROR(SEARCH(("NOK"),(L3))))</formula>
    </cfRule>
  </conditionalFormatting>
  <conditionalFormatting sqref="L45:L46 L57 L59 L75:L76 L81:L82 L87:L95 L99:L101 L150:L151 L154 L156 L158:L161 L183 L186 L208:L214 L231:L232 L258 L261:L262 L267:L272 L285:L286 L298 L303:L304 L309:L310 L327 L334:L335 L338 L345:L347 L349:L350 L369:L370 L375:L376 L381:L386 L388:L390 L393:L394 L399:L404 L416:L419 L429 L441:L447 L459 L465 L471 L485:L486 L489:L490 L501:L502">
    <cfRule type="containsText" dxfId="40" priority="25" operator="containsText" text="OK">
      <formula>NOT(ISERROR(SEARCH(("OK"),(L45))))</formula>
    </cfRule>
    <cfRule type="containsText" dxfId="39" priority="24" operator="containsText" text="NOK">
      <formula>NOT(ISERROR(SEARCH(("NOK"),(L45))))</formula>
    </cfRule>
    <cfRule type="containsText" dxfId="38" priority="27" operator="containsText" text="OCCUPE">
      <formula>NOT(ISERROR(SEARCH(("OCCUPE"),(L45))))</formula>
    </cfRule>
    <cfRule type="cellIs" dxfId="37" priority="21" operator="equal">
      <formula>"OK"</formula>
    </cfRule>
    <cfRule type="containsText" dxfId="36" priority="22" operator="containsText" text="OCCUPE">
      <formula>NOT(ISERROR(SEARCH(("OCCUPE"),(L45))))</formula>
    </cfRule>
    <cfRule type="containsText" dxfId="35" priority="20" operator="containsText" text="OK">
      <formula>NOT(ISERROR(SEARCH(("OK"),(L45))))</formula>
    </cfRule>
    <cfRule type="containsText" dxfId="34" priority="19" operator="containsText" text="NOK">
      <formula>NOT(ISERROR(SEARCH(("NOK"),(L45))))</formula>
    </cfRule>
    <cfRule type="cellIs" dxfId="33" priority="23" operator="equal">
      <formula>"SI"</formula>
    </cfRule>
    <cfRule type="cellIs" dxfId="32" priority="28" operator="equal">
      <formula>"SI"</formula>
    </cfRule>
    <cfRule type="cellIs" dxfId="31" priority="26" operator="equal">
      <formula>"OK"</formula>
    </cfRule>
  </conditionalFormatting>
  <conditionalFormatting sqref="L449:L451">
    <cfRule type="containsText" dxfId="30" priority="13" operator="containsText" text="OCCUPE">
      <formula>NOT(ISERROR(SEARCH(("OCCUPE"),(L449))))</formula>
    </cfRule>
    <cfRule type="cellIs" dxfId="29" priority="14" operator="equal">
      <formula>"SI"</formula>
    </cfRule>
    <cfRule type="containsText" dxfId="28" priority="5" operator="containsText" text="NOK">
      <formula>NOT(ISERROR(SEARCH(("NOK"),(L449))))</formula>
    </cfRule>
    <cfRule type="containsText" dxfId="27" priority="6" operator="containsText" text="OK">
      <formula>NOT(ISERROR(SEARCH(("OK"),(L449))))</formula>
    </cfRule>
    <cfRule type="cellIs" dxfId="26" priority="7" operator="equal">
      <formula>"OK"</formula>
    </cfRule>
    <cfRule type="containsText" dxfId="25" priority="8" operator="containsText" text="OCCUPE">
      <formula>NOT(ISERROR(SEARCH(("OCCUPE"),(L449))))</formula>
    </cfRule>
    <cfRule type="cellIs" dxfId="24" priority="9" operator="equal">
      <formula>"SI"</formula>
    </cfRule>
    <cfRule type="containsText" dxfId="23" priority="10" operator="containsText" text="NOK">
      <formula>NOT(ISERROR(SEARCH(("NOK"),(L449))))</formula>
    </cfRule>
    <cfRule type="containsText" dxfId="22" priority="11" operator="containsText" text="OK">
      <formula>NOT(ISERROR(SEARCH(("OK"),(L449))))</formula>
    </cfRule>
    <cfRule type="cellIs" dxfId="21" priority="12" operator="equal">
      <formula>"OK"</formula>
    </cfRule>
  </conditionalFormatting>
  <conditionalFormatting sqref="N3:N76 N78:N150 N152:N167 N169:N335 N337:N459 N461:N474 N476:N505 N507:N508 N510:N548 L3:L1299">
    <cfRule type="containsText" dxfId="20" priority="16" operator="containsText" text="OK">
      <formula>NOT(ISERROR(SEARCH(("OK"),(L3))))</formula>
    </cfRule>
    <cfRule type="containsText" dxfId="19" priority="18" operator="containsText" text="OCCUPE">
      <formula>NOT(ISERROR(SEARCH(("OCCUPE"),(L3))))</formula>
    </cfRule>
    <cfRule type="cellIs" dxfId="18" priority="17" operator="equal">
      <formula>"OK"</formula>
    </cfRule>
  </conditionalFormatting>
  <conditionalFormatting sqref="O3:R3 O4:AM33 O34:AC34 O35:AM35 O36:AC36 O37:AM37 O38:AC38 O39:AM238 O239:AD239 O240:AM441 O442:AC446 O447:AM548 M549:AM1299 Z3:AM3 K3:K1299 M3:M548 AE34:AM34 AF36:AM36 AE38:AM38 AF239:AM239 AE442:AM446">
    <cfRule type="containsText" dxfId="17" priority="155" operator="containsText" text="OCCUPE">
      <formula>NOT(ISERROR(SEARCH("OCCUPE",K3)))</formula>
    </cfRule>
  </conditionalFormatting>
  <conditionalFormatting sqref="O3:R3 Z3:AM3 M3:M548 K3:K1299 O4:AM33 O34:AC34 AE34:AM34 O35:AM35 O36:AC36 AF36:AM36 O37:AM37 O38:AC38 AE38:AM38 O39:AM238 O239:AD239 AF239:AM239 O240:AM441 O442:AC446 AE442:AM446 O447:AM548 M549:AM1299">
    <cfRule type="containsText" dxfId="16" priority="156" operator="containsText" text="NOK">
      <formula>NOT(ISERROR(SEARCH("NOK",K3)))</formula>
    </cfRule>
    <cfRule type="containsText" dxfId="15" priority="157" operator="containsText" text="OK">
      <formula>NOT(ISERROR(SEARCH("OK",K3)))</formula>
    </cfRule>
    <cfRule type="cellIs" dxfId="14" priority="158" operator="equal">
      <formula>"OK"</formula>
    </cfRule>
  </conditionalFormatting>
  <conditionalFormatting sqref="Q1 Q2:R2">
    <cfRule type="containsText" dxfId="13" priority="159" operator="containsText" text="OK">
      <formula>NOT(ISERROR(SEARCH("OK",Q1)))</formula>
    </cfRule>
  </conditionalFormatting>
  <conditionalFormatting sqref="Q3:Q1299">
    <cfRule type="containsText" dxfId="12" priority="125" operator="containsText" text="OCCUPE">
      <formula>NOT(ISERROR(SEARCH("OCCUPE",Q3)))</formula>
    </cfRule>
    <cfRule type="containsText" dxfId="11" priority="126" operator="containsText" text="NOK">
      <formula>NOT(ISERROR(SEARCH("NOK",Q3)))</formula>
    </cfRule>
    <cfRule type="containsText" dxfId="10" priority="127" operator="containsText" text="OK">
      <formula>NOT(ISERROR(SEARCH("OK",Q3)))</formula>
    </cfRule>
    <cfRule type="cellIs" dxfId="9" priority="128" operator="equal">
      <formula>"OK"</formula>
    </cfRule>
    <cfRule type="cellIs" dxfId="8" priority="116" operator="equal">
      <formula>"SI"</formula>
    </cfRule>
  </conditionalFormatting>
  <conditionalFormatting sqref="R3 Z3">
    <cfRule type="containsText" dxfId="7" priority="97" operator="containsText" text="OCCUPE">
      <formula>NOT(ISERROR(SEARCH("OCCUPE",R3)))</formula>
    </cfRule>
    <cfRule type="containsText" dxfId="6" priority="98" operator="containsText" text="NOK">
      <formula>NOT(ISERROR(SEARCH("NOK",R3)))</formula>
    </cfRule>
    <cfRule type="cellIs" dxfId="5" priority="100" operator="equal">
      <formula>"OK"</formula>
    </cfRule>
  </conditionalFormatting>
  <conditionalFormatting sqref="T3:Y1299">
    <cfRule type="cellIs" dxfId="4" priority="83" operator="equal">
      <formula>"NOK"</formula>
    </cfRule>
  </conditionalFormatting>
  <conditionalFormatting sqref="Z2:Z3 R3">
    <cfRule type="containsText" dxfId="3" priority="99" operator="containsText" text="OK">
      <formula>NOT(ISERROR(SEARCH("OK",R2)))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7E8AB52C-C783-414B-A743-9AC4B4F473EC}">
          <x14:formula1>
            <xm:f>DATA!$B$1:$B$4</xm:f>
          </x14:formula1>
          <xm:sqref>K489:K490 K45:K46 K57 K59 K75:K76 K81:K82 K87 K93:K95 K99:K101 K150:K151 K154 K156 K158:K159 K183 K186 K208:K210 K213:K214 K231:K232 K258 K261 K267:K270 K285:K286 K298 K303:K304 K309:K310 K327 K334:K335 K338 K345:K347 K349:K350 K369 K375:K376 K381:K386 K388:K390 K393:K394 K399:K402 K416:K419 K429 K441 K447 K459 K465 K471 K485:K486 Q3:Q1299 K501:K502</xm:sqref>
        </x14:dataValidation>
        <x14:dataValidation type="list" allowBlank="1" showInputMessage="1" showErrorMessage="1" xr:uid="{B8D759C6-F07C-4FD0-89BC-F8C07752C40C}">
          <x14:formula1>
            <xm:f>DATA!$C$1:$C$3</xm:f>
          </x14:formula1>
          <xm:sqref>K472:K484 K491:K500 K3:K44 K58 K60:K74 K47:K56 K83:K86 K88:K92 K96:K98 K102:K149 K152:K153 K155 K157 K160:K182 K77:K80 K187:K207 K211:K212 K184:K185 K233:K257 K259:K260 K215:K230 K262:K266 K287:K297 K299:K302 K305:K308 K311:K326 K271:K284 K336:K337 K339:K344 K328:K333 K351:K368 K370:K374 K377:K380 K387 K391:K392 K348 K395:K398 K420:K428 K403:K415 K430:K440 K442:K446 K460:K464 K466:K470 K448:K458 K503:K1299 K487:K488</xm:sqref>
        </x14:dataValidation>
        <x14:dataValidation type="list" allowBlank="1" showInputMessage="1" showErrorMessage="1" xr:uid="{E5F1F9B3-7171-4414-A7EE-332B68056805}">
          <x14:formula1>
            <xm:f>DATA!$D$1:$D$2</xm:f>
          </x14:formula1>
          <xm:sqref>R3:R1299 S4:S1299 AA3:AA1299</xm:sqref>
        </x14:dataValidation>
        <x14:dataValidation type="list" allowBlank="1" showInputMessage="1" showErrorMessage="1" xr:uid="{42AD0926-9497-4006-8D37-3D2546BC896F}">
          <x14:formula1>
            <xm:f>DATA!$B$1:$B$2</xm:f>
          </x14:formula1>
          <xm:sqref>T3:Y1299</xm:sqref>
        </x14:dataValidation>
        <x14:dataValidation type="list" allowBlank="1" showInputMessage="1" showErrorMessage="1" xr:uid="{8C62AD5F-4D09-4120-9F97-970B919296BF}">
          <x14:formula1>
            <xm:f>REPRISES!$A$3:$A$16</xm:f>
          </x14:formula1>
          <xm:sqref>AE240:AE1048576 AD447:AD1048576 AD3:AD33 AF3:AM1048576 AE3:AE35 AD35 AD37 AE37:AE238 O407 AD39:AD441 AB3:AC1048576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71B0-132C-4006-AF5A-70540D3A6C04}">
  <sheetPr>
    <tabColor rgb="FFFF0000"/>
  </sheetPr>
  <dimension ref="A1:XFC51"/>
  <sheetViews>
    <sheetView zoomScale="98" zoomScaleNormal="98" workbookViewId="0">
      <selection activeCell="J22" sqref="J22"/>
    </sheetView>
  </sheetViews>
  <sheetFormatPr defaultColWidth="11.54296875" defaultRowHeight="14.5" x14ac:dyDescent="0.35"/>
  <cols>
    <col min="1" max="1" width="19.6328125" customWidth="1"/>
    <col min="2" max="2" width="20.08984375" bestFit="1" customWidth="1"/>
    <col min="4" max="5" width="15" bestFit="1" customWidth="1"/>
    <col min="6" max="6" width="4.54296875" bestFit="1" customWidth="1"/>
  </cols>
  <sheetData>
    <row r="1" spans="1:1023 1026:2048 2051:3071 3073:4096 4098:5118 5121:6143 6146:7168 7171:8191 8193:9216 9218:10238 10241:11263 11266:12288 12291:13311 13313:14336 14338:15358 15361:16383" x14ac:dyDescent="0.35">
      <c r="A1" s="18" t="s">
        <v>67</v>
      </c>
      <c r="B1" s="18" t="s">
        <v>74</v>
      </c>
      <c r="C1" s="18" t="s">
        <v>71</v>
      </c>
      <c r="D1" s="18" t="s">
        <v>69</v>
      </c>
      <c r="E1" s="18" t="s">
        <v>70</v>
      </c>
      <c r="F1" s="18" t="s">
        <v>72</v>
      </c>
      <c r="G1" s="26" t="s">
        <v>54</v>
      </c>
    </row>
    <row r="2" spans="1:1023 1026:2048 2051:3071 3073:4096 4098:5118 5121:6143 6146:7168 7171:8191 8193:9216 9218:10238 10241:11263 11266:12288 12291:13311 13313:14336 14338:15358 15361:16383" s="4" customFormat="1" x14ac:dyDescent="0.35">
      <c r="A2" s="7" t="s">
        <v>0</v>
      </c>
      <c r="B2" s="7" t="s">
        <v>0</v>
      </c>
      <c r="C2" s="6">
        <f>COUNTA(ROP_NETWORKS!E3:E1298)-COUNTIF(ROP_NETWORKS!E3:E1298,0)</f>
        <v>504</v>
      </c>
      <c r="E2" s="4" t="str">
        <f>IF(COUNTIF(ROP_NETWORKS!AA3:AA1299,"X")=0,"",COUNTIF(ROP_NETWORKS!AA3:AA1299,"X"))</f>
        <v/>
      </c>
      <c r="F2" s="17">
        <f t="shared" ref="F2:F51" si="0">IFERROR(E2/C2,)</f>
        <v>0</v>
      </c>
      <c r="H2" s="27"/>
      <c r="K2" s="17"/>
      <c r="M2" s="6"/>
      <c r="P2" s="17"/>
      <c r="R2" s="6"/>
      <c r="U2" s="17"/>
      <c r="W2" s="6"/>
      <c r="Z2" s="17"/>
      <c r="AB2" s="6"/>
      <c r="AE2" s="17"/>
      <c r="AG2" s="6"/>
      <c r="AJ2" s="17"/>
      <c r="AL2" s="6"/>
      <c r="AO2" s="17"/>
      <c r="AQ2" s="6"/>
      <c r="AT2" s="17"/>
      <c r="AV2" s="6"/>
      <c r="AY2" s="17"/>
      <c r="BA2" s="6"/>
      <c r="BD2" s="17"/>
      <c r="BF2" s="6"/>
      <c r="BI2" s="17"/>
      <c r="BK2" s="6"/>
      <c r="BN2" s="17"/>
      <c r="BP2" s="6"/>
      <c r="BS2" s="17"/>
      <c r="BU2" s="6"/>
      <c r="BX2" s="17"/>
      <c r="BZ2" s="6"/>
      <c r="CC2" s="17"/>
      <c r="CE2" s="6"/>
      <c r="CH2" s="17"/>
      <c r="CJ2" s="6"/>
      <c r="CM2" s="17"/>
      <c r="CO2" s="6"/>
      <c r="CR2" s="17"/>
      <c r="CT2" s="6"/>
      <c r="CW2" s="17"/>
      <c r="CY2" s="6"/>
      <c r="DB2" s="17"/>
      <c r="DD2" s="6"/>
      <c r="DG2" s="17"/>
      <c r="DI2" s="6"/>
      <c r="DL2" s="17"/>
      <c r="DN2" s="6"/>
      <c r="DQ2" s="17"/>
      <c r="DS2" s="6"/>
      <c r="DV2" s="17"/>
      <c r="DX2" s="6"/>
      <c r="EA2" s="17"/>
      <c r="EC2" s="6"/>
      <c r="EF2" s="17"/>
      <c r="EH2" s="6"/>
      <c r="EK2" s="17"/>
      <c r="EM2" s="6"/>
      <c r="EP2" s="17"/>
      <c r="ER2" s="6"/>
      <c r="EU2" s="17"/>
      <c r="EW2" s="6"/>
      <c r="EZ2" s="17"/>
      <c r="FB2" s="6"/>
      <c r="FE2" s="17"/>
      <c r="FG2" s="6"/>
      <c r="FJ2" s="17"/>
      <c r="FL2" s="6"/>
      <c r="FO2" s="17"/>
      <c r="FQ2" s="6"/>
      <c r="FT2" s="17"/>
      <c r="FV2" s="6"/>
      <c r="FY2" s="17"/>
      <c r="GA2" s="6"/>
      <c r="GD2" s="17"/>
      <c r="GF2" s="6"/>
      <c r="GI2" s="17"/>
      <c r="GK2" s="6"/>
      <c r="GN2" s="17"/>
      <c r="GP2" s="6"/>
      <c r="GS2" s="17"/>
      <c r="GU2" s="6"/>
      <c r="GX2" s="17"/>
      <c r="GZ2" s="6"/>
      <c r="HC2" s="17"/>
      <c r="HE2" s="6"/>
      <c r="HH2" s="17"/>
      <c r="HJ2" s="6"/>
      <c r="HM2" s="17"/>
      <c r="HO2" s="6"/>
      <c r="HR2" s="17"/>
      <c r="HT2" s="6"/>
      <c r="HW2" s="17"/>
      <c r="HY2" s="6"/>
      <c r="IB2" s="17"/>
      <c r="ID2" s="6"/>
      <c r="IG2" s="17"/>
      <c r="II2" s="6"/>
      <c r="IL2" s="17"/>
      <c r="IN2" s="6"/>
      <c r="IQ2" s="17"/>
      <c r="IS2" s="6"/>
      <c r="IV2" s="17"/>
      <c r="IX2" s="6"/>
      <c r="JA2" s="17"/>
      <c r="JC2" s="6"/>
      <c r="JF2" s="17"/>
      <c r="JH2" s="6"/>
      <c r="JK2" s="17"/>
      <c r="JM2" s="6"/>
      <c r="JP2" s="17"/>
      <c r="JR2" s="6"/>
      <c r="JU2" s="17"/>
      <c r="JW2" s="6"/>
      <c r="JZ2" s="17"/>
      <c r="KB2" s="6"/>
      <c r="KE2" s="17"/>
      <c r="KG2" s="6"/>
      <c r="KJ2" s="17"/>
      <c r="KL2" s="6"/>
      <c r="KO2" s="17"/>
      <c r="KQ2" s="6"/>
      <c r="KT2" s="17"/>
      <c r="KV2" s="6"/>
      <c r="KY2" s="17"/>
      <c r="LA2" s="6"/>
      <c r="LD2" s="17"/>
      <c r="LF2" s="6"/>
      <c r="LI2" s="17"/>
      <c r="LK2" s="6"/>
      <c r="LN2" s="17"/>
      <c r="LP2" s="6"/>
      <c r="LS2" s="17"/>
      <c r="LU2" s="6"/>
      <c r="LX2" s="17"/>
      <c r="LZ2" s="6"/>
      <c r="MC2" s="17"/>
      <c r="ME2" s="6"/>
      <c r="MH2" s="17"/>
      <c r="MJ2" s="6"/>
      <c r="MM2" s="17"/>
      <c r="MO2" s="6"/>
      <c r="MR2" s="17"/>
      <c r="MT2" s="6"/>
      <c r="MW2" s="17"/>
      <c r="MY2" s="6"/>
      <c r="NB2" s="17"/>
      <c r="ND2" s="6"/>
      <c r="NG2" s="17"/>
      <c r="NI2" s="6"/>
      <c r="NL2" s="17"/>
      <c r="NN2" s="6"/>
      <c r="NQ2" s="17"/>
      <c r="NS2" s="6"/>
      <c r="NV2" s="17"/>
      <c r="NX2" s="6"/>
      <c r="OA2" s="17"/>
      <c r="OC2" s="6"/>
      <c r="OF2" s="17"/>
      <c r="OH2" s="6"/>
      <c r="OK2" s="17"/>
      <c r="OM2" s="6"/>
      <c r="OP2" s="17"/>
      <c r="OR2" s="6"/>
      <c r="OU2" s="17"/>
      <c r="OW2" s="6"/>
      <c r="OZ2" s="17"/>
      <c r="PB2" s="6"/>
      <c r="PE2" s="17"/>
      <c r="PG2" s="6"/>
      <c r="PJ2" s="17"/>
      <c r="PL2" s="6"/>
      <c r="PO2" s="17"/>
      <c r="PQ2" s="6"/>
      <c r="PT2" s="17"/>
      <c r="PV2" s="6"/>
      <c r="PY2" s="17"/>
      <c r="QA2" s="6"/>
      <c r="QD2" s="17"/>
      <c r="QF2" s="6"/>
      <c r="QI2" s="17"/>
      <c r="QK2" s="6"/>
      <c r="QN2" s="17"/>
      <c r="QP2" s="6"/>
      <c r="QS2" s="17"/>
      <c r="QU2" s="6"/>
      <c r="QX2" s="17"/>
      <c r="QZ2" s="6"/>
      <c r="RC2" s="17"/>
      <c r="RE2" s="6"/>
      <c r="RH2" s="17"/>
      <c r="RJ2" s="6"/>
      <c r="RM2" s="17"/>
      <c r="RO2" s="6"/>
      <c r="RR2" s="17"/>
      <c r="RT2" s="6"/>
      <c r="RW2" s="17"/>
      <c r="RY2" s="6"/>
      <c r="SB2" s="17"/>
      <c r="SD2" s="6"/>
      <c r="SG2" s="17"/>
      <c r="SI2" s="6"/>
      <c r="SL2" s="17"/>
      <c r="SN2" s="6"/>
      <c r="SQ2" s="17"/>
      <c r="SS2" s="6"/>
      <c r="SV2" s="17"/>
      <c r="SX2" s="6"/>
      <c r="TA2" s="17"/>
      <c r="TC2" s="6"/>
      <c r="TF2" s="17"/>
      <c r="TH2" s="6"/>
      <c r="TK2" s="17"/>
      <c r="TM2" s="6"/>
      <c r="TP2" s="17"/>
      <c r="TR2" s="6"/>
      <c r="TU2" s="17"/>
      <c r="TW2" s="6"/>
      <c r="TZ2" s="17"/>
      <c r="UB2" s="6"/>
      <c r="UE2" s="17"/>
      <c r="UG2" s="6"/>
      <c r="UJ2" s="17"/>
      <c r="UL2" s="6"/>
      <c r="UO2" s="17"/>
      <c r="UQ2" s="6"/>
      <c r="UT2" s="17"/>
      <c r="UV2" s="6"/>
      <c r="UY2" s="17"/>
      <c r="VA2" s="6"/>
      <c r="VD2" s="17"/>
      <c r="VF2" s="6"/>
      <c r="VI2" s="17"/>
      <c r="VK2" s="6"/>
      <c r="VN2" s="17"/>
      <c r="VP2" s="6"/>
      <c r="VS2" s="17"/>
      <c r="VU2" s="6"/>
      <c r="VX2" s="17"/>
      <c r="VZ2" s="6"/>
      <c r="WC2" s="17"/>
      <c r="WE2" s="6"/>
      <c r="WH2" s="17"/>
      <c r="WJ2" s="6"/>
      <c r="WM2" s="17"/>
      <c r="WO2" s="6"/>
      <c r="WR2" s="17"/>
      <c r="WT2" s="6"/>
      <c r="WW2" s="17"/>
      <c r="WY2" s="6"/>
      <c r="XB2" s="17"/>
      <c r="XD2" s="6"/>
      <c r="XG2" s="17"/>
      <c r="XI2" s="6"/>
      <c r="XL2" s="17"/>
      <c r="XN2" s="6"/>
      <c r="XQ2" s="17"/>
      <c r="XS2" s="6"/>
      <c r="XV2" s="17"/>
      <c r="XX2" s="6"/>
      <c r="YA2" s="17"/>
      <c r="YC2" s="6"/>
      <c r="YF2" s="17"/>
      <c r="YH2" s="6"/>
      <c r="YK2" s="17"/>
      <c r="YM2" s="6"/>
      <c r="YP2" s="17"/>
      <c r="YR2" s="6"/>
      <c r="YU2" s="17"/>
      <c r="YW2" s="6"/>
      <c r="YZ2" s="17"/>
      <c r="ZB2" s="6"/>
      <c r="ZE2" s="17"/>
      <c r="ZG2" s="6"/>
      <c r="ZJ2" s="17"/>
      <c r="ZL2" s="6"/>
      <c r="ZO2" s="17"/>
      <c r="ZQ2" s="6"/>
      <c r="ZT2" s="17"/>
      <c r="ZV2" s="6"/>
      <c r="ZY2" s="17"/>
      <c r="AAA2" s="6"/>
      <c r="AAD2" s="17"/>
      <c r="AAF2" s="6"/>
      <c r="AAI2" s="17"/>
      <c r="AAK2" s="6"/>
      <c r="AAN2" s="17"/>
      <c r="AAP2" s="6"/>
      <c r="AAS2" s="17"/>
      <c r="AAU2" s="6"/>
      <c r="AAX2" s="17"/>
      <c r="AAZ2" s="6"/>
      <c r="ABC2" s="17"/>
      <c r="ABE2" s="6"/>
      <c r="ABH2" s="17"/>
      <c r="ABJ2" s="6"/>
      <c r="ABM2" s="17"/>
      <c r="ABO2" s="6"/>
      <c r="ABR2" s="17"/>
      <c r="ABT2" s="6"/>
      <c r="ABW2" s="17"/>
      <c r="ABY2" s="6"/>
      <c r="ACB2" s="17"/>
      <c r="ACD2" s="6"/>
      <c r="ACG2" s="17"/>
      <c r="ACI2" s="6"/>
      <c r="ACL2" s="17"/>
      <c r="ACN2" s="6"/>
      <c r="ACQ2" s="17"/>
      <c r="ACS2" s="6"/>
      <c r="ACV2" s="17"/>
      <c r="ACX2" s="6"/>
      <c r="ADA2" s="17"/>
      <c r="ADC2" s="6"/>
      <c r="ADF2" s="17"/>
      <c r="ADH2" s="6"/>
      <c r="ADK2" s="17"/>
      <c r="ADM2" s="6"/>
      <c r="ADP2" s="17"/>
      <c r="ADR2" s="6"/>
      <c r="ADU2" s="17"/>
      <c r="ADW2" s="6"/>
      <c r="ADZ2" s="17"/>
      <c r="AEB2" s="6"/>
      <c r="AEE2" s="17"/>
      <c r="AEG2" s="6"/>
      <c r="AEJ2" s="17"/>
      <c r="AEL2" s="6"/>
      <c r="AEO2" s="17"/>
      <c r="AEQ2" s="6"/>
      <c r="AET2" s="17"/>
      <c r="AEV2" s="6"/>
      <c r="AEY2" s="17"/>
      <c r="AFA2" s="6"/>
      <c r="AFD2" s="17"/>
      <c r="AFF2" s="6"/>
      <c r="AFI2" s="17"/>
      <c r="AFK2" s="6"/>
      <c r="AFN2" s="17"/>
      <c r="AFP2" s="6"/>
      <c r="AFS2" s="17"/>
      <c r="AFU2" s="6"/>
      <c r="AFX2" s="17"/>
      <c r="AFZ2" s="6"/>
      <c r="AGC2" s="17"/>
      <c r="AGE2" s="6"/>
      <c r="AGH2" s="17"/>
      <c r="AGJ2" s="6"/>
      <c r="AGM2" s="17"/>
      <c r="AGO2" s="6"/>
      <c r="AGR2" s="17"/>
      <c r="AGT2" s="6"/>
      <c r="AGW2" s="17"/>
      <c r="AGY2" s="6"/>
      <c r="AHB2" s="17"/>
      <c r="AHD2" s="6"/>
      <c r="AHG2" s="17"/>
      <c r="AHI2" s="6"/>
      <c r="AHL2" s="17"/>
      <c r="AHN2" s="6"/>
      <c r="AHQ2" s="17"/>
      <c r="AHS2" s="6"/>
      <c r="AHV2" s="17"/>
      <c r="AHX2" s="6"/>
      <c r="AIA2" s="17"/>
      <c r="AIC2" s="6"/>
      <c r="AIF2" s="17"/>
      <c r="AIH2" s="6"/>
      <c r="AIK2" s="17"/>
      <c r="AIM2" s="6"/>
      <c r="AIP2" s="17"/>
      <c r="AIR2" s="6"/>
      <c r="AIU2" s="17"/>
      <c r="AIW2" s="6"/>
      <c r="AIZ2" s="17"/>
      <c r="AJB2" s="6"/>
      <c r="AJE2" s="17"/>
      <c r="AJG2" s="6"/>
      <c r="AJJ2" s="17"/>
      <c r="AJL2" s="6"/>
      <c r="AJO2" s="17"/>
      <c r="AJQ2" s="6"/>
      <c r="AJT2" s="17"/>
      <c r="AJV2" s="6"/>
      <c r="AJY2" s="17"/>
      <c r="AKA2" s="6"/>
      <c r="AKD2" s="17"/>
      <c r="AKF2" s="6"/>
      <c r="AKI2" s="17"/>
      <c r="AKK2" s="6"/>
      <c r="AKN2" s="17"/>
      <c r="AKP2" s="6"/>
      <c r="AKS2" s="17"/>
      <c r="AKU2" s="6"/>
      <c r="AKX2" s="17"/>
      <c r="AKZ2" s="6"/>
      <c r="ALC2" s="17"/>
      <c r="ALE2" s="6"/>
      <c r="ALH2" s="17"/>
      <c r="ALJ2" s="6"/>
      <c r="ALM2" s="17"/>
      <c r="ALO2" s="6"/>
      <c r="ALR2" s="17"/>
      <c r="ALT2" s="6"/>
      <c r="ALW2" s="17"/>
      <c r="ALY2" s="6"/>
      <c r="AMB2" s="17"/>
      <c r="AMD2" s="6"/>
      <c r="AMG2" s="17"/>
      <c r="AMI2" s="6"/>
      <c r="AML2" s="17"/>
      <c r="AMN2" s="6"/>
      <c r="AMQ2" s="17"/>
      <c r="AMS2" s="6"/>
      <c r="AMV2" s="17"/>
      <c r="AMX2" s="6"/>
      <c r="ANA2" s="17"/>
      <c r="ANC2" s="6"/>
      <c r="ANF2" s="17"/>
      <c r="ANH2" s="6"/>
      <c r="ANK2" s="17"/>
      <c r="ANM2" s="6"/>
      <c r="ANP2" s="17"/>
      <c r="ANR2" s="6"/>
      <c r="ANU2" s="17"/>
      <c r="ANW2" s="6"/>
      <c r="ANZ2" s="17"/>
      <c r="AOB2" s="6"/>
      <c r="AOE2" s="17"/>
      <c r="AOG2" s="6"/>
      <c r="AOJ2" s="17"/>
      <c r="AOL2" s="6"/>
      <c r="AOO2" s="17"/>
      <c r="AOQ2" s="6"/>
      <c r="AOT2" s="17"/>
      <c r="AOV2" s="6"/>
      <c r="AOY2" s="17"/>
      <c r="APA2" s="6"/>
      <c r="APD2" s="17"/>
      <c r="APF2" s="6"/>
      <c r="API2" s="17"/>
      <c r="APK2" s="6"/>
      <c r="APN2" s="17"/>
      <c r="APP2" s="6"/>
      <c r="APS2" s="17"/>
      <c r="APU2" s="6"/>
      <c r="APX2" s="17"/>
      <c r="APZ2" s="6"/>
      <c r="AQC2" s="17"/>
      <c r="AQE2" s="6"/>
      <c r="AQH2" s="17"/>
      <c r="AQJ2" s="6"/>
      <c r="AQM2" s="17"/>
      <c r="AQO2" s="6"/>
      <c r="AQR2" s="17"/>
      <c r="AQT2" s="6"/>
      <c r="AQW2" s="17"/>
      <c r="AQY2" s="6"/>
      <c r="ARB2" s="17"/>
      <c r="ARD2" s="6"/>
      <c r="ARG2" s="17"/>
      <c r="ARI2" s="6"/>
      <c r="ARL2" s="17"/>
      <c r="ARN2" s="6"/>
      <c r="ARQ2" s="17"/>
      <c r="ARS2" s="6"/>
      <c r="ARV2" s="17"/>
      <c r="ARX2" s="6"/>
      <c r="ASA2" s="17"/>
      <c r="ASC2" s="6"/>
      <c r="ASF2" s="17"/>
      <c r="ASH2" s="6"/>
      <c r="ASK2" s="17"/>
      <c r="ASM2" s="6"/>
      <c r="ASP2" s="17"/>
      <c r="ASR2" s="6"/>
      <c r="ASU2" s="17"/>
      <c r="ASW2" s="6"/>
      <c r="ASZ2" s="17"/>
      <c r="ATB2" s="6"/>
      <c r="ATE2" s="17"/>
      <c r="ATG2" s="6"/>
      <c r="ATJ2" s="17"/>
      <c r="ATL2" s="6"/>
      <c r="ATO2" s="17"/>
      <c r="ATQ2" s="6"/>
      <c r="ATT2" s="17"/>
      <c r="ATV2" s="6"/>
      <c r="ATY2" s="17"/>
      <c r="AUA2" s="6"/>
      <c r="AUD2" s="17"/>
      <c r="AUF2" s="6"/>
      <c r="AUI2" s="17"/>
      <c r="AUK2" s="6"/>
      <c r="AUN2" s="17"/>
      <c r="AUP2" s="6"/>
      <c r="AUS2" s="17"/>
      <c r="AUU2" s="6"/>
      <c r="AUX2" s="17"/>
      <c r="AUZ2" s="6"/>
      <c r="AVC2" s="17"/>
      <c r="AVE2" s="6"/>
      <c r="AVH2" s="17"/>
      <c r="AVJ2" s="6"/>
      <c r="AVM2" s="17"/>
      <c r="AVO2" s="6"/>
      <c r="AVR2" s="17"/>
      <c r="AVT2" s="6"/>
      <c r="AVW2" s="17"/>
      <c r="AVY2" s="6"/>
      <c r="AWB2" s="17"/>
      <c r="AWD2" s="6"/>
      <c r="AWG2" s="17"/>
      <c r="AWI2" s="6"/>
      <c r="AWL2" s="17"/>
      <c r="AWN2" s="6"/>
      <c r="AWQ2" s="17"/>
      <c r="AWS2" s="6"/>
      <c r="AWV2" s="17"/>
      <c r="AWX2" s="6"/>
      <c r="AXA2" s="17"/>
      <c r="AXC2" s="6"/>
      <c r="AXF2" s="17"/>
      <c r="AXH2" s="6"/>
      <c r="AXK2" s="17"/>
      <c r="AXM2" s="6"/>
      <c r="AXP2" s="17"/>
      <c r="AXR2" s="6"/>
      <c r="AXU2" s="17"/>
      <c r="AXW2" s="6"/>
      <c r="AXZ2" s="17"/>
      <c r="AYB2" s="6"/>
      <c r="AYE2" s="17"/>
      <c r="AYG2" s="6"/>
      <c r="AYJ2" s="17"/>
      <c r="AYL2" s="6"/>
      <c r="AYO2" s="17"/>
      <c r="AYQ2" s="6"/>
      <c r="AYT2" s="17"/>
      <c r="AYV2" s="6"/>
      <c r="AYY2" s="17"/>
      <c r="AZA2" s="6"/>
      <c r="AZD2" s="17"/>
      <c r="AZF2" s="6"/>
      <c r="AZI2" s="17"/>
      <c r="AZK2" s="6"/>
      <c r="AZN2" s="17"/>
      <c r="AZP2" s="6"/>
      <c r="AZS2" s="17"/>
      <c r="AZU2" s="6"/>
      <c r="AZX2" s="17"/>
      <c r="AZZ2" s="6"/>
      <c r="BAC2" s="17"/>
      <c r="BAE2" s="6"/>
      <c r="BAH2" s="17"/>
      <c r="BAJ2" s="6"/>
      <c r="BAM2" s="17"/>
      <c r="BAO2" s="6"/>
      <c r="BAR2" s="17"/>
      <c r="BAT2" s="6"/>
      <c r="BAW2" s="17"/>
      <c r="BAY2" s="6"/>
      <c r="BBB2" s="17"/>
      <c r="BBD2" s="6"/>
      <c r="BBG2" s="17"/>
      <c r="BBI2" s="6"/>
      <c r="BBL2" s="17"/>
      <c r="BBN2" s="6"/>
      <c r="BBQ2" s="17"/>
      <c r="BBS2" s="6"/>
      <c r="BBV2" s="17"/>
      <c r="BBX2" s="6"/>
      <c r="BCA2" s="17"/>
      <c r="BCC2" s="6"/>
      <c r="BCF2" s="17"/>
      <c r="BCH2" s="6"/>
      <c r="BCK2" s="17"/>
      <c r="BCM2" s="6"/>
      <c r="BCP2" s="17"/>
      <c r="BCR2" s="6"/>
      <c r="BCU2" s="17"/>
      <c r="BCW2" s="6"/>
      <c r="BCZ2" s="17"/>
      <c r="BDB2" s="6"/>
      <c r="BDE2" s="17"/>
      <c r="BDG2" s="6"/>
      <c r="BDJ2" s="17"/>
      <c r="BDL2" s="6"/>
      <c r="BDO2" s="17"/>
      <c r="BDQ2" s="6"/>
      <c r="BDT2" s="17"/>
      <c r="BDV2" s="6"/>
      <c r="BDY2" s="17"/>
      <c r="BEA2" s="6"/>
      <c r="BED2" s="17"/>
      <c r="BEF2" s="6"/>
      <c r="BEI2" s="17"/>
      <c r="BEK2" s="6"/>
      <c r="BEN2" s="17"/>
      <c r="BEP2" s="6"/>
      <c r="BES2" s="17"/>
      <c r="BEU2" s="6"/>
      <c r="BEX2" s="17"/>
      <c r="BEZ2" s="6"/>
      <c r="BFC2" s="17"/>
      <c r="BFE2" s="6"/>
      <c r="BFH2" s="17"/>
      <c r="BFJ2" s="6"/>
      <c r="BFM2" s="17"/>
      <c r="BFO2" s="6"/>
      <c r="BFR2" s="17"/>
      <c r="BFT2" s="6"/>
      <c r="BFW2" s="17"/>
      <c r="BFY2" s="6"/>
      <c r="BGB2" s="17"/>
      <c r="BGD2" s="6"/>
      <c r="BGG2" s="17"/>
      <c r="BGI2" s="6"/>
      <c r="BGL2" s="17"/>
      <c r="BGN2" s="6"/>
      <c r="BGQ2" s="17"/>
      <c r="BGS2" s="6"/>
      <c r="BGV2" s="17"/>
      <c r="BGX2" s="6"/>
      <c r="BHA2" s="17"/>
      <c r="BHC2" s="6"/>
      <c r="BHF2" s="17"/>
      <c r="BHH2" s="6"/>
      <c r="BHK2" s="17"/>
      <c r="BHM2" s="6"/>
      <c r="BHP2" s="17"/>
      <c r="BHR2" s="6"/>
      <c r="BHU2" s="17"/>
      <c r="BHW2" s="6"/>
      <c r="BHZ2" s="17"/>
      <c r="BIB2" s="6"/>
      <c r="BIE2" s="17"/>
      <c r="BIG2" s="6"/>
      <c r="BIJ2" s="17"/>
      <c r="BIL2" s="6"/>
      <c r="BIO2" s="17"/>
      <c r="BIQ2" s="6"/>
      <c r="BIT2" s="17"/>
      <c r="BIV2" s="6"/>
      <c r="BIY2" s="17"/>
      <c r="BJA2" s="6"/>
      <c r="BJD2" s="17"/>
      <c r="BJF2" s="6"/>
      <c r="BJI2" s="17"/>
      <c r="BJK2" s="6"/>
      <c r="BJN2" s="17"/>
      <c r="BJP2" s="6"/>
      <c r="BJS2" s="17"/>
      <c r="BJU2" s="6"/>
      <c r="BJX2" s="17"/>
      <c r="BJZ2" s="6"/>
      <c r="BKC2" s="17"/>
      <c r="BKE2" s="6"/>
      <c r="BKH2" s="17"/>
      <c r="BKJ2" s="6"/>
      <c r="BKM2" s="17"/>
      <c r="BKO2" s="6"/>
      <c r="BKR2" s="17"/>
      <c r="BKT2" s="6"/>
      <c r="BKW2" s="17"/>
      <c r="BKY2" s="6"/>
      <c r="BLB2" s="17"/>
      <c r="BLD2" s="6"/>
      <c r="BLG2" s="17"/>
      <c r="BLI2" s="6"/>
      <c r="BLL2" s="17"/>
      <c r="BLN2" s="6"/>
      <c r="BLQ2" s="17"/>
      <c r="BLS2" s="6"/>
      <c r="BLV2" s="17"/>
      <c r="BLX2" s="6"/>
      <c r="BMA2" s="17"/>
      <c r="BMC2" s="6"/>
      <c r="BMF2" s="17"/>
      <c r="BMH2" s="6"/>
      <c r="BMK2" s="17"/>
      <c r="BMM2" s="6"/>
      <c r="BMP2" s="17"/>
      <c r="BMR2" s="6"/>
      <c r="BMU2" s="17"/>
      <c r="BMW2" s="6"/>
      <c r="BMZ2" s="17"/>
      <c r="BNB2" s="6"/>
      <c r="BNE2" s="17"/>
      <c r="BNG2" s="6"/>
      <c r="BNJ2" s="17"/>
      <c r="BNL2" s="6"/>
      <c r="BNO2" s="17"/>
      <c r="BNQ2" s="6"/>
      <c r="BNT2" s="17"/>
      <c r="BNV2" s="6"/>
      <c r="BNY2" s="17"/>
      <c r="BOA2" s="6"/>
      <c r="BOD2" s="17"/>
      <c r="BOF2" s="6"/>
      <c r="BOI2" s="17"/>
      <c r="BOK2" s="6"/>
      <c r="BON2" s="17"/>
      <c r="BOP2" s="6"/>
      <c r="BOS2" s="17"/>
      <c r="BOU2" s="6"/>
      <c r="BOX2" s="17"/>
      <c r="BOZ2" s="6"/>
      <c r="BPC2" s="17"/>
      <c r="BPE2" s="6"/>
      <c r="BPH2" s="17"/>
      <c r="BPJ2" s="6"/>
      <c r="BPM2" s="17"/>
      <c r="BPO2" s="6"/>
      <c r="BPR2" s="17"/>
      <c r="BPT2" s="6"/>
      <c r="BPW2" s="17"/>
      <c r="BPY2" s="6"/>
      <c r="BQB2" s="17"/>
      <c r="BQD2" s="6"/>
      <c r="BQG2" s="17"/>
      <c r="BQI2" s="6"/>
      <c r="BQL2" s="17"/>
      <c r="BQN2" s="6"/>
      <c r="BQQ2" s="17"/>
      <c r="BQS2" s="6"/>
      <c r="BQV2" s="17"/>
      <c r="BQX2" s="6"/>
      <c r="BRA2" s="17"/>
      <c r="BRC2" s="6"/>
      <c r="BRF2" s="17"/>
      <c r="BRH2" s="6"/>
      <c r="BRK2" s="17"/>
      <c r="BRM2" s="6"/>
      <c r="BRP2" s="17"/>
      <c r="BRR2" s="6"/>
      <c r="BRU2" s="17"/>
      <c r="BRW2" s="6"/>
      <c r="BRZ2" s="17"/>
      <c r="BSB2" s="6"/>
      <c r="BSE2" s="17"/>
      <c r="BSG2" s="6"/>
      <c r="BSJ2" s="17"/>
      <c r="BSL2" s="6"/>
      <c r="BSO2" s="17"/>
      <c r="BSQ2" s="6"/>
      <c r="BST2" s="17"/>
      <c r="BSV2" s="6"/>
      <c r="BSY2" s="17"/>
      <c r="BTA2" s="6"/>
      <c r="BTD2" s="17"/>
      <c r="BTF2" s="6"/>
      <c r="BTI2" s="17"/>
      <c r="BTK2" s="6"/>
      <c r="BTN2" s="17"/>
      <c r="BTP2" s="6"/>
      <c r="BTS2" s="17"/>
      <c r="BTU2" s="6"/>
      <c r="BTX2" s="17"/>
      <c r="BTZ2" s="6"/>
      <c r="BUC2" s="17"/>
      <c r="BUE2" s="6"/>
      <c r="BUH2" s="17"/>
      <c r="BUJ2" s="6"/>
      <c r="BUM2" s="17"/>
      <c r="BUO2" s="6"/>
      <c r="BUR2" s="17"/>
      <c r="BUT2" s="6"/>
      <c r="BUW2" s="17"/>
      <c r="BUY2" s="6"/>
      <c r="BVB2" s="17"/>
      <c r="BVD2" s="6"/>
      <c r="BVG2" s="17"/>
      <c r="BVI2" s="6"/>
      <c r="BVL2" s="17"/>
      <c r="BVN2" s="6"/>
      <c r="BVQ2" s="17"/>
      <c r="BVS2" s="6"/>
      <c r="BVV2" s="17"/>
      <c r="BVX2" s="6"/>
      <c r="BWA2" s="17"/>
      <c r="BWC2" s="6"/>
      <c r="BWF2" s="17"/>
      <c r="BWH2" s="6"/>
      <c r="BWK2" s="17"/>
      <c r="BWM2" s="6"/>
      <c r="BWP2" s="17"/>
      <c r="BWR2" s="6"/>
      <c r="BWU2" s="17"/>
      <c r="BWW2" s="6"/>
      <c r="BWZ2" s="17"/>
      <c r="BXB2" s="6"/>
      <c r="BXE2" s="17"/>
      <c r="BXG2" s="6"/>
      <c r="BXJ2" s="17"/>
      <c r="BXL2" s="6"/>
      <c r="BXO2" s="17"/>
      <c r="BXQ2" s="6"/>
      <c r="BXT2" s="17"/>
      <c r="BXV2" s="6"/>
      <c r="BXY2" s="17"/>
      <c r="BYA2" s="6"/>
      <c r="BYD2" s="17"/>
      <c r="BYF2" s="6"/>
      <c r="BYI2" s="17"/>
      <c r="BYK2" s="6"/>
      <c r="BYN2" s="17"/>
      <c r="BYP2" s="6"/>
      <c r="BYS2" s="17"/>
      <c r="BYU2" s="6"/>
      <c r="BYX2" s="17"/>
      <c r="BYZ2" s="6"/>
      <c r="BZC2" s="17"/>
      <c r="BZE2" s="6"/>
      <c r="BZH2" s="17"/>
      <c r="BZJ2" s="6"/>
      <c r="BZM2" s="17"/>
      <c r="BZO2" s="6"/>
      <c r="BZR2" s="17"/>
      <c r="BZT2" s="6"/>
      <c r="BZW2" s="17"/>
      <c r="BZY2" s="6"/>
      <c r="CAB2" s="17"/>
      <c r="CAD2" s="6"/>
      <c r="CAG2" s="17"/>
      <c r="CAI2" s="6"/>
      <c r="CAL2" s="17"/>
      <c r="CAN2" s="6"/>
      <c r="CAQ2" s="17"/>
      <c r="CAS2" s="6"/>
      <c r="CAV2" s="17"/>
      <c r="CAX2" s="6"/>
      <c r="CBA2" s="17"/>
      <c r="CBC2" s="6"/>
      <c r="CBF2" s="17"/>
      <c r="CBH2" s="6"/>
      <c r="CBK2" s="17"/>
      <c r="CBM2" s="6"/>
      <c r="CBP2" s="17"/>
      <c r="CBR2" s="6"/>
      <c r="CBU2" s="17"/>
      <c r="CBW2" s="6"/>
      <c r="CBZ2" s="17"/>
      <c r="CCB2" s="6"/>
      <c r="CCE2" s="17"/>
      <c r="CCG2" s="6"/>
      <c r="CCJ2" s="17"/>
      <c r="CCL2" s="6"/>
      <c r="CCO2" s="17"/>
      <c r="CCQ2" s="6"/>
      <c r="CCT2" s="17"/>
      <c r="CCV2" s="6"/>
      <c r="CCY2" s="17"/>
      <c r="CDA2" s="6"/>
      <c r="CDD2" s="17"/>
      <c r="CDF2" s="6"/>
      <c r="CDI2" s="17"/>
      <c r="CDK2" s="6"/>
      <c r="CDN2" s="17"/>
      <c r="CDP2" s="6"/>
      <c r="CDS2" s="17"/>
      <c r="CDU2" s="6"/>
      <c r="CDX2" s="17"/>
      <c r="CDZ2" s="6"/>
      <c r="CEC2" s="17"/>
      <c r="CEE2" s="6"/>
      <c r="CEH2" s="17"/>
      <c r="CEJ2" s="6"/>
      <c r="CEM2" s="17"/>
      <c r="CEO2" s="6"/>
      <c r="CER2" s="17"/>
      <c r="CET2" s="6"/>
      <c r="CEW2" s="17"/>
      <c r="CEY2" s="6"/>
      <c r="CFB2" s="17"/>
      <c r="CFD2" s="6"/>
      <c r="CFG2" s="17"/>
      <c r="CFI2" s="6"/>
      <c r="CFL2" s="17"/>
      <c r="CFN2" s="6"/>
      <c r="CFQ2" s="17"/>
      <c r="CFS2" s="6"/>
      <c r="CFV2" s="17"/>
      <c r="CFX2" s="6"/>
      <c r="CGA2" s="17"/>
      <c r="CGC2" s="6"/>
      <c r="CGF2" s="17"/>
      <c r="CGH2" s="6"/>
      <c r="CGK2" s="17"/>
      <c r="CGM2" s="6"/>
      <c r="CGP2" s="17"/>
      <c r="CGR2" s="6"/>
      <c r="CGU2" s="17"/>
      <c r="CGW2" s="6"/>
      <c r="CGZ2" s="17"/>
      <c r="CHB2" s="6"/>
      <c r="CHE2" s="17"/>
      <c r="CHG2" s="6"/>
      <c r="CHJ2" s="17"/>
      <c r="CHL2" s="6"/>
      <c r="CHO2" s="17"/>
      <c r="CHQ2" s="6"/>
      <c r="CHT2" s="17"/>
      <c r="CHV2" s="6"/>
      <c r="CHY2" s="17"/>
      <c r="CIA2" s="6"/>
      <c r="CID2" s="17"/>
      <c r="CIF2" s="6"/>
      <c r="CII2" s="17"/>
      <c r="CIK2" s="6"/>
      <c r="CIN2" s="17"/>
      <c r="CIP2" s="6"/>
      <c r="CIS2" s="17"/>
      <c r="CIU2" s="6"/>
      <c r="CIX2" s="17"/>
      <c r="CIZ2" s="6"/>
      <c r="CJC2" s="17"/>
      <c r="CJE2" s="6"/>
      <c r="CJH2" s="17"/>
      <c r="CJJ2" s="6"/>
      <c r="CJM2" s="17"/>
      <c r="CJO2" s="6"/>
      <c r="CJR2" s="17"/>
      <c r="CJT2" s="6"/>
      <c r="CJW2" s="17"/>
      <c r="CJY2" s="6"/>
      <c r="CKB2" s="17"/>
      <c r="CKD2" s="6"/>
      <c r="CKG2" s="17"/>
      <c r="CKI2" s="6"/>
      <c r="CKL2" s="17"/>
      <c r="CKN2" s="6"/>
      <c r="CKQ2" s="17"/>
      <c r="CKS2" s="6"/>
      <c r="CKV2" s="17"/>
      <c r="CKX2" s="6"/>
      <c r="CLA2" s="17"/>
      <c r="CLC2" s="6"/>
      <c r="CLF2" s="17"/>
      <c r="CLH2" s="6"/>
      <c r="CLK2" s="17"/>
      <c r="CLM2" s="6"/>
      <c r="CLP2" s="17"/>
      <c r="CLR2" s="6"/>
      <c r="CLU2" s="17"/>
      <c r="CLW2" s="6"/>
      <c r="CLZ2" s="17"/>
      <c r="CMB2" s="6"/>
      <c r="CME2" s="17"/>
      <c r="CMG2" s="6"/>
      <c r="CMJ2" s="17"/>
      <c r="CML2" s="6"/>
      <c r="CMO2" s="17"/>
      <c r="CMQ2" s="6"/>
      <c r="CMT2" s="17"/>
      <c r="CMV2" s="6"/>
      <c r="CMY2" s="17"/>
      <c r="CNA2" s="6"/>
      <c r="CND2" s="17"/>
      <c r="CNF2" s="6"/>
      <c r="CNI2" s="17"/>
      <c r="CNK2" s="6"/>
      <c r="CNN2" s="17"/>
      <c r="CNP2" s="6"/>
      <c r="CNS2" s="17"/>
      <c r="CNU2" s="6"/>
      <c r="CNX2" s="17"/>
      <c r="CNZ2" s="6"/>
      <c r="COC2" s="17"/>
      <c r="COE2" s="6"/>
      <c r="COH2" s="17"/>
      <c r="COJ2" s="6"/>
      <c r="COM2" s="17"/>
      <c r="COO2" s="6"/>
      <c r="COR2" s="17"/>
      <c r="COT2" s="6"/>
      <c r="COW2" s="17"/>
      <c r="COY2" s="6"/>
      <c r="CPB2" s="17"/>
      <c r="CPD2" s="6"/>
      <c r="CPG2" s="17"/>
      <c r="CPI2" s="6"/>
      <c r="CPL2" s="17"/>
      <c r="CPN2" s="6"/>
      <c r="CPQ2" s="17"/>
      <c r="CPS2" s="6"/>
      <c r="CPV2" s="17"/>
      <c r="CPX2" s="6"/>
      <c r="CQA2" s="17"/>
      <c r="CQC2" s="6"/>
      <c r="CQF2" s="17"/>
      <c r="CQH2" s="6"/>
      <c r="CQK2" s="17"/>
      <c r="CQM2" s="6"/>
      <c r="CQP2" s="17"/>
      <c r="CQR2" s="6"/>
      <c r="CQU2" s="17"/>
      <c r="CQW2" s="6"/>
      <c r="CQZ2" s="17"/>
      <c r="CRB2" s="6"/>
      <c r="CRE2" s="17"/>
      <c r="CRG2" s="6"/>
      <c r="CRJ2" s="17"/>
      <c r="CRL2" s="6"/>
      <c r="CRO2" s="17"/>
      <c r="CRQ2" s="6"/>
      <c r="CRT2" s="17"/>
      <c r="CRV2" s="6"/>
      <c r="CRY2" s="17"/>
      <c r="CSA2" s="6"/>
      <c r="CSD2" s="17"/>
      <c r="CSF2" s="6"/>
      <c r="CSI2" s="17"/>
      <c r="CSK2" s="6"/>
      <c r="CSN2" s="17"/>
      <c r="CSP2" s="6"/>
      <c r="CSS2" s="17"/>
      <c r="CSU2" s="6"/>
      <c r="CSX2" s="17"/>
      <c r="CSZ2" s="6"/>
      <c r="CTC2" s="17"/>
      <c r="CTE2" s="6"/>
      <c r="CTH2" s="17"/>
      <c r="CTJ2" s="6"/>
      <c r="CTM2" s="17"/>
      <c r="CTO2" s="6"/>
      <c r="CTR2" s="17"/>
      <c r="CTT2" s="6"/>
      <c r="CTW2" s="17"/>
      <c r="CTY2" s="6"/>
      <c r="CUB2" s="17"/>
      <c r="CUD2" s="6"/>
      <c r="CUG2" s="17"/>
      <c r="CUI2" s="6"/>
      <c r="CUL2" s="17"/>
      <c r="CUN2" s="6"/>
      <c r="CUQ2" s="17"/>
      <c r="CUS2" s="6"/>
      <c r="CUV2" s="17"/>
      <c r="CUX2" s="6"/>
      <c r="CVA2" s="17"/>
      <c r="CVC2" s="6"/>
      <c r="CVF2" s="17"/>
      <c r="CVH2" s="6"/>
      <c r="CVK2" s="17"/>
      <c r="CVM2" s="6"/>
      <c r="CVP2" s="17"/>
      <c r="CVR2" s="6"/>
      <c r="CVU2" s="17"/>
      <c r="CVW2" s="6"/>
      <c r="CVZ2" s="17"/>
      <c r="CWB2" s="6"/>
      <c r="CWE2" s="17"/>
      <c r="CWG2" s="6"/>
      <c r="CWJ2" s="17"/>
      <c r="CWL2" s="6"/>
      <c r="CWO2" s="17"/>
      <c r="CWQ2" s="6"/>
      <c r="CWT2" s="17"/>
      <c r="CWV2" s="6"/>
      <c r="CWY2" s="17"/>
      <c r="CXA2" s="6"/>
      <c r="CXD2" s="17"/>
      <c r="CXF2" s="6"/>
      <c r="CXI2" s="17"/>
      <c r="CXK2" s="6"/>
      <c r="CXN2" s="17"/>
      <c r="CXP2" s="6"/>
      <c r="CXS2" s="17"/>
      <c r="CXU2" s="6"/>
      <c r="CXX2" s="17"/>
      <c r="CXZ2" s="6"/>
      <c r="CYC2" s="17"/>
      <c r="CYE2" s="6"/>
      <c r="CYH2" s="17"/>
      <c r="CYJ2" s="6"/>
      <c r="CYM2" s="17"/>
      <c r="CYO2" s="6"/>
      <c r="CYR2" s="17"/>
      <c r="CYT2" s="6"/>
      <c r="CYW2" s="17"/>
      <c r="CYY2" s="6"/>
      <c r="CZB2" s="17"/>
      <c r="CZD2" s="6"/>
      <c r="CZG2" s="17"/>
      <c r="CZI2" s="6"/>
      <c r="CZL2" s="17"/>
      <c r="CZN2" s="6"/>
      <c r="CZQ2" s="17"/>
      <c r="CZS2" s="6"/>
      <c r="CZV2" s="17"/>
      <c r="CZX2" s="6"/>
      <c r="DAA2" s="17"/>
      <c r="DAC2" s="6"/>
      <c r="DAF2" s="17"/>
      <c r="DAH2" s="6"/>
      <c r="DAK2" s="17"/>
      <c r="DAM2" s="6"/>
      <c r="DAP2" s="17"/>
      <c r="DAR2" s="6"/>
      <c r="DAU2" s="17"/>
      <c r="DAW2" s="6"/>
      <c r="DAZ2" s="17"/>
      <c r="DBB2" s="6"/>
      <c r="DBE2" s="17"/>
      <c r="DBG2" s="6"/>
      <c r="DBJ2" s="17"/>
      <c r="DBL2" s="6"/>
      <c r="DBO2" s="17"/>
      <c r="DBQ2" s="6"/>
      <c r="DBT2" s="17"/>
      <c r="DBV2" s="6"/>
      <c r="DBY2" s="17"/>
      <c r="DCA2" s="6"/>
      <c r="DCD2" s="17"/>
      <c r="DCF2" s="6"/>
      <c r="DCI2" s="17"/>
      <c r="DCK2" s="6"/>
      <c r="DCN2" s="17"/>
      <c r="DCP2" s="6"/>
      <c r="DCS2" s="17"/>
      <c r="DCU2" s="6"/>
      <c r="DCX2" s="17"/>
      <c r="DCZ2" s="6"/>
      <c r="DDC2" s="17"/>
      <c r="DDE2" s="6"/>
      <c r="DDH2" s="17"/>
      <c r="DDJ2" s="6"/>
      <c r="DDM2" s="17"/>
      <c r="DDO2" s="6"/>
      <c r="DDR2" s="17"/>
      <c r="DDT2" s="6"/>
      <c r="DDW2" s="17"/>
      <c r="DDY2" s="6"/>
      <c r="DEB2" s="17"/>
      <c r="DED2" s="6"/>
      <c r="DEG2" s="17"/>
      <c r="DEI2" s="6"/>
      <c r="DEL2" s="17"/>
      <c r="DEN2" s="6"/>
      <c r="DEQ2" s="17"/>
      <c r="DES2" s="6"/>
      <c r="DEV2" s="17"/>
      <c r="DEX2" s="6"/>
      <c r="DFA2" s="17"/>
      <c r="DFC2" s="6"/>
      <c r="DFF2" s="17"/>
      <c r="DFH2" s="6"/>
      <c r="DFK2" s="17"/>
      <c r="DFM2" s="6"/>
      <c r="DFP2" s="17"/>
      <c r="DFR2" s="6"/>
      <c r="DFU2" s="17"/>
      <c r="DFW2" s="6"/>
      <c r="DFZ2" s="17"/>
      <c r="DGB2" s="6"/>
      <c r="DGE2" s="17"/>
      <c r="DGG2" s="6"/>
      <c r="DGJ2" s="17"/>
      <c r="DGL2" s="6"/>
      <c r="DGO2" s="17"/>
      <c r="DGQ2" s="6"/>
      <c r="DGT2" s="17"/>
      <c r="DGV2" s="6"/>
      <c r="DGY2" s="17"/>
      <c r="DHA2" s="6"/>
      <c r="DHD2" s="17"/>
      <c r="DHF2" s="6"/>
      <c r="DHI2" s="17"/>
      <c r="DHK2" s="6"/>
      <c r="DHN2" s="17"/>
      <c r="DHP2" s="6"/>
      <c r="DHS2" s="17"/>
      <c r="DHU2" s="6"/>
      <c r="DHX2" s="17"/>
      <c r="DHZ2" s="6"/>
      <c r="DIC2" s="17"/>
      <c r="DIE2" s="6"/>
      <c r="DIH2" s="17"/>
      <c r="DIJ2" s="6"/>
      <c r="DIM2" s="17"/>
      <c r="DIO2" s="6"/>
      <c r="DIR2" s="17"/>
      <c r="DIT2" s="6"/>
      <c r="DIW2" s="17"/>
      <c r="DIY2" s="6"/>
      <c r="DJB2" s="17"/>
      <c r="DJD2" s="6"/>
      <c r="DJG2" s="17"/>
      <c r="DJI2" s="6"/>
      <c r="DJL2" s="17"/>
      <c r="DJN2" s="6"/>
      <c r="DJQ2" s="17"/>
      <c r="DJS2" s="6"/>
      <c r="DJV2" s="17"/>
      <c r="DJX2" s="6"/>
      <c r="DKA2" s="17"/>
      <c r="DKC2" s="6"/>
      <c r="DKF2" s="17"/>
      <c r="DKH2" s="6"/>
      <c r="DKK2" s="17"/>
      <c r="DKM2" s="6"/>
      <c r="DKP2" s="17"/>
      <c r="DKR2" s="6"/>
      <c r="DKU2" s="17"/>
      <c r="DKW2" s="6"/>
      <c r="DKZ2" s="17"/>
      <c r="DLB2" s="6"/>
      <c r="DLE2" s="17"/>
      <c r="DLG2" s="6"/>
      <c r="DLJ2" s="17"/>
      <c r="DLL2" s="6"/>
      <c r="DLO2" s="17"/>
      <c r="DLQ2" s="6"/>
      <c r="DLT2" s="17"/>
      <c r="DLV2" s="6"/>
      <c r="DLY2" s="17"/>
      <c r="DMA2" s="6"/>
      <c r="DMD2" s="17"/>
      <c r="DMF2" s="6"/>
      <c r="DMI2" s="17"/>
      <c r="DMK2" s="6"/>
      <c r="DMN2" s="17"/>
      <c r="DMP2" s="6"/>
      <c r="DMS2" s="17"/>
      <c r="DMU2" s="6"/>
      <c r="DMX2" s="17"/>
      <c r="DMZ2" s="6"/>
      <c r="DNC2" s="17"/>
      <c r="DNE2" s="6"/>
      <c r="DNH2" s="17"/>
      <c r="DNJ2" s="6"/>
      <c r="DNM2" s="17"/>
      <c r="DNO2" s="6"/>
      <c r="DNR2" s="17"/>
      <c r="DNT2" s="6"/>
      <c r="DNW2" s="17"/>
      <c r="DNY2" s="6"/>
      <c r="DOB2" s="17"/>
      <c r="DOD2" s="6"/>
      <c r="DOG2" s="17"/>
      <c r="DOI2" s="6"/>
      <c r="DOL2" s="17"/>
      <c r="DON2" s="6"/>
      <c r="DOQ2" s="17"/>
      <c r="DOS2" s="6"/>
      <c r="DOV2" s="17"/>
      <c r="DOX2" s="6"/>
      <c r="DPA2" s="17"/>
      <c r="DPC2" s="6"/>
      <c r="DPF2" s="17"/>
      <c r="DPH2" s="6"/>
      <c r="DPK2" s="17"/>
      <c r="DPM2" s="6"/>
      <c r="DPP2" s="17"/>
      <c r="DPR2" s="6"/>
      <c r="DPU2" s="17"/>
      <c r="DPW2" s="6"/>
      <c r="DPZ2" s="17"/>
      <c r="DQB2" s="6"/>
      <c r="DQE2" s="17"/>
      <c r="DQG2" s="6"/>
      <c r="DQJ2" s="17"/>
      <c r="DQL2" s="6"/>
      <c r="DQO2" s="17"/>
      <c r="DQQ2" s="6"/>
      <c r="DQT2" s="17"/>
      <c r="DQV2" s="6"/>
      <c r="DQY2" s="17"/>
      <c r="DRA2" s="6"/>
      <c r="DRD2" s="17"/>
      <c r="DRF2" s="6"/>
      <c r="DRI2" s="17"/>
      <c r="DRK2" s="6"/>
      <c r="DRN2" s="17"/>
      <c r="DRP2" s="6"/>
      <c r="DRS2" s="17"/>
      <c r="DRU2" s="6"/>
      <c r="DRX2" s="17"/>
      <c r="DRZ2" s="6"/>
      <c r="DSC2" s="17"/>
      <c r="DSE2" s="6"/>
      <c r="DSH2" s="17"/>
      <c r="DSJ2" s="6"/>
      <c r="DSM2" s="17"/>
      <c r="DSO2" s="6"/>
      <c r="DSR2" s="17"/>
      <c r="DST2" s="6"/>
      <c r="DSW2" s="17"/>
      <c r="DSY2" s="6"/>
      <c r="DTB2" s="17"/>
      <c r="DTD2" s="6"/>
      <c r="DTG2" s="17"/>
      <c r="DTI2" s="6"/>
      <c r="DTL2" s="17"/>
      <c r="DTN2" s="6"/>
      <c r="DTQ2" s="17"/>
      <c r="DTS2" s="6"/>
      <c r="DTV2" s="17"/>
      <c r="DTX2" s="6"/>
      <c r="DUA2" s="17"/>
      <c r="DUC2" s="6"/>
      <c r="DUF2" s="17"/>
      <c r="DUH2" s="6"/>
      <c r="DUK2" s="17"/>
      <c r="DUM2" s="6"/>
      <c r="DUP2" s="17"/>
      <c r="DUR2" s="6"/>
      <c r="DUU2" s="17"/>
      <c r="DUW2" s="6"/>
      <c r="DUZ2" s="17"/>
      <c r="DVB2" s="6"/>
      <c r="DVE2" s="17"/>
      <c r="DVG2" s="6"/>
      <c r="DVJ2" s="17"/>
      <c r="DVL2" s="6"/>
      <c r="DVO2" s="17"/>
      <c r="DVQ2" s="6"/>
      <c r="DVT2" s="17"/>
      <c r="DVV2" s="6"/>
      <c r="DVY2" s="17"/>
      <c r="DWA2" s="6"/>
      <c r="DWD2" s="17"/>
      <c r="DWF2" s="6"/>
      <c r="DWI2" s="17"/>
      <c r="DWK2" s="6"/>
      <c r="DWN2" s="17"/>
      <c r="DWP2" s="6"/>
      <c r="DWS2" s="17"/>
      <c r="DWU2" s="6"/>
      <c r="DWX2" s="17"/>
      <c r="DWZ2" s="6"/>
      <c r="DXC2" s="17"/>
      <c r="DXE2" s="6"/>
      <c r="DXH2" s="17"/>
      <c r="DXJ2" s="6"/>
      <c r="DXM2" s="17"/>
      <c r="DXO2" s="6"/>
      <c r="DXR2" s="17"/>
      <c r="DXT2" s="6"/>
      <c r="DXW2" s="17"/>
      <c r="DXY2" s="6"/>
      <c r="DYB2" s="17"/>
      <c r="DYD2" s="6"/>
      <c r="DYG2" s="17"/>
      <c r="DYI2" s="6"/>
      <c r="DYL2" s="17"/>
      <c r="DYN2" s="6"/>
      <c r="DYQ2" s="17"/>
      <c r="DYS2" s="6"/>
      <c r="DYV2" s="17"/>
      <c r="DYX2" s="6"/>
      <c r="DZA2" s="17"/>
      <c r="DZC2" s="6"/>
      <c r="DZF2" s="17"/>
      <c r="DZH2" s="6"/>
      <c r="DZK2" s="17"/>
      <c r="DZM2" s="6"/>
      <c r="DZP2" s="17"/>
      <c r="DZR2" s="6"/>
      <c r="DZU2" s="17"/>
      <c r="DZW2" s="6"/>
      <c r="DZZ2" s="17"/>
      <c r="EAB2" s="6"/>
      <c r="EAE2" s="17"/>
      <c r="EAG2" s="6"/>
      <c r="EAJ2" s="17"/>
      <c r="EAL2" s="6"/>
      <c r="EAO2" s="17"/>
      <c r="EAQ2" s="6"/>
      <c r="EAT2" s="17"/>
      <c r="EAV2" s="6"/>
      <c r="EAY2" s="17"/>
      <c r="EBA2" s="6"/>
      <c r="EBD2" s="17"/>
      <c r="EBF2" s="6"/>
      <c r="EBI2" s="17"/>
      <c r="EBK2" s="6"/>
      <c r="EBN2" s="17"/>
      <c r="EBP2" s="6"/>
      <c r="EBS2" s="17"/>
      <c r="EBU2" s="6"/>
      <c r="EBX2" s="17"/>
      <c r="EBZ2" s="6"/>
      <c r="ECC2" s="17"/>
      <c r="ECE2" s="6"/>
      <c r="ECH2" s="17"/>
      <c r="ECJ2" s="6"/>
      <c r="ECM2" s="17"/>
      <c r="ECO2" s="6"/>
      <c r="ECR2" s="17"/>
      <c r="ECT2" s="6"/>
      <c r="ECW2" s="17"/>
      <c r="ECY2" s="6"/>
      <c r="EDB2" s="17"/>
      <c r="EDD2" s="6"/>
      <c r="EDG2" s="17"/>
      <c r="EDI2" s="6"/>
      <c r="EDL2" s="17"/>
      <c r="EDN2" s="6"/>
      <c r="EDQ2" s="17"/>
      <c r="EDS2" s="6"/>
      <c r="EDV2" s="17"/>
      <c r="EDX2" s="6"/>
      <c r="EEA2" s="17"/>
      <c r="EEC2" s="6"/>
      <c r="EEF2" s="17"/>
      <c r="EEH2" s="6"/>
      <c r="EEK2" s="17"/>
      <c r="EEM2" s="6"/>
      <c r="EEP2" s="17"/>
      <c r="EER2" s="6"/>
      <c r="EEU2" s="17"/>
      <c r="EEW2" s="6"/>
      <c r="EEZ2" s="17"/>
      <c r="EFB2" s="6"/>
      <c r="EFE2" s="17"/>
      <c r="EFG2" s="6"/>
      <c r="EFJ2" s="17"/>
      <c r="EFL2" s="6"/>
      <c r="EFO2" s="17"/>
      <c r="EFQ2" s="6"/>
      <c r="EFT2" s="17"/>
      <c r="EFV2" s="6"/>
      <c r="EFY2" s="17"/>
      <c r="EGA2" s="6"/>
      <c r="EGD2" s="17"/>
      <c r="EGF2" s="6"/>
      <c r="EGI2" s="17"/>
      <c r="EGK2" s="6"/>
      <c r="EGN2" s="17"/>
      <c r="EGP2" s="6"/>
      <c r="EGS2" s="17"/>
      <c r="EGU2" s="6"/>
      <c r="EGX2" s="17"/>
      <c r="EGZ2" s="6"/>
      <c r="EHC2" s="17"/>
      <c r="EHE2" s="6"/>
      <c r="EHH2" s="17"/>
      <c r="EHJ2" s="6"/>
      <c r="EHM2" s="17"/>
      <c r="EHO2" s="6"/>
      <c r="EHR2" s="17"/>
      <c r="EHT2" s="6"/>
      <c r="EHW2" s="17"/>
      <c r="EHY2" s="6"/>
      <c r="EIB2" s="17"/>
      <c r="EID2" s="6"/>
      <c r="EIG2" s="17"/>
      <c r="EII2" s="6"/>
      <c r="EIL2" s="17"/>
      <c r="EIN2" s="6"/>
      <c r="EIQ2" s="17"/>
      <c r="EIS2" s="6"/>
      <c r="EIV2" s="17"/>
      <c r="EIX2" s="6"/>
      <c r="EJA2" s="17"/>
      <c r="EJC2" s="6"/>
      <c r="EJF2" s="17"/>
      <c r="EJH2" s="6"/>
      <c r="EJK2" s="17"/>
      <c r="EJM2" s="6"/>
      <c r="EJP2" s="17"/>
      <c r="EJR2" s="6"/>
      <c r="EJU2" s="17"/>
      <c r="EJW2" s="6"/>
      <c r="EJZ2" s="17"/>
      <c r="EKB2" s="6"/>
      <c r="EKE2" s="17"/>
      <c r="EKG2" s="6"/>
      <c r="EKJ2" s="17"/>
      <c r="EKL2" s="6"/>
      <c r="EKO2" s="17"/>
      <c r="EKQ2" s="6"/>
      <c r="EKT2" s="17"/>
      <c r="EKV2" s="6"/>
      <c r="EKY2" s="17"/>
      <c r="ELA2" s="6"/>
      <c r="ELD2" s="17"/>
      <c r="ELF2" s="6"/>
      <c r="ELI2" s="17"/>
      <c r="ELK2" s="6"/>
      <c r="ELN2" s="17"/>
      <c r="ELP2" s="6"/>
      <c r="ELS2" s="17"/>
      <c r="ELU2" s="6"/>
      <c r="ELX2" s="17"/>
      <c r="ELZ2" s="6"/>
      <c r="EMC2" s="17"/>
      <c r="EME2" s="6"/>
      <c r="EMH2" s="17"/>
      <c r="EMJ2" s="6"/>
      <c r="EMM2" s="17"/>
      <c r="EMO2" s="6"/>
      <c r="EMR2" s="17"/>
      <c r="EMT2" s="6"/>
      <c r="EMW2" s="17"/>
      <c r="EMY2" s="6"/>
      <c r="ENB2" s="17"/>
      <c r="END2" s="6"/>
      <c r="ENG2" s="17"/>
      <c r="ENI2" s="6"/>
      <c r="ENL2" s="17"/>
      <c r="ENN2" s="6"/>
      <c r="ENQ2" s="17"/>
      <c r="ENS2" s="6"/>
      <c r="ENV2" s="17"/>
      <c r="ENX2" s="6"/>
      <c r="EOA2" s="17"/>
      <c r="EOC2" s="6"/>
      <c r="EOF2" s="17"/>
      <c r="EOH2" s="6"/>
      <c r="EOK2" s="17"/>
      <c r="EOM2" s="6"/>
      <c r="EOP2" s="17"/>
      <c r="EOR2" s="6"/>
      <c r="EOU2" s="17"/>
      <c r="EOW2" s="6"/>
      <c r="EOZ2" s="17"/>
      <c r="EPB2" s="6"/>
      <c r="EPE2" s="17"/>
      <c r="EPG2" s="6"/>
      <c r="EPJ2" s="17"/>
      <c r="EPL2" s="6"/>
      <c r="EPO2" s="17"/>
      <c r="EPQ2" s="6"/>
      <c r="EPT2" s="17"/>
      <c r="EPV2" s="6"/>
      <c r="EPY2" s="17"/>
      <c r="EQA2" s="6"/>
      <c r="EQD2" s="17"/>
      <c r="EQF2" s="6"/>
      <c r="EQI2" s="17"/>
      <c r="EQK2" s="6"/>
      <c r="EQN2" s="17"/>
      <c r="EQP2" s="6"/>
      <c r="EQS2" s="17"/>
      <c r="EQU2" s="6"/>
      <c r="EQX2" s="17"/>
      <c r="EQZ2" s="6"/>
      <c r="ERC2" s="17"/>
      <c r="ERE2" s="6"/>
      <c r="ERH2" s="17"/>
      <c r="ERJ2" s="6"/>
      <c r="ERM2" s="17"/>
      <c r="ERO2" s="6"/>
      <c r="ERR2" s="17"/>
      <c r="ERT2" s="6"/>
      <c r="ERW2" s="17"/>
      <c r="ERY2" s="6"/>
      <c r="ESB2" s="17"/>
      <c r="ESD2" s="6"/>
      <c r="ESG2" s="17"/>
      <c r="ESI2" s="6"/>
      <c r="ESL2" s="17"/>
      <c r="ESN2" s="6"/>
      <c r="ESQ2" s="17"/>
      <c r="ESS2" s="6"/>
      <c r="ESV2" s="17"/>
      <c r="ESX2" s="6"/>
      <c r="ETA2" s="17"/>
      <c r="ETC2" s="6"/>
      <c r="ETF2" s="17"/>
      <c r="ETH2" s="6"/>
      <c r="ETK2" s="17"/>
      <c r="ETM2" s="6"/>
      <c r="ETP2" s="17"/>
      <c r="ETR2" s="6"/>
      <c r="ETU2" s="17"/>
      <c r="ETW2" s="6"/>
      <c r="ETZ2" s="17"/>
      <c r="EUB2" s="6"/>
      <c r="EUE2" s="17"/>
      <c r="EUG2" s="6"/>
      <c r="EUJ2" s="17"/>
      <c r="EUL2" s="6"/>
      <c r="EUO2" s="17"/>
      <c r="EUQ2" s="6"/>
      <c r="EUT2" s="17"/>
      <c r="EUV2" s="6"/>
      <c r="EUY2" s="17"/>
      <c r="EVA2" s="6"/>
      <c r="EVD2" s="17"/>
      <c r="EVF2" s="6"/>
      <c r="EVI2" s="17"/>
      <c r="EVK2" s="6"/>
      <c r="EVN2" s="17"/>
      <c r="EVP2" s="6"/>
      <c r="EVS2" s="17"/>
      <c r="EVU2" s="6"/>
      <c r="EVX2" s="17"/>
      <c r="EVZ2" s="6"/>
      <c r="EWC2" s="17"/>
      <c r="EWE2" s="6"/>
      <c r="EWH2" s="17"/>
      <c r="EWJ2" s="6"/>
      <c r="EWM2" s="17"/>
      <c r="EWO2" s="6"/>
      <c r="EWR2" s="17"/>
      <c r="EWT2" s="6"/>
      <c r="EWW2" s="17"/>
      <c r="EWY2" s="6"/>
      <c r="EXB2" s="17"/>
      <c r="EXD2" s="6"/>
      <c r="EXG2" s="17"/>
      <c r="EXI2" s="6"/>
      <c r="EXL2" s="17"/>
      <c r="EXN2" s="6"/>
      <c r="EXQ2" s="17"/>
      <c r="EXS2" s="6"/>
      <c r="EXV2" s="17"/>
      <c r="EXX2" s="6"/>
      <c r="EYA2" s="17"/>
      <c r="EYC2" s="6"/>
      <c r="EYF2" s="17"/>
      <c r="EYH2" s="6"/>
      <c r="EYK2" s="17"/>
      <c r="EYM2" s="6"/>
      <c r="EYP2" s="17"/>
      <c r="EYR2" s="6"/>
      <c r="EYU2" s="17"/>
      <c r="EYW2" s="6"/>
      <c r="EYZ2" s="17"/>
      <c r="EZB2" s="6"/>
      <c r="EZE2" s="17"/>
      <c r="EZG2" s="6"/>
      <c r="EZJ2" s="17"/>
      <c r="EZL2" s="6"/>
      <c r="EZO2" s="17"/>
      <c r="EZQ2" s="6"/>
      <c r="EZT2" s="17"/>
      <c r="EZV2" s="6"/>
      <c r="EZY2" s="17"/>
      <c r="FAA2" s="6"/>
      <c r="FAD2" s="17"/>
      <c r="FAF2" s="6"/>
      <c r="FAI2" s="17"/>
      <c r="FAK2" s="6"/>
      <c r="FAN2" s="17"/>
      <c r="FAP2" s="6"/>
      <c r="FAS2" s="17"/>
      <c r="FAU2" s="6"/>
      <c r="FAX2" s="17"/>
      <c r="FAZ2" s="6"/>
      <c r="FBC2" s="17"/>
      <c r="FBE2" s="6"/>
      <c r="FBH2" s="17"/>
      <c r="FBJ2" s="6"/>
      <c r="FBM2" s="17"/>
      <c r="FBO2" s="6"/>
      <c r="FBR2" s="17"/>
      <c r="FBT2" s="6"/>
      <c r="FBW2" s="17"/>
      <c r="FBY2" s="6"/>
      <c r="FCB2" s="17"/>
      <c r="FCD2" s="6"/>
      <c r="FCG2" s="17"/>
      <c r="FCI2" s="6"/>
      <c r="FCL2" s="17"/>
      <c r="FCN2" s="6"/>
      <c r="FCQ2" s="17"/>
      <c r="FCS2" s="6"/>
      <c r="FCV2" s="17"/>
      <c r="FCX2" s="6"/>
      <c r="FDA2" s="17"/>
      <c r="FDC2" s="6"/>
      <c r="FDF2" s="17"/>
      <c r="FDH2" s="6"/>
      <c r="FDK2" s="17"/>
      <c r="FDM2" s="6"/>
      <c r="FDP2" s="17"/>
      <c r="FDR2" s="6"/>
      <c r="FDU2" s="17"/>
      <c r="FDW2" s="6"/>
      <c r="FDZ2" s="17"/>
      <c r="FEB2" s="6"/>
      <c r="FEE2" s="17"/>
      <c r="FEG2" s="6"/>
      <c r="FEJ2" s="17"/>
      <c r="FEL2" s="6"/>
      <c r="FEO2" s="17"/>
      <c r="FEQ2" s="6"/>
      <c r="FET2" s="17"/>
      <c r="FEV2" s="6"/>
      <c r="FEY2" s="17"/>
      <c r="FFA2" s="6"/>
      <c r="FFD2" s="17"/>
      <c r="FFF2" s="6"/>
      <c r="FFI2" s="17"/>
      <c r="FFK2" s="6"/>
      <c r="FFN2" s="17"/>
      <c r="FFP2" s="6"/>
      <c r="FFS2" s="17"/>
      <c r="FFU2" s="6"/>
      <c r="FFX2" s="17"/>
      <c r="FFZ2" s="6"/>
      <c r="FGC2" s="17"/>
      <c r="FGE2" s="6"/>
      <c r="FGH2" s="17"/>
      <c r="FGJ2" s="6"/>
      <c r="FGM2" s="17"/>
      <c r="FGO2" s="6"/>
      <c r="FGR2" s="17"/>
      <c r="FGT2" s="6"/>
      <c r="FGW2" s="17"/>
      <c r="FGY2" s="6"/>
      <c r="FHB2" s="17"/>
      <c r="FHD2" s="6"/>
      <c r="FHG2" s="17"/>
      <c r="FHI2" s="6"/>
      <c r="FHL2" s="17"/>
      <c r="FHN2" s="6"/>
      <c r="FHQ2" s="17"/>
      <c r="FHS2" s="6"/>
      <c r="FHV2" s="17"/>
      <c r="FHX2" s="6"/>
      <c r="FIA2" s="17"/>
      <c r="FIC2" s="6"/>
      <c r="FIF2" s="17"/>
      <c r="FIH2" s="6"/>
      <c r="FIK2" s="17"/>
      <c r="FIM2" s="6"/>
      <c r="FIP2" s="17"/>
      <c r="FIR2" s="6"/>
      <c r="FIU2" s="17"/>
      <c r="FIW2" s="6"/>
      <c r="FIZ2" s="17"/>
      <c r="FJB2" s="6"/>
      <c r="FJE2" s="17"/>
      <c r="FJG2" s="6"/>
      <c r="FJJ2" s="17"/>
      <c r="FJL2" s="6"/>
      <c r="FJO2" s="17"/>
      <c r="FJQ2" s="6"/>
      <c r="FJT2" s="17"/>
      <c r="FJV2" s="6"/>
      <c r="FJY2" s="17"/>
      <c r="FKA2" s="6"/>
      <c r="FKD2" s="17"/>
      <c r="FKF2" s="6"/>
      <c r="FKI2" s="17"/>
      <c r="FKK2" s="6"/>
      <c r="FKN2" s="17"/>
      <c r="FKP2" s="6"/>
      <c r="FKS2" s="17"/>
      <c r="FKU2" s="6"/>
      <c r="FKX2" s="17"/>
      <c r="FKZ2" s="6"/>
      <c r="FLC2" s="17"/>
      <c r="FLE2" s="6"/>
      <c r="FLH2" s="17"/>
      <c r="FLJ2" s="6"/>
      <c r="FLM2" s="17"/>
      <c r="FLO2" s="6"/>
      <c r="FLR2" s="17"/>
      <c r="FLT2" s="6"/>
      <c r="FLW2" s="17"/>
      <c r="FLY2" s="6"/>
      <c r="FMB2" s="17"/>
      <c r="FMD2" s="6"/>
      <c r="FMG2" s="17"/>
      <c r="FMI2" s="6"/>
      <c r="FML2" s="17"/>
      <c r="FMN2" s="6"/>
      <c r="FMQ2" s="17"/>
      <c r="FMS2" s="6"/>
      <c r="FMV2" s="17"/>
      <c r="FMX2" s="6"/>
      <c r="FNA2" s="17"/>
      <c r="FNC2" s="6"/>
      <c r="FNF2" s="17"/>
      <c r="FNH2" s="6"/>
      <c r="FNK2" s="17"/>
      <c r="FNM2" s="6"/>
      <c r="FNP2" s="17"/>
      <c r="FNR2" s="6"/>
      <c r="FNU2" s="17"/>
      <c r="FNW2" s="6"/>
      <c r="FNZ2" s="17"/>
      <c r="FOB2" s="6"/>
      <c r="FOE2" s="17"/>
      <c r="FOG2" s="6"/>
      <c r="FOJ2" s="17"/>
      <c r="FOL2" s="6"/>
      <c r="FOO2" s="17"/>
      <c r="FOQ2" s="6"/>
      <c r="FOT2" s="17"/>
      <c r="FOV2" s="6"/>
      <c r="FOY2" s="17"/>
      <c r="FPA2" s="6"/>
      <c r="FPD2" s="17"/>
      <c r="FPF2" s="6"/>
      <c r="FPI2" s="17"/>
      <c r="FPK2" s="6"/>
      <c r="FPN2" s="17"/>
      <c r="FPP2" s="6"/>
      <c r="FPS2" s="17"/>
      <c r="FPU2" s="6"/>
      <c r="FPX2" s="17"/>
      <c r="FPZ2" s="6"/>
      <c r="FQC2" s="17"/>
      <c r="FQE2" s="6"/>
      <c r="FQH2" s="17"/>
      <c r="FQJ2" s="6"/>
      <c r="FQM2" s="17"/>
      <c r="FQO2" s="6"/>
      <c r="FQR2" s="17"/>
      <c r="FQT2" s="6"/>
      <c r="FQW2" s="17"/>
      <c r="FQY2" s="6"/>
      <c r="FRB2" s="17"/>
      <c r="FRD2" s="6"/>
      <c r="FRG2" s="17"/>
      <c r="FRI2" s="6"/>
      <c r="FRL2" s="17"/>
      <c r="FRN2" s="6"/>
      <c r="FRQ2" s="17"/>
      <c r="FRS2" s="6"/>
      <c r="FRV2" s="17"/>
      <c r="FRX2" s="6"/>
      <c r="FSA2" s="17"/>
      <c r="FSC2" s="6"/>
      <c r="FSF2" s="17"/>
      <c r="FSH2" s="6"/>
      <c r="FSK2" s="17"/>
      <c r="FSM2" s="6"/>
      <c r="FSP2" s="17"/>
      <c r="FSR2" s="6"/>
      <c r="FSU2" s="17"/>
      <c r="FSW2" s="6"/>
      <c r="FSZ2" s="17"/>
      <c r="FTB2" s="6"/>
      <c r="FTE2" s="17"/>
      <c r="FTG2" s="6"/>
      <c r="FTJ2" s="17"/>
      <c r="FTL2" s="6"/>
      <c r="FTO2" s="17"/>
      <c r="FTQ2" s="6"/>
      <c r="FTT2" s="17"/>
      <c r="FTV2" s="6"/>
      <c r="FTY2" s="17"/>
      <c r="FUA2" s="6"/>
      <c r="FUD2" s="17"/>
      <c r="FUF2" s="6"/>
      <c r="FUI2" s="17"/>
      <c r="FUK2" s="6"/>
      <c r="FUN2" s="17"/>
      <c r="FUP2" s="6"/>
      <c r="FUS2" s="17"/>
      <c r="FUU2" s="6"/>
      <c r="FUX2" s="17"/>
      <c r="FUZ2" s="6"/>
      <c r="FVC2" s="17"/>
      <c r="FVE2" s="6"/>
      <c r="FVH2" s="17"/>
      <c r="FVJ2" s="6"/>
      <c r="FVM2" s="17"/>
      <c r="FVO2" s="6"/>
      <c r="FVR2" s="17"/>
      <c r="FVT2" s="6"/>
      <c r="FVW2" s="17"/>
      <c r="FVY2" s="6"/>
      <c r="FWB2" s="17"/>
      <c r="FWD2" s="6"/>
      <c r="FWG2" s="17"/>
      <c r="FWI2" s="6"/>
      <c r="FWL2" s="17"/>
      <c r="FWN2" s="6"/>
      <c r="FWQ2" s="17"/>
      <c r="FWS2" s="6"/>
      <c r="FWV2" s="17"/>
      <c r="FWX2" s="6"/>
      <c r="FXA2" s="17"/>
      <c r="FXC2" s="6"/>
      <c r="FXF2" s="17"/>
      <c r="FXH2" s="6"/>
      <c r="FXK2" s="17"/>
      <c r="FXM2" s="6"/>
      <c r="FXP2" s="17"/>
      <c r="FXR2" s="6"/>
      <c r="FXU2" s="17"/>
      <c r="FXW2" s="6"/>
      <c r="FXZ2" s="17"/>
      <c r="FYB2" s="6"/>
      <c r="FYE2" s="17"/>
      <c r="FYG2" s="6"/>
      <c r="FYJ2" s="17"/>
      <c r="FYL2" s="6"/>
      <c r="FYO2" s="17"/>
      <c r="FYQ2" s="6"/>
      <c r="FYT2" s="17"/>
      <c r="FYV2" s="6"/>
      <c r="FYY2" s="17"/>
      <c r="FZA2" s="6"/>
      <c r="FZD2" s="17"/>
      <c r="FZF2" s="6"/>
      <c r="FZI2" s="17"/>
      <c r="FZK2" s="6"/>
      <c r="FZN2" s="17"/>
      <c r="FZP2" s="6"/>
      <c r="FZS2" s="17"/>
      <c r="FZU2" s="6"/>
      <c r="FZX2" s="17"/>
      <c r="FZZ2" s="6"/>
      <c r="GAC2" s="17"/>
      <c r="GAE2" s="6"/>
      <c r="GAH2" s="17"/>
      <c r="GAJ2" s="6"/>
      <c r="GAM2" s="17"/>
      <c r="GAO2" s="6"/>
      <c r="GAR2" s="17"/>
      <c r="GAT2" s="6"/>
      <c r="GAW2" s="17"/>
      <c r="GAY2" s="6"/>
      <c r="GBB2" s="17"/>
      <c r="GBD2" s="6"/>
      <c r="GBG2" s="17"/>
      <c r="GBI2" s="6"/>
      <c r="GBL2" s="17"/>
      <c r="GBN2" s="6"/>
      <c r="GBQ2" s="17"/>
      <c r="GBS2" s="6"/>
      <c r="GBV2" s="17"/>
      <c r="GBX2" s="6"/>
      <c r="GCA2" s="17"/>
      <c r="GCC2" s="6"/>
      <c r="GCF2" s="17"/>
      <c r="GCH2" s="6"/>
      <c r="GCK2" s="17"/>
      <c r="GCM2" s="6"/>
      <c r="GCP2" s="17"/>
      <c r="GCR2" s="6"/>
      <c r="GCU2" s="17"/>
      <c r="GCW2" s="6"/>
      <c r="GCZ2" s="17"/>
      <c r="GDB2" s="6"/>
      <c r="GDE2" s="17"/>
      <c r="GDG2" s="6"/>
      <c r="GDJ2" s="17"/>
      <c r="GDL2" s="6"/>
      <c r="GDO2" s="17"/>
      <c r="GDQ2" s="6"/>
      <c r="GDT2" s="17"/>
      <c r="GDV2" s="6"/>
      <c r="GDY2" s="17"/>
      <c r="GEA2" s="6"/>
      <c r="GED2" s="17"/>
      <c r="GEF2" s="6"/>
      <c r="GEI2" s="17"/>
      <c r="GEK2" s="6"/>
      <c r="GEN2" s="17"/>
      <c r="GEP2" s="6"/>
      <c r="GES2" s="17"/>
      <c r="GEU2" s="6"/>
      <c r="GEX2" s="17"/>
      <c r="GEZ2" s="6"/>
      <c r="GFC2" s="17"/>
      <c r="GFE2" s="6"/>
      <c r="GFH2" s="17"/>
      <c r="GFJ2" s="6"/>
      <c r="GFM2" s="17"/>
      <c r="GFO2" s="6"/>
      <c r="GFR2" s="17"/>
      <c r="GFT2" s="6"/>
      <c r="GFW2" s="17"/>
      <c r="GFY2" s="6"/>
      <c r="GGB2" s="17"/>
      <c r="GGD2" s="6"/>
      <c r="GGG2" s="17"/>
      <c r="GGI2" s="6"/>
      <c r="GGL2" s="17"/>
      <c r="GGN2" s="6"/>
      <c r="GGQ2" s="17"/>
      <c r="GGS2" s="6"/>
      <c r="GGV2" s="17"/>
      <c r="GGX2" s="6"/>
      <c r="GHA2" s="17"/>
      <c r="GHC2" s="6"/>
      <c r="GHF2" s="17"/>
      <c r="GHH2" s="6"/>
      <c r="GHK2" s="17"/>
      <c r="GHM2" s="6"/>
      <c r="GHP2" s="17"/>
      <c r="GHR2" s="6"/>
      <c r="GHU2" s="17"/>
      <c r="GHW2" s="6"/>
      <c r="GHZ2" s="17"/>
      <c r="GIB2" s="6"/>
      <c r="GIE2" s="17"/>
      <c r="GIG2" s="6"/>
      <c r="GIJ2" s="17"/>
      <c r="GIL2" s="6"/>
      <c r="GIO2" s="17"/>
      <c r="GIQ2" s="6"/>
      <c r="GIT2" s="17"/>
      <c r="GIV2" s="6"/>
      <c r="GIY2" s="17"/>
      <c r="GJA2" s="6"/>
      <c r="GJD2" s="17"/>
      <c r="GJF2" s="6"/>
      <c r="GJI2" s="17"/>
      <c r="GJK2" s="6"/>
      <c r="GJN2" s="17"/>
      <c r="GJP2" s="6"/>
      <c r="GJS2" s="17"/>
      <c r="GJU2" s="6"/>
      <c r="GJX2" s="17"/>
      <c r="GJZ2" s="6"/>
      <c r="GKC2" s="17"/>
      <c r="GKE2" s="6"/>
      <c r="GKH2" s="17"/>
      <c r="GKJ2" s="6"/>
      <c r="GKM2" s="17"/>
      <c r="GKO2" s="6"/>
      <c r="GKR2" s="17"/>
      <c r="GKT2" s="6"/>
      <c r="GKW2" s="17"/>
      <c r="GKY2" s="6"/>
      <c r="GLB2" s="17"/>
      <c r="GLD2" s="6"/>
      <c r="GLG2" s="17"/>
      <c r="GLI2" s="6"/>
      <c r="GLL2" s="17"/>
      <c r="GLN2" s="6"/>
      <c r="GLQ2" s="17"/>
      <c r="GLS2" s="6"/>
      <c r="GLV2" s="17"/>
      <c r="GLX2" s="6"/>
      <c r="GMA2" s="17"/>
      <c r="GMC2" s="6"/>
      <c r="GMF2" s="17"/>
      <c r="GMH2" s="6"/>
      <c r="GMK2" s="17"/>
      <c r="GMM2" s="6"/>
      <c r="GMP2" s="17"/>
      <c r="GMR2" s="6"/>
      <c r="GMU2" s="17"/>
      <c r="GMW2" s="6"/>
      <c r="GMZ2" s="17"/>
      <c r="GNB2" s="6"/>
      <c r="GNE2" s="17"/>
      <c r="GNG2" s="6"/>
      <c r="GNJ2" s="17"/>
      <c r="GNL2" s="6"/>
      <c r="GNO2" s="17"/>
      <c r="GNQ2" s="6"/>
      <c r="GNT2" s="17"/>
      <c r="GNV2" s="6"/>
      <c r="GNY2" s="17"/>
      <c r="GOA2" s="6"/>
      <c r="GOD2" s="17"/>
      <c r="GOF2" s="6"/>
      <c r="GOI2" s="17"/>
      <c r="GOK2" s="6"/>
      <c r="GON2" s="17"/>
      <c r="GOP2" s="6"/>
      <c r="GOS2" s="17"/>
      <c r="GOU2" s="6"/>
      <c r="GOX2" s="17"/>
      <c r="GOZ2" s="6"/>
      <c r="GPC2" s="17"/>
      <c r="GPE2" s="6"/>
      <c r="GPH2" s="17"/>
      <c r="GPJ2" s="6"/>
      <c r="GPM2" s="17"/>
      <c r="GPO2" s="6"/>
      <c r="GPR2" s="17"/>
      <c r="GPT2" s="6"/>
      <c r="GPW2" s="17"/>
      <c r="GPY2" s="6"/>
      <c r="GQB2" s="17"/>
      <c r="GQD2" s="6"/>
      <c r="GQG2" s="17"/>
      <c r="GQI2" s="6"/>
      <c r="GQL2" s="17"/>
      <c r="GQN2" s="6"/>
      <c r="GQQ2" s="17"/>
      <c r="GQS2" s="6"/>
      <c r="GQV2" s="17"/>
      <c r="GQX2" s="6"/>
      <c r="GRA2" s="17"/>
      <c r="GRC2" s="6"/>
      <c r="GRF2" s="17"/>
      <c r="GRH2" s="6"/>
      <c r="GRK2" s="17"/>
      <c r="GRM2" s="6"/>
      <c r="GRP2" s="17"/>
      <c r="GRR2" s="6"/>
      <c r="GRU2" s="17"/>
      <c r="GRW2" s="6"/>
      <c r="GRZ2" s="17"/>
      <c r="GSB2" s="6"/>
      <c r="GSE2" s="17"/>
      <c r="GSG2" s="6"/>
      <c r="GSJ2" s="17"/>
      <c r="GSL2" s="6"/>
      <c r="GSO2" s="17"/>
      <c r="GSQ2" s="6"/>
      <c r="GST2" s="17"/>
      <c r="GSV2" s="6"/>
      <c r="GSY2" s="17"/>
      <c r="GTA2" s="6"/>
      <c r="GTD2" s="17"/>
      <c r="GTF2" s="6"/>
      <c r="GTI2" s="17"/>
      <c r="GTK2" s="6"/>
      <c r="GTN2" s="17"/>
      <c r="GTP2" s="6"/>
      <c r="GTS2" s="17"/>
      <c r="GTU2" s="6"/>
      <c r="GTX2" s="17"/>
      <c r="GTZ2" s="6"/>
      <c r="GUC2" s="17"/>
      <c r="GUE2" s="6"/>
      <c r="GUH2" s="17"/>
      <c r="GUJ2" s="6"/>
      <c r="GUM2" s="17"/>
      <c r="GUO2" s="6"/>
      <c r="GUR2" s="17"/>
      <c r="GUT2" s="6"/>
      <c r="GUW2" s="17"/>
      <c r="GUY2" s="6"/>
      <c r="GVB2" s="17"/>
      <c r="GVD2" s="6"/>
      <c r="GVG2" s="17"/>
      <c r="GVI2" s="6"/>
      <c r="GVL2" s="17"/>
      <c r="GVN2" s="6"/>
      <c r="GVQ2" s="17"/>
      <c r="GVS2" s="6"/>
      <c r="GVV2" s="17"/>
      <c r="GVX2" s="6"/>
      <c r="GWA2" s="17"/>
      <c r="GWC2" s="6"/>
      <c r="GWF2" s="17"/>
      <c r="GWH2" s="6"/>
      <c r="GWK2" s="17"/>
      <c r="GWM2" s="6"/>
      <c r="GWP2" s="17"/>
      <c r="GWR2" s="6"/>
      <c r="GWU2" s="17"/>
      <c r="GWW2" s="6"/>
      <c r="GWZ2" s="17"/>
      <c r="GXB2" s="6"/>
      <c r="GXE2" s="17"/>
      <c r="GXG2" s="6"/>
      <c r="GXJ2" s="17"/>
      <c r="GXL2" s="6"/>
      <c r="GXO2" s="17"/>
      <c r="GXQ2" s="6"/>
      <c r="GXT2" s="17"/>
      <c r="GXV2" s="6"/>
      <c r="GXY2" s="17"/>
      <c r="GYA2" s="6"/>
      <c r="GYD2" s="17"/>
      <c r="GYF2" s="6"/>
      <c r="GYI2" s="17"/>
      <c r="GYK2" s="6"/>
      <c r="GYN2" s="17"/>
      <c r="GYP2" s="6"/>
      <c r="GYS2" s="17"/>
      <c r="GYU2" s="6"/>
      <c r="GYX2" s="17"/>
      <c r="GYZ2" s="6"/>
      <c r="GZC2" s="17"/>
      <c r="GZE2" s="6"/>
      <c r="GZH2" s="17"/>
      <c r="GZJ2" s="6"/>
      <c r="GZM2" s="17"/>
      <c r="GZO2" s="6"/>
      <c r="GZR2" s="17"/>
      <c r="GZT2" s="6"/>
      <c r="GZW2" s="17"/>
      <c r="GZY2" s="6"/>
      <c r="HAB2" s="17"/>
      <c r="HAD2" s="6"/>
      <c r="HAG2" s="17"/>
      <c r="HAI2" s="6"/>
      <c r="HAL2" s="17"/>
      <c r="HAN2" s="6"/>
      <c r="HAQ2" s="17"/>
      <c r="HAS2" s="6"/>
      <c r="HAV2" s="17"/>
      <c r="HAX2" s="6"/>
      <c r="HBA2" s="17"/>
      <c r="HBC2" s="6"/>
      <c r="HBF2" s="17"/>
      <c r="HBH2" s="6"/>
      <c r="HBK2" s="17"/>
      <c r="HBM2" s="6"/>
      <c r="HBP2" s="17"/>
      <c r="HBR2" s="6"/>
      <c r="HBU2" s="17"/>
      <c r="HBW2" s="6"/>
      <c r="HBZ2" s="17"/>
      <c r="HCB2" s="6"/>
      <c r="HCE2" s="17"/>
      <c r="HCG2" s="6"/>
      <c r="HCJ2" s="17"/>
      <c r="HCL2" s="6"/>
      <c r="HCO2" s="17"/>
      <c r="HCQ2" s="6"/>
      <c r="HCT2" s="17"/>
      <c r="HCV2" s="6"/>
      <c r="HCY2" s="17"/>
      <c r="HDA2" s="6"/>
      <c r="HDD2" s="17"/>
      <c r="HDF2" s="6"/>
      <c r="HDI2" s="17"/>
      <c r="HDK2" s="6"/>
      <c r="HDN2" s="17"/>
      <c r="HDP2" s="6"/>
      <c r="HDS2" s="17"/>
      <c r="HDU2" s="6"/>
      <c r="HDX2" s="17"/>
      <c r="HDZ2" s="6"/>
      <c r="HEC2" s="17"/>
      <c r="HEE2" s="6"/>
      <c r="HEH2" s="17"/>
      <c r="HEJ2" s="6"/>
      <c r="HEM2" s="17"/>
      <c r="HEO2" s="6"/>
      <c r="HER2" s="17"/>
      <c r="HET2" s="6"/>
      <c r="HEW2" s="17"/>
      <c r="HEY2" s="6"/>
      <c r="HFB2" s="17"/>
      <c r="HFD2" s="6"/>
      <c r="HFG2" s="17"/>
      <c r="HFI2" s="6"/>
      <c r="HFL2" s="17"/>
      <c r="HFN2" s="6"/>
      <c r="HFQ2" s="17"/>
      <c r="HFS2" s="6"/>
      <c r="HFV2" s="17"/>
      <c r="HFX2" s="6"/>
      <c r="HGA2" s="17"/>
      <c r="HGC2" s="6"/>
      <c r="HGF2" s="17"/>
      <c r="HGH2" s="6"/>
      <c r="HGK2" s="17"/>
      <c r="HGM2" s="6"/>
      <c r="HGP2" s="17"/>
      <c r="HGR2" s="6"/>
      <c r="HGU2" s="17"/>
      <c r="HGW2" s="6"/>
      <c r="HGZ2" s="17"/>
      <c r="HHB2" s="6"/>
      <c r="HHE2" s="17"/>
      <c r="HHG2" s="6"/>
      <c r="HHJ2" s="17"/>
      <c r="HHL2" s="6"/>
      <c r="HHO2" s="17"/>
      <c r="HHQ2" s="6"/>
      <c r="HHT2" s="17"/>
      <c r="HHV2" s="6"/>
      <c r="HHY2" s="17"/>
      <c r="HIA2" s="6"/>
      <c r="HID2" s="17"/>
      <c r="HIF2" s="6"/>
      <c r="HII2" s="17"/>
      <c r="HIK2" s="6"/>
      <c r="HIN2" s="17"/>
      <c r="HIP2" s="6"/>
      <c r="HIS2" s="17"/>
      <c r="HIU2" s="6"/>
      <c r="HIX2" s="17"/>
      <c r="HIZ2" s="6"/>
      <c r="HJC2" s="17"/>
      <c r="HJE2" s="6"/>
      <c r="HJH2" s="17"/>
      <c r="HJJ2" s="6"/>
      <c r="HJM2" s="17"/>
      <c r="HJO2" s="6"/>
      <c r="HJR2" s="17"/>
      <c r="HJT2" s="6"/>
      <c r="HJW2" s="17"/>
      <c r="HJY2" s="6"/>
      <c r="HKB2" s="17"/>
      <c r="HKD2" s="6"/>
      <c r="HKG2" s="17"/>
      <c r="HKI2" s="6"/>
      <c r="HKL2" s="17"/>
      <c r="HKN2" s="6"/>
      <c r="HKQ2" s="17"/>
      <c r="HKS2" s="6"/>
      <c r="HKV2" s="17"/>
      <c r="HKX2" s="6"/>
      <c r="HLA2" s="17"/>
      <c r="HLC2" s="6"/>
      <c r="HLF2" s="17"/>
      <c r="HLH2" s="6"/>
      <c r="HLK2" s="17"/>
      <c r="HLM2" s="6"/>
      <c r="HLP2" s="17"/>
      <c r="HLR2" s="6"/>
      <c r="HLU2" s="17"/>
      <c r="HLW2" s="6"/>
      <c r="HLZ2" s="17"/>
      <c r="HMB2" s="6"/>
      <c r="HME2" s="17"/>
      <c r="HMG2" s="6"/>
      <c r="HMJ2" s="17"/>
      <c r="HML2" s="6"/>
      <c r="HMO2" s="17"/>
      <c r="HMQ2" s="6"/>
      <c r="HMT2" s="17"/>
      <c r="HMV2" s="6"/>
      <c r="HMY2" s="17"/>
      <c r="HNA2" s="6"/>
      <c r="HND2" s="17"/>
      <c r="HNF2" s="6"/>
      <c r="HNI2" s="17"/>
      <c r="HNK2" s="6"/>
      <c r="HNN2" s="17"/>
      <c r="HNP2" s="6"/>
      <c r="HNS2" s="17"/>
      <c r="HNU2" s="6"/>
      <c r="HNX2" s="17"/>
      <c r="HNZ2" s="6"/>
      <c r="HOC2" s="17"/>
      <c r="HOE2" s="6"/>
      <c r="HOH2" s="17"/>
      <c r="HOJ2" s="6"/>
      <c r="HOM2" s="17"/>
      <c r="HOO2" s="6"/>
      <c r="HOR2" s="17"/>
      <c r="HOT2" s="6"/>
      <c r="HOW2" s="17"/>
      <c r="HOY2" s="6"/>
      <c r="HPB2" s="17"/>
      <c r="HPD2" s="6"/>
      <c r="HPG2" s="17"/>
      <c r="HPI2" s="6"/>
      <c r="HPL2" s="17"/>
      <c r="HPN2" s="6"/>
      <c r="HPQ2" s="17"/>
      <c r="HPS2" s="6"/>
      <c r="HPV2" s="17"/>
      <c r="HPX2" s="6"/>
      <c r="HQA2" s="17"/>
      <c r="HQC2" s="6"/>
      <c r="HQF2" s="17"/>
      <c r="HQH2" s="6"/>
      <c r="HQK2" s="17"/>
      <c r="HQM2" s="6"/>
      <c r="HQP2" s="17"/>
      <c r="HQR2" s="6"/>
      <c r="HQU2" s="17"/>
      <c r="HQW2" s="6"/>
      <c r="HQZ2" s="17"/>
      <c r="HRB2" s="6"/>
      <c r="HRE2" s="17"/>
      <c r="HRG2" s="6"/>
      <c r="HRJ2" s="17"/>
      <c r="HRL2" s="6"/>
      <c r="HRO2" s="17"/>
      <c r="HRQ2" s="6"/>
      <c r="HRT2" s="17"/>
      <c r="HRV2" s="6"/>
      <c r="HRY2" s="17"/>
      <c r="HSA2" s="6"/>
      <c r="HSD2" s="17"/>
      <c r="HSF2" s="6"/>
      <c r="HSI2" s="17"/>
      <c r="HSK2" s="6"/>
      <c r="HSN2" s="17"/>
      <c r="HSP2" s="6"/>
      <c r="HSS2" s="17"/>
      <c r="HSU2" s="6"/>
      <c r="HSX2" s="17"/>
      <c r="HSZ2" s="6"/>
      <c r="HTC2" s="17"/>
      <c r="HTE2" s="6"/>
      <c r="HTH2" s="17"/>
      <c r="HTJ2" s="6"/>
      <c r="HTM2" s="17"/>
      <c r="HTO2" s="6"/>
      <c r="HTR2" s="17"/>
      <c r="HTT2" s="6"/>
      <c r="HTW2" s="17"/>
      <c r="HTY2" s="6"/>
      <c r="HUB2" s="17"/>
      <c r="HUD2" s="6"/>
      <c r="HUG2" s="17"/>
      <c r="HUI2" s="6"/>
      <c r="HUL2" s="17"/>
      <c r="HUN2" s="6"/>
      <c r="HUQ2" s="17"/>
      <c r="HUS2" s="6"/>
      <c r="HUV2" s="17"/>
      <c r="HUX2" s="6"/>
      <c r="HVA2" s="17"/>
      <c r="HVC2" s="6"/>
      <c r="HVF2" s="17"/>
      <c r="HVH2" s="6"/>
      <c r="HVK2" s="17"/>
      <c r="HVM2" s="6"/>
      <c r="HVP2" s="17"/>
      <c r="HVR2" s="6"/>
      <c r="HVU2" s="17"/>
      <c r="HVW2" s="6"/>
      <c r="HVZ2" s="17"/>
      <c r="HWB2" s="6"/>
      <c r="HWE2" s="17"/>
      <c r="HWG2" s="6"/>
      <c r="HWJ2" s="17"/>
      <c r="HWL2" s="6"/>
      <c r="HWO2" s="17"/>
      <c r="HWQ2" s="6"/>
      <c r="HWT2" s="17"/>
      <c r="HWV2" s="6"/>
      <c r="HWY2" s="17"/>
      <c r="HXA2" s="6"/>
      <c r="HXD2" s="17"/>
      <c r="HXF2" s="6"/>
      <c r="HXI2" s="17"/>
      <c r="HXK2" s="6"/>
      <c r="HXN2" s="17"/>
      <c r="HXP2" s="6"/>
      <c r="HXS2" s="17"/>
      <c r="HXU2" s="6"/>
      <c r="HXX2" s="17"/>
      <c r="HXZ2" s="6"/>
      <c r="HYC2" s="17"/>
      <c r="HYE2" s="6"/>
      <c r="HYH2" s="17"/>
      <c r="HYJ2" s="6"/>
      <c r="HYM2" s="17"/>
      <c r="HYO2" s="6"/>
      <c r="HYR2" s="17"/>
      <c r="HYT2" s="6"/>
      <c r="HYW2" s="17"/>
      <c r="HYY2" s="6"/>
      <c r="HZB2" s="17"/>
      <c r="HZD2" s="6"/>
      <c r="HZG2" s="17"/>
      <c r="HZI2" s="6"/>
      <c r="HZL2" s="17"/>
      <c r="HZN2" s="6"/>
      <c r="HZQ2" s="17"/>
      <c r="HZS2" s="6"/>
      <c r="HZV2" s="17"/>
      <c r="HZX2" s="6"/>
      <c r="IAA2" s="17"/>
      <c r="IAC2" s="6"/>
      <c r="IAF2" s="17"/>
      <c r="IAH2" s="6"/>
      <c r="IAK2" s="17"/>
      <c r="IAM2" s="6"/>
      <c r="IAP2" s="17"/>
      <c r="IAR2" s="6"/>
      <c r="IAU2" s="17"/>
      <c r="IAW2" s="6"/>
      <c r="IAZ2" s="17"/>
      <c r="IBB2" s="6"/>
      <c r="IBE2" s="17"/>
      <c r="IBG2" s="6"/>
      <c r="IBJ2" s="17"/>
      <c r="IBL2" s="6"/>
      <c r="IBO2" s="17"/>
      <c r="IBQ2" s="6"/>
      <c r="IBT2" s="17"/>
      <c r="IBV2" s="6"/>
      <c r="IBY2" s="17"/>
      <c r="ICA2" s="6"/>
      <c r="ICD2" s="17"/>
      <c r="ICF2" s="6"/>
      <c r="ICI2" s="17"/>
      <c r="ICK2" s="6"/>
      <c r="ICN2" s="17"/>
      <c r="ICP2" s="6"/>
      <c r="ICS2" s="17"/>
      <c r="ICU2" s="6"/>
      <c r="ICX2" s="17"/>
      <c r="ICZ2" s="6"/>
      <c r="IDC2" s="17"/>
      <c r="IDE2" s="6"/>
      <c r="IDH2" s="17"/>
      <c r="IDJ2" s="6"/>
      <c r="IDM2" s="17"/>
      <c r="IDO2" s="6"/>
      <c r="IDR2" s="17"/>
      <c r="IDT2" s="6"/>
      <c r="IDW2" s="17"/>
      <c r="IDY2" s="6"/>
      <c r="IEB2" s="17"/>
      <c r="IED2" s="6"/>
      <c r="IEG2" s="17"/>
      <c r="IEI2" s="6"/>
      <c r="IEL2" s="17"/>
      <c r="IEN2" s="6"/>
      <c r="IEQ2" s="17"/>
      <c r="IES2" s="6"/>
      <c r="IEV2" s="17"/>
      <c r="IEX2" s="6"/>
      <c r="IFA2" s="17"/>
      <c r="IFC2" s="6"/>
      <c r="IFF2" s="17"/>
      <c r="IFH2" s="6"/>
      <c r="IFK2" s="17"/>
      <c r="IFM2" s="6"/>
      <c r="IFP2" s="17"/>
      <c r="IFR2" s="6"/>
      <c r="IFU2" s="17"/>
      <c r="IFW2" s="6"/>
      <c r="IFZ2" s="17"/>
      <c r="IGB2" s="6"/>
      <c r="IGE2" s="17"/>
      <c r="IGG2" s="6"/>
      <c r="IGJ2" s="17"/>
      <c r="IGL2" s="6"/>
      <c r="IGO2" s="17"/>
      <c r="IGQ2" s="6"/>
      <c r="IGT2" s="17"/>
      <c r="IGV2" s="6"/>
      <c r="IGY2" s="17"/>
      <c r="IHA2" s="6"/>
      <c r="IHD2" s="17"/>
      <c r="IHF2" s="6"/>
      <c r="IHI2" s="17"/>
      <c r="IHK2" s="6"/>
      <c r="IHN2" s="17"/>
      <c r="IHP2" s="6"/>
      <c r="IHS2" s="17"/>
      <c r="IHU2" s="6"/>
      <c r="IHX2" s="17"/>
      <c r="IHZ2" s="6"/>
      <c r="IIC2" s="17"/>
      <c r="IIE2" s="6"/>
      <c r="IIH2" s="17"/>
      <c r="IIJ2" s="6"/>
      <c r="IIM2" s="17"/>
      <c r="IIO2" s="6"/>
      <c r="IIR2" s="17"/>
      <c r="IIT2" s="6"/>
      <c r="IIW2" s="17"/>
      <c r="IIY2" s="6"/>
      <c r="IJB2" s="17"/>
      <c r="IJD2" s="6"/>
      <c r="IJG2" s="17"/>
      <c r="IJI2" s="6"/>
      <c r="IJL2" s="17"/>
      <c r="IJN2" s="6"/>
      <c r="IJQ2" s="17"/>
      <c r="IJS2" s="6"/>
      <c r="IJV2" s="17"/>
      <c r="IJX2" s="6"/>
      <c r="IKA2" s="17"/>
      <c r="IKC2" s="6"/>
      <c r="IKF2" s="17"/>
      <c r="IKH2" s="6"/>
      <c r="IKK2" s="17"/>
      <c r="IKM2" s="6"/>
      <c r="IKP2" s="17"/>
      <c r="IKR2" s="6"/>
      <c r="IKU2" s="17"/>
      <c r="IKW2" s="6"/>
      <c r="IKZ2" s="17"/>
      <c r="ILB2" s="6"/>
      <c r="ILE2" s="17"/>
      <c r="ILG2" s="6"/>
      <c r="ILJ2" s="17"/>
      <c r="ILL2" s="6"/>
      <c r="ILO2" s="17"/>
      <c r="ILQ2" s="6"/>
      <c r="ILT2" s="17"/>
      <c r="ILV2" s="6"/>
      <c r="ILY2" s="17"/>
      <c r="IMA2" s="6"/>
      <c r="IMD2" s="17"/>
      <c r="IMF2" s="6"/>
      <c r="IMI2" s="17"/>
      <c r="IMK2" s="6"/>
      <c r="IMN2" s="17"/>
      <c r="IMP2" s="6"/>
      <c r="IMS2" s="17"/>
      <c r="IMU2" s="6"/>
      <c r="IMX2" s="17"/>
      <c r="IMZ2" s="6"/>
      <c r="INC2" s="17"/>
      <c r="INE2" s="6"/>
      <c r="INH2" s="17"/>
      <c r="INJ2" s="6"/>
      <c r="INM2" s="17"/>
      <c r="INO2" s="6"/>
      <c r="INR2" s="17"/>
      <c r="INT2" s="6"/>
      <c r="INW2" s="17"/>
      <c r="INY2" s="6"/>
      <c r="IOB2" s="17"/>
      <c r="IOD2" s="6"/>
      <c r="IOG2" s="17"/>
      <c r="IOI2" s="6"/>
      <c r="IOL2" s="17"/>
      <c r="ION2" s="6"/>
      <c r="IOQ2" s="17"/>
      <c r="IOS2" s="6"/>
      <c r="IOV2" s="17"/>
      <c r="IOX2" s="6"/>
      <c r="IPA2" s="17"/>
      <c r="IPC2" s="6"/>
      <c r="IPF2" s="17"/>
      <c r="IPH2" s="6"/>
      <c r="IPK2" s="17"/>
      <c r="IPM2" s="6"/>
      <c r="IPP2" s="17"/>
      <c r="IPR2" s="6"/>
      <c r="IPU2" s="17"/>
      <c r="IPW2" s="6"/>
      <c r="IPZ2" s="17"/>
      <c r="IQB2" s="6"/>
      <c r="IQE2" s="17"/>
      <c r="IQG2" s="6"/>
      <c r="IQJ2" s="17"/>
      <c r="IQL2" s="6"/>
      <c r="IQO2" s="17"/>
      <c r="IQQ2" s="6"/>
      <c r="IQT2" s="17"/>
      <c r="IQV2" s="6"/>
      <c r="IQY2" s="17"/>
      <c r="IRA2" s="6"/>
      <c r="IRD2" s="17"/>
      <c r="IRF2" s="6"/>
      <c r="IRI2" s="17"/>
      <c r="IRK2" s="6"/>
      <c r="IRN2" s="17"/>
      <c r="IRP2" s="6"/>
      <c r="IRS2" s="17"/>
      <c r="IRU2" s="6"/>
      <c r="IRX2" s="17"/>
      <c r="IRZ2" s="6"/>
      <c r="ISC2" s="17"/>
      <c r="ISE2" s="6"/>
      <c r="ISH2" s="17"/>
      <c r="ISJ2" s="6"/>
      <c r="ISM2" s="17"/>
      <c r="ISO2" s="6"/>
      <c r="ISR2" s="17"/>
      <c r="IST2" s="6"/>
      <c r="ISW2" s="17"/>
      <c r="ISY2" s="6"/>
      <c r="ITB2" s="17"/>
      <c r="ITD2" s="6"/>
      <c r="ITG2" s="17"/>
      <c r="ITI2" s="6"/>
      <c r="ITL2" s="17"/>
      <c r="ITN2" s="6"/>
      <c r="ITQ2" s="17"/>
      <c r="ITS2" s="6"/>
      <c r="ITV2" s="17"/>
      <c r="ITX2" s="6"/>
      <c r="IUA2" s="17"/>
      <c r="IUC2" s="6"/>
      <c r="IUF2" s="17"/>
      <c r="IUH2" s="6"/>
      <c r="IUK2" s="17"/>
      <c r="IUM2" s="6"/>
      <c r="IUP2" s="17"/>
      <c r="IUR2" s="6"/>
      <c r="IUU2" s="17"/>
      <c r="IUW2" s="6"/>
      <c r="IUZ2" s="17"/>
      <c r="IVB2" s="6"/>
      <c r="IVE2" s="17"/>
      <c r="IVG2" s="6"/>
      <c r="IVJ2" s="17"/>
      <c r="IVL2" s="6"/>
      <c r="IVO2" s="17"/>
      <c r="IVQ2" s="6"/>
      <c r="IVT2" s="17"/>
      <c r="IVV2" s="6"/>
      <c r="IVY2" s="17"/>
      <c r="IWA2" s="6"/>
      <c r="IWD2" s="17"/>
      <c r="IWF2" s="6"/>
      <c r="IWI2" s="17"/>
      <c r="IWK2" s="6"/>
      <c r="IWN2" s="17"/>
      <c r="IWP2" s="6"/>
      <c r="IWS2" s="17"/>
      <c r="IWU2" s="6"/>
      <c r="IWX2" s="17"/>
      <c r="IWZ2" s="6"/>
      <c r="IXC2" s="17"/>
      <c r="IXE2" s="6"/>
      <c r="IXH2" s="17"/>
      <c r="IXJ2" s="6"/>
      <c r="IXM2" s="17"/>
      <c r="IXO2" s="6"/>
      <c r="IXR2" s="17"/>
      <c r="IXT2" s="6"/>
      <c r="IXW2" s="17"/>
      <c r="IXY2" s="6"/>
      <c r="IYB2" s="17"/>
      <c r="IYD2" s="6"/>
      <c r="IYG2" s="17"/>
      <c r="IYI2" s="6"/>
      <c r="IYL2" s="17"/>
      <c r="IYN2" s="6"/>
      <c r="IYQ2" s="17"/>
      <c r="IYS2" s="6"/>
      <c r="IYV2" s="17"/>
      <c r="IYX2" s="6"/>
      <c r="IZA2" s="17"/>
      <c r="IZC2" s="6"/>
      <c r="IZF2" s="17"/>
      <c r="IZH2" s="6"/>
      <c r="IZK2" s="17"/>
      <c r="IZM2" s="6"/>
      <c r="IZP2" s="17"/>
      <c r="IZR2" s="6"/>
      <c r="IZU2" s="17"/>
      <c r="IZW2" s="6"/>
      <c r="IZZ2" s="17"/>
      <c r="JAB2" s="6"/>
      <c r="JAE2" s="17"/>
      <c r="JAG2" s="6"/>
      <c r="JAJ2" s="17"/>
      <c r="JAL2" s="6"/>
      <c r="JAO2" s="17"/>
      <c r="JAQ2" s="6"/>
      <c r="JAT2" s="17"/>
      <c r="JAV2" s="6"/>
      <c r="JAY2" s="17"/>
      <c r="JBA2" s="6"/>
      <c r="JBD2" s="17"/>
      <c r="JBF2" s="6"/>
      <c r="JBI2" s="17"/>
      <c r="JBK2" s="6"/>
      <c r="JBN2" s="17"/>
      <c r="JBP2" s="6"/>
      <c r="JBS2" s="17"/>
      <c r="JBU2" s="6"/>
      <c r="JBX2" s="17"/>
      <c r="JBZ2" s="6"/>
      <c r="JCC2" s="17"/>
      <c r="JCE2" s="6"/>
      <c r="JCH2" s="17"/>
      <c r="JCJ2" s="6"/>
      <c r="JCM2" s="17"/>
      <c r="JCO2" s="6"/>
      <c r="JCR2" s="17"/>
      <c r="JCT2" s="6"/>
      <c r="JCW2" s="17"/>
      <c r="JCY2" s="6"/>
      <c r="JDB2" s="17"/>
      <c r="JDD2" s="6"/>
      <c r="JDG2" s="17"/>
      <c r="JDI2" s="6"/>
      <c r="JDL2" s="17"/>
      <c r="JDN2" s="6"/>
      <c r="JDQ2" s="17"/>
      <c r="JDS2" s="6"/>
      <c r="JDV2" s="17"/>
      <c r="JDX2" s="6"/>
      <c r="JEA2" s="17"/>
      <c r="JEC2" s="6"/>
      <c r="JEF2" s="17"/>
      <c r="JEH2" s="6"/>
      <c r="JEK2" s="17"/>
      <c r="JEM2" s="6"/>
      <c r="JEP2" s="17"/>
      <c r="JER2" s="6"/>
      <c r="JEU2" s="17"/>
      <c r="JEW2" s="6"/>
      <c r="JEZ2" s="17"/>
      <c r="JFB2" s="6"/>
      <c r="JFE2" s="17"/>
      <c r="JFG2" s="6"/>
      <c r="JFJ2" s="17"/>
      <c r="JFL2" s="6"/>
      <c r="JFO2" s="17"/>
      <c r="JFQ2" s="6"/>
      <c r="JFT2" s="17"/>
      <c r="JFV2" s="6"/>
      <c r="JFY2" s="17"/>
      <c r="JGA2" s="6"/>
      <c r="JGD2" s="17"/>
      <c r="JGF2" s="6"/>
      <c r="JGI2" s="17"/>
      <c r="JGK2" s="6"/>
      <c r="JGN2" s="17"/>
      <c r="JGP2" s="6"/>
      <c r="JGS2" s="17"/>
      <c r="JGU2" s="6"/>
      <c r="JGX2" s="17"/>
      <c r="JGZ2" s="6"/>
      <c r="JHC2" s="17"/>
      <c r="JHE2" s="6"/>
      <c r="JHH2" s="17"/>
      <c r="JHJ2" s="6"/>
      <c r="JHM2" s="17"/>
      <c r="JHO2" s="6"/>
      <c r="JHR2" s="17"/>
      <c r="JHT2" s="6"/>
      <c r="JHW2" s="17"/>
      <c r="JHY2" s="6"/>
      <c r="JIB2" s="17"/>
      <c r="JID2" s="6"/>
      <c r="JIG2" s="17"/>
      <c r="JII2" s="6"/>
      <c r="JIL2" s="17"/>
      <c r="JIN2" s="6"/>
      <c r="JIQ2" s="17"/>
      <c r="JIS2" s="6"/>
      <c r="JIV2" s="17"/>
      <c r="JIX2" s="6"/>
      <c r="JJA2" s="17"/>
      <c r="JJC2" s="6"/>
      <c r="JJF2" s="17"/>
      <c r="JJH2" s="6"/>
      <c r="JJK2" s="17"/>
      <c r="JJM2" s="6"/>
      <c r="JJP2" s="17"/>
      <c r="JJR2" s="6"/>
      <c r="JJU2" s="17"/>
      <c r="JJW2" s="6"/>
      <c r="JJZ2" s="17"/>
      <c r="JKB2" s="6"/>
      <c r="JKE2" s="17"/>
      <c r="JKG2" s="6"/>
      <c r="JKJ2" s="17"/>
      <c r="JKL2" s="6"/>
      <c r="JKO2" s="17"/>
      <c r="JKQ2" s="6"/>
      <c r="JKT2" s="17"/>
      <c r="JKV2" s="6"/>
      <c r="JKY2" s="17"/>
      <c r="JLA2" s="6"/>
      <c r="JLD2" s="17"/>
      <c r="JLF2" s="6"/>
      <c r="JLI2" s="17"/>
      <c r="JLK2" s="6"/>
      <c r="JLN2" s="17"/>
      <c r="JLP2" s="6"/>
      <c r="JLS2" s="17"/>
      <c r="JLU2" s="6"/>
      <c r="JLX2" s="17"/>
      <c r="JLZ2" s="6"/>
      <c r="JMC2" s="17"/>
      <c r="JME2" s="6"/>
      <c r="JMH2" s="17"/>
      <c r="JMJ2" s="6"/>
      <c r="JMM2" s="17"/>
      <c r="JMO2" s="6"/>
      <c r="JMR2" s="17"/>
      <c r="JMT2" s="6"/>
      <c r="JMW2" s="17"/>
      <c r="JMY2" s="6"/>
      <c r="JNB2" s="17"/>
      <c r="JND2" s="6"/>
      <c r="JNG2" s="17"/>
      <c r="JNI2" s="6"/>
      <c r="JNL2" s="17"/>
      <c r="JNN2" s="6"/>
      <c r="JNQ2" s="17"/>
      <c r="JNS2" s="6"/>
      <c r="JNV2" s="17"/>
      <c r="JNX2" s="6"/>
      <c r="JOA2" s="17"/>
      <c r="JOC2" s="6"/>
      <c r="JOF2" s="17"/>
      <c r="JOH2" s="6"/>
      <c r="JOK2" s="17"/>
      <c r="JOM2" s="6"/>
      <c r="JOP2" s="17"/>
      <c r="JOR2" s="6"/>
      <c r="JOU2" s="17"/>
      <c r="JOW2" s="6"/>
      <c r="JOZ2" s="17"/>
      <c r="JPB2" s="6"/>
      <c r="JPE2" s="17"/>
      <c r="JPG2" s="6"/>
      <c r="JPJ2" s="17"/>
      <c r="JPL2" s="6"/>
      <c r="JPO2" s="17"/>
      <c r="JPQ2" s="6"/>
      <c r="JPT2" s="17"/>
      <c r="JPV2" s="6"/>
      <c r="JPY2" s="17"/>
      <c r="JQA2" s="6"/>
      <c r="JQD2" s="17"/>
      <c r="JQF2" s="6"/>
      <c r="JQI2" s="17"/>
      <c r="JQK2" s="6"/>
      <c r="JQN2" s="17"/>
      <c r="JQP2" s="6"/>
      <c r="JQS2" s="17"/>
      <c r="JQU2" s="6"/>
      <c r="JQX2" s="17"/>
      <c r="JQZ2" s="6"/>
      <c r="JRC2" s="17"/>
      <c r="JRE2" s="6"/>
      <c r="JRH2" s="17"/>
      <c r="JRJ2" s="6"/>
      <c r="JRM2" s="17"/>
      <c r="JRO2" s="6"/>
      <c r="JRR2" s="17"/>
      <c r="JRT2" s="6"/>
      <c r="JRW2" s="17"/>
      <c r="JRY2" s="6"/>
      <c r="JSB2" s="17"/>
      <c r="JSD2" s="6"/>
      <c r="JSG2" s="17"/>
      <c r="JSI2" s="6"/>
      <c r="JSL2" s="17"/>
      <c r="JSN2" s="6"/>
      <c r="JSQ2" s="17"/>
      <c r="JSS2" s="6"/>
      <c r="JSV2" s="17"/>
      <c r="JSX2" s="6"/>
      <c r="JTA2" s="17"/>
      <c r="JTC2" s="6"/>
      <c r="JTF2" s="17"/>
      <c r="JTH2" s="6"/>
      <c r="JTK2" s="17"/>
      <c r="JTM2" s="6"/>
      <c r="JTP2" s="17"/>
      <c r="JTR2" s="6"/>
      <c r="JTU2" s="17"/>
      <c r="JTW2" s="6"/>
      <c r="JTZ2" s="17"/>
      <c r="JUB2" s="6"/>
      <c r="JUE2" s="17"/>
      <c r="JUG2" s="6"/>
      <c r="JUJ2" s="17"/>
      <c r="JUL2" s="6"/>
      <c r="JUO2" s="17"/>
      <c r="JUQ2" s="6"/>
      <c r="JUT2" s="17"/>
      <c r="JUV2" s="6"/>
      <c r="JUY2" s="17"/>
      <c r="JVA2" s="6"/>
      <c r="JVD2" s="17"/>
      <c r="JVF2" s="6"/>
      <c r="JVI2" s="17"/>
      <c r="JVK2" s="6"/>
      <c r="JVN2" s="17"/>
      <c r="JVP2" s="6"/>
      <c r="JVS2" s="17"/>
      <c r="JVU2" s="6"/>
      <c r="JVX2" s="17"/>
      <c r="JVZ2" s="6"/>
      <c r="JWC2" s="17"/>
      <c r="JWE2" s="6"/>
      <c r="JWH2" s="17"/>
      <c r="JWJ2" s="6"/>
      <c r="JWM2" s="17"/>
      <c r="JWO2" s="6"/>
      <c r="JWR2" s="17"/>
      <c r="JWT2" s="6"/>
      <c r="JWW2" s="17"/>
      <c r="JWY2" s="6"/>
      <c r="JXB2" s="17"/>
      <c r="JXD2" s="6"/>
      <c r="JXG2" s="17"/>
      <c r="JXI2" s="6"/>
      <c r="JXL2" s="17"/>
      <c r="JXN2" s="6"/>
      <c r="JXQ2" s="17"/>
      <c r="JXS2" s="6"/>
      <c r="JXV2" s="17"/>
      <c r="JXX2" s="6"/>
      <c r="JYA2" s="17"/>
      <c r="JYC2" s="6"/>
      <c r="JYF2" s="17"/>
      <c r="JYH2" s="6"/>
      <c r="JYK2" s="17"/>
      <c r="JYM2" s="6"/>
      <c r="JYP2" s="17"/>
      <c r="JYR2" s="6"/>
      <c r="JYU2" s="17"/>
      <c r="JYW2" s="6"/>
      <c r="JYZ2" s="17"/>
      <c r="JZB2" s="6"/>
      <c r="JZE2" s="17"/>
      <c r="JZG2" s="6"/>
      <c r="JZJ2" s="17"/>
      <c r="JZL2" s="6"/>
      <c r="JZO2" s="17"/>
      <c r="JZQ2" s="6"/>
      <c r="JZT2" s="17"/>
      <c r="JZV2" s="6"/>
      <c r="JZY2" s="17"/>
      <c r="KAA2" s="6"/>
      <c r="KAD2" s="17"/>
      <c r="KAF2" s="6"/>
      <c r="KAI2" s="17"/>
      <c r="KAK2" s="6"/>
      <c r="KAN2" s="17"/>
      <c r="KAP2" s="6"/>
      <c r="KAS2" s="17"/>
      <c r="KAU2" s="6"/>
      <c r="KAX2" s="17"/>
      <c r="KAZ2" s="6"/>
      <c r="KBC2" s="17"/>
      <c r="KBE2" s="6"/>
      <c r="KBH2" s="17"/>
      <c r="KBJ2" s="6"/>
      <c r="KBM2" s="17"/>
      <c r="KBO2" s="6"/>
      <c r="KBR2" s="17"/>
      <c r="KBT2" s="6"/>
      <c r="KBW2" s="17"/>
      <c r="KBY2" s="6"/>
      <c r="KCB2" s="17"/>
      <c r="KCD2" s="6"/>
      <c r="KCG2" s="17"/>
      <c r="KCI2" s="6"/>
      <c r="KCL2" s="17"/>
      <c r="KCN2" s="6"/>
      <c r="KCQ2" s="17"/>
      <c r="KCS2" s="6"/>
      <c r="KCV2" s="17"/>
      <c r="KCX2" s="6"/>
      <c r="KDA2" s="17"/>
      <c r="KDC2" s="6"/>
      <c r="KDF2" s="17"/>
      <c r="KDH2" s="6"/>
      <c r="KDK2" s="17"/>
      <c r="KDM2" s="6"/>
      <c r="KDP2" s="17"/>
      <c r="KDR2" s="6"/>
      <c r="KDU2" s="17"/>
      <c r="KDW2" s="6"/>
      <c r="KDZ2" s="17"/>
      <c r="KEB2" s="6"/>
      <c r="KEE2" s="17"/>
      <c r="KEG2" s="6"/>
      <c r="KEJ2" s="17"/>
      <c r="KEL2" s="6"/>
      <c r="KEO2" s="17"/>
      <c r="KEQ2" s="6"/>
      <c r="KET2" s="17"/>
      <c r="KEV2" s="6"/>
      <c r="KEY2" s="17"/>
      <c r="KFA2" s="6"/>
      <c r="KFD2" s="17"/>
      <c r="KFF2" s="6"/>
      <c r="KFI2" s="17"/>
      <c r="KFK2" s="6"/>
      <c r="KFN2" s="17"/>
      <c r="KFP2" s="6"/>
      <c r="KFS2" s="17"/>
      <c r="KFU2" s="6"/>
      <c r="KFX2" s="17"/>
      <c r="KFZ2" s="6"/>
      <c r="KGC2" s="17"/>
      <c r="KGE2" s="6"/>
      <c r="KGH2" s="17"/>
      <c r="KGJ2" s="6"/>
      <c r="KGM2" s="17"/>
      <c r="KGO2" s="6"/>
      <c r="KGR2" s="17"/>
      <c r="KGT2" s="6"/>
      <c r="KGW2" s="17"/>
      <c r="KGY2" s="6"/>
      <c r="KHB2" s="17"/>
      <c r="KHD2" s="6"/>
      <c r="KHG2" s="17"/>
      <c r="KHI2" s="6"/>
      <c r="KHL2" s="17"/>
      <c r="KHN2" s="6"/>
      <c r="KHQ2" s="17"/>
      <c r="KHS2" s="6"/>
      <c r="KHV2" s="17"/>
      <c r="KHX2" s="6"/>
      <c r="KIA2" s="17"/>
      <c r="KIC2" s="6"/>
      <c r="KIF2" s="17"/>
      <c r="KIH2" s="6"/>
      <c r="KIK2" s="17"/>
      <c r="KIM2" s="6"/>
      <c r="KIP2" s="17"/>
      <c r="KIR2" s="6"/>
      <c r="KIU2" s="17"/>
      <c r="KIW2" s="6"/>
      <c r="KIZ2" s="17"/>
      <c r="KJB2" s="6"/>
      <c r="KJE2" s="17"/>
      <c r="KJG2" s="6"/>
      <c r="KJJ2" s="17"/>
      <c r="KJL2" s="6"/>
      <c r="KJO2" s="17"/>
      <c r="KJQ2" s="6"/>
      <c r="KJT2" s="17"/>
      <c r="KJV2" s="6"/>
      <c r="KJY2" s="17"/>
      <c r="KKA2" s="6"/>
      <c r="KKD2" s="17"/>
      <c r="KKF2" s="6"/>
      <c r="KKI2" s="17"/>
      <c r="KKK2" s="6"/>
      <c r="KKN2" s="17"/>
      <c r="KKP2" s="6"/>
      <c r="KKS2" s="17"/>
      <c r="KKU2" s="6"/>
      <c r="KKX2" s="17"/>
      <c r="KKZ2" s="6"/>
      <c r="KLC2" s="17"/>
      <c r="KLE2" s="6"/>
      <c r="KLH2" s="17"/>
      <c r="KLJ2" s="6"/>
      <c r="KLM2" s="17"/>
      <c r="KLO2" s="6"/>
      <c r="KLR2" s="17"/>
      <c r="KLT2" s="6"/>
      <c r="KLW2" s="17"/>
      <c r="KLY2" s="6"/>
      <c r="KMB2" s="17"/>
      <c r="KMD2" s="6"/>
      <c r="KMG2" s="17"/>
      <c r="KMI2" s="6"/>
      <c r="KML2" s="17"/>
      <c r="KMN2" s="6"/>
      <c r="KMQ2" s="17"/>
      <c r="KMS2" s="6"/>
      <c r="KMV2" s="17"/>
      <c r="KMX2" s="6"/>
      <c r="KNA2" s="17"/>
      <c r="KNC2" s="6"/>
      <c r="KNF2" s="17"/>
      <c r="KNH2" s="6"/>
      <c r="KNK2" s="17"/>
      <c r="KNM2" s="6"/>
      <c r="KNP2" s="17"/>
      <c r="KNR2" s="6"/>
      <c r="KNU2" s="17"/>
      <c r="KNW2" s="6"/>
      <c r="KNZ2" s="17"/>
      <c r="KOB2" s="6"/>
      <c r="KOE2" s="17"/>
      <c r="KOG2" s="6"/>
      <c r="KOJ2" s="17"/>
      <c r="KOL2" s="6"/>
      <c r="KOO2" s="17"/>
      <c r="KOQ2" s="6"/>
      <c r="KOT2" s="17"/>
      <c r="KOV2" s="6"/>
      <c r="KOY2" s="17"/>
      <c r="KPA2" s="6"/>
      <c r="KPD2" s="17"/>
      <c r="KPF2" s="6"/>
      <c r="KPI2" s="17"/>
      <c r="KPK2" s="6"/>
      <c r="KPN2" s="17"/>
      <c r="KPP2" s="6"/>
      <c r="KPS2" s="17"/>
      <c r="KPU2" s="6"/>
      <c r="KPX2" s="17"/>
      <c r="KPZ2" s="6"/>
      <c r="KQC2" s="17"/>
      <c r="KQE2" s="6"/>
      <c r="KQH2" s="17"/>
      <c r="KQJ2" s="6"/>
      <c r="KQM2" s="17"/>
      <c r="KQO2" s="6"/>
      <c r="KQR2" s="17"/>
      <c r="KQT2" s="6"/>
      <c r="KQW2" s="17"/>
      <c r="KQY2" s="6"/>
      <c r="KRB2" s="17"/>
      <c r="KRD2" s="6"/>
      <c r="KRG2" s="17"/>
      <c r="KRI2" s="6"/>
      <c r="KRL2" s="17"/>
      <c r="KRN2" s="6"/>
      <c r="KRQ2" s="17"/>
      <c r="KRS2" s="6"/>
      <c r="KRV2" s="17"/>
      <c r="KRX2" s="6"/>
      <c r="KSA2" s="17"/>
      <c r="KSC2" s="6"/>
      <c r="KSF2" s="17"/>
      <c r="KSH2" s="6"/>
      <c r="KSK2" s="17"/>
      <c r="KSM2" s="6"/>
      <c r="KSP2" s="17"/>
      <c r="KSR2" s="6"/>
      <c r="KSU2" s="17"/>
      <c r="KSW2" s="6"/>
      <c r="KSZ2" s="17"/>
      <c r="KTB2" s="6"/>
      <c r="KTE2" s="17"/>
      <c r="KTG2" s="6"/>
      <c r="KTJ2" s="17"/>
      <c r="KTL2" s="6"/>
      <c r="KTO2" s="17"/>
      <c r="KTQ2" s="6"/>
      <c r="KTT2" s="17"/>
      <c r="KTV2" s="6"/>
      <c r="KTY2" s="17"/>
      <c r="KUA2" s="6"/>
      <c r="KUD2" s="17"/>
      <c r="KUF2" s="6"/>
      <c r="KUI2" s="17"/>
      <c r="KUK2" s="6"/>
      <c r="KUN2" s="17"/>
      <c r="KUP2" s="6"/>
      <c r="KUS2" s="17"/>
      <c r="KUU2" s="6"/>
      <c r="KUX2" s="17"/>
      <c r="KUZ2" s="6"/>
      <c r="KVC2" s="17"/>
      <c r="KVE2" s="6"/>
      <c r="KVH2" s="17"/>
      <c r="KVJ2" s="6"/>
      <c r="KVM2" s="17"/>
      <c r="KVO2" s="6"/>
      <c r="KVR2" s="17"/>
      <c r="KVT2" s="6"/>
      <c r="KVW2" s="17"/>
      <c r="KVY2" s="6"/>
      <c r="KWB2" s="17"/>
      <c r="KWD2" s="6"/>
      <c r="KWG2" s="17"/>
      <c r="KWI2" s="6"/>
      <c r="KWL2" s="17"/>
      <c r="KWN2" s="6"/>
      <c r="KWQ2" s="17"/>
      <c r="KWS2" s="6"/>
      <c r="KWV2" s="17"/>
      <c r="KWX2" s="6"/>
      <c r="KXA2" s="17"/>
      <c r="KXC2" s="6"/>
      <c r="KXF2" s="17"/>
      <c r="KXH2" s="6"/>
      <c r="KXK2" s="17"/>
      <c r="KXM2" s="6"/>
      <c r="KXP2" s="17"/>
      <c r="KXR2" s="6"/>
      <c r="KXU2" s="17"/>
      <c r="KXW2" s="6"/>
      <c r="KXZ2" s="17"/>
      <c r="KYB2" s="6"/>
      <c r="KYE2" s="17"/>
      <c r="KYG2" s="6"/>
      <c r="KYJ2" s="17"/>
      <c r="KYL2" s="6"/>
      <c r="KYO2" s="17"/>
      <c r="KYQ2" s="6"/>
      <c r="KYT2" s="17"/>
      <c r="KYV2" s="6"/>
      <c r="KYY2" s="17"/>
      <c r="KZA2" s="6"/>
      <c r="KZD2" s="17"/>
      <c r="KZF2" s="6"/>
      <c r="KZI2" s="17"/>
      <c r="KZK2" s="6"/>
      <c r="KZN2" s="17"/>
      <c r="KZP2" s="6"/>
      <c r="KZS2" s="17"/>
      <c r="KZU2" s="6"/>
      <c r="KZX2" s="17"/>
      <c r="KZZ2" s="6"/>
      <c r="LAC2" s="17"/>
      <c r="LAE2" s="6"/>
      <c r="LAH2" s="17"/>
      <c r="LAJ2" s="6"/>
      <c r="LAM2" s="17"/>
      <c r="LAO2" s="6"/>
      <c r="LAR2" s="17"/>
      <c r="LAT2" s="6"/>
      <c r="LAW2" s="17"/>
      <c r="LAY2" s="6"/>
      <c r="LBB2" s="17"/>
      <c r="LBD2" s="6"/>
      <c r="LBG2" s="17"/>
      <c r="LBI2" s="6"/>
      <c r="LBL2" s="17"/>
      <c r="LBN2" s="6"/>
      <c r="LBQ2" s="17"/>
      <c r="LBS2" s="6"/>
      <c r="LBV2" s="17"/>
      <c r="LBX2" s="6"/>
      <c r="LCA2" s="17"/>
      <c r="LCC2" s="6"/>
      <c r="LCF2" s="17"/>
      <c r="LCH2" s="6"/>
      <c r="LCK2" s="17"/>
      <c r="LCM2" s="6"/>
      <c r="LCP2" s="17"/>
      <c r="LCR2" s="6"/>
      <c r="LCU2" s="17"/>
      <c r="LCW2" s="6"/>
      <c r="LCZ2" s="17"/>
      <c r="LDB2" s="6"/>
      <c r="LDE2" s="17"/>
      <c r="LDG2" s="6"/>
      <c r="LDJ2" s="17"/>
      <c r="LDL2" s="6"/>
      <c r="LDO2" s="17"/>
      <c r="LDQ2" s="6"/>
      <c r="LDT2" s="17"/>
      <c r="LDV2" s="6"/>
      <c r="LDY2" s="17"/>
      <c r="LEA2" s="6"/>
      <c r="LED2" s="17"/>
      <c r="LEF2" s="6"/>
      <c r="LEI2" s="17"/>
      <c r="LEK2" s="6"/>
      <c r="LEN2" s="17"/>
      <c r="LEP2" s="6"/>
      <c r="LES2" s="17"/>
      <c r="LEU2" s="6"/>
      <c r="LEX2" s="17"/>
      <c r="LEZ2" s="6"/>
      <c r="LFC2" s="17"/>
      <c r="LFE2" s="6"/>
      <c r="LFH2" s="17"/>
      <c r="LFJ2" s="6"/>
      <c r="LFM2" s="17"/>
      <c r="LFO2" s="6"/>
      <c r="LFR2" s="17"/>
      <c r="LFT2" s="6"/>
      <c r="LFW2" s="17"/>
      <c r="LFY2" s="6"/>
      <c r="LGB2" s="17"/>
      <c r="LGD2" s="6"/>
      <c r="LGG2" s="17"/>
      <c r="LGI2" s="6"/>
      <c r="LGL2" s="17"/>
      <c r="LGN2" s="6"/>
      <c r="LGQ2" s="17"/>
      <c r="LGS2" s="6"/>
      <c r="LGV2" s="17"/>
      <c r="LGX2" s="6"/>
      <c r="LHA2" s="17"/>
      <c r="LHC2" s="6"/>
      <c r="LHF2" s="17"/>
      <c r="LHH2" s="6"/>
      <c r="LHK2" s="17"/>
      <c r="LHM2" s="6"/>
      <c r="LHP2" s="17"/>
      <c r="LHR2" s="6"/>
      <c r="LHU2" s="17"/>
      <c r="LHW2" s="6"/>
      <c r="LHZ2" s="17"/>
      <c r="LIB2" s="6"/>
      <c r="LIE2" s="17"/>
      <c r="LIG2" s="6"/>
      <c r="LIJ2" s="17"/>
      <c r="LIL2" s="6"/>
      <c r="LIO2" s="17"/>
      <c r="LIQ2" s="6"/>
      <c r="LIT2" s="17"/>
      <c r="LIV2" s="6"/>
      <c r="LIY2" s="17"/>
      <c r="LJA2" s="6"/>
      <c r="LJD2" s="17"/>
      <c r="LJF2" s="6"/>
      <c r="LJI2" s="17"/>
      <c r="LJK2" s="6"/>
      <c r="LJN2" s="17"/>
      <c r="LJP2" s="6"/>
      <c r="LJS2" s="17"/>
      <c r="LJU2" s="6"/>
      <c r="LJX2" s="17"/>
      <c r="LJZ2" s="6"/>
      <c r="LKC2" s="17"/>
      <c r="LKE2" s="6"/>
      <c r="LKH2" s="17"/>
      <c r="LKJ2" s="6"/>
      <c r="LKM2" s="17"/>
      <c r="LKO2" s="6"/>
      <c r="LKR2" s="17"/>
      <c r="LKT2" s="6"/>
      <c r="LKW2" s="17"/>
      <c r="LKY2" s="6"/>
      <c r="LLB2" s="17"/>
      <c r="LLD2" s="6"/>
      <c r="LLG2" s="17"/>
      <c r="LLI2" s="6"/>
      <c r="LLL2" s="17"/>
      <c r="LLN2" s="6"/>
      <c r="LLQ2" s="17"/>
      <c r="LLS2" s="6"/>
      <c r="LLV2" s="17"/>
      <c r="LLX2" s="6"/>
      <c r="LMA2" s="17"/>
      <c r="LMC2" s="6"/>
      <c r="LMF2" s="17"/>
      <c r="LMH2" s="6"/>
      <c r="LMK2" s="17"/>
      <c r="LMM2" s="6"/>
      <c r="LMP2" s="17"/>
      <c r="LMR2" s="6"/>
      <c r="LMU2" s="17"/>
      <c r="LMW2" s="6"/>
      <c r="LMZ2" s="17"/>
      <c r="LNB2" s="6"/>
      <c r="LNE2" s="17"/>
      <c r="LNG2" s="6"/>
      <c r="LNJ2" s="17"/>
      <c r="LNL2" s="6"/>
      <c r="LNO2" s="17"/>
      <c r="LNQ2" s="6"/>
      <c r="LNT2" s="17"/>
      <c r="LNV2" s="6"/>
      <c r="LNY2" s="17"/>
      <c r="LOA2" s="6"/>
      <c r="LOD2" s="17"/>
      <c r="LOF2" s="6"/>
      <c r="LOI2" s="17"/>
      <c r="LOK2" s="6"/>
      <c r="LON2" s="17"/>
      <c r="LOP2" s="6"/>
      <c r="LOS2" s="17"/>
      <c r="LOU2" s="6"/>
      <c r="LOX2" s="17"/>
      <c r="LOZ2" s="6"/>
      <c r="LPC2" s="17"/>
      <c r="LPE2" s="6"/>
      <c r="LPH2" s="17"/>
      <c r="LPJ2" s="6"/>
      <c r="LPM2" s="17"/>
      <c r="LPO2" s="6"/>
      <c r="LPR2" s="17"/>
      <c r="LPT2" s="6"/>
      <c r="LPW2" s="17"/>
      <c r="LPY2" s="6"/>
      <c r="LQB2" s="17"/>
      <c r="LQD2" s="6"/>
      <c r="LQG2" s="17"/>
      <c r="LQI2" s="6"/>
      <c r="LQL2" s="17"/>
      <c r="LQN2" s="6"/>
      <c r="LQQ2" s="17"/>
      <c r="LQS2" s="6"/>
      <c r="LQV2" s="17"/>
      <c r="LQX2" s="6"/>
      <c r="LRA2" s="17"/>
      <c r="LRC2" s="6"/>
      <c r="LRF2" s="17"/>
      <c r="LRH2" s="6"/>
      <c r="LRK2" s="17"/>
      <c r="LRM2" s="6"/>
      <c r="LRP2" s="17"/>
      <c r="LRR2" s="6"/>
      <c r="LRU2" s="17"/>
      <c r="LRW2" s="6"/>
      <c r="LRZ2" s="17"/>
      <c r="LSB2" s="6"/>
      <c r="LSE2" s="17"/>
      <c r="LSG2" s="6"/>
      <c r="LSJ2" s="17"/>
      <c r="LSL2" s="6"/>
      <c r="LSO2" s="17"/>
      <c r="LSQ2" s="6"/>
      <c r="LST2" s="17"/>
      <c r="LSV2" s="6"/>
      <c r="LSY2" s="17"/>
      <c r="LTA2" s="6"/>
      <c r="LTD2" s="17"/>
      <c r="LTF2" s="6"/>
      <c r="LTI2" s="17"/>
      <c r="LTK2" s="6"/>
      <c r="LTN2" s="17"/>
      <c r="LTP2" s="6"/>
      <c r="LTS2" s="17"/>
      <c r="LTU2" s="6"/>
      <c r="LTX2" s="17"/>
      <c r="LTZ2" s="6"/>
      <c r="LUC2" s="17"/>
      <c r="LUE2" s="6"/>
      <c r="LUH2" s="17"/>
      <c r="LUJ2" s="6"/>
      <c r="LUM2" s="17"/>
      <c r="LUO2" s="6"/>
      <c r="LUR2" s="17"/>
      <c r="LUT2" s="6"/>
      <c r="LUW2" s="17"/>
      <c r="LUY2" s="6"/>
      <c r="LVB2" s="17"/>
      <c r="LVD2" s="6"/>
      <c r="LVG2" s="17"/>
      <c r="LVI2" s="6"/>
      <c r="LVL2" s="17"/>
      <c r="LVN2" s="6"/>
      <c r="LVQ2" s="17"/>
      <c r="LVS2" s="6"/>
      <c r="LVV2" s="17"/>
      <c r="LVX2" s="6"/>
      <c r="LWA2" s="17"/>
      <c r="LWC2" s="6"/>
      <c r="LWF2" s="17"/>
      <c r="LWH2" s="6"/>
      <c r="LWK2" s="17"/>
      <c r="LWM2" s="6"/>
      <c r="LWP2" s="17"/>
      <c r="LWR2" s="6"/>
      <c r="LWU2" s="17"/>
      <c r="LWW2" s="6"/>
      <c r="LWZ2" s="17"/>
      <c r="LXB2" s="6"/>
      <c r="LXE2" s="17"/>
      <c r="LXG2" s="6"/>
      <c r="LXJ2" s="17"/>
      <c r="LXL2" s="6"/>
      <c r="LXO2" s="17"/>
      <c r="LXQ2" s="6"/>
      <c r="LXT2" s="17"/>
      <c r="LXV2" s="6"/>
      <c r="LXY2" s="17"/>
      <c r="LYA2" s="6"/>
      <c r="LYD2" s="17"/>
      <c r="LYF2" s="6"/>
      <c r="LYI2" s="17"/>
      <c r="LYK2" s="6"/>
      <c r="LYN2" s="17"/>
      <c r="LYP2" s="6"/>
      <c r="LYS2" s="17"/>
      <c r="LYU2" s="6"/>
      <c r="LYX2" s="17"/>
      <c r="LYZ2" s="6"/>
      <c r="LZC2" s="17"/>
      <c r="LZE2" s="6"/>
      <c r="LZH2" s="17"/>
      <c r="LZJ2" s="6"/>
      <c r="LZM2" s="17"/>
      <c r="LZO2" s="6"/>
      <c r="LZR2" s="17"/>
      <c r="LZT2" s="6"/>
      <c r="LZW2" s="17"/>
      <c r="LZY2" s="6"/>
      <c r="MAB2" s="17"/>
      <c r="MAD2" s="6"/>
      <c r="MAG2" s="17"/>
      <c r="MAI2" s="6"/>
      <c r="MAL2" s="17"/>
      <c r="MAN2" s="6"/>
      <c r="MAQ2" s="17"/>
      <c r="MAS2" s="6"/>
      <c r="MAV2" s="17"/>
      <c r="MAX2" s="6"/>
      <c r="MBA2" s="17"/>
      <c r="MBC2" s="6"/>
      <c r="MBF2" s="17"/>
      <c r="MBH2" s="6"/>
      <c r="MBK2" s="17"/>
      <c r="MBM2" s="6"/>
      <c r="MBP2" s="17"/>
      <c r="MBR2" s="6"/>
      <c r="MBU2" s="17"/>
      <c r="MBW2" s="6"/>
      <c r="MBZ2" s="17"/>
      <c r="MCB2" s="6"/>
      <c r="MCE2" s="17"/>
      <c r="MCG2" s="6"/>
      <c r="MCJ2" s="17"/>
      <c r="MCL2" s="6"/>
      <c r="MCO2" s="17"/>
      <c r="MCQ2" s="6"/>
      <c r="MCT2" s="17"/>
      <c r="MCV2" s="6"/>
      <c r="MCY2" s="17"/>
      <c r="MDA2" s="6"/>
      <c r="MDD2" s="17"/>
      <c r="MDF2" s="6"/>
      <c r="MDI2" s="17"/>
      <c r="MDK2" s="6"/>
      <c r="MDN2" s="17"/>
      <c r="MDP2" s="6"/>
      <c r="MDS2" s="17"/>
      <c r="MDU2" s="6"/>
      <c r="MDX2" s="17"/>
      <c r="MDZ2" s="6"/>
      <c r="MEC2" s="17"/>
      <c r="MEE2" s="6"/>
      <c r="MEH2" s="17"/>
      <c r="MEJ2" s="6"/>
      <c r="MEM2" s="17"/>
      <c r="MEO2" s="6"/>
      <c r="MER2" s="17"/>
      <c r="MET2" s="6"/>
      <c r="MEW2" s="17"/>
      <c r="MEY2" s="6"/>
      <c r="MFB2" s="17"/>
      <c r="MFD2" s="6"/>
      <c r="MFG2" s="17"/>
      <c r="MFI2" s="6"/>
      <c r="MFL2" s="17"/>
      <c r="MFN2" s="6"/>
      <c r="MFQ2" s="17"/>
      <c r="MFS2" s="6"/>
      <c r="MFV2" s="17"/>
      <c r="MFX2" s="6"/>
      <c r="MGA2" s="17"/>
      <c r="MGC2" s="6"/>
      <c r="MGF2" s="17"/>
      <c r="MGH2" s="6"/>
      <c r="MGK2" s="17"/>
      <c r="MGM2" s="6"/>
      <c r="MGP2" s="17"/>
      <c r="MGR2" s="6"/>
      <c r="MGU2" s="17"/>
      <c r="MGW2" s="6"/>
      <c r="MGZ2" s="17"/>
      <c r="MHB2" s="6"/>
      <c r="MHE2" s="17"/>
      <c r="MHG2" s="6"/>
      <c r="MHJ2" s="17"/>
      <c r="MHL2" s="6"/>
      <c r="MHO2" s="17"/>
      <c r="MHQ2" s="6"/>
      <c r="MHT2" s="17"/>
      <c r="MHV2" s="6"/>
      <c r="MHY2" s="17"/>
      <c r="MIA2" s="6"/>
      <c r="MID2" s="17"/>
      <c r="MIF2" s="6"/>
      <c r="MII2" s="17"/>
      <c r="MIK2" s="6"/>
      <c r="MIN2" s="17"/>
      <c r="MIP2" s="6"/>
      <c r="MIS2" s="17"/>
      <c r="MIU2" s="6"/>
      <c r="MIX2" s="17"/>
      <c r="MIZ2" s="6"/>
      <c r="MJC2" s="17"/>
      <c r="MJE2" s="6"/>
      <c r="MJH2" s="17"/>
      <c r="MJJ2" s="6"/>
      <c r="MJM2" s="17"/>
      <c r="MJO2" s="6"/>
      <c r="MJR2" s="17"/>
      <c r="MJT2" s="6"/>
      <c r="MJW2" s="17"/>
      <c r="MJY2" s="6"/>
      <c r="MKB2" s="17"/>
      <c r="MKD2" s="6"/>
      <c r="MKG2" s="17"/>
      <c r="MKI2" s="6"/>
      <c r="MKL2" s="17"/>
      <c r="MKN2" s="6"/>
      <c r="MKQ2" s="17"/>
      <c r="MKS2" s="6"/>
      <c r="MKV2" s="17"/>
      <c r="MKX2" s="6"/>
      <c r="MLA2" s="17"/>
      <c r="MLC2" s="6"/>
      <c r="MLF2" s="17"/>
      <c r="MLH2" s="6"/>
      <c r="MLK2" s="17"/>
      <c r="MLM2" s="6"/>
      <c r="MLP2" s="17"/>
      <c r="MLR2" s="6"/>
      <c r="MLU2" s="17"/>
      <c r="MLW2" s="6"/>
      <c r="MLZ2" s="17"/>
      <c r="MMB2" s="6"/>
      <c r="MME2" s="17"/>
      <c r="MMG2" s="6"/>
      <c r="MMJ2" s="17"/>
      <c r="MML2" s="6"/>
      <c r="MMO2" s="17"/>
      <c r="MMQ2" s="6"/>
      <c r="MMT2" s="17"/>
      <c r="MMV2" s="6"/>
      <c r="MMY2" s="17"/>
      <c r="MNA2" s="6"/>
      <c r="MND2" s="17"/>
      <c r="MNF2" s="6"/>
      <c r="MNI2" s="17"/>
      <c r="MNK2" s="6"/>
      <c r="MNN2" s="17"/>
      <c r="MNP2" s="6"/>
      <c r="MNS2" s="17"/>
      <c r="MNU2" s="6"/>
      <c r="MNX2" s="17"/>
      <c r="MNZ2" s="6"/>
      <c r="MOC2" s="17"/>
      <c r="MOE2" s="6"/>
      <c r="MOH2" s="17"/>
      <c r="MOJ2" s="6"/>
      <c r="MOM2" s="17"/>
      <c r="MOO2" s="6"/>
      <c r="MOR2" s="17"/>
      <c r="MOT2" s="6"/>
      <c r="MOW2" s="17"/>
      <c r="MOY2" s="6"/>
      <c r="MPB2" s="17"/>
      <c r="MPD2" s="6"/>
      <c r="MPG2" s="17"/>
      <c r="MPI2" s="6"/>
      <c r="MPL2" s="17"/>
      <c r="MPN2" s="6"/>
      <c r="MPQ2" s="17"/>
      <c r="MPS2" s="6"/>
      <c r="MPV2" s="17"/>
      <c r="MPX2" s="6"/>
      <c r="MQA2" s="17"/>
      <c r="MQC2" s="6"/>
      <c r="MQF2" s="17"/>
      <c r="MQH2" s="6"/>
      <c r="MQK2" s="17"/>
      <c r="MQM2" s="6"/>
      <c r="MQP2" s="17"/>
      <c r="MQR2" s="6"/>
      <c r="MQU2" s="17"/>
      <c r="MQW2" s="6"/>
      <c r="MQZ2" s="17"/>
      <c r="MRB2" s="6"/>
      <c r="MRE2" s="17"/>
      <c r="MRG2" s="6"/>
      <c r="MRJ2" s="17"/>
      <c r="MRL2" s="6"/>
      <c r="MRO2" s="17"/>
      <c r="MRQ2" s="6"/>
      <c r="MRT2" s="17"/>
      <c r="MRV2" s="6"/>
      <c r="MRY2" s="17"/>
      <c r="MSA2" s="6"/>
      <c r="MSD2" s="17"/>
      <c r="MSF2" s="6"/>
      <c r="MSI2" s="17"/>
      <c r="MSK2" s="6"/>
      <c r="MSN2" s="17"/>
      <c r="MSP2" s="6"/>
      <c r="MSS2" s="17"/>
      <c r="MSU2" s="6"/>
      <c r="MSX2" s="17"/>
      <c r="MSZ2" s="6"/>
      <c r="MTC2" s="17"/>
      <c r="MTE2" s="6"/>
      <c r="MTH2" s="17"/>
      <c r="MTJ2" s="6"/>
      <c r="MTM2" s="17"/>
      <c r="MTO2" s="6"/>
      <c r="MTR2" s="17"/>
      <c r="MTT2" s="6"/>
      <c r="MTW2" s="17"/>
      <c r="MTY2" s="6"/>
      <c r="MUB2" s="17"/>
      <c r="MUD2" s="6"/>
      <c r="MUG2" s="17"/>
      <c r="MUI2" s="6"/>
      <c r="MUL2" s="17"/>
      <c r="MUN2" s="6"/>
      <c r="MUQ2" s="17"/>
      <c r="MUS2" s="6"/>
      <c r="MUV2" s="17"/>
      <c r="MUX2" s="6"/>
      <c r="MVA2" s="17"/>
      <c r="MVC2" s="6"/>
      <c r="MVF2" s="17"/>
      <c r="MVH2" s="6"/>
      <c r="MVK2" s="17"/>
      <c r="MVM2" s="6"/>
      <c r="MVP2" s="17"/>
      <c r="MVR2" s="6"/>
      <c r="MVU2" s="17"/>
      <c r="MVW2" s="6"/>
      <c r="MVZ2" s="17"/>
      <c r="MWB2" s="6"/>
      <c r="MWE2" s="17"/>
      <c r="MWG2" s="6"/>
      <c r="MWJ2" s="17"/>
      <c r="MWL2" s="6"/>
      <c r="MWO2" s="17"/>
      <c r="MWQ2" s="6"/>
      <c r="MWT2" s="17"/>
      <c r="MWV2" s="6"/>
      <c r="MWY2" s="17"/>
      <c r="MXA2" s="6"/>
      <c r="MXD2" s="17"/>
      <c r="MXF2" s="6"/>
      <c r="MXI2" s="17"/>
      <c r="MXK2" s="6"/>
      <c r="MXN2" s="17"/>
      <c r="MXP2" s="6"/>
      <c r="MXS2" s="17"/>
      <c r="MXU2" s="6"/>
      <c r="MXX2" s="17"/>
      <c r="MXZ2" s="6"/>
      <c r="MYC2" s="17"/>
      <c r="MYE2" s="6"/>
      <c r="MYH2" s="17"/>
      <c r="MYJ2" s="6"/>
      <c r="MYM2" s="17"/>
      <c r="MYO2" s="6"/>
      <c r="MYR2" s="17"/>
      <c r="MYT2" s="6"/>
      <c r="MYW2" s="17"/>
      <c r="MYY2" s="6"/>
      <c r="MZB2" s="17"/>
      <c r="MZD2" s="6"/>
      <c r="MZG2" s="17"/>
      <c r="MZI2" s="6"/>
      <c r="MZL2" s="17"/>
      <c r="MZN2" s="6"/>
      <c r="MZQ2" s="17"/>
      <c r="MZS2" s="6"/>
      <c r="MZV2" s="17"/>
      <c r="MZX2" s="6"/>
      <c r="NAA2" s="17"/>
      <c r="NAC2" s="6"/>
      <c r="NAF2" s="17"/>
      <c r="NAH2" s="6"/>
      <c r="NAK2" s="17"/>
      <c r="NAM2" s="6"/>
      <c r="NAP2" s="17"/>
      <c r="NAR2" s="6"/>
      <c r="NAU2" s="17"/>
      <c r="NAW2" s="6"/>
      <c r="NAZ2" s="17"/>
      <c r="NBB2" s="6"/>
      <c r="NBE2" s="17"/>
      <c r="NBG2" s="6"/>
      <c r="NBJ2" s="17"/>
      <c r="NBL2" s="6"/>
      <c r="NBO2" s="17"/>
      <c r="NBQ2" s="6"/>
      <c r="NBT2" s="17"/>
      <c r="NBV2" s="6"/>
      <c r="NBY2" s="17"/>
      <c r="NCA2" s="6"/>
      <c r="NCD2" s="17"/>
      <c r="NCF2" s="6"/>
      <c r="NCI2" s="17"/>
      <c r="NCK2" s="6"/>
      <c r="NCN2" s="17"/>
      <c r="NCP2" s="6"/>
      <c r="NCS2" s="17"/>
      <c r="NCU2" s="6"/>
      <c r="NCX2" s="17"/>
      <c r="NCZ2" s="6"/>
      <c r="NDC2" s="17"/>
      <c r="NDE2" s="6"/>
      <c r="NDH2" s="17"/>
      <c r="NDJ2" s="6"/>
      <c r="NDM2" s="17"/>
      <c r="NDO2" s="6"/>
      <c r="NDR2" s="17"/>
      <c r="NDT2" s="6"/>
      <c r="NDW2" s="17"/>
      <c r="NDY2" s="6"/>
      <c r="NEB2" s="17"/>
      <c r="NED2" s="6"/>
      <c r="NEG2" s="17"/>
      <c r="NEI2" s="6"/>
      <c r="NEL2" s="17"/>
      <c r="NEN2" s="6"/>
      <c r="NEQ2" s="17"/>
      <c r="NES2" s="6"/>
      <c r="NEV2" s="17"/>
      <c r="NEX2" s="6"/>
      <c r="NFA2" s="17"/>
      <c r="NFC2" s="6"/>
      <c r="NFF2" s="17"/>
      <c r="NFH2" s="6"/>
      <c r="NFK2" s="17"/>
      <c r="NFM2" s="6"/>
      <c r="NFP2" s="17"/>
      <c r="NFR2" s="6"/>
      <c r="NFU2" s="17"/>
      <c r="NFW2" s="6"/>
      <c r="NFZ2" s="17"/>
      <c r="NGB2" s="6"/>
      <c r="NGE2" s="17"/>
      <c r="NGG2" s="6"/>
      <c r="NGJ2" s="17"/>
      <c r="NGL2" s="6"/>
      <c r="NGO2" s="17"/>
      <c r="NGQ2" s="6"/>
      <c r="NGT2" s="17"/>
      <c r="NGV2" s="6"/>
      <c r="NGY2" s="17"/>
      <c r="NHA2" s="6"/>
      <c r="NHD2" s="17"/>
      <c r="NHF2" s="6"/>
      <c r="NHI2" s="17"/>
      <c r="NHK2" s="6"/>
      <c r="NHN2" s="17"/>
      <c r="NHP2" s="6"/>
      <c r="NHS2" s="17"/>
      <c r="NHU2" s="6"/>
      <c r="NHX2" s="17"/>
      <c r="NHZ2" s="6"/>
      <c r="NIC2" s="17"/>
      <c r="NIE2" s="6"/>
      <c r="NIH2" s="17"/>
      <c r="NIJ2" s="6"/>
      <c r="NIM2" s="17"/>
      <c r="NIO2" s="6"/>
      <c r="NIR2" s="17"/>
      <c r="NIT2" s="6"/>
      <c r="NIW2" s="17"/>
      <c r="NIY2" s="6"/>
      <c r="NJB2" s="17"/>
      <c r="NJD2" s="6"/>
      <c r="NJG2" s="17"/>
      <c r="NJI2" s="6"/>
      <c r="NJL2" s="17"/>
      <c r="NJN2" s="6"/>
      <c r="NJQ2" s="17"/>
      <c r="NJS2" s="6"/>
      <c r="NJV2" s="17"/>
      <c r="NJX2" s="6"/>
      <c r="NKA2" s="17"/>
      <c r="NKC2" s="6"/>
      <c r="NKF2" s="17"/>
      <c r="NKH2" s="6"/>
      <c r="NKK2" s="17"/>
      <c r="NKM2" s="6"/>
      <c r="NKP2" s="17"/>
      <c r="NKR2" s="6"/>
      <c r="NKU2" s="17"/>
      <c r="NKW2" s="6"/>
      <c r="NKZ2" s="17"/>
      <c r="NLB2" s="6"/>
      <c r="NLE2" s="17"/>
      <c r="NLG2" s="6"/>
      <c r="NLJ2" s="17"/>
      <c r="NLL2" s="6"/>
      <c r="NLO2" s="17"/>
      <c r="NLQ2" s="6"/>
      <c r="NLT2" s="17"/>
      <c r="NLV2" s="6"/>
      <c r="NLY2" s="17"/>
      <c r="NMA2" s="6"/>
      <c r="NMD2" s="17"/>
      <c r="NMF2" s="6"/>
      <c r="NMI2" s="17"/>
      <c r="NMK2" s="6"/>
      <c r="NMN2" s="17"/>
      <c r="NMP2" s="6"/>
      <c r="NMS2" s="17"/>
      <c r="NMU2" s="6"/>
      <c r="NMX2" s="17"/>
      <c r="NMZ2" s="6"/>
      <c r="NNC2" s="17"/>
      <c r="NNE2" s="6"/>
      <c r="NNH2" s="17"/>
      <c r="NNJ2" s="6"/>
      <c r="NNM2" s="17"/>
      <c r="NNO2" s="6"/>
      <c r="NNR2" s="17"/>
      <c r="NNT2" s="6"/>
      <c r="NNW2" s="17"/>
      <c r="NNY2" s="6"/>
      <c r="NOB2" s="17"/>
      <c r="NOD2" s="6"/>
      <c r="NOG2" s="17"/>
      <c r="NOI2" s="6"/>
      <c r="NOL2" s="17"/>
      <c r="NON2" s="6"/>
      <c r="NOQ2" s="17"/>
      <c r="NOS2" s="6"/>
      <c r="NOV2" s="17"/>
      <c r="NOX2" s="6"/>
      <c r="NPA2" s="17"/>
      <c r="NPC2" s="6"/>
      <c r="NPF2" s="17"/>
      <c r="NPH2" s="6"/>
      <c r="NPK2" s="17"/>
      <c r="NPM2" s="6"/>
      <c r="NPP2" s="17"/>
      <c r="NPR2" s="6"/>
      <c r="NPU2" s="17"/>
      <c r="NPW2" s="6"/>
      <c r="NPZ2" s="17"/>
      <c r="NQB2" s="6"/>
      <c r="NQE2" s="17"/>
      <c r="NQG2" s="6"/>
      <c r="NQJ2" s="17"/>
      <c r="NQL2" s="6"/>
      <c r="NQO2" s="17"/>
      <c r="NQQ2" s="6"/>
      <c r="NQT2" s="17"/>
      <c r="NQV2" s="6"/>
      <c r="NQY2" s="17"/>
      <c r="NRA2" s="6"/>
      <c r="NRD2" s="17"/>
      <c r="NRF2" s="6"/>
      <c r="NRI2" s="17"/>
      <c r="NRK2" s="6"/>
      <c r="NRN2" s="17"/>
      <c r="NRP2" s="6"/>
      <c r="NRS2" s="17"/>
      <c r="NRU2" s="6"/>
      <c r="NRX2" s="17"/>
      <c r="NRZ2" s="6"/>
      <c r="NSC2" s="17"/>
      <c r="NSE2" s="6"/>
      <c r="NSH2" s="17"/>
      <c r="NSJ2" s="6"/>
      <c r="NSM2" s="17"/>
      <c r="NSO2" s="6"/>
      <c r="NSR2" s="17"/>
      <c r="NST2" s="6"/>
      <c r="NSW2" s="17"/>
      <c r="NSY2" s="6"/>
      <c r="NTB2" s="17"/>
      <c r="NTD2" s="6"/>
      <c r="NTG2" s="17"/>
      <c r="NTI2" s="6"/>
      <c r="NTL2" s="17"/>
      <c r="NTN2" s="6"/>
      <c r="NTQ2" s="17"/>
      <c r="NTS2" s="6"/>
      <c r="NTV2" s="17"/>
      <c r="NTX2" s="6"/>
      <c r="NUA2" s="17"/>
      <c r="NUC2" s="6"/>
      <c r="NUF2" s="17"/>
      <c r="NUH2" s="6"/>
      <c r="NUK2" s="17"/>
      <c r="NUM2" s="6"/>
      <c r="NUP2" s="17"/>
      <c r="NUR2" s="6"/>
      <c r="NUU2" s="17"/>
      <c r="NUW2" s="6"/>
      <c r="NUZ2" s="17"/>
      <c r="NVB2" s="6"/>
      <c r="NVE2" s="17"/>
      <c r="NVG2" s="6"/>
      <c r="NVJ2" s="17"/>
      <c r="NVL2" s="6"/>
      <c r="NVO2" s="17"/>
      <c r="NVQ2" s="6"/>
      <c r="NVT2" s="17"/>
      <c r="NVV2" s="6"/>
      <c r="NVY2" s="17"/>
      <c r="NWA2" s="6"/>
      <c r="NWD2" s="17"/>
      <c r="NWF2" s="6"/>
      <c r="NWI2" s="17"/>
      <c r="NWK2" s="6"/>
      <c r="NWN2" s="17"/>
      <c r="NWP2" s="6"/>
      <c r="NWS2" s="17"/>
      <c r="NWU2" s="6"/>
      <c r="NWX2" s="17"/>
      <c r="NWZ2" s="6"/>
      <c r="NXC2" s="17"/>
      <c r="NXE2" s="6"/>
      <c r="NXH2" s="17"/>
      <c r="NXJ2" s="6"/>
      <c r="NXM2" s="17"/>
      <c r="NXO2" s="6"/>
      <c r="NXR2" s="17"/>
      <c r="NXT2" s="6"/>
      <c r="NXW2" s="17"/>
      <c r="NXY2" s="6"/>
      <c r="NYB2" s="17"/>
      <c r="NYD2" s="6"/>
      <c r="NYG2" s="17"/>
      <c r="NYI2" s="6"/>
      <c r="NYL2" s="17"/>
      <c r="NYN2" s="6"/>
      <c r="NYQ2" s="17"/>
      <c r="NYS2" s="6"/>
      <c r="NYV2" s="17"/>
      <c r="NYX2" s="6"/>
      <c r="NZA2" s="17"/>
      <c r="NZC2" s="6"/>
      <c r="NZF2" s="17"/>
      <c r="NZH2" s="6"/>
      <c r="NZK2" s="17"/>
      <c r="NZM2" s="6"/>
      <c r="NZP2" s="17"/>
      <c r="NZR2" s="6"/>
      <c r="NZU2" s="17"/>
      <c r="NZW2" s="6"/>
      <c r="NZZ2" s="17"/>
      <c r="OAB2" s="6"/>
      <c r="OAE2" s="17"/>
      <c r="OAG2" s="6"/>
      <c r="OAJ2" s="17"/>
      <c r="OAL2" s="6"/>
      <c r="OAO2" s="17"/>
      <c r="OAQ2" s="6"/>
      <c r="OAT2" s="17"/>
      <c r="OAV2" s="6"/>
      <c r="OAY2" s="17"/>
      <c r="OBA2" s="6"/>
      <c r="OBD2" s="17"/>
      <c r="OBF2" s="6"/>
      <c r="OBI2" s="17"/>
      <c r="OBK2" s="6"/>
      <c r="OBN2" s="17"/>
      <c r="OBP2" s="6"/>
      <c r="OBS2" s="17"/>
      <c r="OBU2" s="6"/>
      <c r="OBX2" s="17"/>
      <c r="OBZ2" s="6"/>
      <c r="OCC2" s="17"/>
      <c r="OCE2" s="6"/>
      <c r="OCH2" s="17"/>
      <c r="OCJ2" s="6"/>
      <c r="OCM2" s="17"/>
      <c r="OCO2" s="6"/>
      <c r="OCR2" s="17"/>
      <c r="OCT2" s="6"/>
      <c r="OCW2" s="17"/>
      <c r="OCY2" s="6"/>
      <c r="ODB2" s="17"/>
      <c r="ODD2" s="6"/>
      <c r="ODG2" s="17"/>
      <c r="ODI2" s="6"/>
      <c r="ODL2" s="17"/>
      <c r="ODN2" s="6"/>
      <c r="ODQ2" s="17"/>
      <c r="ODS2" s="6"/>
      <c r="ODV2" s="17"/>
      <c r="ODX2" s="6"/>
      <c r="OEA2" s="17"/>
      <c r="OEC2" s="6"/>
      <c r="OEF2" s="17"/>
      <c r="OEH2" s="6"/>
      <c r="OEK2" s="17"/>
      <c r="OEM2" s="6"/>
      <c r="OEP2" s="17"/>
      <c r="OER2" s="6"/>
      <c r="OEU2" s="17"/>
      <c r="OEW2" s="6"/>
      <c r="OEZ2" s="17"/>
      <c r="OFB2" s="6"/>
      <c r="OFE2" s="17"/>
      <c r="OFG2" s="6"/>
      <c r="OFJ2" s="17"/>
      <c r="OFL2" s="6"/>
      <c r="OFO2" s="17"/>
      <c r="OFQ2" s="6"/>
      <c r="OFT2" s="17"/>
      <c r="OFV2" s="6"/>
      <c r="OFY2" s="17"/>
      <c r="OGA2" s="6"/>
      <c r="OGD2" s="17"/>
      <c r="OGF2" s="6"/>
      <c r="OGI2" s="17"/>
      <c r="OGK2" s="6"/>
      <c r="OGN2" s="17"/>
      <c r="OGP2" s="6"/>
      <c r="OGS2" s="17"/>
      <c r="OGU2" s="6"/>
      <c r="OGX2" s="17"/>
      <c r="OGZ2" s="6"/>
      <c r="OHC2" s="17"/>
      <c r="OHE2" s="6"/>
      <c r="OHH2" s="17"/>
      <c r="OHJ2" s="6"/>
      <c r="OHM2" s="17"/>
      <c r="OHO2" s="6"/>
      <c r="OHR2" s="17"/>
      <c r="OHT2" s="6"/>
      <c r="OHW2" s="17"/>
      <c r="OHY2" s="6"/>
      <c r="OIB2" s="17"/>
      <c r="OID2" s="6"/>
      <c r="OIG2" s="17"/>
      <c r="OII2" s="6"/>
      <c r="OIL2" s="17"/>
      <c r="OIN2" s="6"/>
      <c r="OIQ2" s="17"/>
      <c r="OIS2" s="6"/>
      <c r="OIV2" s="17"/>
      <c r="OIX2" s="6"/>
      <c r="OJA2" s="17"/>
      <c r="OJC2" s="6"/>
      <c r="OJF2" s="17"/>
      <c r="OJH2" s="6"/>
      <c r="OJK2" s="17"/>
      <c r="OJM2" s="6"/>
      <c r="OJP2" s="17"/>
      <c r="OJR2" s="6"/>
      <c r="OJU2" s="17"/>
      <c r="OJW2" s="6"/>
      <c r="OJZ2" s="17"/>
      <c r="OKB2" s="6"/>
      <c r="OKE2" s="17"/>
      <c r="OKG2" s="6"/>
      <c r="OKJ2" s="17"/>
      <c r="OKL2" s="6"/>
      <c r="OKO2" s="17"/>
      <c r="OKQ2" s="6"/>
      <c r="OKT2" s="17"/>
      <c r="OKV2" s="6"/>
      <c r="OKY2" s="17"/>
      <c r="OLA2" s="6"/>
      <c r="OLD2" s="17"/>
      <c r="OLF2" s="6"/>
      <c r="OLI2" s="17"/>
      <c r="OLK2" s="6"/>
      <c r="OLN2" s="17"/>
      <c r="OLP2" s="6"/>
      <c r="OLS2" s="17"/>
      <c r="OLU2" s="6"/>
      <c r="OLX2" s="17"/>
      <c r="OLZ2" s="6"/>
      <c r="OMC2" s="17"/>
      <c r="OME2" s="6"/>
      <c r="OMH2" s="17"/>
      <c r="OMJ2" s="6"/>
      <c r="OMM2" s="17"/>
      <c r="OMO2" s="6"/>
      <c r="OMR2" s="17"/>
      <c r="OMT2" s="6"/>
      <c r="OMW2" s="17"/>
      <c r="OMY2" s="6"/>
      <c r="ONB2" s="17"/>
      <c r="OND2" s="6"/>
      <c r="ONG2" s="17"/>
      <c r="ONI2" s="6"/>
      <c r="ONL2" s="17"/>
      <c r="ONN2" s="6"/>
      <c r="ONQ2" s="17"/>
      <c r="ONS2" s="6"/>
      <c r="ONV2" s="17"/>
      <c r="ONX2" s="6"/>
      <c r="OOA2" s="17"/>
      <c r="OOC2" s="6"/>
      <c r="OOF2" s="17"/>
      <c r="OOH2" s="6"/>
      <c r="OOK2" s="17"/>
      <c r="OOM2" s="6"/>
      <c r="OOP2" s="17"/>
      <c r="OOR2" s="6"/>
      <c r="OOU2" s="17"/>
      <c r="OOW2" s="6"/>
      <c r="OOZ2" s="17"/>
      <c r="OPB2" s="6"/>
      <c r="OPE2" s="17"/>
      <c r="OPG2" s="6"/>
      <c r="OPJ2" s="17"/>
      <c r="OPL2" s="6"/>
      <c r="OPO2" s="17"/>
      <c r="OPQ2" s="6"/>
      <c r="OPT2" s="17"/>
      <c r="OPV2" s="6"/>
      <c r="OPY2" s="17"/>
      <c r="OQA2" s="6"/>
      <c r="OQD2" s="17"/>
      <c r="OQF2" s="6"/>
      <c r="OQI2" s="17"/>
      <c r="OQK2" s="6"/>
      <c r="OQN2" s="17"/>
      <c r="OQP2" s="6"/>
      <c r="OQS2" s="17"/>
      <c r="OQU2" s="6"/>
      <c r="OQX2" s="17"/>
      <c r="OQZ2" s="6"/>
      <c r="ORC2" s="17"/>
      <c r="ORE2" s="6"/>
      <c r="ORH2" s="17"/>
      <c r="ORJ2" s="6"/>
      <c r="ORM2" s="17"/>
      <c r="ORO2" s="6"/>
      <c r="ORR2" s="17"/>
      <c r="ORT2" s="6"/>
      <c r="ORW2" s="17"/>
      <c r="ORY2" s="6"/>
      <c r="OSB2" s="17"/>
      <c r="OSD2" s="6"/>
      <c r="OSG2" s="17"/>
      <c r="OSI2" s="6"/>
      <c r="OSL2" s="17"/>
      <c r="OSN2" s="6"/>
      <c r="OSQ2" s="17"/>
      <c r="OSS2" s="6"/>
      <c r="OSV2" s="17"/>
      <c r="OSX2" s="6"/>
      <c r="OTA2" s="17"/>
      <c r="OTC2" s="6"/>
      <c r="OTF2" s="17"/>
      <c r="OTH2" s="6"/>
      <c r="OTK2" s="17"/>
      <c r="OTM2" s="6"/>
      <c r="OTP2" s="17"/>
      <c r="OTR2" s="6"/>
      <c r="OTU2" s="17"/>
      <c r="OTW2" s="6"/>
      <c r="OTZ2" s="17"/>
      <c r="OUB2" s="6"/>
      <c r="OUE2" s="17"/>
      <c r="OUG2" s="6"/>
      <c r="OUJ2" s="17"/>
      <c r="OUL2" s="6"/>
      <c r="OUO2" s="17"/>
      <c r="OUQ2" s="6"/>
      <c r="OUT2" s="17"/>
      <c r="OUV2" s="6"/>
      <c r="OUY2" s="17"/>
      <c r="OVA2" s="6"/>
      <c r="OVD2" s="17"/>
      <c r="OVF2" s="6"/>
      <c r="OVI2" s="17"/>
      <c r="OVK2" s="6"/>
      <c r="OVN2" s="17"/>
      <c r="OVP2" s="6"/>
      <c r="OVS2" s="17"/>
      <c r="OVU2" s="6"/>
      <c r="OVX2" s="17"/>
      <c r="OVZ2" s="6"/>
      <c r="OWC2" s="17"/>
      <c r="OWE2" s="6"/>
      <c r="OWH2" s="17"/>
      <c r="OWJ2" s="6"/>
      <c r="OWM2" s="17"/>
      <c r="OWO2" s="6"/>
      <c r="OWR2" s="17"/>
      <c r="OWT2" s="6"/>
      <c r="OWW2" s="17"/>
      <c r="OWY2" s="6"/>
      <c r="OXB2" s="17"/>
      <c r="OXD2" s="6"/>
      <c r="OXG2" s="17"/>
      <c r="OXI2" s="6"/>
      <c r="OXL2" s="17"/>
      <c r="OXN2" s="6"/>
      <c r="OXQ2" s="17"/>
      <c r="OXS2" s="6"/>
      <c r="OXV2" s="17"/>
      <c r="OXX2" s="6"/>
      <c r="OYA2" s="17"/>
      <c r="OYC2" s="6"/>
      <c r="OYF2" s="17"/>
      <c r="OYH2" s="6"/>
      <c r="OYK2" s="17"/>
      <c r="OYM2" s="6"/>
      <c r="OYP2" s="17"/>
      <c r="OYR2" s="6"/>
      <c r="OYU2" s="17"/>
      <c r="OYW2" s="6"/>
      <c r="OYZ2" s="17"/>
      <c r="OZB2" s="6"/>
      <c r="OZE2" s="17"/>
      <c r="OZG2" s="6"/>
      <c r="OZJ2" s="17"/>
      <c r="OZL2" s="6"/>
      <c r="OZO2" s="17"/>
      <c r="OZQ2" s="6"/>
      <c r="OZT2" s="17"/>
      <c r="OZV2" s="6"/>
      <c r="OZY2" s="17"/>
      <c r="PAA2" s="6"/>
      <c r="PAD2" s="17"/>
      <c r="PAF2" s="6"/>
      <c r="PAI2" s="17"/>
      <c r="PAK2" s="6"/>
      <c r="PAN2" s="17"/>
      <c r="PAP2" s="6"/>
      <c r="PAS2" s="17"/>
      <c r="PAU2" s="6"/>
      <c r="PAX2" s="17"/>
      <c r="PAZ2" s="6"/>
      <c r="PBC2" s="17"/>
      <c r="PBE2" s="6"/>
      <c r="PBH2" s="17"/>
      <c r="PBJ2" s="6"/>
      <c r="PBM2" s="17"/>
      <c r="PBO2" s="6"/>
      <c r="PBR2" s="17"/>
      <c r="PBT2" s="6"/>
      <c r="PBW2" s="17"/>
      <c r="PBY2" s="6"/>
      <c r="PCB2" s="17"/>
      <c r="PCD2" s="6"/>
      <c r="PCG2" s="17"/>
      <c r="PCI2" s="6"/>
      <c r="PCL2" s="17"/>
      <c r="PCN2" s="6"/>
      <c r="PCQ2" s="17"/>
      <c r="PCS2" s="6"/>
      <c r="PCV2" s="17"/>
      <c r="PCX2" s="6"/>
      <c r="PDA2" s="17"/>
      <c r="PDC2" s="6"/>
      <c r="PDF2" s="17"/>
      <c r="PDH2" s="6"/>
      <c r="PDK2" s="17"/>
      <c r="PDM2" s="6"/>
      <c r="PDP2" s="17"/>
      <c r="PDR2" s="6"/>
      <c r="PDU2" s="17"/>
      <c r="PDW2" s="6"/>
      <c r="PDZ2" s="17"/>
      <c r="PEB2" s="6"/>
      <c r="PEE2" s="17"/>
      <c r="PEG2" s="6"/>
      <c r="PEJ2" s="17"/>
      <c r="PEL2" s="6"/>
      <c r="PEO2" s="17"/>
      <c r="PEQ2" s="6"/>
      <c r="PET2" s="17"/>
      <c r="PEV2" s="6"/>
      <c r="PEY2" s="17"/>
      <c r="PFA2" s="6"/>
      <c r="PFD2" s="17"/>
      <c r="PFF2" s="6"/>
      <c r="PFI2" s="17"/>
      <c r="PFK2" s="6"/>
      <c r="PFN2" s="17"/>
      <c r="PFP2" s="6"/>
      <c r="PFS2" s="17"/>
      <c r="PFU2" s="6"/>
      <c r="PFX2" s="17"/>
      <c r="PFZ2" s="6"/>
      <c r="PGC2" s="17"/>
      <c r="PGE2" s="6"/>
      <c r="PGH2" s="17"/>
      <c r="PGJ2" s="6"/>
      <c r="PGM2" s="17"/>
      <c r="PGO2" s="6"/>
      <c r="PGR2" s="17"/>
      <c r="PGT2" s="6"/>
      <c r="PGW2" s="17"/>
      <c r="PGY2" s="6"/>
      <c r="PHB2" s="17"/>
      <c r="PHD2" s="6"/>
      <c r="PHG2" s="17"/>
      <c r="PHI2" s="6"/>
      <c r="PHL2" s="17"/>
      <c r="PHN2" s="6"/>
      <c r="PHQ2" s="17"/>
      <c r="PHS2" s="6"/>
      <c r="PHV2" s="17"/>
      <c r="PHX2" s="6"/>
      <c r="PIA2" s="17"/>
      <c r="PIC2" s="6"/>
      <c r="PIF2" s="17"/>
      <c r="PIH2" s="6"/>
      <c r="PIK2" s="17"/>
      <c r="PIM2" s="6"/>
      <c r="PIP2" s="17"/>
      <c r="PIR2" s="6"/>
      <c r="PIU2" s="17"/>
      <c r="PIW2" s="6"/>
      <c r="PIZ2" s="17"/>
      <c r="PJB2" s="6"/>
      <c r="PJE2" s="17"/>
      <c r="PJG2" s="6"/>
      <c r="PJJ2" s="17"/>
      <c r="PJL2" s="6"/>
      <c r="PJO2" s="17"/>
      <c r="PJQ2" s="6"/>
      <c r="PJT2" s="17"/>
      <c r="PJV2" s="6"/>
      <c r="PJY2" s="17"/>
      <c r="PKA2" s="6"/>
      <c r="PKD2" s="17"/>
      <c r="PKF2" s="6"/>
      <c r="PKI2" s="17"/>
      <c r="PKK2" s="6"/>
      <c r="PKN2" s="17"/>
      <c r="PKP2" s="6"/>
      <c r="PKS2" s="17"/>
      <c r="PKU2" s="6"/>
      <c r="PKX2" s="17"/>
      <c r="PKZ2" s="6"/>
      <c r="PLC2" s="17"/>
      <c r="PLE2" s="6"/>
      <c r="PLH2" s="17"/>
      <c r="PLJ2" s="6"/>
      <c r="PLM2" s="17"/>
      <c r="PLO2" s="6"/>
      <c r="PLR2" s="17"/>
      <c r="PLT2" s="6"/>
      <c r="PLW2" s="17"/>
      <c r="PLY2" s="6"/>
      <c r="PMB2" s="17"/>
      <c r="PMD2" s="6"/>
      <c r="PMG2" s="17"/>
      <c r="PMI2" s="6"/>
      <c r="PML2" s="17"/>
      <c r="PMN2" s="6"/>
      <c r="PMQ2" s="17"/>
      <c r="PMS2" s="6"/>
      <c r="PMV2" s="17"/>
      <c r="PMX2" s="6"/>
      <c r="PNA2" s="17"/>
      <c r="PNC2" s="6"/>
      <c r="PNF2" s="17"/>
      <c r="PNH2" s="6"/>
      <c r="PNK2" s="17"/>
      <c r="PNM2" s="6"/>
      <c r="PNP2" s="17"/>
      <c r="PNR2" s="6"/>
      <c r="PNU2" s="17"/>
      <c r="PNW2" s="6"/>
      <c r="PNZ2" s="17"/>
      <c r="POB2" s="6"/>
      <c r="POE2" s="17"/>
      <c r="POG2" s="6"/>
      <c r="POJ2" s="17"/>
      <c r="POL2" s="6"/>
      <c r="POO2" s="17"/>
      <c r="POQ2" s="6"/>
      <c r="POT2" s="17"/>
      <c r="POV2" s="6"/>
      <c r="POY2" s="17"/>
      <c r="PPA2" s="6"/>
      <c r="PPD2" s="17"/>
      <c r="PPF2" s="6"/>
      <c r="PPI2" s="17"/>
      <c r="PPK2" s="6"/>
      <c r="PPN2" s="17"/>
      <c r="PPP2" s="6"/>
      <c r="PPS2" s="17"/>
      <c r="PPU2" s="6"/>
      <c r="PPX2" s="17"/>
      <c r="PPZ2" s="6"/>
      <c r="PQC2" s="17"/>
      <c r="PQE2" s="6"/>
      <c r="PQH2" s="17"/>
      <c r="PQJ2" s="6"/>
      <c r="PQM2" s="17"/>
      <c r="PQO2" s="6"/>
      <c r="PQR2" s="17"/>
      <c r="PQT2" s="6"/>
      <c r="PQW2" s="17"/>
      <c r="PQY2" s="6"/>
      <c r="PRB2" s="17"/>
      <c r="PRD2" s="6"/>
      <c r="PRG2" s="17"/>
      <c r="PRI2" s="6"/>
      <c r="PRL2" s="17"/>
      <c r="PRN2" s="6"/>
      <c r="PRQ2" s="17"/>
      <c r="PRS2" s="6"/>
      <c r="PRV2" s="17"/>
      <c r="PRX2" s="6"/>
      <c r="PSA2" s="17"/>
      <c r="PSC2" s="6"/>
      <c r="PSF2" s="17"/>
      <c r="PSH2" s="6"/>
      <c r="PSK2" s="17"/>
      <c r="PSM2" s="6"/>
      <c r="PSP2" s="17"/>
      <c r="PSR2" s="6"/>
      <c r="PSU2" s="17"/>
      <c r="PSW2" s="6"/>
      <c r="PSZ2" s="17"/>
      <c r="PTB2" s="6"/>
      <c r="PTE2" s="17"/>
      <c r="PTG2" s="6"/>
      <c r="PTJ2" s="17"/>
      <c r="PTL2" s="6"/>
      <c r="PTO2" s="17"/>
      <c r="PTQ2" s="6"/>
      <c r="PTT2" s="17"/>
      <c r="PTV2" s="6"/>
      <c r="PTY2" s="17"/>
      <c r="PUA2" s="6"/>
      <c r="PUD2" s="17"/>
      <c r="PUF2" s="6"/>
      <c r="PUI2" s="17"/>
      <c r="PUK2" s="6"/>
      <c r="PUN2" s="17"/>
      <c r="PUP2" s="6"/>
      <c r="PUS2" s="17"/>
      <c r="PUU2" s="6"/>
      <c r="PUX2" s="17"/>
      <c r="PUZ2" s="6"/>
      <c r="PVC2" s="17"/>
      <c r="PVE2" s="6"/>
      <c r="PVH2" s="17"/>
      <c r="PVJ2" s="6"/>
      <c r="PVM2" s="17"/>
      <c r="PVO2" s="6"/>
      <c r="PVR2" s="17"/>
      <c r="PVT2" s="6"/>
      <c r="PVW2" s="17"/>
      <c r="PVY2" s="6"/>
      <c r="PWB2" s="17"/>
      <c r="PWD2" s="6"/>
      <c r="PWG2" s="17"/>
      <c r="PWI2" s="6"/>
      <c r="PWL2" s="17"/>
      <c r="PWN2" s="6"/>
      <c r="PWQ2" s="17"/>
      <c r="PWS2" s="6"/>
      <c r="PWV2" s="17"/>
      <c r="PWX2" s="6"/>
      <c r="PXA2" s="17"/>
      <c r="PXC2" s="6"/>
      <c r="PXF2" s="17"/>
      <c r="PXH2" s="6"/>
      <c r="PXK2" s="17"/>
      <c r="PXM2" s="6"/>
      <c r="PXP2" s="17"/>
      <c r="PXR2" s="6"/>
      <c r="PXU2" s="17"/>
      <c r="PXW2" s="6"/>
      <c r="PXZ2" s="17"/>
      <c r="PYB2" s="6"/>
      <c r="PYE2" s="17"/>
      <c r="PYG2" s="6"/>
      <c r="PYJ2" s="17"/>
      <c r="PYL2" s="6"/>
      <c r="PYO2" s="17"/>
      <c r="PYQ2" s="6"/>
      <c r="PYT2" s="17"/>
      <c r="PYV2" s="6"/>
      <c r="PYY2" s="17"/>
      <c r="PZA2" s="6"/>
      <c r="PZD2" s="17"/>
      <c r="PZF2" s="6"/>
      <c r="PZI2" s="17"/>
      <c r="PZK2" s="6"/>
      <c r="PZN2" s="17"/>
      <c r="PZP2" s="6"/>
      <c r="PZS2" s="17"/>
      <c r="PZU2" s="6"/>
      <c r="PZX2" s="17"/>
      <c r="PZZ2" s="6"/>
      <c r="QAC2" s="17"/>
      <c r="QAE2" s="6"/>
      <c r="QAH2" s="17"/>
      <c r="QAJ2" s="6"/>
      <c r="QAM2" s="17"/>
      <c r="QAO2" s="6"/>
      <c r="QAR2" s="17"/>
      <c r="QAT2" s="6"/>
      <c r="QAW2" s="17"/>
      <c r="QAY2" s="6"/>
      <c r="QBB2" s="17"/>
      <c r="QBD2" s="6"/>
      <c r="QBG2" s="17"/>
      <c r="QBI2" s="6"/>
      <c r="QBL2" s="17"/>
      <c r="QBN2" s="6"/>
      <c r="QBQ2" s="17"/>
      <c r="QBS2" s="6"/>
      <c r="QBV2" s="17"/>
      <c r="QBX2" s="6"/>
      <c r="QCA2" s="17"/>
      <c r="QCC2" s="6"/>
      <c r="QCF2" s="17"/>
      <c r="QCH2" s="6"/>
      <c r="QCK2" s="17"/>
      <c r="QCM2" s="6"/>
      <c r="QCP2" s="17"/>
      <c r="QCR2" s="6"/>
      <c r="QCU2" s="17"/>
      <c r="QCW2" s="6"/>
      <c r="QCZ2" s="17"/>
      <c r="QDB2" s="6"/>
      <c r="QDE2" s="17"/>
      <c r="QDG2" s="6"/>
      <c r="QDJ2" s="17"/>
      <c r="QDL2" s="6"/>
      <c r="QDO2" s="17"/>
      <c r="QDQ2" s="6"/>
      <c r="QDT2" s="17"/>
      <c r="QDV2" s="6"/>
      <c r="QDY2" s="17"/>
      <c r="QEA2" s="6"/>
      <c r="QED2" s="17"/>
      <c r="QEF2" s="6"/>
      <c r="QEI2" s="17"/>
      <c r="QEK2" s="6"/>
      <c r="QEN2" s="17"/>
      <c r="QEP2" s="6"/>
      <c r="QES2" s="17"/>
      <c r="QEU2" s="6"/>
      <c r="QEX2" s="17"/>
      <c r="QEZ2" s="6"/>
      <c r="QFC2" s="17"/>
      <c r="QFE2" s="6"/>
      <c r="QFH2" s="17"/>
      <c r="QFJ2" s="6"/>
      <c r="QFM2" s="17"/>
      <c r="QFO2" s="6"/>
      <c r="QFR2" s="17"/>
      <c r="QFT2" s="6"/>
      <c r="QFW2" s="17"/>
      <c r="QFY2" s="6"/>
      <c r="QGB2" s="17"/>
      <c r="QGD2" s="6"/>
      <c r="QGG2" s="17"/>
      <c r="QGI2" s="6"/>
      <c r="QGL2" s="17"/>
      <c r="QGN2" s="6"/>
      <c r="QGQ2" s="17"/>
      <c r="QGS2" s="6"/>
      <c r="QGV2" s="17"/>
      <c r="QGX2" s="6"/>
      <c r="QHA2" s="17"/>
      <c r="QHC2" s="6"/>
      <c r="QHF2" s="17"/>
      <c r="QHH2" s="6"/>
      <c r="QHK2" s="17"/>
      <c r="QHM2" s="6"/>
      <c r="QHP2" s="17"/>
      <c r="QHR2" s="6"/>
      <c r="QHU2" s="17"/>
      <c r="QHW2" s="6"/>
      <c r="QHZ2" s="17"/>
      <c r="QIB2" s="6"/>
      <c r="QIE2" s="17"/>
      <c r="QIG2" s="6"/>
      <c r="QIJ2" s="17"/>
      <c r="QIL2" s="6"/>
      <c r="QIO2" s="17"/>
      <c r="QIQ2" s="6"/>
      <c r="QIT2" s="17"/>
      <c r="QIV2" s="6"/>
      <c r="QIY2" s="17"/>
      <c r="QJA2" s="6"/>
      <c r="QJD2" s="17"/>
      <c r="QJF2" s="6"/>
      <c r="QJI2" s="17"/>
      <c r="QJK2" s="6"/>
      <c r="QJN2" s="17"/>
      <c r="QJP2" s="6"/>
      <c r="QJS2" s="17"/>
      <c r="QJU2" s="6"/>
      <c r="QJX2" s="17"/>
      <c r="QJZ2" s="6"/>
      <c r="QKC2" s="17"/>
      <c r="QKE2" s="6"/>
      <c r="QKH2" s="17"/>
      <c r="QKJ2" s="6"/>
      <c r="QKM2" s="17"/>
      <c r="QKO2" s="6"/>
      <c r="QKR2" s="17"/>
      <c r="QKT2" s="6"/>
      <c r="QKW2" s="17"/>
      <c r="QKY2" s="6"/>
      <c r="QLB2" s="17"/>
      <c r="QLD2" s="6"/>
      <c r="QLG2" s="17"/>
      <c r="QLI2" s="6"/>
      <c r="QLL2" s="17"/>
      <c r="QLN2" s="6"/>
      <c r="QLQ2" s="17"/>
      <c r="QLS2" s="6"/>
      <c r="QLV2" s="17"/>
      <c r="QLX2" s="6"/>
      <c r="QMA2" s="17"/>
      <c r="QMC2" s="6"/>
      <c r="QMF2" s="17"/>
      <c r="QMH2" s="6"/>
      <c r="QMK2" s="17"/>
      <c r="QMM2" s="6"/>
      <c r="QMP2" s="17"/>
      <c r="QMR2" s="6"/>
      <c r="QMU2" s="17"/>
      <c r="QMW2" s="6"/>
      <c r="QMZ2" s="17"/>
      <c r="QNB2" s="6"/>
      <c r="QNE2" s="17"/>
      <c r="QNG2" s="6"/>
      <c r="QNJ2" s="17"/>
      <c r="QNL2" s="6"/>
      <c r="QNO2" s="17"/>
      <c r="QNQ2" s="6"/>
      <c r="QNT2" s="17"/>
      <c r="QNV2" s="6"/>
      <c r="QNY2" s="17"/>
      <c r="QOA2" s="6"/>
      <c r="QOD2" s="17"/>
      <c r="QOF2" s="6"/>
      <c r="QOI2" s="17"/>
      <c r="QOK2" s="6"/>
      <c r="QON2" s="17"/>
      <c r="QOP2" s="6"/>
      <c r="QOS2" s="17"/>
      <c r="QOU2" s="6"/>
      <c r="QOX2" s="17"/>
      <c r="QOZ2" s="6"/>
      <c r="QPC2" s="17"/>
      <c r="QPE2" s="6"/>
      <c r="QPH2" s="17"/>
      <c r="QPJ2" s="6"/>
      <c r="QPM2" s="17"/>
      <c r="QPO2" s="6"/>
      <c r="QPR2" s="17"/>
      <c r="QPT2" s="6"/>
      <c r="QPW2" s="17"/>
      <c r="QPY2" s="6"/>
      <c r="QQB2" s="17"/>
      <c r="QQD2" s="6"/>
      <c r="QQG2" s="17"/>
      <c r="QQI2" s="6"/>
      <c r="QQL2" s="17"/>
      <c r="QQN2" s="6"/>
      <c r="QQQ2" s="17"/>
      <c r="QQS2" s="6"/>
      <c r="QQV2" s="17"/>
      <c r="QQX2" s="6"/>
      <c r="QRA2" s="17"/>
      <c r="QRC2" s="6"/>
      <c r="QRF2" s="17"/>
      <c r="QRH2" s="6"/>
      <c r="QRK2" s="17"/>
      <c r="QRM2" s="6"/>
      <c r="QRP2" s="17"/>
      <c r="QRR2" s="6"/>
      <c r="QRU2" s="17"/>
      <c r="QRW2" s="6"/>
      <c r="QRZ2" s="17"/>
      <c r="QSB2" s="6"/>
      <c r="QSE2" s="17"/>
      <c r="QSG2" s="6"/>
      <c r="QSJ2" s="17"/>
      <c r="QSL2" s="6"/>
      <c r="QSO2" s="17"/>
      <c r="QSQ2" s="6"/>
      <c r="QST2" s="17"/>
      <c r="QSV2" s="6"/>
      <c r="QSY2" s="17"/>
      <c r="QTA2" s="6"/>
      <c r="QTD2" s="17"/>
      <c r="QTF2" s="6"/>
      <c r="QTI2" s="17"/>
      <c r="QTK2" s="6"/>
      <c r="QTN2" s="17"/>
      <c r="QTP2" s="6"/>
      <c r="QTS2" s="17"/>
      <c r="QTU2" s="6"/>
      <c r="QTX2" s="17"/>
      <c r="QTZ2" s="6"/>
      <c r="QUC2" s="17"/>
      <c r="QUE2" s="6"/>
      <c r="QUH2" s="17"/>
      <c r="QUJ2" s="6"/>
      <c r="QUM2" s="17"/>
      <c r="QUO2" s="6"/>
      <c r="QUR2" s="17"/>
      <c r="QUT2" s="6"/>
      <c r="QUW2" s="17"/>
      <c r="QUY2" s="6"/>
      <c r="QVB2" s="17"/>
      <c r="QVD2" s="6"/>
      <c r="QVG2" s="17"/>
      <c r="QVI2" s="6"/>
      <c r="QVL2" s="17"/>
      <c r="QVN2" s="6"/>
      <c r="QVQ2" s="17"/>
      <c r="QVS2" s="6"/>
      <c r="QVV2" s="17"/>
      <c r="QVX2" s="6"/>
      <c r="QWA2" s="17"/>
      <c r="QWC2" s="6"/>
      <c r="QWF2" s="17"/>
      <c r="QWH2" s="6"/>
      <c r="QWK2" s="17"/>
      <c r="QWM2" s="6"/>
      <c r="QWP2" s="17"/>
      <c r="QWR2" s="6"/>
      <c r="QWU2" s="17"/>
      <c r="QWW2" s="6"/>
      <c r="QWZ2" s="17"/>
      <c r="QXB2" s="6"/>
      <c r="QXE2" s="17"/>
      <c r="QXG2" s="6"/>
      <c r="QXJ2" s="17"/>
      <c r="QXL2" s="6"/>
      <c r="QXO2" s="17"/>
      <c r="QXQ2" s="6"/>
      <c r="QXT2" s="17"/>
      <c r="QXV2" s="6"/>
      <c r="QXY2" s="17"/>
      <c r="QYA2" s="6"/>
      <c r="QYD2" s="17"/>
      <c r="QYF2" s="6"/>
      <c r="QYI2" s="17"/>
      <c r="QYK2" s="6"/>
      <c r="QYN2" s="17"/>
      <c r="QYP2" s="6"/>
      <c r="QYS2" s="17"/>
      <c r="QYU2" s="6"/>
      <c r="QYX2" s="17"/>
      <c r="QYZ2" s="6"/>
      <c r="QZC2" s="17"/>
      <c r="QZE2" s="6"/>
      <c r="QZH2" s="17"/>
      <c r="QZJ2" s="6"/>
      <c r="QZM2" s="17"/>
      <c r="QZO2" s="6"/>
      <c r="QZR2" s="17"/>
      <c r="QZT2" s="6"/>
      <c r="QZW2" s="17"/>
      <c r="QZY2" s="6"/>
      <c r="RAB2" s="17"/>
      <c r="RAD2" s="6"/>
      <c r="RAG2" s="17"/>
      <c r="RAI2" s="6"/>
      <c r="RAL2" s="17"/>
      <c r="RAN2" s="6"/>
      <c r="RAQ2" s="17"/>
      <c r="RAS2" s="6"/>
      <c r="RAV2" s="17"/>
      <c r="RAX2" s="6"/>
      <c r="RBA2" s="17"/>
      <c r="RBC2" s="6"/>
      <c r="RBF2" s="17"/>
      <c r="RBH2" s="6"/>
      <c r="RBK2" s="17"/>
      <c r="RBM2" s="6"/>
      <c r="RBP2" s="17"/>
      <c r="RBR2" s="6"/>
      <c r="RBU2" s="17"/>
      <c r="RBW2" s="6"/>
      <c r="RBZ2" s="17"/>
      <c r="RCB2" s="6"/>
      <c r="RCE2" s="17"/>
      <c r="RCG2" s="6"/>
      <c r="RCJ2" s="17"/>
      <c r="RCL2" s="6"/>
      <c r="RCO2" s="17"/>
      <c r="RCQ2" s="6"/>
      <c r="RCT2" s="17"/>
      <c r="RCV2" s="6"/>
      <c r="RCY2" s="17"/>
      <c r="RDA2" s="6"/>
      <c r="RDD2" s="17"/>
      <c r="RDF2" s="6"/>
      <c r="RDI2" s="17"/>
      <c r="RDK2" s="6"/>
      <c r="RDN2" s="17"/>
      <c r="RDP2" s="6"/>
      <c r="RDS2" s="17"/>
      <c r="RDU2" s="6"/>
      <c r="RDX2" s="17"/>
      <c r="RDZ2" s="6"/>
      <c r="REC2" s="17"/>
      <c r="REE2" s="6"/>
      <c r="REH2" s="17"/>
      <c r="REJ2" s="6"/>
      <c r="REM2" s="17"/>
      <c r="REO2" s="6"/>
      <c r="RER2" s="17"/>
      <c r="RET2" s="6"/>
      <c r="REW2" s="17"/>
      <c r="REY2" s="6"/>
      <c r="RFB2" s="17"/>
      <c r="RFD2" s="6"/>
      <c r="RFG2" s="17"/>
      <c r="RFI2" s="6"/>
      <c r="RFL2" s="17"/>
      <c r="RFN2" s="6"/>
      <c r="RFQ2" s="17"/>
      <c r="RFS2" s="6"/>
      <c r="RFV2" s="17"/>
      <c r="RFX2" s="6"/>
      <c r="RGA2" s="17"/>
      <c r="RGC2" s="6"/>
      <c r="RGF2" s="17"/>
      <c r="RGH2" s="6"/>
      <c r="RGK2" s="17"/>
      <c r="RGM2" s="6"/>
      <c r="RGP2" s="17"/>
      <c r="RGR2" s="6"/>
      <c r="RGU2" s="17"/>
      <c r="RGW2" s="6"/>
      <c r="RGZ2" s="17"/>
      <c r="RHB2" s="6"/>
      <c r="RHE2" s="17"/>
      <c r="RHG2" s="6"/>
      <c r="RHJ2" s="17"/>
      <c r="RHL2" s="6"/>
      <c r="RHO2" s="17"/>
      <c r="RHQ2" s="6"/>
      <c r="RHT2" s="17"/>
      <c r="RHV2" s="6"/>
      <c r="RHY2" s="17"/>
      <c r="RIA2" s="6"/>
      <c r="RID2" s="17"/>
      <c r="RIF2" s="6"/>
      <c r="RII2" s="17"/>
      <c r="RIK2" s="6"/>
      <c r="RIN2" s="17"/>
      <c r="RIP2" s="6"/>
      <c r="RIS2" s="17"/>
      <c r="RIU2" s="6"/>
      <c r="RIX2" s="17"/>
      <c r="RIZ2" s="6"/>
      <c r="RJC2" s="17"/>
      <c r="RJE2" s="6"/>
      <c r="RJH2" s="17"/>
      <c r="RJJ2" s="6"/>
      <c r="RJM2" s="17"/>
      <c r="RJO2" s="6"/>
      <c r="RJR2" s="17"/>
      <c r="RJT2" s="6"/>
      <c r="RJW2" s="17"/>
      <c r="RJY2" s="6"/>
      <c r="RKB2" s="17"/>
      <c r="RKD2" s="6"/>
      <c r="RKG2" s="17"/>
      <c r="RKI2" s="6"/>
      <c r="RKL2" s="17"/>
      <c r="RKN2" s="6"/>
      <c r="RKQ2" s="17"/>
      <c r="RKS2" s="6"/>
      <c r="RKV2" s="17"/>
      <c r="RKX2" s="6"/>
      <c r="RLA2" s="17"/>
      <c r="RLC2" s="6"/>
      <c r="RLF2" s="17"/>
      <c r="RLH2" s="6"/>
      <c r="RLK2" s="17"/>
      <c r="RLM2" s="6"/>
      <c r="RLP2" s="17"/>
      <c r="RLR2" s="6"/>
      <c r="RLU2" s="17"/>
      <c r="RLW2" s="6"/>
      <c r="RLZ2" s="17"/>
      <c r="RMB2" s="6"/>
      <c r="RME2" s="17"/>
      <c r="RMG2" s="6"/>
      <c r="RMJ2" s="17"/>
      <c r="RML2" s="6"/>
      <c r="RMO2" s="17"/>
      <c r="RMQ2" s="6"/>
      <c r="RMT2" s="17"/>
      <c r="RMV2" s="6"/>
      <c r="RMY2" s="17"/>
      <c r="RNA2" s="6"/>
      <c r="RND2" s="17"/>
      <c r="RNF2" s="6"/>
      <c r="RNI2" s="17"/>
      <c r="RNK2" s="6"/>
      <c r="RNN2" s="17"/>
      <c r="RNP2" s="6"/>
      <c r="RNS2" s="17"/>
      <c r="RNU2" s="6"/>
      <c r="RNX2" s="17"/>
      <c r="RNZ2" s="6"/>
      <c r="ROC2" s="17"/>
      <c r="ROE2" s="6"/>
      <c r="ROH2" s="17"/>
      <c r="ROJ2" s="6"/>
      <c r="ROM2" s="17"/>
      <c r="ROO2" s="6"/>
      <c r="ROR2" s="17"/>
      <c r="ROT2" s="6"/>
      <c r="ROW2" s="17"/>
      <c r="ROY2" s="6"/>
      <c r="RPB2" s="17"/>
      <c r="RPD2" s="6"/>
      <c r="RPG2" s="17"/>
      <c r="RPI2" s="6"/>
      <c r="RPL2" s="17"/>
      <c r="RPN2" s="6"/>
      <c r="RPQ2" s="17"/>
      <c r="RPS2" s="6"/>
      <c r="RPV2" s="17"/>
      <c r="RPX2" s="6"/>
      <c r="RQA2" s="17"/>
      <c r="RQC2" s="6"/>
      <c r="RQF2" s="17"/>
      <c r="RQH2" s="6"/>
      <c r="RQK2" s="17"/>
      <c r="RQM2" s="6"/>
      <c r="RQP2" s="17"/>
      <c r="RQR2" s="6"/>
      <c r="RQU2" s="17"/>
      <c r="RQW2" s="6"/>
      <c r="RQZ2" s="17"/>
      <c r="RRB2" s="6"/>
      <c r="RRE2" s="17"/>
      <c r="RRG2" s="6"/>
      <c r="RRJ2" s="17"/>
      <c r="RRL2" s="6"/>
      <c r="RRO2" s="17"/>
      <c r="RRQ2" s="6"/>
      <c r="RRT2" s="17"/>
      <c r="RRV2" s="6"/>
      <c r="RRY2" s="17"/>
      <c r="RSA2" s="6"/>
      <c r="RSD2" s="17"/>
      <c r="RSF2" s="6"/>
      <c r="RSI2" s="17"/>
      <c r="RSK2" s="6"/>
      <c r="RSN2" s="17"/>
      <c r="RSP2" s="6"/>
      <c r="RSS2" s="17"/>
      <c r="RSU2" s="6"/>
      <c r="RSX2" s="17"/>
      <c r="RSZ2" s="6"/>
      <c r="RTC2" s="17"/>
      <c r="RTE2" s="6"/>
      <c r="RTH2" s="17"/>
      <c r="RTJ2" s="6"/>
      <c r="RTM2" s="17"/>
      <c r="RTO2" s="6"/>
      <c r="RTR2" s="17"/>
      <c r="RTT2" s="6"/>
      <c r="RTW2" s="17"/>
      <c r="RTY2" s="6"/>
      <c r="RUB2" s="17"/>
      <c r="RUD2" s="6"/>
      <c r="RUG2" s="17"/>
      <c r="RUI2" s="6"/>
      <c r="RUL2" s="17"/>
      <c r="RUN2" s="6"/>
      <c r="RUQ2" s="17"/>
      <c r="RUS2" s="6"/>
      <c r="RUV2" s="17"/>
      <c r="RUX2" s="6"/>
      <c r="RVA2" s="17"/>
      <c r="RVC2" s="6"/>
      <c r="RVF2" s="17"/>
      <c r="RVH2" s="6"/>
      <c r="RVK2" s="17"/>
      <c r="RVM2" s="6"/>
      <c r="RVP2" s="17"/>
      <c r="RVR2" s="6"/>
      <c r="RVU2" s="17"/>
      <c r="RVW2" s="6"/>
      <c r="RVZ2" s="17"/>
      <c r="RWB2" s="6"/>
      <c r="RWE2" s="17"/>
      <c r="RWG2" s="6"/>
      <c r="RWJ2" s="17"/>
      <c r="RWL2" s="6"/>
      <c r="RWO2" s="17"/>
      <c r="RWQ2" s="6"/>
      <c r="RWT2" s="17"/>
      <c r="RWV2" s="6"/>
      <c r="RWY2" s="17"/>
      <c r="RXA2" s="6"/>
      <c r="RXD2" s="17"/>
      <c r="RXF2" s="6"/>
      <c r="RXI2" s="17"/>
      <c r="RXK2" s="6"/>
      <c r="RXN2" s="17"/>
      <c r="RXP2" s="6"/>
      <c r="RXS2" s="17"/>
      <c r="RXU2" s="6"/>
      <c r="RXX2" s="17"/>
      <c r="RXZ2" s="6"/>
      <c r="RYC2" s="17"/>
      <c r="RYE2" s="6"/>
      <c r="RYH2" s="17"/>
      <c r="RYJ2" s="6"/>
      <c r="RYM2" s="17"/>
      <c r="RYO2" s="6"/>
      <c r="RYR2" s="17"/>
      <c r="RYT2" s="6"/>
      <c r="RYW2" s="17"/>
      <c r="RYY2" s="6"/>
      <c r="RZB2" s="17"/>
      <c r="RZD2" s="6"/>
      <c r="RZG2" s="17"/>
      <c r="RZI2" s="6"/>
      <c r="RZL2" s="17"/>
      <c r="RZN2" s="6"/>
      <c r="RZQ2" s="17"/>
      <c r="RZS2" s="6"/>
      <c r="RZV2" s="17"/>
      <c r="RZX2" s="6"/>
      <c r="SAA2" s="17"/>
      <c r="SAC2" s="6"/>
      <c r="SAF2" s="17"/>
      <c r="SAH2" s="6"/>
      <c r="SAK2" s="17"/>
      <c r="SAM2" s="6"/>
      <c r="SAP2" s="17"/>
      <c r="SAR2" s="6"/>
      <c r="SAU2" s="17"/>
      <c r="SAW2" s="6"/>
      <c r="SAZ2" s="17"/>
      <c r="SBB2" s="6"/>
      <c r="SBE2" s="17"/>
      <c r="SBG2" s="6"/>
      <c r="SBJ2" s="17"/>
      <c r="SBL2" s="6"/>
      <c r="SBO2" s="17"/>
      <c r="SBQ2" s="6"/>
      <c r="SBT2" s="17"/>
      <c r="SBV2" s="6"/>
      <c r="SBY2" s="17"/>
      <c r="SCA2" s="6"/>
      <c r="SCD2" s="17"/>
      <c r="SCF2" s="6"/>
      <c r="SCI2" s="17"/>
      <c r="SCK2" s="6"/>
      <c r="SCN2" s="17"/>
      <c r="SCP2" s="6"/>
      <c r="SCS2" s="17"/>
      <c r="SCU2" s="6"/>
      <c r="SCX2" s="17"/>
      <c r="SCZ2" s="6"/>
      <c r="SDC2" s="17"/>
      <c r="SDE2" s="6"/>
      <c r="SDH2" s="17"/>
      <c r="SDJ2" s="6"/>
      <c r="SDM2" s="17"/>
      <c r="SDO2" s="6"/>
      <c r="SDR2" s="17"/>
      <c r="SDT2" s="6"/>
      <c r="SDW2" s="17"/>
      <c r="SDY2" s="6"/>
      <c r="SEB2" s="17"/>
      <c r="SED2" s="6"/>
      <c r="SEG2" s="17"/>
      <c r="SEI2" s="6"/>
      <c r="SEL2" s="17"/>
      <c r="SEN2" s="6"/>
      <c r="SEQ2" s="17"/>
      <c r="SES2" s="6"/>
      <c r="SEV2" s="17"/>
      <c r="SEX2" s="6"/>
      <c r="SFA2" s="17"/>
      <c r="SFC2" s="6"/>
      <c r="SFF2" s="17"/>
      <c r="SFH2" s="6"/>
      <c r="SFK2" s="17"/>
      <c r="SFM2" s="6"/>
      <c r="SFP2" s="17"/>
      <c r="SFR2" s="6"/>
      <c r="SFU2" s="17"/>
      <c r="SFW2" s="6"/>
      <c r="SFZ2" s="17"/>
      <c r="SGB2" s="6"/>
      <c r="SGE2" s="17"/>
      <c r="SGG2" s="6"/>
      <c r="SGJ2" s="17"/>
      <c r="SGL2" s="6"/>
      <c r="SGO2" s="17"/>
      <c r="SGQ2" s="6"/>
      <c r="SGT2" s="17"/>
      <c r="SGV2" s="6"/>
      <c r="SGY2" s="17"/>
      <c r="SHA2" s="6"/>
      <c r="SHD2" s="17"/>
      <c r="SHF2" s="6"/>
      <c r="SHI2" s="17"/>
      <c r="SHK2" s="6"/>
      <c r="SHN2" s="17"/>
      <c r="SHP2" s="6"/>
      <c r="SHS2" s="17"/>
      <c r="SHU2" s="6"/>
      <c r="SHX2" s="17"/>
      <c r="SHZ2" s="6"/>
      <c r="SIC2" s="17"/>
      <c r="SIE2" s="6"/>
      <c r="SIH2" s="17"/>
      <c r="SIJ2" s="6"/>
      <c r="SIM2" s="17"/>
      <c r="SIO2" s="6"/>
      <c r="SIR2" s="17"/>
      <c r="SIT2" s="6"/>
      <c r="SIW2" s="17"/>
      <c r="SIY2" s="6"/>
      <c r="SJB2" s="17"/>
      <c r="SJD2" s="6"/>
      <c r="SJG2" s="17"/>
      <c r="SJI2" s="6"/>
      <c r="SJL2" s="17"/>
      <c r="SJN2" s="6"/>
      <c r="SJQ2" s="17"/>
      <c r="SJS2" s="6"/>
      <c r="SJV2" s="17"/>
      <c r="SJX2" s="6"/>
      <c r="SKA2" s="17"/>
      <c r="SKC2" s="6"/>
      <c r="SKF2" s="17"/>
      <c r="SKH2" s="6"/>
      <c r="SKK2" s="17"/>
      <c r="SKM2" s="6"/>
      <c r="SKP2" s="17"/>
      <c r="SKR2" s="6"/>
      <c r="SKU2" s="17"/>
      <c r="SKW2" s="6"/>
      <c r="SKZ2" s="17"/>
      <c r="SLB2" s="6"/>
      <c r="SLE2" s="17"/>
      <c r="SLG2" s="6"/>
      <c r="SLJ2" s="17"/>
      <c r="SLL2" s="6"/>
      <c r="SLO2" s="17"/>
      <c r="SLQ2" s="6"/>
      <c r="SLT2" s="17"/>
      <c r="SLV2" s="6"/>
      <c r="SLY2" s="17"/>
      <c r="SMA2" s="6"/>
      <c r="SMD2" s="17"/>
      <c r="SMF2" s="6"/>
      <c r="SMI2" s="17"/>
      <c r="SMK2" s="6"/>
      <c r="SMN2" s="17"/>
      <c r="SMP2" s="6"/>
      <c r="SMS2" s="17"/>
      <c r="SMU2" s="6"/>
      <c r="SMX2" s="17"/>
      <c r="SMZ2" s="6"/>
      <c r="SNC2" s="17"/>
      <c r="SNE2" s="6"/>
      <c r="SNH2" s="17"/>
      <c r="SNJ2" s="6"/>
      <c r="SNM2" s="17"/>
      <c r="SNO2" s="6"/>
      <c r="SNR2" s="17"/>
      <c r="SNT2" s="6"/>
      <c r="SNW2" s="17"/>
      <c r="SNY2" s="6"/>
      <c r="SOB2" s="17"/>
      <c r="SOD2" s="6"/>
      <c r="SOG2" s="17"/>
      <c r="SOI2" s="6"/>
      <c r="SOL2" s="17"/>
      <c r="SON2" s="6"/>
      <c r="SOQ2" s="17"/>
      <c r="SOS2" s="6"/>
      <c r="SOV2" s="17"/>
      <c r="SOX2" s="6"/>
      <c r="SPA2" s="17"/>
      <c r="SPC2" s="6"/>
      <c r="SPF2" s="17"/>
      <c r="SPH2" s="6"/>
      <c r="SPK2" s="17"/>
      <c r="SPM2" s="6"/>
      <c r="SPP2" s="17"/>
      <c r="SPR2" s="6"/>
      <c r="SPU2" s="17"/>
      <c r="SPW2" s="6"/>
      <c r="SPZ2" s="17"/>
      <c r="SQB2" s="6"/>
      <c r="SQE2" s="17"/>
      <c r="SQG2" s="6"/>
      <c r="SQJ2" s="17"/>
      <c r="SQL2" s="6"/>
      <c r="SQO2" s="17"/>
      <c r="SQQ2" s="6"/>
      <c r="SQT2" s="17"/>
      <c r="SQV2" s="6"/>
      <c r="SQY2" s="17"/>
      <c r="SRA2" s="6"/>
      <c r="SRD2" s="17"/>
      <c r="SRF2" s="6"/>
      <c r="SRI2" s="17"/>
      <c r="SRK2" s="6"/>
      <c r="SRN2" s="17"/>
      <c r="SRP2" s="6"/>
      <c r="SRS2" s="17"/>
      <c r="SRU2" s="6"/>
      <c r="SRX2" s="17"/>
      <c r="SRZ2" s="6"/>
      <c r="SSC2" s="17"/>
      <c r="SSE2" s="6"/>
      <c r="SSH2" s="17"/>
      <c r="SSJ2" s="6"/>
      <c r="SSM2" s="17"/>
      <c r="SSO2" s="6"/>
      <c r="SSR2" s="17"/>
      <c r="SST2" s="6"/>
      <c r="SSW2" s="17"/>
      <c r="SSY2" s="6"/>
      <c r="STB2" s="17"/>
      <c r="STD2" s="6"/>
      <c r="STG2" s="17"/>
      <c r="STI2" s="6"/>
      <c r="STL2" s="17"/>
      <c r="STN2" s="6"/>
      <c r="STQ2" s="17"/>
      <c r="STS2" s="6"/>
      <c r="STV2" s="17"/>
      <c r="STX2" s="6"/>
      <c r="SUA2" s="17"/>
      <c r="SUC2" s="6"/>
      <c r="SUF2" s="17"/>
      <c r="SUH2" s="6"/>
      <c r="SUK2" s="17"/>
      <c r="SUM2" s="6"/>
      <c r="SUP2" s="17"/>
      <c r="SUR2" s="6"/>
      <c r="SUU2" s="17"/>
      <c r="SUW2" s="6"/>
      <c r="SUZ2" s="17"/>
      <c r="SVB2" s="6"/>
      <c r="SVE2" s="17"/>
      <c r="SVG2" s="6"/>
      <c r="SVJ2" s="17"/>
      <c r="SVL2" s="6"/>
      <c r="SVO2" s="17"/>
      <c r="SVQ2" s="6"/>
      <c r="SVT2" s="17"/>
      <c r="SVV2" s="6"/>
      <c r="SVY2" s="17"/>
      <c r="SWA2" s="6"/>
      <c r="SWD2" s="17"/>
      <c r="SWF2" s="6"/>
      <c r="SWI2" s="17"/>
      <c r="SWK2" s="6"/>
      <c r="SWN2" s="17"/>
      <c r="SWP2" s="6"/>
      <c r="SWS2" s="17"/>
      <c r="SWU2" s="6"/>
      <c r="SWX2" s="17"/>
      <c r="SWZ2" s="6"/>
      <c r="SXC2" s="17"/>
      <c r="SXE2" s="6"/>
      <c r="SXH2" s="17"/>
      <c r="SXJ2" s="6"/>
      <c r="SXM2" s="17"/>
      <c r="SXO2" s="6"/>
      <c r="SXR2" s="17"/>
      <c r="SXT2" s="6"/>
      <c r="SXW2" s="17"/>
      <c r="SXY2" s="6"/>
      <c r="SYB2" s="17"/>
      <c r="SYD2" s="6"/>
      <c r="SYG2" s="17"/>
      <c r="SYI2" s="6"/>
      <c r="SYL2" s="17"/>
      <c r="SYN2" s="6"/>
      <c r="SYQ2" s="17"/>
      <c r="SYS2" s="6"/>
      <c r="SYV2" s="17"/>
      <c r="SYX2" s="6"/>
      <c r="SZA2" s="17"/>
      <c r="SZC2" s="6"/>
      <c r="SZF2" s="17"/>
      <c r="SZH2" s="6"/>
      <c r="SZK2" s="17"/>
      <c r="SZM2" s="6"/>
      <c r="SZP2" s="17"/>
      <c r="SZR2" s="6"/>
      <c r="SZU2" s="17"/>
      <c r="SZW2" s="6"/>
      <c r="SZZ2" s="17"/>
      <c r="TAB2" s="6"/>
      <c r="TAE2" s="17"/>
      <c r="TAG2" s="6"/>
      <c r="TAJ2" s="17"/>
      <c r="TAL2" s="6"/>
      <c r="TAO2" s="17"/>
      <c r="TAQ2" s="6"/>
      <c r="TAT2" s="17"/>
      <c r="TAV2" s="6"/>
      <c r="TAY2" s="17"/>
      <c r="TBA2" s="6"/>
      <c r="TBD2" s="17"/>
      <c r="TBF2" s="6"/>
      <c r="TBI2" s="17"/>
      <c r="TBK2" s="6"/>
      <c r="TBN2" s="17"/>
      <c r="TBP2" s="6"/>
      <c r="TBS2" s="17"/>
      <c r="TBU2" s="6"/>
      <c r="TBX2" s="17"/>
      <c r="TBZ2" s="6"/>
      <c r="TCC2" s="17"/>
      <c r="TCE2" s="6"/>
      <c r="TCH2" s="17"/>
      <c r="TCJ2" s="6"/>
      <c r="TCM2" s="17"/>
      <c r="TCO2" s="6"/>
      <c r="TCR2" s="17"/>
      <c r="TCT2" s="6"/>
      <c r="TCW2" s="17"/>
      <c r="TCY2" s="6"/>
      <c r="TDB2" s="17"/>
      <c r="TDD2" s="6"/>
      <c r="TDG2" s="17"/>
      <c r="TDI2" s="6"/>
      <c r="TDL2" s="17"/>
      <c r="TDN2" s="6"/>
      <c r="TDQ2" s="17"/>
      <c r="TDS2" s="6"/>
      <c r="TDV2" s="17"/>
      <c r="TDX2" s="6"/>
      <c r="TEA2" s="17"/>
      <c r="TEC2" s="6"/>
      <c r="TEF2" s="17"/>
      <c r="TEH2" s="6"/>
      <c r="TEK2" s="17"/>
      <c r="TEM2" s="6"/>
      <c r="TEP2" s="17"/>
      <c r="TER2" s="6"/>
      <c r="TEU2" s="17"/>
      <c r="TEW2" s="6"/>
      <c r="TEZ2" s="17"/>
      <c r="TFB2" s="6"/>
      <c r="TFE2" s="17"/>
      <c r="TFG2" s="6"/>
      <c r="TFJ2" s="17"/>
      <c r="TFL2" s="6"/>
      <c r="TFO2" s="17"/>
      <c r="TFQ2" s="6"/>
      <c r="TFT2" s="17"/>
      <c r="TFV2" s="6"/>
      <c r="TFY2" s="17"/>
      <c r="TGA2" s="6"/>
      <c r="TGD2" s="17"/>
      <c r="TGF2" s="6"/>
      <c r="TGI2" s="17"/>
      <c r="TGK2" s="6"/>
      <c r="TGN2" s="17"/>
      <c r="TGP2" s="6"/>
      <c r="TGS2" s="17"/>
      <c r="TGU2" s="6"/>
      <c r="TGX2" s="17"/>
      <c r="TGZ2" s="6"/>
      <c r="THC2" s="17"/>
      <c r="THE2" s="6"/>
      <c r="THH2" s="17"/>
      <c r="THJ2" s="6"/>
      <c r="THM2" s="17"/>
      <c r="THO2" s="6"/>
      <c r="THR2" s="17"/>
      <c r="THT2" s="6"/>
      <c r="THW2" s="17"/>
      <c r="THY2" s="6"/>
      <c r="TIB2" s="17"/>
      <c r="TID2" s="6"/>
      <c r="TIG2" s="17"/>
      <c r="TII2" s="6"/>
      <c r="TIL2" s="17"/>
      <c r="TIN2" s="6"/>
      <c r="TIQ2" s="17"/>
      <c r="TIS2" s="6"/>
      <c r="TIV2" s="17"/>
      <c r="TIX2" s="6"/>
      <c r="TJA2" s="17"/>
      <c r="TJC2" s="6"/>
      <c r="TJF2" s="17"/>
      <c r="TJH2" s="6"/>
      <c r="TJK2" s="17"/>
      <c r="TJM2" s="6"/>
      <c r="TJP2" s="17"/>
      <c r="TJR2" s="6"/>
      <c r="TJU2" s="17"/>
      <c r="TJW2" s="6"/>
      <c r="TJZ2" s="17"/>
      <c r="TKB2" s="6"/>
      <c r="TKE2" s="17"/>
      <c r="TKG2" s="6"/>
      <c r="TKJ2" s="17"/>
      <c r="TKL2" s="6"/>
      <c r="TKO2" s="17"/>
      <c r="TKQ2" s="6"/>
      <c r="TKT2" s="17"/>
      <c r="TKV2" s="6"/>
      <c r="TKY2" s="17"/>
      <c r="TLA2" s="6"/>
      <c r="TLD2" s="17"/>
      <c r="TLF2" s="6"/>
      <c r="TLI2" s="17"/>
      <c r="TLK2" s="6"/>
      <c r="TLN2" s="17"/>
      <c r="TLP2" s="6"/>
      <c r="TLS2" s="17"/>
      <c r="TLU2" s="6"/>
      <c r="TLX2" s="17"/>
      <c r="TLZ2" s="6"/>
      <c r="TMC2" s="17"/>
      <c r="TME2" s="6"/>
      <c r="TMH2" s="17"/>
      <c r="TMJ2" s="6"/>
      <c r="TMM2" s="17"/>
      <c r="TMO2" s="6"/>
      <c r="TMR2" s="17"/>
      <c r="TMT2" s="6"/>
      <c r="TMW2" s="17"/>
      <c r="TMY2" s="6"/>
      <c r="TNB2" s="17"/>
      <c r="TND2" s="6"/>
      <c r="TNG2" s="17"/>
      <c r="TNI2" s="6"/>
      <c r="TNL2" s="17"/>
      <c r="TNN2" s="6"/>
      <c r="TNQ2" s="17"/>
      <c r="TNS2" s="6"/>
      <c r="TNV2" s="17"/>
      <c r="TNX2" s="6"/>
      <c r="TOA2" s="17"/>
      <c r="TOC2" s="6"/>
      <c r="TOF2" s="17"/>
      <c r="TOH2" s="6"/>
      <c r="TOK2" s="17"/>
      <c r="TOM2" s="6"/>
      <c r="TOP2" s="17"/>
      <c r="TOR2" s="6"/>
      <c r="TOU2" s="17"/>
      <c r="TOW2" s="6"/>
      <c r="TOZ2" s="17"/>
      <c r="TPB2" s="6"/>
      <c r="TPE2" s="17"/>
      <c r="TPG2" s="6"/>
      <c r="TPJ2" s="17"/>
      <c r="TPL2" s="6"/>
      <c r="TPO2" s="17"/>
      <c r="TPQ2" s="6"/>
      <c r="TPT2" s="17"/>
      <c r="TPV2" s="6"/>
      <c r="TPY2" s="17"/>
      <c r="TQA2" s="6"/>
      <c r="TQD2" s="17"/>
      <c r="TQF2" s="6"/>
      <c r="TQI2" s="17"/>
      <c r="TQK2" s="6"/>
      <c r="TQN2" s="17"/>
      <c r="TQP2" s="6"/>
      <c r="TQS2" s="17"/>
      <c r="TQU2" s="6"/>
      <c r="TQX2" s="17"/>
      <c r="TQZ2" s="6"/>
      <c r="TRC2" s="17"/>
      <c r="TRE2" s="6"/>
      <c r="TRH2" s="17"/>
      <c r="TRJ2" s="6"/>
      <c r="TRM2" s="17"/>
      <c r="TRO2" s="6"/>
      <c r="TRR2" s="17"/>
      <c r="TRT2" s="6"/>
      <c r="TRW2" s="17"/>
      <c r="TRY2" s="6"/>
      <c r="TSB2" s="17"/>
      <c r="TSD2" s="6"/>
      <c r="TSG2" s="17"/>
      <c r="TSI2" s="6"/>
      <c r="TSL2" s="17"/>
      <c r="TSN2" s="6"/>
      <c r="TSQ2" s="17"/>
      <c r="TSS2" s="6"/>
      <c r="TSV2" s="17"/>
      <c r="TSX2" s="6"/>
      <c r="TTA2" s="17"/>
      <c r="TTC2" s="6"/>
      <c r="TTF2" s="17"/>
      <c r="TTH2" s="6"/>
      <c r="TTK2" s="17"/>
      <c r="TTM2" s="6"/>
      <c r="TTP2" s="17"/>
      <c r="TTR2" s="6"/>
      <c r="TTU2" s="17"/>
      <c r="TTW2" s="6"/>
      <c r="TTZ2" s="17"/>
      <c r="TUB2" s="6"/>
      <c r="TUE2" s="17"/>
      <c r="TUG2" s="6"/>
      <c r="TUJ2" s="17"/>
      <c r="TUL2" s="6"/>
      <c r="TUO2" s="17"/>
      <c r="TUQ2" s="6"/>
      <c r="TUT2" s="17"/>
      <c r="TUV2" s="6"/>
      <c r="TUY2" s="17"/>
      <c r="TVA2" s="6"/>
      <c r="TVD2" s="17"/>
      <c r="TVF2" s="6"/>
      <c r="TVI2" s="17"/>
      <c r="TVK2" s="6"/>
      <c r="TVN2" s="17"/>
      <c r="TVP2" s="6"/>
      <c r="TVS2" s="17"/>
      <c r="TVU2" s="6"/>
      <c r="TVX2" s="17"/>
      <c r="TVZ2" s="6"/>
      <c r="TWC2" s="17"/>
      <c r="TWE2" s="6"/>
      <c r="TWH2" s="17"/>
      <c r="TWJ2" s="6"/>
      <c r="TWM2" s="17"/>
      <c r="TWO2" s="6"/>
      <c r="TWR2" s="17"/>
      <c r="TWT2" s="6"/>
      <c r="TWW2" s="17"/>
      <c r="TWY2" s="6"/>
      <c r="TXB2" s="17"/>
      <c r="TXD2" s="6"/>
      <c r="TXG2" s="17"/>
      <c r="TXI2" s="6"/>
      <c r="TXL2" s="17"/>
      <c r="TXN2" s="6"/>
      <c r="TXQ2" s="17"/>
      <c r="TXS2" s="6"/>
      <c r="TXV2" s="17"/>
      <c r="TXX2" s="6"/>
      <c r="TYA2" s="17"/>
      <c r="TYC2" s="6"/>
      <c r="TYF2" s="17"/>
      <c r="TYH2" s="6"/>
      <c r="TYK2" s="17"/>
      <c r="TYM2" s="6"/>
      <c r="TYP2" s="17"/>
      <c r="TYR2" s="6"/>
      <c r="TYU2" s="17"/>
      <c r="TYW2" s="6"/>
      <c r="TYZ2" s="17"/>
      <c r="TZB2" s="6"/>
      <c r="TZE2" s="17"/>
      <c r="TZG2" s="6"/>
      <c r="TZJ2" s="17"/>
      <c r="TZL2" s="6"/>
      <c r="TZO2" s="17"/>
      <c r="TZQ2" s="6"/>
      <c r="TZT2" s="17"/>
      <c r="TZV2" s="6"/>
      <c r="TZY2" s="17"/>
      <c r="UAA2" s="6"/>
      <c r="UAD2" s="17"/>
      <c r="UAF2" s="6"/>
      <c r="UAI2" s="17"/>
      <c r="UAK2" s="6"/>
      <c r="UAN2" s="17"/>
      <c r="UAP2" s="6"/>
      <c r="UAS2" s="17"/>
      <c r="UAU2" s="6"/>
      <c r="UAX2" s="17"/>
      <c r="UAZ2" s="6"/>
      <c r="UBC2" s="17"/>
      <c r="UBE2" s="6"/>
      <c r="UBH2" s="17"/>
      <c r="UBJ2" s="6"/>
      <c r="UBM2" s="17"/>
      <c r="UBO2" s="6"/>
      <c r="UBR2" s="17"/>
      <c r="UBT2" s="6"/>
      <c r="UBW2" s="17"/>
      <c r="UBY2" s="6"/>
      <c r="UCB2" s="17"/>
      <c r="UCD2" s="6"/>
      <c r="UCG2" s="17"/>
      <c r="UCI2" s="6"/>
      <c r="UCL2" s="17"/>
      <c r="UCN2" s="6"/>
      <c r="UCQ2" s="17"/>
      <c r="UCS2" s="6"/>
      <c r="UCV2" s="17"/>
      <c r="UCX2" s="6"/>
      <c r="UDA2" s="17"/>
      <c r="UDC2" s="6"/>
      <c r="UDF2" s="17"/>
      <c r="UDH2" s="6"/>
      <c r="UDK2" s="17"/>
      <c r="UDM2" s="6"/>
      <c r="UDP2" s="17"/>
      <c r="UDR2" s="6"/>
      <c r="UDU2" s="17"/>
      <c r="UDW2" s="6"/>
      <c r="UDZ2" s="17"/>
      <c r="UEB2" s="6"/>
      <c r="UEE2" s="17"/>
      <c r="UEG2" s="6"/>
      <c r="UEJ2" s="17"/>
      <c r="UEL2" s="6"/>
      <c r="UEO2" s="17"/>
      <c r="UEQ2" s="6"/>
      <c r="UET2" s="17"/>
      <c r="UEV2" s="6"/>
      <c r="UEY2" s="17"/>
      <c r="UFA2" s="6"/>
      <c r="UFD2" s="17"/>
      <c r="UFF2" s="6"/>
      <c r="UFI2" s="17"/>
      <c r="UFK2" s="6"/>
      <c r="UFN2" s="17"/>
      <c r="UFP2" s="6"/>
      <c r="UFS2" s="17"/>
      <c r="UFU2" s="6"/>
      <c r="UFX2" s="17"/>
      <c r="UFZ2" s="6"/>
      <c r="UGC2" s="17"/>
      <c r="UGE2" s="6"/>
      <c r="UGH2" s="17"/>
      <c r="UGJ2" s="6"/>
      <c r="UGM2" s="17"/>
      <c r="UGO2" s="6"/>
      <c r="UGR2" s="17"/>
      <c r="UGT2" s="6"/>
      <c r="UGW2" s="17"/>
      <c r="UGY2" s="6"/>
      <c r="UHB2" s="17"/>
      <c r="UHD2" s="6"/>
      <c r="UHG2" s="17"/>
      <c r="UHI2" s="6"/>
      <c r="UHL2" s="17"/>
      <c r="UHN2" s="6"/>
      <c r="UHQ2" s="17"/>
      <c r="UHS2" s="6"/>
      <c r="UHV2" s="17"/>
      <c r="UHX2" s="6"/>
      <c r="UIA2" s="17"/>
      <c r="UIC2" s="6"/>
      <c r="UIF2" s="17"/>
      <c r="UIH2" s="6"/>
      <c r="UIK2" s="17"/>
      <c r="UIM2" s="6"/>
      <c r="UIP2" s="17"/>
      <c r="UIR2" s="6"/>
      <c r="UIU2" s="17"/>
      <c r="UIW2" s="6"/>
      <c r="UIZ2" s="17"/>
      <c r="UJB2" s="6"/>
      <c r="UJE2" s="17"/>
      <c r="UJG2" s="6"/>
      <c r="UJJ2" s="17"/>
      <c r="UJL2" s="6"/>
      <c r="UJO2" s="17"/>
      <c r="UJQ2" s="6"/>
      <c r="UJT2" s="17"/>
      <c r="UJV2" s="6"/>
      <c r="UJY2" s="17"/>
      <c r="UKA2" s="6"/>
      <c r="UKD2" s="17"/>
      <c r="UKF2" s="6"/>
      <c r="UKI2" s="17"/>
      <c r="UKK2" s="6"/>
      <c r="UKN2" s="17"/>
      <c r="UKP2" s="6"/>
      <c r="UKS2" s="17"/>
      <c r="UKU2" s="6"/>
      <c r="UKX2" s="17"/>
      <c r="UKZ2" s="6"/>
      <c r="ULC2" s="17"/>
      <c r="ULE2" s="6"/>
      <c r="ULH2" s="17"/>
      <c r="ULJ2" s="6"/>
      <c r="ULM2" s="17"/>
      <c r="ULO2" s="6"/>
      <c r="ULR2" s="17"/>
      <c r="ULT2" s="6"/>
      <c r="ULW2" s="17"/>
      <c r="ULY2" s="6"/>
      <c r="UMB2" s="17"/>
      <c r="UMD2" s="6"/>
      <c r="UMG2" s="17"/>
      <c r="UMI2" s="6"/>
      <c r="UML2" s="17"/>
      <c r="UMN2" s="6"/>
      <c r="UMQ2" s="17"/>
      <c r="UMS2" s="6"/>
      <c r="UMV2" s="17"/>
      <c r="UMX2" s="6"/>
      <c r="UNA2" s="17"/>
      <c r="UNC2" s="6"/>
      <c r="UNF2" s="17"/>
      <c r="UNH2" s="6"/>
      <c r="UNK2" s="17"/>
      <c r="UNM2" s="6"/>
      <c r="UNP2" s="17"/>
      <c r="UNR2" s="6"/>
      <c r="UNU2" s="17"/>
      <c r="UNW2" s="6"/>
      <c r="UNZ2" s="17"/>
      <c r="UOB2" s="6"/>
      <c r="UOE2" s="17"/>
      <c r="UOG2" s="6"/>
      <c r="UOJ2" s="17"/>
      <c r="UOL2" s="6"/>
      <c r="UOO2" s="17"/>
      <c r="UOQ2" s="6"/>
      <c r="UOT2" s="17"/>
      <c r="UOV2" s="6"/>
      <c r="UOY2" s="17"/>
      <c r="UPA2" s="6"/>
      <c r="UPD2" s="17"/>
      <c r="UPF2" s="6"/>
      <c r="UPI2" s="17"/>
      <c r="UPK2" s="6"/>
      <c r="UPN2" s="17"/>
      <c r="UPP2" s="6"/>
      <c r="UPS2" s="17"/>
      <c r="UPU2" s="6"/>
      <c r="UPX2" s="17"/>
      <c r="UPZ2" s="6"/>
      <c r="UQC2" s="17"/>
      <c r="UQE2" s="6"/>
      <c r="UQH2" s="17"/>
      <c r="UQJ2" s="6"/>
      <c r="UQM2" s="17"/>
      <c r="UQO2" s="6"/>
      <c r="UQR2" s="17"/>
      <c r="UQT2" s="6"/>
      <c r="UQW2" s="17"/>
      <c r="UQY2" s="6"/>
      <c r="URB2" s="17"/>
      <c r="URD2" s="6"/>
      <c r="URG2" s="17"/>
      <c r="URI2" s="6"/>
      <c r="URL2" s="17"/>
      <c r="URN2" s="6"/>
      <c r="URQ2" s="17"/>
      <c r="URS2" s="6"/>
      <c r="URV2" s="17"/>
      <c r="URX2" s="6"/>
      <c r="USA2" s="17"/>
      <c r="USC2" s="6"/>
      <c r="USF2" s="17"/>
      <c r="USH2" s="6"/>
      <c r="USK2" s="17"/>
      <c r="USM2" s="6"/>
      <c r="USP2" s="17"/>
      <c r="USR2" s="6"/>
      <c r="USU2" s="17"/>
      <c r="USW2" s="6"/>
      <c r="USZ2" s="17"/>
      <c r="UTB2" s="6"/>
      <c r="UTE2" s="17"/>
      <c r="UTG2" s="6"/>
      <c r="UTJ2" s="17"/>
      <c r="UTL2" s="6"/>
      <c r="UTO2" s="17"/>
      <c r="UTQ2" s="6"/>
      <c r="UTT2" s="17"/>
      <c r="UTV2" s="6"/>
      <c r="UTY2" s="17"/>
      <c r="UUA2" s="6"/>
      <c r="UUD2" s="17"/>
      <c r="UUF2" s="6"/>
      <c r="UUI2" s="17"/>
      <c r="UUK2" s="6"/>
      <c r="UUN2" s="17"/>
      <c r="UUP2" s="6"/>
      <c r="UUS2" s="17"/>
      <c r="UUU2" s="6"/>
      <c r="UUX2" s="17"/>
      <c r="UUZ2" s="6"/>
      <c r="UVC2" s="17"/>
      <c r="UVE2" s="6"/>
      <c r="UVH2" s="17"/>
      <c r="UVJ2" s="6"/>
      <c r="UVM2" s="17"/>
      <c r="UVO2" s="6"/>
      <c r="UVR2" s="17"/>
      <c r="UVT2" s="6"/>
      <c r="UVW2" s="17"/>
      <c r="UVY2" s="6"/>
      <c r="UWB2" s="17"/>
      <c r="UWD2" s="6"/>
      <c r="UWG2" s="17"/>
      <c r="UWI2" s="6"/>
      <c r="UWL2" s="17"/>
      <c r="UWN2" s="6"/>
      <c r="UWQ2" s="17"/>
      <c r="UWS2" s="6"/>
      <c r="UWV2" s="17"/>
      <c r="UWX2" s="6"/>
      <c r="UXA2" s="17"/>
      <c r="UXC2" s="6"/>
      <c r="UXF2" s="17"/>
      <c r="UXH2" s="6"/>
      <c r="UXK2" s="17"/>
      <c r="UXM2" s="6"/>
      <c r="UXP2" s="17"/>
      <c r="UXR2" s="6"/>
      <c r="UXU2" s="17"/>
      <c r="UXW2" s="6"/>
      <c r="UXZ2" s="17"/>
      <c r="UYB2" s="6"/>
      <c r="UYE2" s="17"/>
      <c r="UYG2" s="6"/>
      <c r="UYJ2" s="17"/>
      <c r="UYL2" s="6"/>
      <c r="UYO2" s="17"/>
      <c r="UYQ2" s="6"/>
      <c r="UYT2" s="17"/>
      <c r="UYV2" s="6"/>
      <c r="UYY2" s="17"/>
      <c r="UZA2" s="6"/>
      <c r="UZD2" s="17"/>
      <c r="UZF2" s="6"/>
      <c r="UZI2" s="17"/>
      <c r="UZK2" s="6"/>
      <c r="UZN2" s="17"/>
      <c r="UZP2" s="6"/>
      <c r="UZS2" s="17"/>
      <c r="UZU2" s="6"/>
      <c r="UZX2" s="17"/>
      <c r="UZZ2" s="6"/>
      <c r="VAC2" s="17"/>
      <c r="VAE2" s="6"/>
      <c r="VAH2" s="17"/>
      <c r="VAJ2" s="6"/>
      <c r="VAM2" s="17"/>
      <c r="VAO2" s="6"/>
      <c r="VAR2" s="17"/>
      <c r="VAT2" s="6"/>
      <c r="VAW2" s="17"/>
      <c r="VAY2" s="6"/>
      <c r="VBB2" s="17"/>
      <c r="VBD2" s="6"/>
      <c r="VBG2" s="17"/>
      <c r="VBI2" s="6"/>
      <c r="VBL2" s="17"/>
      <c r="VBN2" s="6"/>
      <c r="VBQ2" s="17"/>
      <c r="VBS2" s="6"/>
      <c r="VBV2" s="17"/>
      <c r="VBX2" s="6"/>
      <c r="VCA2" s="17"/>
      <c r="VCC2" s="6"/>
      <c r="VCF2" s="17"/>
      <c r="VCH2" s="6"/>
      <c r="VCK2" s="17"/>
      <c r="VCM2" s="6"/>
      <c r="VCP2" s="17"/>
      <c r="VCR2" s="6"/>
      <c r="VCU2" s="17"/>
      <c r="VCW2" s="6"/>
      <c r="VCZ2" s="17"/>
      <c r="VDB2" s="6"/>
      <c r="VDE2" s="17"/>
      <c r="VDG2" s="6"/>
      <c r="VDJ2" s="17"/>
      <c r="VDL2" s="6"/>
      <c r="VDO2" s="17"/>
      <c r="VDQ2" s="6"/>
      <c r="VDT2" s="17"/>
      <c r="VDV2" s="6"/>
      <c r="VDY2" s="17"/>
      <c r="VEA2" s="6"/>
      <c r="VED2" s="17"/>
      <c r="VEF2" s="6"/>
      <c r="VEI2" s="17"/>
      <c r="VEK2" s="6"/>
      <c r="VEN2" s="17"/>
      <c r="VEP2" s="6"/>
      <c r="VES2" s="17"/>
      <c r="VEU2" s="6"/>
      <c r="VEX2" s="17"/>
      <c r="VEZ2" s="6"/>
      <c r="VFC2" s="17"/>
      <c r="VFE2" s="6"/>
      <c r="VFH2" s="17"/>
      <c r="VFJ2" s="6"/>
      <c r="VFM2" s="17"/>
      <c r="VFO2" s="6"/>
      <c r="VFR2" s="17"/>
      <c r="VFT2" s="6"/>
      <c r="VFW2" s="17"/>
      <c r="VFY2" s="6"/>
      <c r="VGB2" s="17"/>
      <c r="VGD2" s="6"/>
      <c r="VGG2" s="17"/>
      <c r="VGI2" s="6"/>
      <c r="VGL2" s="17"/>
      <c r="VGN2" s="6"/>
      <c r="VGQ2" s="17"/>
      <c r="VGS2" s="6"/>
      <c r="VGV2" s="17"/>
      <c r="VGX2" s="6"/>
      <c r="VHA2" s="17"/>
      <c r="VHC2" s="6"/>
      <c r="VHF2" s="17"/>
      <c r="VHH2" s="6"/>
      <c r="VHK2" s="17"/>
      <c r="VHM2" s="6"/>
      <c r="VHP2" s="17"/>
      <c r="VHR2" s="6"/>
      <c r="VHU2" s="17"/>
      <c r="VHW2" s="6"/>
      <c r="VHZ2" s="17"/>
      <c r="VIB2" s="6"/>
      <c r="VIE2" s="17"/>
      <c r="VIG2" s="6"/>
      <c r="VIJ2" s="17"/>
      <c r="VIL2" s="6"/>
      <c r="VIO2" s="17"/>
      <c r="VIQ2" s="6"/>
      <c r="VIT2" s="17"/>
      <c r="VIV2" s="6"/>
      <c r="VIY2" s="17"/>
      <c r="VJA2" s="6"/>
      <c r="VJD2" s="17"/>
      <c r="VJF2" s="6"/>
      <c r="VJI2" s="17"/>
      <c r="VJK2" s="6"/>
      <c r="VJN2" s="17"/>
      <c r="VJP2" s="6"/>
      <c r="VJS2" s="17"/>
      <c r="VJU2" s="6"/>
      <c r="VJX2" s="17"/>
      <c r="VJZ2" s="6"/>
      <c r="VKC2" s="17"/>
      <c r="VKE2" s="6"/>
      <c r="VKH2" s="17"/>
      <c r="VKJ2" s="6"/>
      <c r="VKM2" s="17"/>
      <c r="VKO2" s="6"/>
      <c r="VKR2" s="17"/>
      <c r="VKT2" s="6"/>
      <c r="VKW2" s="17"/>
      <c r="VKY2" s="6"/>
      <c r="VLB2" s="17"/>
      <c r="VLD2" s="6"/>
      <c r="VLG2" s="17"/>
      <c r="VLI2" s="6"/>
      <c r="VLL2" s="17"/>
      <c r="VLN2" s="6"/>
      <c r="VLQ2" s="17"/>
      <c r="VLS2" s="6"/>
      <c r="VLV2" s="17"/>
      <c r="VLX2" s="6"/>
      <c r="VMA2" s="17"/>
      <c r="VMC2" s="6"/>
      <c r="VMF2" s="17"/>
      <c r="VMH2" s="6"/>
      <c r="VMK2" s="17"/>
      <c r="VMM2" s="6"/>
      <c r="VMP2" s="17"/>
      <c r="VMR2" s="6"/>
      <c r="VMU2" s="17"/>
      <c r="VMW2" s="6"/>
      <c r="VMZ2" s="17"/>
      <c r="VNB2" s="6"/>
      <c r="VNE2" s="17"/>
      <c r="VNG2" s="6"/>
      <c r="VNJ2" s="17"/>
      <c r="VNL2" s="6"/>
      <c r="VNO2" s="17"/>
      <c r="VNQ2" s="6"/>
      <c r="VNT2" s="17"/>
      <c r="VNV2" s="6"/>
      <c r="VNY2" s="17"/>
      <c r="VOA2" s="6"/>
      <c r="VOD2" s="17"/>
      <c r="VOF2" s="6"/>
      <c r="VOI2" s="17"/>
      <c r="VOK2" s="6"/>
      <c r="VON2" s="17"/>
      <c r="VOP2" s="6"/>
      <c r="VOS2" s="17"/>
      <c r="VOU2" s="6"/>
      <c r="VOX2" s="17"/>
      <c r="VOZ2" s="6"/>
      <c r="VPC2" s="17"/>
      <c r="VPE2" s="6"/>
      <c r="VPH2" s="17"/>
      <c r="VPJ2" s="6"/>
      <c r="VPM2" s="17"/>
      <c r="VPO2" s="6"/>
      <c r="VPR2" s="17"/>
      <c r="VPT2" s="6"/>
      <c r="VPW2" s="17"/>
      <c r="VPY2" s="6"/>
      <c r="VQB2" s="17"/>
      <c r="VQD2" s="6"/>
      <c r="VQG2" s="17"/>
      <c r="VQI2" s="6"/>
      <c r="VQL2" s="17"/>
      <c r="VQN2" s="6"/>
      <c r="VQQ2" s="17"/>
      <c r="VQS2" s="6"/>
      <c r="VQV2" s="17"/>
      <c r="VQX2" s="6"/>
      <c r="VRA2" s="17"/>
      <c r="VRC2" s="6"/>
      <c r="VRF2" s="17"/>
      <c r="VRH2" s="6"/>
      <c r="VRK2" s="17"/>
      <c r="VRM2" s="6"/>
      <c r="VRP2" s="17"/>
      <c r="VRR2" s="6"/>
      <c r="VRU2" s="17"/>
      <c r="VRW2" s="6"/>
      <c r="VRZ2" s="17"/>
      <c r="VSB2" s="6"/>
      <c r="VSE2" s="17"/>
      <c r="VSG2" s="6"/>
      <c r="VSJ2" s="17"/>
      <c r="VSL2" s="6"/>
      <c r="VSO2" s="17"/>
      <c r="VSQ2" s="6"/>
      <c r="VST2" s="17"/>
      <c r="VSV2" s="6"/>
      <c r="VSY2" s="17"/>
      <c r="VTA2" s="6"/>
      <c r="VTD2" s="17"/>
      <c r="VTF2" s="6"/>
      <c r="VTI2" s="17"/>
      <c r="VTK2" s="6"/>
      <c r="VTN2" s="17"/>
      <c r="VTP2" s="6"/>
      <c r="VTS2" s="17"/>
      <c r="VTU2" s="6"/>
      <c r="VTX2" s="17"/>
      <c r="VTZ2" s="6"/>
      <c r="VUC2" s="17"/>
      <c r="VUE2" s="6"/>
      <c r="VUH2" s="17"/>
      <c r="VUJ2" s="6"/>
      <c r="VUM2" s="17"/>
      <c r="VUO2" s="6"/>
      <c r="VUR2" s="17"/>
      <c r="VUT2" s="6"/>
      <c r="VUW2" s="17"/>
      <c r="VUY2" s="6"/>
      <c r="VVB2" s="17"/>
      <c r="VVD2" s="6"/>
      <c r="VVG2" s="17"/>
      <c r="VVI2" s="6"/>
      <c r="VVL2" s="17"/>
      <c r="VVN2" s="6"/>
      <c r="VVQ2" s="17"/>
      <c r="VVS2" s="6"/>
      <c r="VVV2" s="17"/>
      <c r="VVX2" s="6"/>
      <c r="VWA2" s="17"/>
      <c r="VWC2" s="6"/>
      <c r="VWF2" s="17"/>
      <c r="VWH2" s="6"/>
      <c r="VWK2" s="17"/>
      <c r="VWM2" s="6"/>
      <c r="VWP2" s="17"/>
      <c r="VWR2" s="6"/>
      <c r="VWU2" s="17"/>
      <c r="VWW2" s="6"/>
      <c r="VWZ2" s="17"/>
      <c r="VXB2" s="6"/>
      <c r="VXE2" s="17"/>
      <c r="VXG2" s="6"/>
      <c r="VXJ2" s="17"/>
      <c r="VXL2" s="6"/>
      <c r="VXO2" s="17"/>
      <c r="VXQ2" s="6"/>
      <c r="VXT2" s="17"/>
      <c r="VXV2" s="6"/>
      <c r="VXY2" s="17"/>
      <c r="VYA2" s="6"/>
      <c r="VYD2" s="17"/>
      <c r="VYF2" s="6"/>
      <c r="VYI2" s="17"/>
      <c r="VYK2" s="6"/>
      <c r="VYN2" s="17"/>
      <c r="VYP2" s="6"/>
      <c r="VYS2" s="17"/>
      <c r="VYU2" s="6"/>
      <c r="VYX2" s="17"/>
      <c r="VYZ2" s="6"/>
      <c r="VZC2" s="17"/>
      <c r="VZE2" s="6"/>
      <c r="VZH2" s="17"/>
      <c r="VZJ2" s="6"/>
      <c r="VZM2" s="17"/>
      <c r="VZO2" s="6"/>
      <c r="VZR2" s="17"/>
      <c r="VZT2" s="6"/>
      <c r="VZW2" s="17"/>
      <c r="VZY2" s="6"/>
      <c r="WAB2" s="17"/>
      <c r="WAD2" s="6"/>
      <c r="WAG2" s="17"/>
      <c r="WAI2" s="6"/>
      <c r="WAL2" s="17"/>
      <c r="WAN2" s="6"/>
      <c r="WAQ2" s="17"/>
      <c r="WAS2" s="6"/>
      <c r="WAV2" s="17"/>
      <c r="WAX2" s="6"/>
      <c r="WBA2" s="17"/>
      <c r="WBC2" s="6"/>
      <c r="WBF2" s="17"/>
      <c r="WBH2" s="6"/>
      <c r="WBK2" s="17"/>
      <c r="WBM2" s="6"/>
      <c r="WBP2" s="17"/>
      <c r="WBR2" s="6"/>
      <c r="WBU2" s="17"/>
      <c r="WBW2" s="6"/>
      <c r="WBZ2" s="17"/>
      <c r="WCB2" s="6"/>
      <c r="WCE2" s="17"/>
      <c r="WCG2" s="6"/>
      <c r="WCJ2" s="17"/>
      <c r="WCL2" s="6"/>
      <c r="WCO2" s="17"/>
      <c r="WCQ2" s="6"/>
      <c r="WCT2" s="17"/>
      <c r="WCV2" s="6"/>
      <c r="WCY2" s="17"/>
      <c r="WDA2" s="6"/>
      <c r="WDD2" s="17"/>
      <c r="WDF2" s="6"/>
      <c r="WDI2" s="17"/>
      <c r="WDK2" s="6"/>
      <c r="WDN2" s="17"/>
      <c r="WDP2" s="6"/>
      <c r="WDS2" s="17"/>
      <c r="WDU2" s="6"/>
      <c r="WDX2" s="17"/>
      <c r="WDZ2" s="6"/>
      <c r="WEC2" s="17"/>
      <c r="WEE2" s="6"/>
      <c r="WEH2" s="17"/>
      <c r="WEJ2" s="6"/>
      <c r="WEM2" s="17"/>
      <c r="WEO2" s="6"/>
      <c r="WER2" s="17"/>
      <c r="WET2" s="6"/>
      <c r="WEW2" s="17"/>
      <c r="WEY2" s="6"/>
      <c r="WFB2" s="17"/>
      <c r="WFD2" s="6"/>
      <c r="WFG2" s="17"/>
      <c r="WFI2" s="6"/>
      <c r="WFL2" s="17"/>
      <c r="WFN2" s="6"/>
      <c r="WFQ2" s="17"/>
      <c r="WFS2" s="6"/>
      <c r="WFV2" s="17"/>
      <c r="WFX2" s="6"/>
      <c r="WGA2" s="17"/>
      <c r="WGC2" s="6"/>
      <c r="WGF2" s="17"/>
      <c r="WGH2" s="6"/>
      <c r="WGK2" s="17"/>
      <c r="WGM2" s="6"/>
      <c r="WGP2" s="17"/>
      <c r="WGR2" s="6"/>
      <c r="WGU2" s="17"/>
      <c r="WGW2" s="6"/>
      <c r="WGZ2" s="17"/>
      <c r="WHB2" s="6"/>
      <c r="WHE2" s="17"/>
      <c r="WHG2" s="6"/>
      <c r="WHJ2" s="17"/>
      <c r="WHL2" s="6"/>
      <c r="WHO2" s="17"/>
      <c r="WHQ2" s="6"/>
      <c r="WHT2" s="17"/>
      <c r="WHV2" s="6"/>
      <c r="WHY2" s="17"/>
      <c r="WIA2" s="6"/>
      <c r="WID2" s="17"/>
      <c r="WIF2" s="6"/>
      <c r="WII2" s="17"/>
      <c r="WIK2" s="6"/>
      <c r="WIN2" s="17"/>
      <c r="WIP2" s="6"/>
      <c r="WIS2" s="17"/>
      <c r="WIU2" s="6"/>
      <c r="WIX2" s="17"/>
      <c r="WIZ2" s="6"/>
      <c r="WJC2" s="17"/>
      <c r="WJE2" s="6"/>
      <c r="WJH2" s="17"/>
      <c r="WJJ2" s="6"/>
      <c r="WJM2" s="17"/>
      <c r="WJO2" s="6"/>
      <c r="WJR2" s="17"/>
      <c r="WJT2" s="6"/>
      <c r="WJW2" s="17"/>
      <c r="WJY2" s="6"/>
      <c r="WKB2" s="17"/>
      <c r="WKD2" s="6"/>
      <c r="WKG2" s="17"/>
      <c r="WKI2" s="6"/>
      <c r="WKL2" s="17"/>
      <c r="WKN2" s="6"/>
      <c r="WKQ2" s="17"/>
      <c r="WKS2" s="6"/>
      <c r="WKV2" s="17"/>
      <c r="WKX2" s="6"/>
      <c r="WLA2" s="17"/>
      <c r="WLC2" s="6"/>
      <c r="WLF2" s="17"/>
      <c r="WLH2" s="6"/>
      <c r="WLK2" s="17"/>
      <c r="WLM2" s="6"/>
      <c r="WLP2" s="17"/>
      <c r="WLR2" s="6"/>
      <c r="WLU2" s="17"/>
      <c r="WLW2" s="6"/>
      <c r="WLZ2" s="17"/>
      <c r="WMB2" s="6"/>
      <c r="WME2" s="17"/>
      <c r="WMG2" s="6"/>
      <c r="WMJ2" s="17"/>
      <c r="WML2" s="6"/>
      <c r="WMO2" s="17"/>
      <c r="WMQ2" s="6"/>
      <c r="WMT2" s="17"/>
      <c r="WMV2" s="6"/>
      <c r="WMY2" s="17"/>
      <c r="WNA2" s="6"/>
      <c r="WND2" s="17"/>
      <c r="WNF2" s="6"/>
      <c r="WNI2" s="17"/>
      <c r="WNK2" s="6"/>
      <c r="WNN2" s="17"/>
      <c r="WNP2" s="6"/>
      <c r="WNS2" s="17"/>
      <c r="WNU2" s="6"/>
      <c r="WNX2" s="17"/>
      <c r="WNZ2" s="6"/>
      <c r="WOC2" s="17"/>
      <c r="WOE2" s="6"/>
      <c r="WOH2" s="17"/>
      <c r="WOJ2" s="6"/>
      <c r="WOM2" s="17"/>
      <c r="WOO2" s="6"/>
      <c r="WOR2" s="17"/>
      <c r="WOT2" s="6"/>
      <c r="WOW2" s="17"/>
      <c r="WOY2" s="6"/>
      <c r="WPB2" s="17"/>
      <c r="WPD2" s="6"/>
      <c r="WPG2" s="17"/>
      <c r="WPI2" s="6"/>
      <c r="WPL2" s="17"/>
      <c r="WPN2" s="6"/>
      <c r="WPQ2" s="17"/>
      <c r="WPS2" s="6"/>
      <c r="WPV2" s="17"/>
      <c r="WPX2" s="6"/>
      <c r="WQA2" s="17"/>
      <c r="WQC2" s="6"/>
      <c r="WQF2" s="17"/>
      <c r="WQH2" s="6"/>
      <c r="WQK2" s="17"/>
      <c r="WQM2" s="6"/>
      <c r="WQP2" s="17"/>
      <c r="WQR2" s="6"/>
      <c r="WQU2" s="17"/>
      <c r="WQW2" s="6"/>
      <c r="WQZ2" s="17"/>
      <c r="WRB2" s="6"/>
      <c r="WRE2" s="17"/>
      <c r="WRG2" s="6"/>
      <c r="WRJ2" s="17"/>
      <c r="WRL2" s="6"/>
      <c r="WRO2" s="17"/>
      <c r="WRQ2" s="6"/>
      <c r="WRT2" s="17"/>
      <c r="WRV2" s="6"/>
      <c r="WRY2" s="17"/>
      <c r="WSA2" s="6"/>
      <c r="WSD2" s="17"/>
      <c r="WSF2" s="6"/>
      <c r="WSI2" s="17"/>
      <c r="WSK2" s="6"/>
      <c r="WSN2" s="17"/>
      <c r="WSP2" s="6"/>
      <c r="WSS2" s="17"/>
      <c r="WSU2" s="6"/>
      <c r="WSX2" s="17"/>
      <c r="WSZ2" s="6"/>
      <c r="WTC2" s="17"/>
      <c r="WTE2" s="6"/>
      <c r="WTH2" s="17"/>
      <c r="WTJ2" s="6"/>
      <c r="WTM2" s="17"/>
      <c r="WTO2" s="6"/>
      <c r="WTR2" s="17"/>
      <c r="WTT2" s="6"/>
      <c r="WTW2" s="17"/>
      <c r="WTY2" s="6"/>
      <c r="WUB2" s="17"/>
      <c r="WUD2" s="6"/>
      <c r="WUG2" s="17"/>
      <c r="WUI2" s="6"/>
      <c r="WUL2" s="17"/>
      <c r="WUN2" s="6"/>
      <c r="WUQ2" s="17"/>
      <c r="WUS2" s="6"/>
      <c r="WUV2" s="17"/>
      <c r="WUX2" s="6"/>
      <c r="WVA2" s="17"/>
      <c r="WVC2" s="6"/>
      <c r="WVF2" s="17"/>
      <c r="WVH2" s="6"/>
      <c r="WVK2" s="17"/>
      <c r="WVM2" s="6"/>
      <c r="WVP2" s="17"/>
      <c r="WVR2" s="6"/>
      <c r="WVU2" s="17"/>
      <c r="WVW2" s="6"/>
      <c r="WVZ2" s="17"/>
      <c r="WWB2" s="6"/>
      <c r="WWE2" s="17"/>
      <c r="WWG2" s="6"/>
      <c r="WWJ2" s="17"/>
      <c r="WWL2" s="6"/>
      <c r="WWO2" s="17"/>
      <c r="WWQ2" s="6"/>
      <c r="WWT2" s="17"/>
      <c r="WWV2" s="6"/>
      <c r="WWY2" s="17"/>
      <c r="WXA2" s="6"/>
      <c r="WXD2" s="17"/>
      <c r="WXF2" s="6"/>
      <c r="WXI2" s="17"/>
      <c r="WXK2" s="6"/>
      <c r="WXN2" s="17"/>
      <c r="WXP2" s="6"/>
      <c r="WXS2" s="17"/>
      <c r="WXU2" s="6"/>
      <c r="WXX2" s="17"/>
      <c r="WXZ2" s="6"/>
      <c r="WYC2" s="17"/>
      <c r="WYE2" s="6"/>
      <c r="WYH2" s="17"/>
      <c r="WYJ2" s="6"/>
      <c r="WYM2" s="17"/>
      <c r="WYO2" s="6"/>
      <c r="WYR2" s="17"/>
      <c r="WYT2" s="6"/>
      <c r="WYW2" s="17"/>
      <c r="WYY2" s="6"/>
      <c r="WZB2" s="17"/>
      <c r="WZD2" s="6"/>
      <c r="WZG2" s="17"/>
      <c r="WZI2" s="6"/>
      <c r="WZL2" s="17"/>
      <c r="WZN2" s="6"/>
      <c r="WZQ2" s="17"/>
      <c r="WZS2" s="6"/>
      <c r="WZV2" s="17"/>
      <c r="WZX2" s="6"/>
      <c r="XAA2" s="17"/>
      <c r="XAC2" s="6"/>
      <c r="XAF2" s="17"/>
      <c r="XAH2" s="6"/>
      <c r="XAK2" s="17"/>
      <c r="XAM2" s="6"/>
      <c r="XAP2" s="17"/>
      <c r="XAR2" s="6"/>
      <c r="XAU2" s="17"/>
      <c r="XAW2" s="6"/>
      <c r="XAZ2" s="17"/>
      <c r="XBB2" s="6"/>
      <c r="XBE2" s="17"/>
      <c r="XBG2" s="6"/>
      <c r="XBJ2" s="17"/>
      <c r="XBL2" s="6"/>
      <c r="XBO2" s="17"/>
      <c r="XBQ2" s="6"/>
      <c r="XBT2" s="17"/>
      <c r="XBV2" s="6"/>
      <c r="XBY2" s="17"/>
      <c r="XCA2" s="6"/>
      <c r="XCD2" s="17"/>
      <c r="XCF2" s="6"/>
      <c r="XCI2" s="17"/>
      <c r="XCK2" s="6"/>
      <c r="XCN2" s="17"/>
      <c r="XCP2" s="6"/>
      <c r="XCS2" s="17"/>
      <c r="XCU2" s="6"/>
      <c r="XCX2" s="17"/>
      <c r="XCZ2" s="6"/>
      <c r="XDC2" s="17"/>
      <c r="XDE2" s="6"/>
      <c r="XDH2" s="17"/>
      <c r="XDJ2" s="6"/>
      <c r="XDM2" s="17"/>
      <c r="XDO2" s="6"/>
      <c r="XDR2" s="17"/>
      <c r="XDT2" s="6"/>
      <c r="XDW2" s="17"/>
      <c r="XDY2" s="6"/>
      <c r="XEB2" s="17"/>
      <c r="XED2" s="6"/>
      <c r="XEG2" s="17"/>
      <c r="XEI2" s="6"/>
      <c r="XEL2" s="17"/>
      <c r="XEN2" s="6"/>
      <c r="XEQ2" s="17"/>
      <c r="XES2" s="6"/>
      <c r="XEV2" s="17"/>
      <c r="XEX2" s="6"/>
      <c r="XFA2" s="17"/>
      <c r="XFC2" s="6"/>
    </row>
    <row r="3" spans="1:1023 1026:2048 2051:3071 3073:4096 4098:5118 5121:6143 6146:7168 7171:8191 8193:9216 9218:10238 10241:11263 11266:12288 12291:13311 13313:14336 14338:15358 15361:16383" x14ac:dyDescent="0.35">
      <c r="A3" s="28" t="s">
        <v>2057</v>
      </c>
      <c r="B3" s="7"/>
      <c r="C3" s="6">
        <v>132</v>
      </c>
      <c r="D3" s="4">
        <v>1603</v>
      </c>
      <c r="E3" s="4"/>
      <c r="F3" s="17">
        <f t="shared" si="0"/>
        <v>0</v>
      </c>
      <c r="G3" s="28">
        <v>1650</v>
      </c>
    </row>
    <row r="4" spans="1:1023 1026:2048 2051:3071 3073:4096 4098:5118 5121:6143 6146:7168 7171:8191 8193:9216 9218:10238 10241:11263 11266:12288 12291:13311 13313:14336 14338:15358 15361:16383" x14ac:dyDescent="0.35">
      <c r="A4" s="28" t="s">
        <v>1429</v>
      </c>
      <c r="B4" s="7"/>
      <c r="C4" s="6">
        <v>6</v>
      </c>
      <c r="D4" s="4">
        <v>1812</v>
      </c>
      <c r="E4" s="4">
        <f>IF(COUNTIF(ROP_NETWORKS!$AB$2:$AM$1299,REPRISES!A4)=0,"",COUNTIF(ROP_NETWORKS!$AB$2:$AM$1299,REPRISES!A4))</f>
        <v>1</v>
      </c>
      <c r="F4" s="17">
        <f t="shared" si="0"/>
        <v>0.16666666666666666</v>
      </c>
      <c r="G4" s="28"/>
    </row>
    <row r="5" spans="1:1023 1026:2048 2051:3071 3073:4096 4098:5118 5121:6143 6146:7168 7171:8191 8193:9216 9218:10238 10241:11263 11266:12288 12291:13311 13313:14336 14338:15358 15361:16383" x14ac:dyDescent="0.35">
      <c r="A5" s="28" t="s">
        <v>1269</v>
      </c>
      <c r="B5" s="7"/>
      <c r="C5" s="6">
        <v>12</v>
      </c>
      <c r="D5" s="4">
        <v>2599</v>
      </c>
      <c r="E5" s="4" t="str">
        <f>IF(COUNTIF(ROP_NETWORKS!$AB$2:$AM$1299,REPRISES!A5)=0,"",COUNTIF(ROP_NETWORKS!$AB$2:$AM$1299,REPRISES!A5))</f>
        <v/>
      </c>
      <c r="F5" s="17">
        <f t="shared" si="0"/>
        <v>0</v>
      </c>
      <c r="G5" s="28"/>
    </row>
    <row r="6" spans="1:1023 1026:2048 2051:3071 3073:4096 4098:5118 5121:6143 6146:7168 7171:8191 8193:9216 9218:10238 10241:11263 11266:12288 12291:13311 13313:14336 14338:15358 15361:16383" x14ac:dyDescent="0.35">
      <c r="A6" s="28" t="s">
        <v>2058</v>
      </c>
      <c r="B6" s="7"/>
      <c r="C6" s="6">
        <v>12</v>
      </c>
      <c r="D6" s="4">
        <v>252</v>
      </c>
      <c r="E6" s="4">
        <f>IF(COUNTIF(ROP_NETWORKS!$AB$2:$AM$1299,REPRISES!A6)=0,"",COUNTIF(ROP_NETWORKS!$AB$2:$AM$1299,REPRISES!A6))</f>
        <v>2</v>
      </c>
      <c r="F6" s="17">
        <f t="shared" si="0"/>
        <v>0.16666666666666666</v>
      </c>
      <c r="G6" s="28">
        <v>280</v>
      </c>
    </row>
    <row r="7" spans="1:1023 1026:2048 2051:3071 3073:4096 4098:5118 5121:6143 6146:7168 7171:8191 8193:9216 9218:10238 10241:11263 11266:12288 12291:13311 13313:14336 14338:15358 15361:16383" x14ac:dyDescent="0.35">
      <c r="A7" s="28" t="s">
        <v>2059</v>
      </c>
      <c r="B7" s="7"/>
      <c r="C7" s="6">
        <v>120</v>
      </c>
      <c r="D7" s="4">
        <v>552</v>
      </c>
      <c r="E7" s="4">
        <f>IF(COUNTIF(ROP_NETWORKS!$AB$2:$AM$1299,REPRISES!A7)=0,"",COUNTIF(ROP_NETWORKS!$AB$2:$AM$1299,REPRISES!A7))</f>
        <v>1</v>
      </c>
      <c r="F7" s="17">
        <f t="shared" si="0"/>
        <v>8.3333333333333332E-3</v>
      </c>
      <c r="G7" s="28">
        <v>588</v>
      </c>
    </row>
    <row r="8" spans="1:1023 1026:2048 2051:3071 3073:4096 4098:5118 5121:6143 6146:7168 7171:8191 8193:9216 9218:10238 10241:11263 11266:12288 12291:13311 13313:14336 14338:15358 15361:16383" x14ac:dyDescent="0.35">
      <c r="A8" s="28" t="s">
        <v>2060</v>
      </c>
      <c r="B8" s="7"/>
      <c r="C8" s="6">
        <v>6</v>
      </c>
      <c r="D8" s="4">
        <v>1026</v>
      </c>
      <c r="E8" s="4" t="str">
        <f>IF(COUNTIF(ROP_NETWORKS!$AB$2:$AM$1299,REPRISES!A8)=0,"",COUNTIF(ROP_NETWORKS!$AB$2:$AM$1299,REPRISES!A8))</f>
        <v/>
      </c>
      <c r="F8" s="17">
        <f t="shared" si="0"/>
        <v>0</v>
      </c>
      <c r="G8" s="28"/>
    </row>
    <row r="9" spans="1:1023 1026:2048 2051:3071 3073:4096 4098:5118 5121:6143 6146:7168 7171:8191 8193:9216 9218:10238 10241:11263 11266:12288 12291:13311 13313:14336 14338:15358 15361:16383" x14ac:dyDescent="0.35">
      <c r="A9" s="28" t="s">
        <v>1632</v>
      </c>
      <c r="B9" s="7"/>
      <c r="C9" s="6">
        <v>18</v>
      </c>
      <c r="D9" s="4">
        <v>811</v>
      </c>
      <c r="E9" s="4" t="str">
        <f>IF(COUNTIF(ROP_NETWORKS!$AB$2:$AM$1299,REPRISES!A9)=0,"",COUNTIF(ROP_NETWORKS!$AB$2:$AM$1299,REPRISES!A9))</f>
        <v/>
      </c>
      <c r="F9" s="17">
        <f t="shared" si="0"/>
        <v>0</v>
      </c>
      <c r="G9" s="28"/>
    </row>
    <row r="10" spans="1:1023 1026:2048 2051:3071 3073:4096 4098:5118 5121:6143 6146:7168 7171:8191 8193:9216 9218:10238 10241:11263 11266:12288 12291:13311 13313:14336 14338:15358 15361:16383" x14ac:dyDescent="0.35">
      <c r="A10" s="28" t="s">
        <v>2061</v>
      </c>
      <c r="B10" s="7"/>
      <c r="C10" s="6">
        <v>84</v>
      </c>
      <c r="D10" s="4">
        <v>3</v>
      </c>
      <c r="E10" s="4">
        <f>IF(COUNTIF(ROP_NETWORKS!$AB$2:$AM$1299,REPRISES!A10)=0,"",COUNTIF(ROP_NETWORKS!$AB$2:$AM$1299,REPRISES!A10))</f>
        <v>3</v>
      </c>
      <c r="F10" s="17">
        <f t="shared" si="0"/>
        <v>3.5714285714285712E-2</v>
      </c>
      <c r="G10" s="28">
        <v>27</v>
      </c>
    </row>
    <row r="11" spans="1:1023 1026:2048 2051:3071 3073:4096 4098:5118 5121:6143 6146:7168 7171:8191 8193:9216 9218:10238 10241:11263 11266:12288 12291:13311 13313:14336 14338:15358 15361:16383" x14ac:dyDescent="0.35">
      <c r="A11" s="28" t="s">
        <v>2062</v>
      </c>
      <c r="B11" s="7"/>
      <c r="C11" s="6">
        <v>42</v>
      </c>
      <c r="D11" s="4">
        <v>129</v>
      </c>
      <c r="E11" s="4">
        <f>IF(COUNTIF(ROP_NETWORKS!$AB$2:$AM$1299,REPRISES!A11)=0,"",COUNTIF(ROP_NETWORKS!$AB$2:$AM$1299,REPRISES!A11))</f>
        <v>1</v>
      </c>
      <c r="F11" s="17">
        <f t="shared" si="0"/>
        <v>2.3809523809523808E-2</v>
      </c>
      <c r="G11" s="28">
        <v>157</v>
      </c>
    </row>
    <row r="12" spans="1:1023 1026:2048 2051:3071 3073:4096 4098:5118 5121:6143 6146:7168 7171:8191 8193:9216 9218:10238 10241:11263 11266:12288 12291:13311 13313:14336 14338:15358 15361:16383" x14ac:dyDescent="0.35">
      <c r="A12" s="28" t="s">
        <v>1722</v>
      </c>
      <c r="B12" s="7"/>
      <c r="C12" s="6">
        <v>12</v>
      </c>
      <c r="D12" s="4">
        <v>374</v>
      </c>
      <c r="E12" s="4" t="str">
        <f>IF(COUNTIF(ROP_NETWORKS!$AB$2:$AM$1299,REPRISES!A12)=0,"",COUNTIF(ROP_NETWORKS!$AB$2:$AM$1299,REPRISES!A12))</f>
        <v/>
      </c>
      <c r="F12" s="17">
        <f t="shared" si="0"/>
        <v>0</v>
      </c>
      <c r="G12" s="28"/>
    </row>
    <row r="13" spans="1:1023 1026:2048 2051:3071 3073:4096 4098:5118 5121:6143 6146:7168 7171:8191 8193:9216 9218:10238 10241:11263 11266:12288 12291:13311 13313:14336 14338:15358 15361:16383" x14ac:dyDescent="0.35">
      <c r="A13" s="28" t="s">
        <v>2063</v>
      </c>
      <c r="B13" s="7"/>
      <c r="C13" s="6">
        <v>144</v>
      </c>
      <c r="D13" s="4">
        <v>1902</v>
      </c>
      <c r="E13" s="4">
        <f>IF(COUNTIF(ROP_NETWORKS!$AB$2:$AM$1299,REPRISES!A13)=0,"",COUNTIF(ROP_NETWORKS!$AB$2:$AM$1299,REPRISES!A13))</f>
        <v>78</v>
      </c>
      <c r="F13" s="17">
        <f t="shared" si="0"/>
        <v>0.54166666666666663</v>
      </c>
      <c r="G13" s="28">
        <v>1959</v>
      </c>
    </row>
    <row r="14" spans="1:1023 1026:2048 2051:3071 3073:4096 4098:5118 5121:6143 6146:7168 7171:8191 8193:9216 9218:10238 10241:11263 11266:12288 12291:13311 13313:14336 14338:15358 15361:16383" x14ac:dyDescent="0.35">
      <c r="A14" s="28" t="s">
        <v>2064</v>
      </c>
      <c r="B14" s="4"/>
      <c r="C14" s="6">
        <v>120</v>
      </c>
      <c r="D14" s="4">
        <v>2077</v>
      </c>
      <c r="E14" s="4">
        <f>IF(COUNTIF(ROP_NETWORKS!$AB$2:$AM$1299,REPRISES!A14)=0,"",COUNTIF(ROP_NETWORKS!$AB$2:$AM$1299,REPRISES!A14))</f>
        <v>1</v>
      </c>
      <c r="F14" s="17">
        <f t="shared" si="0"/>
        <v>8.3333333333333332E-3</v>
      </c>
      <c r="G14" s="28">
        <v>2141</v>
      </c>
    </row>
    <row r="15" spans="1:1023 1026:2048 2051:3071 3073:4096 4098:5118 5121:6143 6146:7168 7171:8191 8193:9216 9218:10238 10241:11263 11266:12288 12291:13311 13313:14336 14338:15358 15361:16383" x14ac:dyDescent="0.35">
      <c r="A15" s="28" t="s">
        <v>1993</v>
      </c>
      <c r="B15" s="4"/>
      <c r="C15" s="6">
        <v>6</v>
      </c>
      <c r="D15" s="4">
        <v>2236</v>
      </c>
      <c r="E15" s="4">
        <f>IF(COUNTIF(ROP_NETWORKS!$AB$2:$AM$1299,REPRISES!A15)=0,"",COUNTIF(ROP_NETWORKS!$AB$2:$AM$1299,REPRISES!A15))</f>
        <v>1</v>
      </c>
      <c r="F15" s="17">
        <f t="shared" si="0"/>
        <v>0.16666666666666666</v>
      </c>
      <c r="G15" s="28"/>
    </row>
    <row r="16" spans="1:1023 1026:2048 2051:3071 3073:4096 4098:5118 5121:6143 6146:7168 7171:8191 8193:9216 9218:10238 10241:11263 11266:12288 12291:13311 13313:14336 14338:15358 15361:16383" x14ac:dyDescent="0.35">
      <c r="A16" s="28" t="s">
        <v>1977</v>
      </c>
      <c r="B16" s="4"/>
      <c r="C16" s="6">
        <v>6</v>
      </c>
      <c r="D16" s="4">
        <v>2390</v>
      </c>
      <c r="E16" s="4">
        <f>IF(COUNTIF(ROP_NETWORKS!$AB$2:$AM$1299,REPRISES!A16)=0,"",COUNTIF(ROP_NETWORKS!$AB$2:$AM$1299,REPRISES!A16))</f>
        <v>1</v>
      </c>
      <c r="F16" s="17">
        <f t="shared" si="0"/>
        <v>0.16666666666666666</v>
      </c>
      <c r="G16" s="28"/>
    </row>
    <row r="17" spans="1:6" x14ac:dyDescent="0.35">
      <c r="A17" s="4"/>
      <c r="B17" s="4"/>
      <c r="C17" s="6"/>
      <c r="D17" s="4"/>
      <c r="E17" s="4" t="str">
        <f>IF(COUNTIF(ROP_NETWORKS!$AB$2:$AM$1299,REPRISES!A17)=0,"",COUNTIF(ROP_NETWORKS!$AB$2:$AM$1299,REPRISES!A17))</f>
        <v/>
      </c>
      <c r="F17" s="17">
        <f t="shared" si="0"/>
        <v>0</v>
      </c>
    </row>
    <row r="18" spans="1:6" x14ac:dyDescent="0.35">
      <c r="A18" s="4"/>
      <c r="B18" s="4"/>
      <c r="C18" s="6"/>
      <c r="D18" s="4"/>
      <c r="E18" s="4" t="str">
        <f>IF(COUNTIF(ROP_NETWORKS!$AB$2:$AM$1299,REPRISES!A18)=0,"",COUNTIF(ROP_NETWORKS!$AB$2:$AM$1299,REPRISES!A18))</f>
        <v/>
      </c>
      <c r="F18" s="17">
        <f t="shared" si="0"/>
        <v>0</v>
      </c>
    </row>
    <row r="19" spans="1:6" x14ac:dyDescent="0.35">
      <c r="A19" s="4"/>
      <c r="B19" s="4"/>
      <c r="C19" s="6"/>
      <c r="D19" s="4"/>
      <c r="E19" s="4" t="str">
        <f>IF(COUNTIF(ROP_NETWORKS!$AB$2:$AM$1299,REPRISES!A19)=0,"",COUNTIF(ROP_NETWORKS!$AB$2:$AM$1299,REPRISES!A19))</f>
        <v/>
      </c>
      <c r="F19" s="17">
        <f t="shared" si="0"/>
        <v>0</v>
      </c>
    </row>
    <row r="20" spans="1:6" x14ac:dyDescent="0.35">
      <c r="A20" s="4"/>
      <c r="B20" s="4"/>
      <c r="C20" s="6"/>
      <c r="D20" s="4"/>
      <c r="E20" s="4" t="str">
        <f>IF(COUNTIF(ROP_NETWORKS!$AB$2:$AM$1299,REPRISES!A20)=0,"",COUNTIF(ROP_NETWORKS!$AB$2:$AM$1299,REPRISES!A20))</f>
        <v/>
      </c>
      <c r="F20" s="17">
        <f t="shared" si="0"/>
        <v>0</v>
      </c>
    </row>
    <row r="21" spans="1:6" x14ac:dyDescent="0.35">
      <c r="A21" s="4"/>
      <c r="B21" s="4"/>
      <c r="C21" s="6"/>
      <c r="D21" s="4"/>
      <c r="E21" s="4" t="str">
        <f>IF(COUNTIF(ROP_NETWORKS!$AB$2:$AM$1299,REPRISES!A21)=0,"",COUNTIF(ROP_NETWORKS!$AB$2:$AM$1299,REPRISES!A21))</f>
        <v/>
      </c>
      <c r="F21" s="17">
        <f t="shared" si="0"/>
        <v>0</v>
      </c>
    </row>
    <row r="22" spans="1:6" x14ac:dyDescent="0.35">
      <c r="A22" s="4"/>
      <c r="B22" s="4"/>
      <c r="C22" s="6"/>
      <c r="D22" s="4"/>
      <c r="E22" s="4" t="str">
        <f>IF(COUNTIF(ROP_NETWORKS!$AB$2:$AM$1299,REPRISES!A22)=0,"",COUNTIF(ROP_NETWORKS!$AB$2:$AM$1299,REPRISES!A22))</f>
        <v/>
      </c>
      <c r="F22" s="17">
        <f t="shared" si="0"/>
        <v>0</v>
      </c>
    </row>
    <row r="23" spans="1:6" x14ac:dyDescent="0.35">
      <c r="A23" s="4"/>
      <c r="B23" s="4"/>
      <c r="C23" s="6"/>
      <c r="D23" s="4"/>
      <c r="E23" s="4" t="str">
        <f>IF(COUNTIF(ROP_NETWORKS!$AB$2:$AM$1299,REPRISES!A23)=0,"",COUNTIF(ROP_NETWORKS!$AB$2:$AM$1299,REPRISES!A23))</f>
        <v/>
      </c>
      <c r="F23" s="17">
        <f t="shared" si="0"/>
        <v>0</v>
      </c>
    </row>
    <row r="24" spans="1:6" x14ac:dyDescent="0.35">
      <c r="A24" s="4"/>
      <c r="B24" s="4"/>
      <c r="C24" s="6"/>
      <c r="D24" s="4"/>
      <c r="E24" s="4" t="str">
        <f>IF(COUNTIF(ROP_NETWORKS!$AB$2:$AM$1299,REPRISES!A24)=0,"",COUNTIF(ROP_NETWORKS!$AB$2:$AM$1299,REPRISES!A24))</f>
        <v/>
      </c>
      <c r="F24" s="17">
        <f t="shared" si="0"/>
        <v>0</v>
      </c>
    </row>
    <row r="25" spans="1:6" x14ac:dyDescent="0.35">
      <c r="A25" s="4"/>
      <c r="B25" s="4"/>
      <c r="C25" s="6"/>
      <c r="D25" s="4"/>
      <c r="E25" s="4" t="str">
        <f>IF(COUNTIF(ROP_NETWORKS!$AB$2:$AM$1299,REPRISES!A25)=0,"",COUNTIF(ROP_NETWORKS!$AB$2:$AM$1299,REPRISES!A25))</f>
        <v/>
      </c>
      <c r="F25" s="17">
        <f t="shared" si="0"/>
        <v>0</v>
      </c>
    </row>
    <row r="26" spans="1:6" x14ac:dyDescent="0.35">
      <c r="A26" s="4"/>
      <c r="B26" s="4"/>
      <c r="C26" s="6"/>
      <c r="D26" s="4"/>
      <c r="E26" s="4" t="str">
        <f>IF(COUNTIF(ROP_NETWORKS!$AB$2:$AM$1299,REPRISES!A26)=0,"",COUNTIF(ROP_NETWORKS!$AB$2:$AM$1299,REPRISES!A26))</f>
        <v/>
      </c>
      <c r="F26" s="17">
        <f t="shared" si="0"/>
        <v>0</v>
      </c>
    </row>
    <row r="27" spans="1:6" x14ac:dyDescent="0.35">
      <c r="A27" s="4"/>
      <c r="B27" s="4"/>
      <c r="C27" s="6"/>
      <c r="D27" s="4"/>
      <c r="E27" s="4" t="str">
        <f>IF(COUNTIF(ROP_NETWORKS!$AB$2:$AM$1299,REPRISES!A27)=0,"",COUNTIF(ROP_NETWORKS!$AB$2:$AM$1299,REPRISES!A27))</f>
        <v/>
      </c>
      <c r="F27" s="17">
        <f t="shared" si="0"/>
        <v>0</v>
      </c>
    </row>
    <row r="28" spans="1:6" x14ac:dyDescent="0.35">
      <c r="A28" s="4"/>
      <c r="B28" s="4"/>
      <c r="C28" s="6"/>
      <c r="D28" s="4"/>
      <c r="E28" s="4" t="str">
        <f>IF(COUNTIF(ROP_NETWORKS!$AB$2:$AM$1299,REPRISES!A28)=0,"",COUNTIF(ROP_NETWORKS!$AB$2:$AM$1299,REPRISES!A28))</f>
        <v/>
      </c>
      <c r="F28" s="17">
        <f t="shared" si="0"/>
        <v>0</v>
      </c>
    </row>
    <row r="29" spans="1:6" x14ac:dyDescent="0.35">
      <c r="A29" s="4"/>
      <c r="B29" s="4"/>
      <c r="C29" s="6"/>
      <c r="D29" s="4"/>
      <c r="E29" s="4" t="str">
        <f>IF(COUNTIF(ROP_NETWORKS!$AB$2:$AM$1299,REPRISES!A29)=0,"",COUNTIF(ROP_NETWORKS!$AB$2:$AM$1299,REPRISES!A29))</f>
        <v/>
      </c>
      <c r="F29" s="17">
        <f t="shared" si="0"/>
        <v>0</v>
      </c>
    </row>
    <row r="30" spans="1:6" x14ac:dyDescent="0.35">
      <c r="A30" s="4"/>
      <c r="B30" s="4"/>
      <c r="C30" s="6"/>
      <c r="D30" s="4"/>
      <c r="E30" s="4" t="str">
        <f>IF(COUNTIF(ROP_NETWORKS!$AB$2:$AM$1299,REPRISES!A30)=0,"",COUNTIF(ROP_NETWORKS!$AB$2:$AM$1299,REPRISES!A30))</f>
        <v/>
      </c>
      <c r="F30" s="17">
        <f t="shared" si="0"/>
        <v>0</v>
      </c>
    </row>
    <row r="31" spans="1:6" x14ac:dyDescent="0.35">
      <c r="A31" s="4"/>
      <c r="B31" s="4"/>
      <c r="C31" s="6"/>
      <c r="D31" s="4"/>
      <c r="E31" s="4" t="str">
        <f>IF(COUNTIF(ROP_NETWORKS!$AB$2:$AM$1299,REPRISES!A31)=0,"",COUNTIF(ROP_NETWORKS!$AB$2:$AM$1299,REPRISES!A31))</f>
        <v/>
      </c>
      <c r="F31" s="17">
        <f t="shared" si="0"/>
        <v>0</v>
      </c>
    </row>
    <row r="32" spans="1:6" x14ac:dyDescent="0.35">
      <c r="A32" s="4"/>
      <c r="B32" s="4"/>
      <c r="C32" s="6"/>
      <c r="D32" s="4"/>
      <c r="E32" s="4" t="str">
        <f>IF(COUNTIF(ROP_NETWORKS!$AB$2:$AM$1299,REPRISES!A32)=0,"",COUNTIF(ROP_NETWORKS!$AB$2:$AM$1299,REPRISES!A32))</f>
        <v/>
      </c>
      <c r="F32" s="17">
        <f t="shared" si="0"/>
        <v>0</v>
      </c>
    </row>
    <row r="33" spans="1:6" x14ac:dyDescent="0.35">
      <c r="A33" s="4"/>
      <c r="B33" s="4"/>
      <c r="C33" s="6"/>
      <c r="D33" s="4"/>
      <c r="E33" s="4" t="str">
        <f>IF(COUNTIF(ROP_NETWORKS!$AB$2:$AM$1299,REPRISES!A33)=0,"",COUNTIF(ROP_NETWORKS!$AB$2:$AM$1299,REPRISES!A33))</f>
        <v/>
      </c>
      <c r="F33" s="17">
        <f t="shared" si="0"/>
        <v>0</v>
      </c>
    </row>
    <row r="34" spans="1:6" x14ac:dyDescent="0.35">
      <c r="A34" s="4"/>
      <c r="B34" s="4"/>
      <c r="C34" s="6"/>
      <c r="D34" s="4"/>
      <c r="E34" s="4" t="str">
        <f>IF(COUNTIF(ROP_NETWORKS!$AB$2:$AM$1299,REPRISES!A34)=0,"",COUNTIF(ROP_NETWORKS!$AB$2:$AM$1299,REPRISES!A34))</f>
        <v/>
      </c>
      <c r="F34" s="17">
        <f t="shared" si="0"/>
        <v>0</v>
      </c>
    </row>
    <row r="35" spans="1:6" x14ac:dyDescent="0.35">
      <c r="A35" s="4"/>
      <c r="B35" s="4"/>
      <c r="C35" s="6"/>
      <c r="D35" s="4"/>
      <c r="E35" s="4" t="str">
        <f>IF(COUNTIF(ROP_NETWORKS!$AB$2:$AM$1299,REPRISES!A35)=0,"",COUNTIF(ROP_NETWORKS!$AB$2:$AM$1299,REPRISES!A35))</f>
        <v/>
      </c>
      <c r="F35" s="17">
        <f t="shared" si="0"/>
        <v>0</v>
      </c>
    </row>
    <row r="36" spans="1:6" x14ac:dyDescent="0.35">
      <c r="A36" s="4"/>
      <c r="B36" s="4"/>
      <c r="C36" s="6"/>
      <c r="D36" s="4"/>
      <c r="E36" s="4" t="str">
        <f>IF(COUNTIF(ROP_NETWORKS!$AB$2:$AM$1299,REPRISES!A36)=0,"",COUNTIF(ROP_NETWORKS!$AB$2:$AM$1299,REPRISES!A36))</f>
        <v/>
      </c>
      <c r="F36" s="17">
        <f t="shared" si="0"/>
        <v>0</v>
      </c>
    </row>
    <row r="37" spans="1:6" x14ac:dyDescent="0.35">
      <c r="A37" s="4"/>
      <c r="B37" s="4"/>
      <c r="C37" s="6"/>
      <c r="D37" s="4"/>
      <c r="E37" s="4" t="str">
        <f>IF(COUNTIF(ROP_NETWORKS!$AB$2:$AM$1299,REPRISES!A37)=0,"",COUNTIF(ROP_NETWORKS!$AB$2:$AM$1299,REPRISES!A37))</f>
        <v/>
      </c>
      <c r="F37" s="17">
        <f t="shared" si="0"/>
        <v>0</v>
      </c>
    </row>
    <row r="38" spans="1:6" x14ac:dyDescent="0.35">
      <c r="A38" s="4"/>
      <c r="B38" s="4"/>
      <c r="C38" s="6"/>
      <c r="D38" s="4"/>
      <c r="E38" s="4" t="str">
        <f>IF(COUNTIF(ROP_NETWORKS!$AB$2:$AM$1299,REPRISES!A38)=0,"",COUNTIF(ROP_NETWORKS!$AB$2:$AM$1299,REPRISES!A38))</f>
        <v/>
      </c>
      <c r="F38" s="17">
        <f t="shared" si="0"/>
        <v>0</v>
      </c>
    </row>
    <row r="39" spans="1:6" x14ac:dyDescent="0.35">
      <c r="A39" s="4"/>
      <c r="B39" s="4"/>
      <c r="C39" s="6"/>
      <c r="D39" s="4"/>
      <c r="E39" s="4" t="str">
        <f>IF(COUNTIF(ROP_NETWORKS!$AB$2:$AM$1299,REPRISES!A39)=0,"",COUNTIF(ROP_NETWORKS!$AB$2:$AM$1299,REPRISES!A39))</f>
        <v/>
      </c>
      <c r="F39" s="17">
        <f t="shared" si="0"/>
        <v>0</v>
      </c>
    </row>
    <row r="40" spans="1:6" x14ac:dyDescent="0.35">
      <c r="A40" s="4"/>
      <c r="B40" s="4"/>
      <c r="C40" s="6"/>
      <c r="D40" s="4"/>
      <c r="E40" s="4" t="str">
        <f>IF(COUNTIF(ROP_NETWORKS!$AB$2:$AM$1299,REPRISES!A40)=0,"",COUNTIF(ROP_NETWORKS!$AB$2:$AM$1299,REPRISES!A40))</f>
        <v/>
      </c>
      <c r="F40" s="17">
        <f t="shared" si="0"/>
        <v>0</v>
      </c>
    </row>
    <row r="41" spans="1:6" x14ac:dyDescent="0.35">
      <c r="A41" s="4"/>
      <c r="B41" s="4"/>
      <c r="C41" s="6"/>
      <c r="D41" s="4"/>
      <c r="E41" s="4" t="str">
        <f>IF(COUNTIF(ROP_NETWORKS!$AB$2:$AM$1299,REPRISES!A41)=0,"",COUNTIF(ROP_NETWORKS!$AB$2:$AM$1299,REPRISES!A41))</f>
        <v/>
      </c>
      <c r="F41" s="17">
        <f t="shared" si="0"/>
        <v>0</v>
      </c>
    </row>
    <row r="42" spans="1:6" x14ac:dyDescent="0.35">
      <c r="A42" s="4"/>
      <c r="B42" s="4"/>
      <c r="C42" s="6"/>
      <c r="D42" s="4"/>
      <c r="E42" s="4" t="str">
        <f>IF(COUNTIF(ROP_NETWORKS!$AB$2:$AM$1299,REPRISES!A42)=0,"",COUNTIF(ROP_NETWORKS!$AB$2:$AM$1299,REPRISES!A42))</f>
        <v/>
      </c>
      <c r="F42" s="17">
        <f t="shared" si="0"/>
        <v>0</v>
      </c>
    </row>
    <row r="43" spans="1:6" x14ac:dyDescent="0.35">
      <c r="A43" s="4"/>
      <c r="B43" s="4"/>
      <c r="C43" s="6"/>
      <c r="D43" s="4"/>
      <c r="E43" s="4" t="str">
        <f>IF(COUNTIF(ROP_NETWORKS!$AB$2:$AM$1299,REPRISES!A43)=0,"",COUNTIF(ROP_NETWORKS!$AB$2:$AM$1299,REPRISES!A43))</f>
        <v/>
      </c>
      <c r="F43" s="17">
        <f t="shared" si="0"/>
        <v>0</v>
      </c>
    </row>
    <row r="44" spans="1:6" x14ac:dyDescent="0.35">
      <c r="A44" s="4"/>
      <c r="B44" s="4"/>
      <c r="C44" s="6"/>
      <c r="D44" s="4"/>
      <c r="E44" s="4" t="str">
        <f>IF(COUNTIF(ROP_NETWORKS!$AB$2:$AM$1299,REPRISES!A44)=0,"",COUNTIF(ROP_NETWORKS!$AB$2:$AM$1299,REPRISES!A44))</f>
        <v/>
      </c>
      <c r="F44" s="17">
        <f t="shared" si="0"/>
        <v>0</v>
      </c>
    </row>
    <row r="45" spans="1:6" x14ac:dyDescent="0.35">
      <c r="A45" s="4"/>
      <c r="B45" s="4"/>
      <c r="C45" s="6"/>
      <c r="D45" s="4"/>
      <c r="E45" s="4" t="str">
        <f>IF(COUNTIF(ROP_NETWORKS!$AB$2:$AM$1299,REPRISES!A45)=0,"",COUNTIF(ROP_NETWORKS!$AB$2:$AM$1299,REPRISES!A45))</f>
        <v/>
      </c>
      <c r="F45" s="17">
        <f t="shared" si="0"/>
        <v>0</v>
      </c>
    </row>
    <row r="46" spans="1:6" x14ac:dyDescent="0.35">
      <c r="A46" s="4"/>
      <c r="B46" s="4"/>
      <c r="C46" s="6"/>
      <c r="D46" s="4"/>
      <c r="E46" s="4" t="str">
        <f>IF(COUNTIF(ROP_NETWORKS!$AB$2:$AM$1299,REPRISES!A46)=0,"",COUNTIF(ROP_NETWORKS!$AB$2:$AM$1299,REPRISES!A46))</f>
        <v/>
      </c>
      <c r="F46" s="17">
        <f t="shared" si="0"/>
        <v>0</v>
      </c>
    </row>
    <row r="47" spans="1:6" x14ac:dyDescent="0.35">
      <c r="A47" s="4"/>
      <c r="B47" s="4"/>
      <c r="C47" s="6"/>
      <c r="D47" s="4"/>
      <c r="E47" s="4" t="str">
        <f>IF(COUNTIF(ROP_NETWORKS!$AB$2:$AM$1299,REPRISES!A47)=0,"",COUNTIF(ROP_NETWORKS!$AB$2:$AM$1299,REPRISES!A47))</f>
        <v/>
      </c>
      <c r="F47" s="17">
        <f t="shared" si="0"/>
        <v>0</v>
      </c>
    </row>
    <row r="48" spans="1:6" x14ac:dyDescent="0.35">
      <c r="A48" s="4"/>
      <c r="B48" s="4"/>
      <c r="C48" s="6"/>
      <c r="D48" s="4"/>
      <c r="E48" s="4" t="str">
        <f>IF(COUNTIF(ROP_NETWORKS!$AB$2:$AM$1299,REPRISES!A48)=0,"",COUNTIF(ROP_NETWORKS!$AB$2:$AM$1299,REPRISES!A48))</f>
        <v/>
      </c>
      <c r="F48" s="17">
        <f t="shared" si="0"/>
        <v>0</v>
      </c>
    </row>
    <row r="49" spans="1:6" x14ac:dyDescent="0.35">
      <c r="A49" s="4"/>
      <c r="B49" s="4"/>
      <c r="C49" s="6"/>
      <c r="D49" s="4"/>
      <c r="E49" s="4" t="str">
        <f>IF(COUNTIF(ROP_NETWORKS!$AB$2:$AM$1299,REPRISES!A49)=0,"",COUNTIF(ROP_NETWORKS!$AB$2:$AM$1299,REPRISES!A49))</f>
        <v/>
      </c>
      <c r="F49" s="17">
        <f t="shared" si="0"/>
        <v>0</v>
      </c>
    </row>
    <row r="50" spans="1:6" x14ac:dyDescent="0.35">
      <c r="A50" s="4"/>
      <c r="B50" s="4"/>
      <c r="C50" s="6"/>
      <c r="D50" s="4"/>
      <c r="E50" s="4" t="str">
        <f>IF(COUNTIF(ROP_NETWORKS!$AB$2:$AM$1299,REPRISES!A50)=0,"",COUNTIF(ROP_NETWORKS!$AB$2:$AM$1299,REPRISES!A50))</f>
        <v/>
      </c>
      <c r="F50" s="17">
        <f t="shared" si="0"/>
        <v>0</v>
      </c>
    </row>
    <row r="51" spans="1:6" x14ac:dyDescent="0.35">
      <c r="A51" s="4"/>
      <c r="B51" s="4"/>
      <c r="C51" s="6"/>
      <c r="D51" s="4"/>
      <c r="E51" s="4" t="str">
        <f>IF(COUNTIF(ROP_NETWORKS!$AB$2:$AM$1299,REPRISES!A51)=0,"",COUNTIF(ROP_NETWORKS!$AB$2:$AM$1299,REPRISES!A51))</f>
        <v/>
      </c>
      <c r="F51" s="17">
        <f t="shared" si="0"/>
        <v>0</v>
      </c>
    </row>
  </sheetData>
  <phoneticPr fontId="7" type="noConversion"/>
  <conditionalFormatting sqref="A2:B2 B3">
    <cfRule type="expression" dxfId="2" priority="4">
      <formula>F2&gt;0.15</formula>
    </cfRule>
  </conditionalFormatting>
  <conditionalFormatting sqref="G2 L2 Q2 V2 AA2 AF2 AK2 AP2 AU2 AZ2 BE2 BJ2 BO2 BT2 BY2 CD2 CI2 CN2 CS2 CX2 DC2 DH2 DM2 DR2 DW2 EB2 EG2 EL2 EQ2 EV2 FA2 FF2 FK2 FP2 FU2 FZ2 GE2 GJ2 GO2 GT2 GY2 HD2 HI2 HN2 HS2 HX2 IC2 IH2 IM2 IR2 IW2 JB2 JG2 JL2 JQ2 JV2 KA2 KF2 KK2 KP2 KU2 KZ2 LE2 LJ2 LO2 LT2 LY2 MD2 MI2 MN2 MS2 MX2 NC2 NH2 NM2 NR2 NW2 OB2 OG2 OL2 OQ2 OV2 PA2 PF2 PK2 PP2 PU2 PZ2 QE2 QJ2 QO2 QT2 QY2 RD2 RI2 RN2 RS2 RX2 SC2 SH2 SM2 SR2 SW2 TB2 TG2 TL2 TQ2 TV2 UA2 UF2 UK2 UP2 UU2 UZ2 VE2 VJ2 VO2 VT2 VY2 WD2 WI2 WN2 WS2 WX2 XC2 XH2 XM2 XR2 XW2 YB2 YG2 YL2 YQ2 YV2 ZA2 ZF2 ZK2 ZP2 ZU2 ZZ2 AAE2 AAJ2 AAO2 AAT2 AAY2 ABD2 ABI2 ABN2 ABS2 ABX2 ACC2 ACH2 ACM2 ACR2 ACW2 ADB2 ADG2 ADL2 ADQ2 ADV2 AEA2 AEF2 AEK2 AEP2 AEU2 AEZ2 AFE2 AFJ2 AFO2 AFT2 AFY2 AGD2 AGI2 AGN2 AGS2 AGX2 AHC2 AHH2 AHM2 AHR2 AHW2 AIB2 AIG2 AIL2 AIQ2 AIV2 AJA2 AJF2 AJK2 AJP2 AJU2 AJZ2 AKE2 AKJ2 AKO2 AKT2 AKY2 ALD2 ALI2 ALN2 ALS2 ALX2 AMC2 AMH2 AMM2 AMR2 AMW2 ANB2 ANG2 ANL2 ANQ2 ANV2 AOA2 AOF2 AOK2 AOP2 AOU2 AOZ2 APE2 APJ2 APO2 APT2 APY2 AQD2 AQI2 AQN2 AQS2 AQX2 ARC2 ARH2 ARM2 ARR2 ARW2 ASB2 ASG2 ASL2 ASQ2 ASV2 ATA2 ATF2 ATK2 ATP2 ATU2 ATZ2 AUE2 AUJ2 AUO2 AUT2 AUY2 AVD2 AVI2 AVN2 AVS2 AVX2 AWC2 AWH2 AWM2 AWR2 AWW2 AXB2 AXG2 AXL2 AXQ2 AXV2 AYA2 AYF2 AYK2 AYP2 AYU2 AYZ2 AZE2 AZJ2 AZO2 AZT2 AZY2 BAD2 BAI2 BAN2 BAS2 BAX2 BBC2 BBH2 BBM2 BBR2 BBW2 BCB2 BCG2 BCL2 BCQ2 BCV2 BDA2 BDF2 BDK2 BDP2 BDU2 BDZ2 BEE2 BEJ2 BEO2 BET2 BEY2 BFD2 BFI2 BFN2 BFS2 BFX2 BGC2 BGH2 BGM2 BGR2 BGW2 BHB2 BHG2 BHL2 BHQ2 BHV2 BIA2 BIF2 BIK2 BIP2 BIU2 BIZ2 BJE2 BJJ2 BJO2 BJT2 BJY2 BKD2 BKI2 BKN2 BKS2 BKX2 BLC2 BLH2 BLM2 BLR2 BLW2 BMB2 BMG2 BML2 BMQ2 BMV2 BNA2 BNF2 BNK2 BNP2 BNU2 BNZ2 BOE2 BOJ2 BOO2 BOT2 BOY2 BPD2 BPI2 BPN2 BPS2 BPX2 BQC2 BQH2 BQM2 BQR2 BQW2 BRB2 BRG2 BRL2 BRQ2 BRV2 BSA2 BSF2 BSK2 BSP2 BSU2 BSZ2 BTE2 BTJ2 BTO2 BTT2 BTY2 BUD2 BUI2 BUN2 BUS2 BUX2 BVC2 BVH2 BVM2 BVR2 BVW2 BWB2 BWG2 BWL2 BWQ2 BWV2 BXA2 BXF2 BXK2 BXP2 BXU2 BXZ2 BYE2 BYJ2 BYO2 BYT2 BYY2 BZD2 BZI2 BZN2 BZS2 BZX2 CAC2 CAH2 CAM2 CAR2 CAW2 CBB2 CBG2 CBL2 CBQ2 CBV2 CCA2 CCF2 CCK2 CCP2 CCU2 CCZ2 CDE2 CDJ2 CDO2 CDT2 CDY2 CED2 CEI2 CEN2 CES2 CEX2 CFC2 CFH2 CFM2 CFR2 CFW2 CGB2 CGG2 CGL2 CGQ2 CGV2 CHA2 CHF2 CHK2 CHP2 CHU2 CHZ2 CIE2 CIJ2 CIO2 CIT2 CIY2 CJD2 CJI2 CJN2 CJS2 CJX2 CKC2 CKH2 CKM2 CKR2 CKW2 CLB2 CLG2 CLL2 CLQ2 CLV2 CMA2 CMF2 CMK2 CMP2 CMU2 CMZ2 CNE2 CNJ2 CNO2 CNT2 CNY2 COD2 COI2 CON2 COS2 COX2 CPC2 CPH2 CPM2 CPR2 CPW2 CQB2 CQG2 CQL2 CQQ2 CQV2 CRA2 CRF2 CRK2 CRP2 CRU2 CRZ2 CSE2 CSJ2 CSO2 CST2 CSY2 CTD2 CTI2 CTN2 CTS2 CTX2 CUC2 CUH2 CUM2 CUR2 CUW2 CVB2 CVG2 CVL2 CVQ2 CVV2 CWA2 CWF2 CWK2 CWP2 CWU2 CWZ2 CXE2 CXJ2 CXO2 CXT2 CXY2 CYD2 CYI2 CYN2 CYS2 CYX2 CZC2 CZH2 CZM2 CZR2 CZW2 DAB2 DAG2 DAL2 DAQ2 DAV2 DBA2 DBF2 DBK2 DBP2 DBU2 DBZ2 DCE2 DCJ2 DCO2 DCT2 DCY2 DDD2 DDI2 DDN2 DDS2 DDX2 DEC2 DEH2 DEM2 DER2 DEW2 DFB2 DFG2 DFL2 DFQ2 DFV2 DGA2 DGF2 DGK2 DGP2 DGU2 DGZ2 DHE2 DHJ2 DHO2 DHT2 DHY2 DID2 DII2 DIN2 DIS2 DIX2 DJC2 DJH2 DJM2 DJR2 DJW2 DKB2 DKG2 DKL2 DKQ2 DKV2 DLA2 DLF2 DLK2 DLP2 DLU2 DLZ2 DME2 DMJ2 DMO2 DMT2 DMY2 DND2 DNI2 DNN2 DNS2 DNX2 DOC2 DOH2 DOM2 DOR2 DOW2 DPB2 DPG2 DPL2 DPQ2 DPV2 DQA2 DQF2 DQK2 DQP2 DQU2 DQZ2 DRE2 DRJ2 DRO2 DRT2 DRY2 DSD2 DSI2 DSN2 DSS2 DSX2 DTC2 DTH2 DTM2 DTR2 DTW2 DUB2 DUG2 DUL2 DUQ2 DUV2 DVA2 DVF2 DVK2 DVP2 DVU2 DVZ2 DWE2 DWJ2 DWO2 DWT2 DWY2 DXD2 DXI2 DXN2 DXS2 DXX2 DYC2 DYH2 DYM2 DYR2 DYW2 DZB2 DZG2 DZL2 DZQ2 DZV2 EAA2 EAF2 EAK2 EAP2 EAU2 EAZ2 EBE2 EBJ2 EBO2 EBT2 EBY2 ECD2 ECI2 ECN2 ECS2 ECX2 EDC2 EDH2 EDM2 EDR2 EDW2 EEB2 EEG2 EEL2 EEQ2 EEV2 EFA2 EFF2 EFK2 EFP2 EFU2 EFZ2 EGE2 EGJ2 EGO2 EGT2 EGY2 EHD2 EHI2 EHN2 EHS2 EHX2 EIC2 EIH2 EIM2 EIR2 EIW2 EJB2 EJG2 EJL2 EJQ2 EJV2 EKA2 EKF2 EKK2 EKP2 EKU2 EKZ2 ELE2 ELJ2 ELO2 ELT2 ELY2 EMD2 EMI2 EMN2 EMS2 EMX2 ENC2 ENH2 ENM2 ENR2 ENW2 EOB2 EOG2 EOL2 EOQ2 EOV2 EPA2 EPF2 EPK2 EPP2 EPU2 EPZ2 EQE2 EQJ2 EQO2 EQT2 EQY2 ERD2 ERI2 ERN2 ERS2 ERX2 ESC2 ESH2 ESM2 ESR2 ESW2 ETB2 ETG2 ETL2 ETQ2 ETV2 EUA2 EUF2 EUK2 EUP2 EUU2 EUZ2 EVE2 EVJ2 EVO2 EVT2 EVY2 EWD2 EWI2 EWN2 EWS2 EWX2 EXC2 EXH2 EXM2 EXR2 EXW2 EYB2 EYG2 EYL2 EYQ2 EYV2 EZA2 EZF2 EZK2 EZP2 EZU2 EZZ2 FAE2 FAJ2 FAO2 FAT2 FAY2 FBD2 FBI2 FBN2 FBS2 FBX2 FCC2 FCH2 FCM2 FCR2 FCW2 FDB2 FDG2 FDL2 FDQ2 FDV2 FEA2 FEF2 FEK2 FEP2 FEU2 FEZ2 FFE2 FFJ2 FFO2 FFT2 FFY2 FGD2 FGI2 FGN2 FGS2 FGX2 FHC2 FHH2 FHM2 FHR2 FHW2 FIB2 FIG2 FIL2 FIQ2 FIV2 FJA2 FJF2 FJK2 FJP2 FJU2 FJZ2 FKE2 FKJ2 FKO2 FKT2 FKY2 FLD2 FLI2 FLN2 FLS2 FLX2 FMC2 FMH2 FMM2 FMR2 FMW2 FNB2 FNG2 FNL2 FNQ2 FNV2 FOA2 FOF2 FOK2 FOP2 FOU2 FOZ2 FPE2 FPJ2 FPO2 FPT2 FPY2 FQD2 FQI2 FQN2 FQS2 FQX2 FRC2 FRH2 FRM2 FRR2 FRW2 FSB2 FSG2 FSL2 FSQ2 FSV2 FTA2 FTF2 FTK2 FTP2 FTU2 FTZ2 FUE2 FUJ2 FUO2 FUT2 FUY2 FVD2 FVI2 FVN2 FVS2 FVX2 FWC2 FWH2 FWM2 FWR2 FWW2 FXB2 FXG2 FXL2 FXQ2 FXV2 FYA2 FYF2 FYK2 FYP2 FYU2 FYZ2 FZE2 FZJ2 FZO2 FZT2 FZY2 GAD2 GAI2 GAN2 GAS2 GAX2 GBC2 GBH2 GBM2 GBR2 GBW2 GCB2 GCG2 GCL2 GCQ2 GCV2 GDA2 GDF2 GDK2 GDP2 GDU2 GDZ2 GEE2 GEJ2 GEO2 GET2 GEY2 GFD2 GFI2 GFN2 GFS2 GFX2 GGC2 GGH2 GGM2 GGR2 GGW2 GHB2 GHG2 GHL2 GHQ2 GHV2 GIA2 GIF2 GIK2 GIP2 GIU2 GIZ2 GJE2 GJJ2 GJO2 GJT2 GJY2 GKD2 GKI2 GKN2 GKS2 GKX2 GLC2 GLH2 GLM2 GLR2 GLW2 GMB2 GMG2 GML2 GMQ2 GMV2 GNA2 GNF2 GNK2 GNP2 GNU2 GNZ2 GOE2 GOJ2 GOO2 GOT2 GOY2 GPD2 GPI2 GPN2 GPS2 GPX2 GQC2 GQH2 GQM2 GQR2 GQW2 GRB2 GRG2 GRL2 GRQ2 GRV2 GSA2 GSF2 GSK2 GSP2 GSU2 GSZ2 GTE2 GTJ2 GTO2 GTT2 GTY2 GUD2 GUI2 GUN2 GUS2 GUX2 GVC2 GVH2 GVM2 GVR2 GVW2 GWB2 GWG2 GWL2 GWQ2 GWV2 GXA2 GXF2 GXK2 GXP2 GXU2 GXZ2 GYE2 GYJ2 GYO2 GYT2 GYY2 GZD2 GZI2 GZN2 GZS2 GZX2 HAC2 HAH2 HAM2 HAR2 HAW2 HBB2 HBG2 HBL2 HBQ2 HBV2 HCA2 HCF2 HCK2 HCP2 HCU2 HCZ2 HDE2 HDJ2 HDO2 HDT2 HDY2 HED2 HEI2 HEN2 HES2 HEX2 HFC2 HFH2 HFM2 HFR2 HFW2 HGB2 HGG2 HGL2 HGQ2 HGV2 HHA2 HHF2 HHK2 HHP2 HHU2 HHZ2 HIE2 HIJ2 HIO2 HIT2 HIY2 HJD2 HJI2 HJN2 HJS2 HJX2 HKC2 HKH2 HKM2 HKR2 HKW2 HLB2 HLG2 HLL2 HLQ2 HLV2 HMA2 HMF2 HMK2 HMP2 HMU2 HMZ2 HNE2 HNJ2 HNO2 HNT2 HNY2 HOD2 HOI2 HON2 HOS2 HOX2 HPC2 HPH2 HPM2 HPR2 HPW2 HQB2 HQG2 HQL2 HQQ2 HQV2 HRA2 HRF2 HRK2 HRP2 HRU2 HRZ2 HSE2 HSJ2 HSO2 HST2 HSY2 HTD2 HTI2 HTN2 HTS2 HTX2 HUC2 HUH2 HUM2 HUR2 HUW2 HVB2 HVG2 HVL2 HVQ2 HVV2 HWA2 HWF2 HWK2 HWP2 HWU2 HWZ2 HXE2 HXJ2 HXO2 HXT2 HXY2 HYD2 HYI2 HYN2 HYS2 HYX2 HZC2 HZH2 HZM2 HZR2 HZW2 IAB2 IAG2 IAL2 IAQ2 IAV2 IBA2 IBF2 IBK2 IBP2 IBU2 IBZ2 ICE2 ICJ2 ICO2 ICT2 ICY2 IDD2 IDI2 IDN2 IDS2 IDX2 IEC2 IEH2 IEM2 IER2 IEW2 IFB2 IFG2 IFL2 IFQ2 IFV2 IGA2 IGF2 IGK2 IGP2 IGU2 IGZ2 IHE2 IHJ2 IHO2 IHT2 IHY2 IID2 III2 IIN2 IIS2 IIX2 IJC2 IJH2 IJM2 IJR2 IJW2 IKB2 IKG2 IKL2 IKQ2 IKV2 ILA2 ILF2 ILK2 ILP2 ILU2 ILZ2 IME2 IMJ2 IMO2 IMT2 IMY2 IND2 INI2 INN2 INS2 INX2 IOC2 IOH2 IOM2 IOR2 IOW2 IPB2 IPG2 IPL2 IPQ2 IPV2 IQA2 IQF2 IQK2 IQP2 IQU2 IQZ2 IRE2 IRJ2 IRO2 IRT2 IRY2 ISD2 ISI2 ISN2 ISS2 ISX2 ITC2 ITH2 ITM2 ITR2 ITW2 IUB2 IUG2 IUL2 IUQ2 IUV2 IVA2 IVF2 IVK2 IVP2 IVU2 IVZ2 IWE2 IWJ2 IWO2 IWT2 IWY2 IXD2 IXI2 IXN2 IXS2 IXX2 IYC2 IYH2 IYM2 IYR2 IYW2 IZB2 IZG2 IZL2 IZQ2 IZV2 JAA2 JAF2 JAK2 JAP2 JAU2 JAZ2 JBE2 JBJ2 JBO2 JBT2 JBY2 JCD2 JCI2 JCN2 JCS2 JCX2 JDC2 JDH2 JDM2 JDR2 JDW2 JEB2 JEG2 JEL2 JEQ2 JEV2 JFA2 JFF2 JFK2 JFP2 JFU2 JFZ2 JGE2 JGJ2 JGO2 JGT2 JGY2 JHD2 JHI2 JHN2 JHS2 JHX2 JIC2 JIH2 JIM2 JIR2 JIW2 JJB2 JJG2 JJL2 JJQ2 JJV2 JKA2 JKF2 JKK2 JKP2 JKU2 JKZ2 JLE2 JLJ2 JLO2 JLT2 JLY2 JMD2 JMI2 JMN2 JMS2 JMX2 JNC2 JNH2 JNM2 JNR2 JNW2 JOB2 JOG2 JOL2 JOQ2 JOV2 JPA2 JPF2 JPK2 JPP2 JPU2 JPZ2 JQE2 JQJ2 JQO2 JQT2 JQY2 JRD2 JRI2 JRN2 JRS2 JRX2 JSC2 JSH2 JSM2 JSR2 JSW2 JTB2 JTG2 JTL2 JTQ2 JTV2 JUA2 JUF2 JUK2 JUP2 JUU2 JUZ2 JVE2 JVJ2 JVO2 JVT2 JVY2 JWD2 JWI2 JWN2 JWS2 JWX2 JXC2 JXH2 JXM2 JXR2 JXW2 JYB2 JYG2 JYL2 JYQ2 JYV2 JZA2 JZF2 JZK2 JZP2 JZU2 JZZ2 KAE2 KAJ2 KAO2 KAT2 KAY2 KBD2 KBI2 KBN2 KBS2 KBX2 KCC2 KCH2 KCM2 KCR2 KCW2 KDB2 KDG2 KDL2 KDQ2 KDV2 KEA2 KEF2 KEK2 KEP2 KEU2 KEZ2 KFE2 KFJ2 KFO2 KFT2 KFY2 KGD2 KGI2 KGN2 KGS2 KGX2 KHC2 KHH2 KHM2 KHR2 KHW2 KIB2 KIG2 KIL2 KIQ2 KIV2 KJA2 KJF2 KJK2 KJP2 KJU2 KJZ2 KKE2 KKJ2 KKO2 KKT2 KKY2 KLD2 KLI2 KLN2 KLS2 KLX2 KMC2 KMH2 KMM2 KMR2 KMW2 KNB2 KNG2 KNL2 KNQ2 KNV2 KOA2 KOF2 KOK2 KOP2 KOU2 KOZ2 KPE2 KPJ2 KPO2 KPT2 KPY2 KQD2 KQI2 KQN2 KQS2 KQX2 KRC2 KRH2 KRM2 KRR2 KRW2 KSB2 KSG2 KSL2 KSQ2 KSV2 KTA2 KTF2 KTK2 KTP2 KTU2 KTZ2 KUE2 KUJ2 KUO2 KUT2 KUY2 KVD2 KVI2 KVN2 KVS2 KVX2 KWC2 KWH2 KWM2 KWR2 KWW2 KXB2 KXG2 KXL2 KXQ2 KXV2 KYA2 KYF2 KYK2 KYP2 KYU2 KYZ2 KZE2 KZJ2 KZO2 KZT2 KZY2 LAD2 LAI2 LAN2 LAS2 LAX2 LBC2 LBH2 LBM2 LBR2 LBW2 LCB2 LCG2 LCL2 LCQ2 LCV2 LDA2 LDF2 LDK2 LDP2 LDU2 LDZ2 LEE2 LEJ2 LEO2 LET2 LEY2 LFD2 LFI2 LFN2 LFS2 LFX2 LGC2 LGH2 LGM2 LGR2 LGW2 LHB2 LHG2 LHL2 LHQ2 LHV2 LIA2 LIF2 LIK2 LIP2 LIU2 LIZ2 LJE2 LJJ2 LJO2 LJT2 LJY2 LKD2 LKI2 LKN2 LKS2 LKX2 LLC2 LLH2 LLM2 LLR2 LLW2 LMB2 LMG2 LML2 LMQ2 LMV2 LNA2 LNF2 LNK2 LNP2 LNU2 LNZ2 LOE2 LOJ2 LOO2 LOT2 LOY2 LPD2 LPI2 LPN2 LPS2 LPX2 LQC2 LQH2 LQM2 LQR2 LQW2 LRB2 LRG2 LRL2 LRQ2 LRV2 LSA2 LSF2 LSK2 LSP2 LSU2 LSZ2 LTE2 LTJ2 LTO2 LTT2 LTY2 LUD2 LUI2 LUN2 LUS2 LUX2 LVC2 LVH2 LVM2 LVR2 LVW2 LWB2 LWG2 LWL2 LWQ2 LWV2 LXA2 LXF2 LXK2 LXP2 LXU2 LXZ2 LYE2 LYJ2 LYO2 LYT2 LYY2 LZD2 LZI2 LZN2 LZS2 LZX2 MAC2 MAH2 MAM2 MAR2 MAW2 MBB2 MBG2 MBL2 MBQ2 MBV2 MCA2 MCF2 MCK2 MCP2 MCU2 MCZ2 MDE2 MDJ2 MDO2 MDT2 MDY2 MED2 MEI2 MEN2 MES2 MEX2 MFC2 MFH2 MFM2 MFR2 MFW2 MGB2 MGG2 MGL2 MGQ2 MGV2 MHA2 MHF2 MHK2 MHP2 MHU2 MHZ2 MIE2 MIJ2 MIO2 MIT2 MIY2 MJD2 MJI2 MJN2 MJS2 MJX2 MKC2 MKH2 MKM2 MKR2 MKW2 MLB2 MLG2 MLL2 MLQ2 MLV2 MMA2 MMF2 MMK2 MMP2 MMU2 MMZ2 MNE2 MNJ2 MNO2 MNT2 MNY2 MOD2 MOI2 MON2 MOS2 MOX2 MPC2 MPH2 MPM2 MPR2 MPW2 MQB2 MQG2 MQL2 MQQ2 MQV2 MRA2 MRF2 MRK2 MRP2 MRU2 MRZ2 MSE2 MSJ2 MSO2 MST2 MSY2 MTD2 MTI2 MTN2 MTS2 MTX2 MUC2 MUH2 MUM2 MUR2 MUW2 MVB2 MVG2 MVL2 MVQ2 MVV2 MWA2 MWF2 MWK2 MWP2 MWU2 MWZ2 MXE2 MXJ2 MXO2 MXT2 MXY2 MYD2 MYI2 MYN2 MYS2 MYX2 MZC2 MZH2 MZM2 MZR2 MZW2 NAB2 NAG2 NAL2 NAQ2 NAV2 NBA2 NBF2 NBK2 NBP2 NBU2 NBZ2 NCE2 NCJ2 NCO2 NCT2 NCY2 NDD2 NDI2 NDN2 NDS2 NDX2 NEC2 NEH2 NEM2 NER2 NEW2 NFB2 NFG2 NFL2 NFQ2 NFV2 NGA2 NGF2 NGK2 NGP2 NGU2 NGZ2 NHE2 NHJ2 NHO2 NHT2 NHY2 NID2 NII2 NIN2 NIS2 NIX2 NJC2 NJH2 NJM2 NJR2 NJW2 NKB2 NKG2 NKL2 NKQ2 NKV2 NLA2 NLF2 NLK2 NLP2 NLU2 NLZ2 NME2 NMJ2 NMO2 NMT2 NMY2 NND2 NNI2 NNN2 NNS2 NNX2 NOC2 NOH2 NOM2 NOR2 NOW2 NPB2 NPG2 NPL2 NPQ2 NPV2 NQA2 NQF2 NQK2 NQP2 NQU2 NQZ2 NRE2 NRJ2 NRO2 NRT2 NRY2 NSD2 NSI2 NSN2 NSS2 NSX2 NTC2 NTH2 NTM2 NTR2 NTW2 NUB2 NUG2 NUL2 NUQ2 NUV2 NVA2 NVF2 NVK2 NVP2 NVU2 NVZ2 NWE2 NWJ2 NWO2 NWT2 NWY2 NXD2 NXI2 NXN2 NXS2 NXX2 NYC2 NYH2 NYM2 NYR2 NYW2 NZB2 NZG2 NZL2 NZQ2 NZV2 OAA2 OAF2 OAK2 OAP2 OAU2 OAZ2 OBE2 OBJ2 OBO2 OBT2 OBY2 OCD2 OCI2 OCN2 OCS2 OCX2 ODC2 ODH2 ODM2 ODR2 ODW2 OEB2 OEG2 OEL2 OEQ2 OEV2 OFA2 OFF2 OFK2 OFP2 OFU2 OFZ2 OGE2 OGJ2 OGO2 OGT2 OGY2 OHD2 OHI2 OHN2 OHS2 OHX2 OIC2 OIH2 OIM2 OIR2 OIW2 OJB2 OJG2 OJL2 OJQ2 OJV2 OKA2 OKF2 OKK2 OKP2 OKU2 OKZ2 OLE2 OLJ2 OLO2 OLT2 OLY2 OMD2 OMI2 OMN2 OMS2 OMX2 ONC2 ONH2 ONM2 ONR2 ONW2 OOB2 OOG2 OOL2 OOQ2 OOV2 OPA2 OPF2 OPK2 OPP2 OPU2 OPZ2 OQE2 OQJ2 OQO2 OQT2 OQY2 ORD2 ORI2 ORN2 ORS2 ORX2 OSC2 OSH2 OSM2 OSR2 OSW2 OTB2 OTG2 OTL2 OTQ2 OTV2 OUA2 OUF2 OUK2 OUP2 OUU2 OUZ2 OVE2 OVJ2 OVO2 OVT2 OVY2 OWD2 OWI2 OWN2 OWS2 OWX2 OXC2 OXH2 OXM2 OXR2 OXW2 OYB2 OYG2 OYL2 OYQ2 OYV2 OZA2 OZF2 OZK2 OZP2 OZU2 OZZ2 PAE2 PAJ2 PAO2 PAT2 PAY2 PBD2 PBI2 PBN2 PBS2 PBX2 PCC2 PCH2 PCM2 PCR2 PCW2 PDB2 PDG2 PDL2 PDQ2 PDV2 PEA2 PEF2 PEK2 PEP2 PEU2 PEZ2 PFE2 PFJ2 PFO2 PFT2 PFY2 PGD2 PGI2 PGN2 PGS2 PGX2 PHC2 PHH2 PHM2 PHR2 PHW2 PIB2 PIG2 PIL2 PIQ2 PIV2 PJA2 PJF2 PJK2 PJP2 PJU2 PJZ2 PKE2 PKJ2 PKO2 PKT2 PKY2 PLD2 PLI2 PLN2 PLS2 PLX2 PMC2 PMH2 PMM2 PMR2 PMW2 PNB2 PNG2 PNL2 PNQ2 PNV2 POA2 POF2 POK2 POP2 POU2 POZ2 PPE2 PPJ2 PPO2 PPT2 PPY2 PQD2 PQI2 PQN2 PQS2 PQX2 PRC2 PRH2 PRM2 PRR2 PRW2 PSB2 PSG2 PSL2 PSQ2 PSV2 PTA2 PTF2 PTK2 PTP2 PTU2 PTZ2 PUE2 PUJ2 PUO2 PUT2 PUY2 PVD2 PVI2 PVN2 PVS2 PVX2 PWC2 PWH2 PWM2 PWR2 PWW2 PXB2 PXG2 PXL2 PXQ2 PXV2 PYA2 PYF2 PYK2 PYP2 PYU2 PYZ2 PZE2 PZJ2 PZO2 PZT2 PZY2 QAD2 QAI2 QAN2 QAS2 QAX2 QBC2 QBH2 QBM2 QBR2 QBW2 QCB2 QCG2 QCL2 QCQ2 QCV2 QDA2 QDF2 QDK2 QDP2 QDU2 QDZ2 QEE2 QEJ2 QEO2 QET2 QEY2 QFD2 QFI2 QFN2 QFS2 QFX2 QGC2 QGH2 QGM2 QGR2 QGW2 QHB2 QHG2 QHL2 QHQ2 QHV2 QIA2 QIF2 QIK2 QIP2 QIU2 QIZ2 QJE2 QJJ2 QJO2 QJT2 QJY2 QKD2 QKI2 QKN2 QKS2 QKX2 QLC2 QLH2 QLM2 QLR2 QLW2 QMB2 QMG2 QML2 QMQ2 QMV2 QNA2 QNF2 QNK2 QNP2 QNU2 QNZ2 QOE2 QOJ2 QOO2 QOT2 QOY2 QPD2 QPI2 QPN2 QPS2 QPX2 QQC2 QQH2 QQM2 QQR2 QQW2 QRB2 QRG2 QRL2 QRQ2 QRV2 QSA2 QSF2 QSK2 QSP2 QSU2 QSZ2 QTE2 QTJ2 QTO2 QTT2 QTY2 QUD2 QUI2 QUN2 QUS2 QUX2 QVC2 QVH2 QVM2 QVR2 QVW2 QWB2 QWG2 QWL2 QWQ2 QWV2 QXA2 QXF2 QXK2 QXP2 QXU2 QXZ2 QYE2 QYJ2 QYO2 QYT2 QYY2 QZD2 QZI2 QZN2 QZS2 QZX2 RAC2 RAH2 RAM2 RAR2 RAW2 RBB2 RBG2 RBL2 RBQ2 RBV2 RCA2 RCF2 RCK2 RCP2 RCU2 RCZ2 RDE2 RDJ2 RDO2 RDT2 RDY2 RED2 REI2 REN2 RES2 REX2 RFC2 RFH2 RFM2 RFR2 RFW2 RGB2 RGG2 RGL2 RGQ2 RGV2 RHA2 RHF2 RHK2 RHP2 RHU2 RHZ2 RIE2 RIJ2 RIO2 RIT2 RIY2 RJD2 RJI2 RJN2 RJS2 RJX2 RKC2 RKH2 RKM2 RKR2 RKW2 RLB2 RLG2 RLL2 RLQ2 RLV2 RMA2 RMF2 RMK2 RMP2 RMU2 RMZ2 RNE2 RNJ2 RNO2 RNT2 RNY2 ROD2 ROI2 RON2 ROS2 ROX2 RPC2 RPH2 RPM2 RPR2 RPW2 RQB2 RQG2 RQL2 RQQ2 RQV2 RRA2 RRF2 RRK2 RRP2 RRU2 RRZ2 RSE2 RSJ2 RSO2 RST2 RSY2 RTD2 RTI2 RTN2 RTS2 RTX2 RUC2 RUH2 RUM2 RUR2 RUW2 RVB2 RVG2 RVL2 RVQ2 RVV2 RWA2 RWF2 RWK2 RWP2 RWU2 RWZ2 RXE2 RXJ2 RXO2 RXT2 RXY2 RYD2 RYI2 RYN2 RYS2 RYX2 RZC2 RZH2 RZM2 RZR2 RZW2 SAB2 SAG2 SAL2 SAQ2 SAV2 SBA2 SBF2 SBK2 SBP2 SBU2 SBZ2 SCE2 SCJ2 SCO2 SCT2 SCY2 SDD2 SDI2 SDN2 SDS2 SDX2 SEC2 SEH2 SEM2 SER2 SEW2 SFB2 SFG2 SFL2 SFQ2 SFV2 SGA2 SGF2 SGK2 SGP2 SGU2 SGZ2 SHE2 SHJ2 SHO2 SHT2 SHY2 SID2 SII2 SIN2 SIS2 SIX2 SJC2 SJH2 SJM2 SJR2 SJW2 SKB2 SKG2 SKL2 SKQ2 SKV2 SLA2 SLF2 SLK2 SLP2 SLU2 SLZ2 SME2 SMJ2 SMO2 SMT2 SMY2 SND2 SNI2 SNN2 SNS2 SNX2 SOC2 SOH2 SOM2 SOR2 SOW2 SPB2 SPG2 SPL2 SPQ2 SPV2 SQA2 SQF2 SQK2 SQP2 SQU2 SQZ2 SRE2 SRJ2 SRO2 SRT2 SRY2 SSD2 SSI2 SSN2 SSS2 SSX2 STC2 STH2 STM2 STR2 STW2 SUB2 SUG2 SUL2 SUQ2 SUV2 SVA2 SVF2 SVK2 SVP2 SVU2 SVZ2 SWE2 SWJ2 SWO2 SWT2 SWY2 SXD2 SXI2 SXN2 SXS2 SXX2 SYC2 SYH2 SYM2 SYR2 SYW2 SZB2 SZG2 SZL2 SZQ2 SZV2 TAA2 TAF2 TAK2 TAP2 TAU2 TAZ2 TBE2 TBJ2 TBO2 TBT2 TBY2 TCD2 TCI2 TCN2 TCS2 TCX2 TDC2 TDH2 TDM2 TDR2 TDW2 TEB2 TEG2 TEL2 TEQ2 TEV2 TFA2 TFF2 TFK2 TFP2 TFU2 TFZ2 TGE2 TGJ2 TGO2 TGT2 TGY2 THD2 THI2 THN2 THS2 THX2 TIC2 TIH2 TIM2 TIR2 TIW2 TJB2 TJG2 TJL2 TJQ2 TJV2 TKA2 TKF2 TKK2 TKP2 TKU2 TKZ2 TLE2 TLJ2 TLO2 TLT2 TLY2 TMD2 TMI2 TMN2 TMS2 TMX2 TNC2 TNH2 TNM2 TNR2 TNW2 TOB2 TOG2 TOL2 TOQ2 TOV2 TPA2 TPF2 TPK2 TPP2 TPU2 TPZ2 TQE2 TQJ2 TQO2 TQT2 TQY2 TRD2 TRI2 TRN2 TRS2 TRX2 TSC2 TSH2 TSM2 TSR2 TSW2 TTB2 TTG2 TTL2 TTQ2 TTV2 TUA2 TUF2 TUK2 TUP2 TUU2 TUZ2 TVE2 TVJ2 TVO2 TVT2 TVY2 TWD2 TWI2 TWN2 TWS2 TWX2 TXC2 TXH2 TXM2 TXR2 TXW2 TYB2 TYG2 TYL2 TYQ2 TYV2 TZA2 TZF2 TZK2 TZP2 TZU2 TZZ2 UAE2 UAJ2 UAO2 UAT2 UAY2 UBD2 UBI2 UBN2 UBS2 UBX2 UCC2 UCH2 UCM2 UCR2 UCW2 UDB2 UDG2 UDL2 UDQ2 UDV2 UEA2 UEF2 UEK2 UEP2 UEU2 UEZ2 UFE2 UFJ2 UFO2 UFT2 UFY2 UGD2 UGI2 UGN2 UGS2 UGX2 UHC2 UHH2 UHM2 UHR2 UHW2 UIB2 UIG2 UIL2 UIQ2 UIV2 UJA2 UJF2 UJK2 UJP2 UJU2 UJZ2 UKE2 UKJ2 UKO2 UKT2 UKY2 ULD2 ULI2 ULN2 ULS2 ULX2 UMC2 UMH2 UMM2 UMR2 UMW2 UNB2 UNG2 UNL2 UNQ2 UNV2 UOA2 UOF2 UOK2 UOP2 UOU2 UOZ2 UPE2 UPJ2 UPO2 UPT2 UPY2 UQD2 UQI2 UQN2 UQS2 UQX2 URC2 URH2 URM2 URR2 URW2 USB2 USG2 USL2 USQ2 USV2 UTA2 UTF2 UTK2 UTP2 UTU2 UTZ2 UUE2 UUJ2 UUO2 UUT2 UUY2 UVD2 UVI2 UVN2 UVS2 UVX2 UWC2 UWH2 UWM2 UWR2 UWW2 UXB2 UXG2 UXL2 UXQ2 UXV2 UYA2 UYF2 UYK2 UYP2 UYU2 UYZ2 UZE2 UZJ2 UZO2 UZT2 UZY2 VAD2 VAI2 VAN2 VAS2 VAX2 VBC2 VBH2 VBM2 VBR2 VBW2 VCB2 VCG2 VCL2 VCQ2 VCV2 VDA2 VDF2 VDK2 VDP2 VDU2 VDZ2 VEE2 VEJ2 VEO2 VET2 VEY2 VFD2 VFI2 VFN2 VFS2 VFX2 VGC2 VGH2 VGM2 VGR2 VGW2 VHB2 VHG2 VHL2 VHQ2 VHV2 VIA2 VIF2 VIK2 VIP2 VIU2 VIZ2 VJE2 VJJ2 VJO2 VJT2 VJY2 VKD2 VKI2 VKN2 VKS2 VKX2 VLC2 VLH2 VLM2 VLR2 VLW2 VMB2 VMG2 VML2 VMQ2 VMV2 VNA2 VNF2 VNK2 VNP2 VNU2 VNZ2 VOE2 VOJ2 VOO2 VOT2 VOY2 VPD2 VPI2 VPN2 VPS2 VPX2 VQC2 VQH2 VQM2 VQR2 VQW2 VRB2 VRG2 VRL2 VRQ2 VRV2 VSA2 VSF2 VSK2 VSP2 VSU2 VSZ2 VTE2 VTJ2 VTO2 VTT2 VTY2 VUD2 VUI2 VUN2 VUS2 VUX2 VVC2 VVH2 VVM2 VVR2 VVW2 VWB2 VWG2 VWL2 VWQ2 VWV2 VXA2 VXF2 VXK2 VXP2 VXU2 VXZ2 VYE2 VYJ2 VYO2 VYT2 VYY2 VZD2 VZI2 VZN2 VZS2 VZX2 WAC2 WAH2 WAM2 WAR2 WAW2 WBB2 WBG2 WBL2 WBQ2 WBV2 WCA2 WCF2 WCK2 WCP2 WCU2 WCZ2 WDE2 WDJ2 WDO2 WDT2 WDY2 WED2 WEI2 WEN2 WES2 WEX2 WFC2 WFH2 WFM2 WFR2 WFW2 WGB2 WGG2 WGL2 WGQ2 WGV2 WHA2 WHF2 WHK2 WHP2 WHU2 WHZ2 WIE2 WIJ2 WIO2 WIT2 WIY2 WJD2 WJI2 WJN2 WJS2 WJX2 WKC2 WKH2 WKM2 WKR2 WKW2 WLB2 WLG2 WLL2 WLQ2 WLV2 WMA2 WMF2 WMK2 WMP2 WMU2 WMZ2 WNE2 WNJ2 WNO2 WNT2 WNY2 WOD2 WOI2 WON2 WOS2 WOX2 WPC2 WPH2 WPM2 WPR2 WPW2 WQB2 WQG2 WQL2 WQQ2 WQV2 WRA2 WRF2 WRK2 WRP2 WRU2 WRZ2 WSE2 WSJ2 WSO2 WST2 WSY2 WTD2 WTI2 WTN2 WTS2 WTX2 WUC2 WUH2 WUM2 WUR2 WUW2 WVB2 WVG2 WVL2 WVQ2 WVV2 WWA2 WWF2 WWK2 WWP2 WWU2 WWZ2 WXE2 WXJ2 WXO2 WXT2 WXY2 WYD2 WYI2 WYN2 WYS2 WYX2 WZC2 WZH2 WZM2 WZR2 WZW2 XAB2 XAG2 XAL2 XAQ2 XAV2 XBA2 XBF2 XBK2 XBP2 XBU2 XBZ2 XCE2 XCJ2 XCO2 XCT2 XCY2 XDD2 XDI2 XDN2 XDS2 XDX2 XEC2 XEH2 XEM2 XER2 XEW2">
    <cfRule type="expression" dxfId="1" priority="1">
      <formula>K2&gt;0.15</formula>
    </cfRule>
  </conditionalFormatting>
  <conditionalFormatting sqref="XFB2">
    <cfRule type="expression" dxfId="0" priority="76">
      <formula>A2&gt;0.15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FF31-D9A6-448A-BD79-4DE8181DE0FE}">
  <dimension ref="A1:H721"/>
  <sheetViews>
    <sheetView workbookViewId="0">
      <selection activeCell="H26" sqref="G26:H26"/>
    </sheetView>
  </sheetViews>
  <sheetFormatPr defaultColWidth="11.54296875" defaultRowHeight="14.5" x14ac:dyDescent="0.35"/>
  <cols>
    <col min="1" max="1" width="13.90625" bestFit="1" customWidth="1"/>
    <col min="2" max="2" width="24.90625" bestFit="1" customWidth="1"/>
    <col min="5" max="5" width="2.90625" customWidth="1"/>
    <col min="7" max="8" width="18.36328125" bestFit="1" customWidth="1"/>
  </cols>
  <sheetData>
    <row r="1" spans="1:8" x14ac:dyDescent="0.35">
      <c r="A1" s="12" t="s">
        <v>56</v>
      </c>
      <c r="B1" s="12" t="s">
        <v>60</v>
      </c>
      <c r="C1" s="14" t="s">
        <v>60</v>
      </c>
      <c r="D1" s="13" t="s">
        <v>66</v>
      </c>
      <c r="G1" s="21" t="s">
        <v>85</v>
      </c>
      <c r="H1" s="22" t="s">
        <v>86</v>
      </c>
    </row>
    <row r="2" spans="1:8" x14ac:dyDescent="0.35">
      <c r="A2" s="12" t="s">
        <v>57</v>
      </c>
      <c r="B2" s="12" t="s">
        <v>61</v>
      </c>
      <c r="C2" s="14" t="s">
        <v>61</v>
      </c>
      <c r="D2" s="10"/>
      <c r="G2" s="4" t="s">
        <v>87</v>
      </c>
      <c r="H2" s="4" t="s">
        <v>87</v>
      </c>
    </row>
    <row r="3" spans="1:8" x14ac:dyDescent="0.35">
      <c r="A3" s="12" t="s">
        <v>58</v>
      </c>
      <c r="B3" s="12" t="s">
        <v>62</v>
      </c>
      <c r="C3" s="14" t="s">
        <v>64</v>
      </c>
      <c r="G3" s="4" t="s">
        <v>88</v>
      </c>
      <c r="H3" s="4" t="s">
        <v>88</v>
      </c>
    </row>
    <row r="4" spans="1:8" x14ac:dyDescent="0.35">
      <c r="A4" s="12" t="s">
        <v>59</v>
      </c>
      <c r="B4" s="12" t="s">
        <v>64</v>
      </c>
      <c r="C4" s="10"/>
      <c r="G4" s="4" t="s">
        <v>89</v>
      </c>
      <c r="H4" s="4" t="s">
        <v>89</v>
      </c>
    </row>
    <row r="5" spans="1:8" x14ac:dyDescent="0.35">
      <c r="A5" s="12" t="s">
        <v>65</v>
      </c>
      <c r="B5" s="1"/>
      <c r="G5" s="4" t="s">
        <v>90</v>
      </c>
      <c r="H5" s="4" t="s">
        <v>90</v>
      </c>
    </row>
    <row r="6" spans="1:8" x14ac:dyDescent="0.35">
      <c r="G6" s="4" t="s">
        <v>91</v>
      </c>
      <c r="H6" s="4" t="s">
        <v>91</v>
      </c>
    </row>
    <row r="7" spans="1:8" x14ac:dyDescent="0.35">
      <c r="G7" s="4" t="s">
        <v>92</v>
      </c>
      <c r="H7" s="4" t="s">
        <v>92</v>
      </c>
    </row>
    <row r="8" spans="1:8" x14ac:dyDescent="0.35">
      <c r="G8" s="4" t="s">
        <v>93</v>
      </c>
      <c r="H8" s="4" t="s">
        <v>93</v>
      </c>
    </row>
    <row r="9" spans="1:8" x14ac:dyDescent="0.35">
      <c r="G9" s="4" t="s">
        <v>94</v>
      </c>
      <c r="H9" s="4" t="s">
        <v>94</v>
      </c>
    </row>
    <row r="10" spans="1:8" x14ac:dyDescent="0.35">
      <c r="G10" s="4" t="s">
        <v>95</v>
      </c>
      <c r="H10" s="4" t="s">
        <v>95</v>
      </c>
    </row>
    <row r="11" spans="1:8" x14ac:dyDescent="0.35">
      <c r="G11" s="4" t="s">
        <v>96</v>
      </c>
      <c r="H11" s="4" t="s">
        <v>96</v>
      </c>
    </row>
    <row r="12" spans="1:8" x14ac:dyDescent="0.35">
      <c r="G12" s="4" t="s">
        <v>97</v>
      </c>
      <c r="H12" s="4" t="s">
        <v>97</v>
      </c>
    </row>
    <row r="13" spans="1:8" x14ac:dyDescent="0.35">
      <c r="G13" s="4" t="s">
        <v>98</v>
      </c>
      <c r="H13" s="4" t="s">
        <v>98</v>
      </c>
    </row>
    <row r="14" spans="1:8" x14ac:dyDescent="0.35">
      <c r="G14" s="4" t="s">
        <v>99</v>
      </c>
      <c r="H14" s="4" t="s">
        <v>100</v>
      </c>
    </row>
    <row r="15" spans="1:8" x14ac:dyDescent="0.35">
      <c r="G15" s="4" t="s">
        <v>101</v>
      </c>
      <c r="H15" s="4" t="s">
        <v>102</v>
      </c>
    </row>
    <row r="16" spans="1:8" x14ac:dyDescent="0.35">
      <c r="G16" s="4" t="s">
        <v>103</v>
      </c>
      <c r="H16" s="4" t="s">
        <v>104</v>
      </c>
    </row>
    <row r="17" spans="7:8" x14ac:dyDescent="0.35">
      <c r="G17" s="4" t="s">
        <v>105</v>
      </c>
      <c r="H17" s="4" t="s">
        <v>106</v>
      </c>
    </row>
    <row r="18" spans="7:8" x14ac:dyDescent="0.35">
      <c r="G18" s="4" t="s">
        <v>107</v>
      </c>
      <c r="H18" s="4" t="s">
        <v>108</v>
      </c>
    </row>
    <row r="19" spans="7:8" x14ac:dyDescent="0.35">
      <c r="G19" s="4" t="s">
        <v>109</v>
      </c>
      <c r="H19" s="4" t="s">
        <v>110</v>
      </c>
    </row>
    <row r="20" spans="7:8" x14ac:dyDescent="0.35">
      <c r="G20" s="4" t="s">
        <v>111</v>
      </c>
      <c r="H20" s="4" t="s">
        <v>112</v>
      </c>
    </row>
    <row r="21" spans="7:8" x14ac:dyDescent="0.35">
      <c r="G21" s="4" t="s">
        <v>113</v>
      </c>
      <c r="H21" s="4" t="s">
        <v>114</v>
      </c>
    </row>
    <row r="22" spans="7:8" x14ac:dyDescent="0.35">
      <c r="G22" s="4" t="s">
        <v>115</v>
      </c>
      <c r="H22" s="4" t="s">
        <v>116</v>
      </c>
    </row>
    <row r="23" spans="7:8" x14ac:dyDescent="0.35">
      <c r="G23" s="4" t="s">
        <v>117</v>
      </c>
      <c r="H23" s="4" t="s">
        <v>118</v>
      </c>
    </row>
    <row r="24" spans="7:8" x14ac:dyDescent="0.35">
      <c r="G24" s="4" t="s">
        <v>119</v>
      </c>
      <c r="H24" s="4" t="s">
        <v>120</v>
      </c>
    </row>
    <row r="25" spans="7:8" x14ac:dyDescent="0.35">
      <c r="G25" s="4" t="s">
        <v>121</v>
      </c>
      <c r="H25" s="4" t="s">
        <v>122</v>
      </c>
    </row>
    <row r="26" spans="7:8" x14ac:dyDescent="0.35">
      <c r="G26" s="4" t="s">
        <v>100</v>
      </c>
      <c r="H26" s="4" t="s">
        <v>123</v>
      </c>
    </row>
    <row r="27" spans="7:8" x14ac:dyDescent="0.35">
      <c r="G27" s="4" t="s">
        <v>102</v>
      </c>
      <c r="H27" s="4" t="s">
        <v>124</v>
      </c>
    </row>
    <row r="28" spans="7:8" x14ac:dyDescent="0.35">
      <c r="G28" s="4" t="s">
        <v>104</v>
      </c>
      <c r="H28" s="4" t="s">
        <v>125</v>
      </c>
    </row>
    <row r="29" spans="7:8" x14ac:dyDescent="0.35">
      <c r="G29" s="4" t="s">
        <v>106</v>
      </c>
      <c r="H29" s="4" t="s">
        <v>126</v>
      </c>
    </row>
    <row r="30" spans="7:8" x14ac:dyDescent="0.35">
      <c r="G30" s="4" t="s">
        <v>108</v>
      </c>
      <c r="H30" s="4" t="s">
        <v>127</v>
      </c>
    </row>
    <row r="31" spans="7:8" x14ac:dyDescent="0.35">
      <c r="G31" s="4" t="s">
        <v>110</v>
      </c>
      <c r="H31" s="4" t="s">
        <v>128</v>
      </c>
    </row>
    <row r="32" spans="7:8" x14ac:dyDescent="0.35">
      <c r="G32" s="4" t="s">
        <v>112</v>
      </c>
      <c r="H32" s="4" t="s">
        <v>129</v>
      </c>
    </row>
    <row r="33" spans="7:8" x14ac:dyDescent="0.35">
      <c r="G33" s="4" t="s">
        <v>114</v>
      </c>
      <c r="H33" s="4" t="s">
        <v>130</v>
      </c>
    </row>
    <row r="34" spans="7:8" x14ac:dyDescent="0.35">
      <c r="G34" s="4" t="s">
        <v>116</v>
      </c>
      <c r="H34" s="4" t="s">
        <v>131</v>
      </c>
    </row>
    <row r="35" spans="7:8" x14ac:dyDescent="0.35">
      <c r="G35" s="4" t="s">
        <v>118</v>
      </c>
      <c r="H35" s="4" t="s">
        <v>132</v>
      </c>
    </row>
    <row r="36" spans="7:8" x14ac:dyDescent="0.35">
      <c r="G36" s="4" t="s">
        <v>120</v>
      </c>
      <c r="H36" s="4" t="s">
        <v>133</v>
      </c>
    </row>
    <row r="37" spans="7:8" x14ac:dyDescent="0.35">
      <c r="G37" s="4" t="s">
        <v>122</v>
      </c>
      <c r="H37" s="4" t="s">
        <v>134</v>
      </c>
    </row>
    <row r="38" spans="7:8" x14ac:dyDescent="0.35">
      <c r="G38" s="4" t="s">
        <v>135</v>
      </c>
      <c r="H38" s="4" t="s">
        <v>136</v>
      </c>
    </row>
    <row r="39" spans="7:8" x14ac:dyDescent="0.35">
      <c r="G39" s="4" t="s">
        <v>137</v>
      </c>
      <c r="H39" s="4" t="s">
        <v>138</v>
      </c>
    </row>
    <row r="40" spans="7:8" x14ac:dyDescent="0.35">
      <c r="G40" s="4" t="s">
        <v>139</v>
      </c>
      <c r="H40" s="4" t="s">
        <v>140</v>
      </c>
    </row>
    <row r="41" spans="7:8" x14ac:dyDescent="0.35">
      <c r="G41" s="4" t="s">
        <v>141</v>
      </c>
      <c r="H41" s="4" t="s">
        <v>142</v>
      </c>
    </row>
    <row r="42" spans="7:8" x14ac:dyDescent="0.35">
      <c r="G42" s="4" t="s">
        <v>143</v>
      </c>
      <c r="H42" s="4" t="s">
        <v>144</v>
      </c>
    </row>
    <row r="43" spans="7:8" x14ac:dyDescent="0.35">
      <c r="G43" s="4" t="s">
        <v>145</v>
      </c>
      <c r="H43" s="4" t="s">
        <v>146</v>
      </c>
    </row>
    <row r="44" spans="7:8" x14ac:dyDescent="0.35">
      <c r="G44" s="4" t="s">
        <v>147</v>
      </c>
      <c r="H44" s="4" t="s">
        <v>148</v>
      </c>
    </row>
    <row r="45" spans="7:8" x14ac:dyDescent="0.35">
      <c r="G45" s="4" t="s">
        <v>149</v>
      </c>
      <c r="H45" s="4" t="s">
        <v>150</v>
      </c>
    </row>
    <row r="46" spans="7:8" x14ac:dyDescent="0.35">
      <c r="G46" s="4" t="s">
        <v>151</v>
      </c>
      <c r="H46" s="4" t="s">
        <v>152</v>
      </c>
    </row>
    <row r="47" spans="7:8" x14ac:dyDescent="0.35">
      <c r="G47" s="4" t="s">
        <v>153</v>
      </c>
      <c r="H47" s="4" t="s">
        <v>154</v>
      </c>
    </row>
    <row r="48" spans="7:8" x14ac:dyDescent="0.35">
      <c r="G48" s="4" t="s">
        <v>155</v>
      </c>
      <c r="H48" s="4" t="s">
        <v>156</v>
      </c>
    </row>
    <row r="49" spans="7:8" x14ac:dyDescent="0.35">
      <c r="G49" s="4" t="s">
        <v>157</v>
      </c>
      <c r="H49" s="4" t="s">
        <v>158</v>
      </c>
    </row>
    <row r="50" spans="7:8" x14ac:dyDescent="0.35">
      <c r="G50" s="4" t="s">
        <v>123</v>
      </c>
      <c r="H50" s="4" t="s">
        <v>159</v>
      </c>
    </row>
    <row r="51" spans="7:8" x14ac:dyDescent="0.35">
      <c r="G51" s="4" t="s">
        <v>124</v>
      </c>
      <c r="H51" s="4" t="s">
        <v>160</v>
      </c>
    </row>
    <row r="52" spans="7:8" x14ac:dyDescent="0.35">
      <c r="G52" s="4" t="s">
        <v>125</v>
      </c>
      <c r="H52" s="4" t="s">
        <v>161</v>
      </c>
    </row>
    <row r="53" spans="7:8" x14ac:dyDescent="0.35">
      <c r="G53" s="4" t="s">
        <v>126</v>
      </c>
      <c r="H53" s="4" t="s">
        <v>162</v>
      </c>
    </row>
    <row r="54" spans="7:8" x14ac:dyDescent="0.35">
      <c r="G54" s="4" t="s">
        <v>127</v>
      </c>
      <c r="H54" s="4" t="s">
        <v>163</v>
      </c>
    </row>
    <row r="55" spans="7:8" x14ac:dyDescent="0.35">
      <c r="G55" s="4" t="s">
        <v>128</v>
      </c>
      <c r="H55" s="4" t="s">
        <v>164</v>
      </c>
    </row>
    <row r="56" spans="7:8" x14ac:dyDescent="0.35">
      <c r="G56" s="4" t="s">
        <v>129</v>
      </c>
      <c r="H56" s="4" t="s">
        <v>165</v>
      </c>
    </row>
    <row r="57" spans="7:8" x14ac:dyDescent="0.35">
      <c r="G57" s="4" t="s">
        <v>130</v>
      </c>
      <c r="H57" s="4" t="s">
        <v>166</v>
      </c>
    </row>
    <row r="58" spans="7:8" x14ac:dyDescent="0.35">
      <c r="G58" s="4" t="s">
        <v>131</v>
      </c>
      <c r="H58" s="4" t="s">
        <v>167</v>
      </c>
    </row>
    <row r="59" spans="7:8" x14ac:dyDescent="0.35">
      <c r="G59" s="4" t="s">
        <v>132</v>
      </c>
      <c r="H59" s="4" t="s">
        <v>168</v>
      </c>
    </row>
    <row r="60" spans="7:8" x14ac:dyDescent="0.35">
      <c r="G60" s="4" t="s">
        <v>133</v>
      </c>
      <c r="H60" s="4" t="s">
        <v>169</v>
      </c>
    </row>
    <row r="61" spans="7:8" x14ac:dyDescent="0.35">
      <c r="G61" s="4" t="s">
        <v>134</v>
      </c>
      <c r="H61" s="4" t="s">
        <v>170</v>
      </c>
    </row>
    <row r="62" spans="7:8" x14ac:dyDescent="0.35">
      <c r="G62" s="4" t="s">
        <v>171</v>
      </c>
      <c r="H62" s="4" t="s">
        <v>172</v>
      </c>
    </row>
    <row r="63" spans="7:8" x14ac:dyDescent="0.35">
      <c r="G63" s="4" t="s">
        <v>173</v>
      </c>
      <c r="H63" s="4" t="s">
        <v>174</v>
      </c>
    </row>
    <row r="64" spans="7:8" x14ac:dyDescent="0.35">
      <c r="G64" s="4" t="s">
        <v>175</v>
      </c>
      <c r="H64" s="4" t="s">
        <v>176</v>
      </c>
    </row>
    <row r="65" spans="7:8" x14ac:dyDescent="0.35">
      <c r="G65" s="4" t="s">
        <v>177</v>
      </c>
      <c r="H65" s="4" t="s">
        <v>178</v>
      </c>
    </row>
    <row r="66" spans="7:8" x14ac:dyDescent="0.35">
      <c r="G66" s="4" t="s">
        <v>179</v>
      </c>
      <c r="H66" s="4" t="s">
        <v>180</v>
      </c>
    </row>
    <row r="67" spans="7:8" x14ac:dyDescent="0.35">
      <c r="G67" s="4" t="s">
        <v>181</v>
      </c>
      <c r="H67" s="4" t="s">
        <v>182</v>
      </c>
    </row>
    <row r="68" spans="7:8" x14ac:dyDescent="0.35">
      <c r="G68" s="4" t="s">
        <v>183</v>
      </c>
      <c r="H68" s="4" t="s">
        <v>184</v>
      </c>
    </row>
    <row r="69" spans="7:8" x14ac:dyDescent="0.35">
      <c r="G69" s="4" t="s">
        <v>185</v>
      </c>
      <c r="H69" s="4" t="s">
        <v>186</v>
      </c>
    </row>
    <row r="70" spans="7:8" x14ac:dyDescent="0.35">
      <c r="G70" s="4" t="s">
        <v>187</v>
      </c>
      <c r="H70" s="4" t="s">
        <v>188</v>
      </c>
    </row>
    <row r="71" spans="7:8" x14ac:dyDescent="0.35">
      <c r="G71" s="4" t="s">
        <v>189</v>
      </c>
      <c r="H71" s="4" t="s">
        <v>190</v>
      </c>
    </row>
    <row r="72" spans="7:8" x14ac:dyDescent="0.35">
      <c r="G72" s="4" t="s">
        <v>191</v>
      </c>
      <c r="H72" s="4" t="s">
        <v>192</v>
      </c>
    </row>
    <row r="73" spans="7:8" x14ac:dyDescent="0.35">
      <c r="G73" s="4" t="s">
        <v>193</v>
      </c>
      <c r="H73" s="4" t="s">
        <v>194</v>
      </c>
    </row>
    <row r="74" spans="7:8" x14ac:dyDescent="0.35">
      <c r="G74" s="4" t="s">
        <v>136</v>
      </c>
      <c r="H74" s="4" t="s">
        <v>195</v>
      </c>
    </row>
    <row r="75" spans="7:8" x14ac:dyDescent="0.35">
      <c r="G75" s="4" t="s">
        <v>138</v>
      </c>
      <c r="H75" s="4" t="s">
        <v>196</v>
      </c>
    </row>
    <row r="76" spans="7:8" x14ac:dyDescent="0.35">
      <c r="G76" s="4" t="s">
        <v>140</v>
      </c>
      <c r="H76" s="4" t="s">
        <v>197</v>
      </c>
    </row>
    <row r="77" spans="7:8" x14ac:dyDescent="0.35">
      <c r="G77" s="4" t="s">
        <v>142</v>
      </c>
      <c r="H77" s="4" t="s">
        <v>198</v>
      </c>
    </row>
    <row r="78" spans="7:8" x14ac:dyDescent="0.35">
      <c r="G78" s="4" t="s">
        <v>144</v>
      </c>
      <c r="H78" s="4" t="s">
        <v>199</v>
      </c>
    </row>
    <row r="79" spans="7:8" x14ac:dyDescent="0.35">
      <c r="G79" s="4" t="s">
        <v>146</v>
      </c>
      <c r="H79" s="4" t="s">
        <v>200</v>
      </c>
    </row>
    <row r="80" spans="7:8" x14ac:dyDescent="0.35">
      <c r="G80" s="4" t="s">
        <v>148</v>
      </c>
      <c r="H80" s="4" t="s">
        <v>201</v>
      </c>
    </row>
    <row r="81" spans="7:8" x14ac:dyDescent="0.35">
      <c r="G81" s="4" t="s">
        <v>150</v>
      </c>
      <c r="H81" s="4" t="s">
        <v>202</v>
      </c>
    </row>
    <row r="82" spans="7:8" x14ac:dyDescent="0.35">
      <c r="G82" s="4" t="s">
        <v>152</v>
      </c>
      <c r="H82" s="4" t="s">
        <v>203</v>
      </c>
    </row>
    <row r="83" spans="7:8" x14ac:dyDescent="0.35">
      <c r="G83" s="4" t="s">
        <v>154</v>
      </c>
      <c r="H83" s="4" t="s">
        <v>204</v>
      </c>
    </row>
    <row r="84" spans="7:8" x14ac:dyDescent="0.35">
      <c r="G84" s="4" t="s">
        <v>156</v>
      </c>
      <c r="H84" s="4" t="s">
        <v>205</v>
      </c>
    </row>
    <row r="85" spans="7:8" x14ac:dyDescent="0.35">
      <c r="G85" s="4" t="s">
        <v>158</v>
      </c>
      <c r="H85" s="4" t="s">
        <v>206</v>
      </c>
    </row>
    <row r="86" spans="7:8" x14ac:dyDescent="0.35">
      <c r="G86" s="4" t="s">
        <v>207</v>
      </c>
      <c r="H86" s="4" t="s">
        <v>208</v>
      </c>
    </row>
    <row r="87" spans="7:8" x14ac:dyDescent="0.35">
      <c r="G87" s="4" t="s">
        <v>209</v>
      </c>
      <c r="H87" s="4" t="s">
        <v>210</v>
      </c>
    </row>
    <row r="88" spans="7:8" x14ac:dyDescent="0.35">
      <c r="G88" s="4" t="s">
        <v>211</v>
      </c>
      <c r="H88" s="4" t="s">
        <v>212</v>
      </c>
    </row>
    <row r="89" spans="7:8" x14ac:dyDescent="0.35">
      <c r="G89" s="4" t="s">
        <v>213</v>
      </c>
      <c r="H89" s="4" t="s">
        <v>214</v>
      </c>
    </row>
    <row r="90" spans="7:8" x14ac:dyDescent="0.35">
      <c r="G90" s="4" t="s">
        <v>215</v>
      </c>
      <c r="H90" s="4" t="s">
        <v>216</v>
      </c>
    </row>
    <row r="91" spans="7:8" x14ac:dyDescent="0.35">
      <c r="G91" s="4" t="s">
        <v>217</v>
      </c>
      <c r="H91" s="4" t="s">
        <v>218</v>
      </c>
    </row>
    <row r="92" spans="7:8" x14ac:dyDescent="0.35">
      <c r="G92" s="4" t="s">
        <v>219</v>
      </c>
      <c r="H92" s="4" t="s">
        <v>220</v>
      </c>
    </row>
    <row r="93" spans="7:8" x14ac:dyDescent="0.35">
      <c r="G93" s="4" t="s">
        <v>221</v>
      </c>
      <c r="H93" s="4" t="s">
        <v>222</v>
      </c>
    </row>
    <row r="94" spans="7:8" x14ac:dyDescent="0.35">
      <c r="G94" s="4" t="s">
        <v>223</v>
      </c>
      <c r="H94" s="4" t="s">
        <v>224</v>
      </c>
    </row>
    <row r="95" spans="7:8" x14ac:dyDescent="0.35">
      <c r="G95" s="4" t="s">
        <v>225</v>
      </c>
      <c r="H95" s="4" t="s">
        <v>226</v>
      </c>
    </row>
    <row r="96" spans="7:8" x14ac:dyDescent="0.35">
      <c r="G96" s="4" t="s">
        <v>227</v>
      </c>
      <c r="H96" s="4" t="s">
        <v>228</v>
      </c>
    </row>
    <row r="97" spans="7:8" x14ac:dyDescent="0.35">
      <c r="G97" s="4" t="s">
        <v>229</v>
      </c>
      <c r="H97" s="4" t="s">
        <v>230</v>
      </c>
    </row>
    <row r="98" spans="7:8" x14ac:dyDescent="0.35">
      <c r="G98" s="4" t="s">
        <v>159</v>
      </c>
      <c r="H98" s="4" t="s">
        <v>231</v>
      </c>
    </row>
    <row r="99" spans="7:8" x14ac:dyDescent="0.35">
      <c r="G99" s="4" t="s">
        <v>160</v>
      </c>
      <c r="H99" s="4" t="s">
        <v>232</v>
      </c>
    </row>
    <row r="100" spans="7:8" x14ac:dyDescent="0.35">
      <c r="G100" s="4" t="s">
        <v>161</v>
      </c>
      <c r="H100" s="4" t="s">
        <v>233</v>
      </c>
    </row>
    <row r="101" spans="7:8" x14ac:dyDescent="0.35">
      <c r="G101" s="4" t="s">
        <v>162</v>
      </c>
      <c r="H101" s="4" t="s">
        <v>234</v>
      </c>
    </row>
    <row r="102" spans="7:8" x14ac:dyDescent="0.35">
      <c r="G102" s="4" t="s">
        <v>163</v>
      </c>
      <c r="H102" s="4" t="s">
        <v>235</v>
      </c>
    </row>
    <row r="103" spans="7:8" x14ac:dyDescent="0.35">
      <c r="G103" s="4" t="s">
        <v>164</v>
      </c>
      <c r="H103" s="4" t="s">
        <v>236</v>
      </c>
    </row>
    <row r="104" spans="7:8" x14ac:dyDescent="0.35">
      <c r="G104" s="4" t="s">
        <v>165</v>
      </c>
      <c r="H104" s="4" t="s">
        <v>237</v>
      </c>
    </row>
    <row r="105" spans="7:8" x14ac:dyDescent="0.35">
      <c r="G105" s="4" t="s">
        <v>166</v>
      </c>
      <c r="H105" s="4" t="s">
        <v>238</v>
      </c>
    </row>
    <row r="106" spans="7:8" x14ac:dyDescent="0.35">
      <c r="G106" s="4" t="s">
        <v>167</v>
      </c>
      <c r="H106" s="4" t="s">
        <v>239</v>
      </c>
    </row>
    <row r="107" spans="7:8" x14ac:dyDescent="0.35">
      <c r="G107" s="4" t="s">
        <v>168</v>
      </c>
      <c r="H107" s="4" t="s">
        <v>240</v>
      </c>
    </row>
    <row r="108" spans="7:8" x14ac:dyDescent="0.35">
      <c r="G108" s="4" t="s">
        <v>169</v>
      </c>
      <c r="H108" s="4" t="s">
        <v>241</v>
      </c>
    </row>
    <row r="109" spans="7:8" x14ac:dyDescent="0.35">
      <c r="G109" s="4" t="s">
        <v>170</v>
      </c>
      <c r="H109" s="4" t="s">
        <v>242</v>
      </c>
    </row>
    <row r="110" spans="7:8" x14ac:dyDescent="0.35">
      <c r="G110" s="4" t="s">
        <v>243</v>
      </c>
      <c r="H110" s="4" t="s">
        <v>244</v>
      </c>
    </row>
    <row r="111" spans="7:8" x14ac:dyDescent="0.35">
      <c r="G111" s="4" t="s">
        <v>245</v>
      </c>
      <c r="H111" s="4" t="s">
        <v>246</v>
      </c>
    </row>
    <row r="112" spans="7:8" x14ac:dyDescent="0.35">
      <c r="G112" s="4" t="s">
        <v>247</v>
      </c>
      <c r="H112" s="4" t="s">
        <v>248</v>
      </c>
    </row>
    <row r="113" spans="7:8" x14ac:dyDescent="0.35">
      <c r="G113" s="4" t="s">
        <v>249</v>
      </c>
      <c r="H113" s="4" t="s">
        <v>250</v>
      </c>
    </row>
    <row r="114" spans="7:8" x14ac:dyDescent="0.35">
      <c r="G114" s="4" t="s">
        <v>251</v>
      </c>
      <c r="H114" s="4" t="s">
        <v>252</v>
      </c>
    </row>
    <row r="115" spans="7:8" x14ac:dyDescent="0.35">
      <c r="G115" s="4" t="s">
        <v>253</v>
      </c>
      <c r="H115" s="4" t="s">
        <v>254</v>
      </c>
    </row>
    <row r="116" spans="7:8" x14ac:dyDescent="0.35">
      <c r="G116" s="4" t="s">
        <v>255</v>
      </c>
      <c r="H116" s="4" t="s">
        <v>256</v>
      </c>
    </row>
    <row r="117" spans="7:8" x14ac:dyDescent="0.35">
      <c r="G117" s="4" t="s">
        <v>257</v>
      </c>
      <c r="H117" s="4" t="s">
        <v>258</v>
      </c>
    </row>
    <row r="118" spans="7:8" x14ac:dyDescent="0.35">
      <c r="G118" s="4" t="s">
        <v>259</v>
      </c>
      <c r="H118" s="4" t="s">
        <v>260</v>
      </c>
    </row>
    <row r="119" spans="7:8" x14ac:dyDescent="0.35">
      <c r="G119" s="4" t="s">
        <v>261</v>
      </c>
      <c r="H119" s="4" t="s">
        <v>262</v>
      </c>
    </row>
    <row r="120" spans="7:8" x14ac:dyDescent="0.35">
      <c r="G120" s="4" t="s">
        <v>263</v>
      </c>
      <c r="H120" s="4" t="s">
        <v>264</v>
      </c>
    </row>
    <row r="121" spans="7:8" x14ac:dyDescent="0.35">
      <c r="G121" s="4" t="s">
        <v>265</v>
      </c>
      <c r="H121" s="4" t="s">
        <v>266</v>
      </c>
    </row>
    <row r="122" spans="7:8" x14ac:dyDescent="0.35">
      <c r="G122" s="4" t="s">
        <v>172</v>
      </c>
      <c r="H122" s="4" t="s">
        <v>267</v>
      </c>
    </row>
    <row r="123" spans="7:8" x14ac:dyDescent="0.35">
      <c r="G123" s="4" t="s">
        <v>174</v>
      </c>
      <c r="H123" s="4" t="s">
        <v>268</v>
      </c>
    </row>
    <row r="124" spans="7:8" x14ac:dyDescent="0.35">
      <c r="G124" s="4" t="s">
        <v>176</v>
      </c>
      <c r="H124" s="4" t="s">
        <v>269</v>
      </c>
    </row>
    <row r="125" spans="7:8" x14ac:dyDescent="0.35">
      <c r="G125" s="4" t="s">
        <v>178</v>
      </c>
      <c r="H125" s="4" t="s">
        <v>270</v>
      </c>
    </row>
    <row r="126" spans="7:8" x14ac:dyDescent="0.35">
      <c r="G126" s="4" t="s">
        <v>180</v>
      </c>
      <c r="H126" s="4" t="s">
        <v>271</v>
      </c>
    </row>
    <row r="127" spans="7:8" x14ac:dyDescent="0.35">
      <c r="G127" s="4" t="s">
        <v>182</v>
      </c>
      <c r="H127" s="4" t="s">
        <v>272</v>
      </c>
    </row>
    <row r="128" spans="7:8" x14ac:dyDescent="0.35">
      <c r="G128" s="4" t="s">
        <v>184</v>
      </c>
      <c r="H128" s="4" t="s">
        <v>273</v>
      </c>
    </row>
    <row r="129" spans="7:8" x14ac:dyDescent="0.35">
      <c r="G129" s="4" t="s">
        <v>186</v>
      </c>
      <c r="H129" s="4" t="s">
        <v>274</v>
      </c>
    </row>
    <row r="130" spans="7:8" x14ac:dyDescent="0.35">
      <c r="G130" s="4" t="s">
        <v>188</v>
      </c>
      <c r="H130" s="4" t="s">
        <v>275</v>
      </c>
    </row>
    <row r="131" spans="7:8" x14ac:dyDescent="0.35">
      <c r="G131" s="4" t="s">
        <v>190</v>
      </c>
      <c r="H131" s="4" t="s">
        <v>276</v>
      </c>
    </row>
    <row r="132" spans="7:8" x14ac:dyDescent="0.35">
      <c r="G132" s="4" t="s">
        <v>192</v>
      </c>
      <c r="H132" s="4" t="s">
        <v>277</v>
      </c>
    </row>
    <row r="133" spans="7:8" x14ac:dyDescent="0.35">
      <c r="G133" s="4" t="s">
        <v>194</v>
      </c>
      <c r="H133" s="4" t="s">
        <v>278</v>
      </c>
    </row>
    <row r="134" spans="7:8" x14ac:dyDescent="0.35">
      <c r="G134" s="4" t="s">
        <v>279</v>
      </c>
      <c r="H134" s="4" t="s">
        <v>280</v>
      </c>
    </row>
    <row r="135" spans="7:8" x14ac:dyDescent="0.35">
      <c r="G135" s="4" t="s">
        <v>281</v>
      </c>
      <c r="H135" s="4" t="s">
        <v>282</v>
      </c>
    </row>
    <row r="136" spans="7:8" x14ac:dyDescent="0.35">
      <c r="G136" s="4" t="s">
        <v>283</v>
      </c>
      <c r="H136" s="4" t="s">
        <v>284</v>
      </c>
    </row>
    <row r="137" spans="7:8" x14ac:dyDescent="0.35">
      <c r="G137" s="4" t="s">
        <v>285</v>
      </c>
      <c r="H137" s="4" t="s">
        <v>286</v>
      </c>
    </row>
    <row r="138" spans="7:8" x14ac:dyDescent="0.35">
      <c r="G138" s="4" t="s">
        <v>287</v>
      </c>
      <c r="H138" s="4" t="s">
        <v>288</v>
      </c>
    </row>
    <row r="139" spans="7:8" x14ac:dyDescent="0.35">
      <c r="G139" s="4" t="s">
        <v>289</v>
      </c>
      <c r="H139" s="4" t="s">
        <v>290</v>
      </c>
    </row>
    <row r="140" spans="7:8" x14ac:dyDescent="0.35">
      <c r="G140" s="4" t="s">
        <v>291</v>
      </c>
      <c r="H140" s="4" t="s">
        <v>292</v>
      </c>
    </row>
    <row r="141" spans="7:8" x14ac:dyDescent="0.35">
      <c r="G141" s="4" t="s">
        <v>293</v>
      </c>
      <c r="H141" s="4" t="s">
        <v>294</v>
      </c>
    </row>
    <row r="142" spans="7:8" x14ac:dyDescent="0.35">
      <c r="G142" s="4" t="s">
        <v>295</v>
      </c>
      <c r="H142" s="4" t="s">
        <v>296</v>
      </c>
    </row>
    <row r="143" spans="7:8" x14ac:dyDescent="0.35">
      <c r="G143" s="4" t="s">
        <v>297</v>
      </c>
      <c r="H143" s="4" t="s">
        <v>298</v>
      </c>
    </row>
    <row r="144" spans="7:8" x14ac:dyDescent="0.35">
      <c r="G144" s="4" t="s">
        <v>299</v>
      </c>
      <c r="H144" s="4" t="s">
        <v>300</v>
      </c>
    </row>
    <row r="145" spans="7:8" x14ac:dyDescent="0.35">
      <c r="G145" s="4" t="s">
        <v>301</v>
      </c>
      <c r="H145" s="4" t="s">
        <v>302</v>
      </c>
    </row>
    <row r="146" spans="7:8" x14ac:dyDescent="0.35">
      <c r="G146" s="4" t="s">
        <v>303</v>
      </c>
      <c r="H146" s="4" t="s">
        <v>303</v>
      </c>
    </row>
    <row r="147" spans="7:8" x14ac:dyDescent="0.35">
      <c r="G147" s="4" t="s">
        <v>304</v>
      </c>
      <c r="H147" s="4" t="s">
        <v>304</v>
      </c>
    </row>
    <row r="148" spans="7:8" x14ac:dyDescent="0.35">
      <c r="G148" s="4" t="s">
        <v>305</v>
      </c>
      <c r="H148" s="4" t="s">
        <v>305</v>
      </c>
    </row>
    <row r="149" spans="7:8" x14ac:dyDescent="0.35">
      <c r="G149" s="4" t="s">
        <v>306</v>
      </c>
      <c r="H149" s="4" t="s">
        <v>306</v>
      </c>
    </row>
    <row r="150" spans="7:8" x14ac:dyDescent="0.35">
      <c r="G150" s="4" t="s">
        <v>307</v>
      </c>
      <c r="H150" s="4" t="s">
        <v>307</v>
      </c>
    </row>
    <row r="151" spans="7:8" x14ac:dyDescent="0.35">
      <c r="G151" s="4" t="s">
        <v>308</v>
      </c>
      <c r="H151" s="4" t="s">
        <v>308</v>
      </c>
    </row>
    <row r="152" spans="7:8" x14ac:dyDescent="0.35">
      <c r="G152" s="4" t="s">
        <v>309</v>
      </c>
      <c r="H152" s="4" t="s">
        <v>309</v>
      </c>
    </row>
    <row r="153" spans="7:8" x14ac:dyDescent="0.35">
      <c r="G153" s="4" t="s">
        <v>310</v>
      </c>
      <c r="H153" s="4" t="s">
        <v>310</v>
      </c>
    </row>
    <row r="154" spans="7:8" x14ac:dyDescent="0.35">
      <c r="G154" s="4" t="s">
        <v>311</v>
      </c>
      <c r="H154" s="4" t="s">
        <v>311</v>
      </c>
    </row>
    <row r="155" spans="7:8" x14ac:dyDescent="0.35">
      <c r="G155" s="4" t="s">
        <v>312</v>
      </c>
      <c r="H155" s="4" t="s">
        <v>312</v>
      </c>
    </row>
    <row r="156" spans="7:8" x14ac:dyDescent="0.35">
      <c r="G156" s="4" t="s">
        <v>313</v>
      </c>
      <c r="H156" s="4" t="s">
        <v>313</v>
      </c>
    </row>
    <row r="157" spans="7:8" x14ac:dyDescent="0.35">
      <c r="G157" s="4" t="s">
        <v>314</v>
      </c>
      <c r="H157" s="4" t="s">
        <v>314</v>
      </c>
    </row>
    <row r="158" spans="7:8" x14ac:dyDescent="0.35">
      <c r="G158" s="4" t="s">
        <v>315</v>
      </c>
      <c r="H158" s="4" t="s">
        <v>316</v>
      </c>
    </row>
    <row r="159" spans="7:8" x14ac:dyDescent="0.35">
      <c r="G159" s="4" t="s">
        <v>317</v>
      </c>
      <c r="H159" s="4" t="s">
        <v>318</v>
      </c>
    </row>
    <row r="160" spans="7:8" x14ac:dyDescent="0.35">
      <c r="G160" s="4" t="s">
        <v>319</v>
      </c>
      <c r="H160" s="4" t="s">
        <v>320</v>
      </c>
    </row>
    <row r="161" spans="7:8" x14ac:dyDescent="0.35">
      <c r="G161" s="4" t="s">
        <v>321</v>
      </c>
      <c r="H161" s="4" t="s">
        <v>322</v>
      </c>
    </row>
    <row r="162" spans="7:8" x14ac:dyDescent="0.35">
      <c r="G162" s="4" t="s">
        <v>323</v>
      </c>
      <c r="H162" s="4" t="s">
        <v>324</v>
      </c>
    </row>
    <row r="163" spans="7:8" x14ac:dyDescent="0.35">
      <c r="G163" s="4" t="s">
        <v>325</v>
      </c>
      <c r="H163" s="4" t="s">
        <v>326</v>
      </c>
    </row>
    <row r="164" spans="7:8" x14ac:dyDescent="0.35">
      <c r="G164" s="4" t="s">
        <v>327</v>
      </c>
      <c r="H164" s="4" t="s">
        <v>328</v>
      </c>
    </row>
    <row r="165" spans="7:8" x14ac:dyDescent="0.35">
      <c r="G165" s="4" t="s">
        <v>329</v>
      </c>
      <c r="H165" s="4" t="s">
        <v>330</v>
      </c>
    </row>
    <row r="166" spans="7:8" x14ac:dyDescent="0.35">
      <c r="G166" s="4" t="s">
        <v>331</v>
      </c>
      <c r="H166" s="4" t="s">
        <v>332</v>
      </c>
    </row>
    <row r="167" spans="7:8" x14ac:dyDescent="0.35">
      <c r="G167" s="4" t="s">
        <v>333</v>
      </c>
      <c r="H167" s="4" t="s">
        <v>334</v>
      </c>
    </row>
    <row r="168" spans="7:8" x14ac:dyDescent="0.35">
      <c r="G168" s="4" t="s">
        <v>335</v>
      </c>
      <c r="H168" s="4" t="s">
        <v>336</v>
      </c>
    </row>
    <row r="169" spans="7:8" x14ac:dyDescent="0.35">
      <c r="G169" s="4" t="s">
        <v>337</v>
      </c>
      <c r="H169" s="4" t="s">
        <v>338</v>
      </c>
    </row>
    <row r="170" spans="7:8" x14ac:dyDescent="0.35">
      <c r="G170" s="4" t="s">
        <v>316</v>
      </c>
      <c r="H170" s="4" t="s">
        <v>339</v>
      </c>
    </row>
    <row r="171" spans="7:8" x14ac:dyDescent="0.35">
      <c r="G171" s="4" t="s">
        <v>318</v>
      </c>
      <c r="H171" s="4" t="s">
        <v>340</v>
      </c>
    </row>
    <row r="172" spans="7:8" x14ac:dyDescent="0.35">
      <c r="G172" s="4" t="s">
        <v>320</v>
      </c>
      <c r="H172" s="4" t="s">
        <v>341</v>
      </c>
    </row>
    <row r="173" spans="7:8" x14ac:dyDescent="0.35">
      <c r="G173" s="4" t="s">
        <v>322</v>
      </c>
      <c r="H173" s="4" t="s">
        <v>342</v>
      </c>
    </row>
    <row r="174" spans="7:8" x14ac:dyDescent="0.35">
      <c r="G174" s="4" t="s">
        <v>324</v>
      </c>
      <c r="H174" s="4" t="s">
        <v>343</v>
      </c>
    </row>
    <row r="175" spans="7:8" x14ac:dyDescent="0.35">
      <c r="G175" s="4" t="s">
        <v>326</v>
      </c>
      <c r="H175" s="4" t="s">
        <v>344</v>
      </c>
    </row>
    <row r="176" spans="7:8" x14ac:dyDescent="0.35">
      <c r="G176" s="4" t="s">
        <v>328</v>
      </c>
      <c r="H176" s="4" t="s">
        <v>345</v>
      </c>
    </row>
    <row r="177" spans="7:8" x14ac:dyDescent="0.35">
      <c r="G177" s="4" t="s">
        <v>330</v>
      </c>
      <c r="H177" s="4" t="s">
        <v>346</v>
      </c>
    </row>
    <row r="178" spans="7:8" x14ac:dyDescent="0.35">
      <c r="G178" s="4" t="s">
        <v>332</v>
      </c>
      <c r="H178" s="4" t="s">
        <v>347</v>
      </c>
    </row>
    <row r="179" spans="7:8" x14ac:dyDescent="0.35">
      <c r="G179" s="4" t="s">
        <v>334</v>
      </c>
      <c r="H179" s="4" t="s">
        <v>348</v>
      </c>
    </row>
    <row r="180" spans="7:8" x14ac:dyDescent="0.35">
      <c r="G180" s="4" t="s">
        <v>336</v>
      </c>
      <c r="H180" s="4" t="s">
        <v>349</v>
      </c>
    </row>
    <row r="181" spans="7:8" x14ac:dyDescent="0.35">
      <c r="G181" s="4" t="s">
        <v>338</v>
      </c>
      <c r="H181" s="4" t="s">
        <v>350</v>
      </c>
    </row>
    <row r="182" spans="7:8" x14ac:dyDescent="0.35">
      <c r="G182" s="4" t="s">
        <v>351</v>
      </c>
      <c r="H182" s="4" t="s">
        <v>352</v>
      </c>
    </row>
    <row r="183" spans="7:8" x14ac:dyDescent="0.35">
      <c r="G183" s="4" t="s">
        <v>353</v>
      </c>
      <c r="H183" s="4" t="s">
        <v>354</v>
      </c>
    </row>
    <row r="184" spans="7:8" x14ac:dyDescent="0.35">
      <c r="G184" s="4" t="s">
        <v>355</v>
      </c>
      <c r="H184" s="4" t="s">
        <v>356</v>
      </c>
    </row>
    <row r="185" spans="7:8" x14ac:dyDescent="0.35">
      <c r="G185" s="4" t="s">
        <v>357</v>
      </c>
      <c r="H185" s="4" t="s">
        <v>358</v>
      </c>
    </row>
    <row r="186" spans="7:8" x14ac:dyDescent="0.35">
      <c r="G186" s="4" t="s">
        <v>359</v>
      </c>
      <c r="H186" s="4" t="s">
        <v>360</v>
      </c>
    </row>
    <row r="187" spans="7:8" x14ac:dyDescent="0.35">
      <c r="G187" s="4" t="s">
        <v>361</v>
      </c>
      <c r="H187" s="4" t="s">
        <v>362</v>
      </c>
    </row>
    <row r="188" spans="7:8" x14ac:dyDescent="0.35">
      <c r="G188" s="4" t="s">
        <v>363</v>
      </c>
      <c r="H188" s="4" t="s">
        <v>364</v>
      </c>
    </row>
    <row r="189" spans="7:8" x14ac:dyDescent="0.35">
      <c r="G189" s="4" t="s">
        <v>365</v>
      </c>
      <c r="H189" s="4" t="s">
        <v>366</v>
      </c>
    </row>
    <row r="190" spans="7:8" x14ac:dyDescent="0.35">
      <c r="G190" s="4" t="s">
        <v>367</v>
      </c>
      <c r="H190" s="4" t="s">
        <v>368</v>
      </c>
    </row>
    <row r="191" spans="7:8" x14ac:dyDescent="0.35">
      <c r="G191" s="4" t="s">
        <v>369</v>
      </c>
      <c r="H191" s="4" t="s">
        <v>370</v>
      </c>
    </row>
    <row r="192" spans="7:8" x14ac:dyDescent="0.35">
      <c r="G192" s="4" t="s">
        <v>371</v>
      </c>
      <c r="H192" s="4" t="s">
        <v>372</v>
      </c>
    </row>
    <row r="193" spans="7:8" x14ac:dyDescent="0.35">
      <c r="G193" s="4" t="s">
        <v>373</v>
      </c>
      <c r="H193" s="4" t="s">
        <v>374</v>
      </c>
    </row>
    <row r="194" spans="7:8" x14ac:dyDescent="0.35">
      <c r="G194" s="4" t="s">
        <v>339</v>
      </c>
      <c r="H194" s="4" t="s">
        <v>375</v>
      </c>
    </row>
    <row r="195" spans="7:8" x14ac:dyDescent="0.35">
      <c r="G195" s="4" t="s">
        <v>340</v>
      </c>
      <c r="H195" s="4" t="s">
        <v>376</v>
      </c>
    </row>
    <row r="196" spans="7:8" x14ac:dyDescent="0.35">
      <c r="G196" s="4" t="s">
        <v>341</v>
      </c>
      <c r="H196" s="4" t="s">
        <v>377</v>
      </c>
    </row>
    <row r="197" spans="7:8" x14ac:dyDescent="0.35">
      <c r="G197" s="4" t="s">
        <v>342</v>
      </c>
      <c r="H197" s="4" t="s">
        <v>378</v>
      </c>
    </row>
    <row r="198" spans="7:8" x14ac:dyDescent="0.35">
      <c r="G198" s="4" t="s">
        <v>343</v>
      </c>
      <c r="H198" s="4" t="s">
        <v>379</v>
      </c>
    </row>
    <row r="199" spans="7:8" x14ac:dyDescent="0.35">
      <c r="G199" s="4" t="s">
        <v>344</v>
      </c>
      <c r="H199" s="4" t="s">
        <v>380</v>
      </c>
    </row>
    <row r="200" spans="7:8" x14ac:dyDescent="0.35">
      <c r="G200" s="4" t="s">
        <v>345</v>
      </c>
      <c r="H200" s="4" t="s">
        <v>381</v>
      </c>
    </row>
    <row r="201" spans="7:8" x14ac:dyDescent="0.35">
      <c r="G201" s="4" t="s">
        <v>346</v>
      </c>
      <c r="H201" s="4" t="s">
        <v>382</v>
      </c>
    </row>
    <row r="202" spans="7:8" x14ac:dyDescent="0.35">
      <c r="G202" s="4" t="s">
        <v>347</v>
      </c>
      <c r="H202" s="4" t="s">
        <v>383</v>
      </c>
    </row>
    <row r="203" spans="7:8" x14ac:dyDescent="0.35">
      <c r="G203" s="4" t="s">
        <v>348</v>
      </c>
      <c r="H203" s="4" t="s">
        <v>384</v>
      </c>
    </row>
    <row r="204" spans="7:8" x14ac:dyDescent="0.35">
      <c r="G204" s="4" t="s">
        <v>349</v>
      </c>
      <c r="H204" s="4" t="s">
        <v>385</v>
      </c>
    </row>
    <row r="205" spans="7:8" x14ac:dyDescent="0.35">
      <c r="G205" s="4" t="s">
        <v>350</v>
      </c>
      <c r="H205" s="4" t="s">
        <v>386</v>
      </c>
    </row>
    <row r="206" spans="7:8" x14ac:dyDescent="0.35">
      <c r="G206" s="4" t="s">
        <v>387</v>
      </c>
      <c r="H206" s="4" t="s">
        <v>388</v>
      </c>
    </row>
    <row r="207" spans="7:8" x14ac:dyDescent="0.35">
      <c r="G207" s="4" t="s">
        <v>389</v>
      </c>
      <c r="H207" s="4" t="s">
        <v>390</v>
      </c>
    </row>
    <row r="208" spans="7:8" x14ac:dyDescent="0.35">
      <c r="G208" s="4" t="s">
        <v>391</v>
      </c>
      <c r="H208" s="4" t="s">
        <v>392</v>
      </c>
    </row>
    <row r="209" spans="7:8" x14ac:dyDescent="0.35">
      <c r="G209" s="4" t="s">
        <v>393</v>
      </c>
      <c r="H209" s="4" t="s">
        <v>394</v>
      </c>
    </row>
    <row r="210" spans="7:8" x14ac:dyDescent="0.35">
      <c r="G210" s="4" t="s">
        <v>395</v>
      </c>
      <c r="H210" s="4" t="s">
        <v>396</v>
      </c>
    </row>
    <row r="211" spans="7:8" x14ac:dyDescent="0.35">
      <c r="G211" s="4" t="s">
        <v>397</v>
      </c>
      <c r="H211" s="4" t="s">
        <v>398</v>
      </c>
    </row>
    <row r="212" spans="7:8" x14ac:dyDescent="0.35">
      <c r="G212" s="4" t="s">
        <v>399</v>
      </c>
      <c r="H212" s="4" t="s">
        <v>400</v>
      </c>
    </row>
    <row r="213" spans="7:8" x14ac:dyDescent="0.35">
      <c r="G213" s="4" t="s">
        <v>401</v>
      </c>
      <c r="H213" s="4" t="s">
        <v>402</v>
      </c>
    </row>
    <row r="214" spans="7:8" x14ac:dyDescent="0.35">
      <c r="G214" s="4" t="s">
        <v>403</v>
      </c>
      <c r="H214" s="4" t="s">
        <v>404</v>
      </c>
    </row>
    <row r="215" spans="7:8" x14ac:dyDescent="0.35">
      <c r="G215" s="4" t="s">
        <v>405</v>
      </c>
      <c r="H215" s="4" t="s">
        <v>406</v>
      </c>
    </row>
    <row r="216" spans="7:8" x14ac:dyDescent="0.35">
      <c r="G216" s="4" t="s">
        <v>407</v>
      </c>
      <c r="H216" s="4" t="s">
        <v>408</v>
      </c>
    </row>
    <row r="217" spans="7:8" x14ac:dyDescent="0.35">
      <c r="G217" s="4" t="s">
        <v>409</v>
      </c>
      <c r="H217" s="4" t="s">
        <v>410</v>
      </c>
    </row>
    <row r="218" spans="7:8" x14ac:dyDescent="0.35">
      <c r="G218" s="4" t="s">
        <v>352</v>
      </c>
      <c r="H218" s="4" t="s">
        <v>411</v>
      </c>
    </row>
    <row r="219" spans="7:8" x14ac:dyDescent="0.35">
      <c r="G219" s="4" t="s">
        <v>354</v>
      </c>
      <c r="H219" s="4" t="s">
        <v>412</v>
      </c>
    </row>
    <row r="220" spans="7:8" x14ac:dyDescent="0.35">
      <c r="G220" s="4" t="s">
        <v>356</v>
      </c>
      <c r="H220" s="4" t="s">
        <v>413</v>
      </c>
    </row>
    <row r="221" spans="7:8" x14ac:dyDescent="0.35">
      <c r="G221" s="4" t="s">
        <v>358</v>
      </c>
      <c r="H221" s="4" t="s">
        <v>414</v>
      </c>
    </row>
    <row r="222" spans="7:8" x14ac:dyDescent="0.35">
      <c r="G222" s="4" t="s">
        <v>360</v>
      </c>
      <c r="H222" s="4" t="s">
        <v>415</v>
      </c>
    </row>
    <row r="223" spans="7:8" x14ac:dyDescent="0.35">
      <c r="G223" s="4" t="s">
        <v>362</v>
      </c>
      <c r="H223" s="4" t="s">
        <v>416</v>
      </c>
    </row>
    <row r="224" spans="7:8" x14ac:dyDescent="0.35">
      <c r="G224" s="4" t="s">
        <v>364</v>
      </c>
      <c r="H224" s="4" t="s">
        <v>417</v>
      </c>
    </row>
    <row r="225" spans="7:8" x14ac:dyDescent="0.35">
      <c r="G225" s="4" t="s">
        <v>366</v>
      </c>
      <c r="H225" s="4" t="s">
        <v>418</v>
      </c>
    </row>
    <row r="226" spans="7:8" x14ac:dyDescent="0.35">
      <c r="G226" s="4" t="s">
        <v>368</v>
      </c>
      <c r="H226" s="4" t="s">
        <v>419</v>
      </c>
    </row>
    <row r="227" spans="7:8" x14ac:dyDescent="0.35">
      <c r="G227" s="4" t="s">
        <v>370</v>
      </c>
      <c r="H227" s="4" t="s">
        <v>420</v>
      </c>
    </row>
    <row r="228" spans="7:8" x14ac:dyDescent="0.35">
      <c r="G228" s="4" t="s">
        <v>372</v>
      </c>
      <c r="H228" s="4" t="s">
        <v>421</v>
      </c>
    </row>
    <row r="229" spans="7:8" x14ac:dyDescent="0.35">
      <c r="G229" s="4" t="s">
        <v>374</v>
      </c>
      <c r="H229" s="4" t="s">
        <v>422</v>
      </c>
    </row>
    <row r="230" spans="7:8" x14ac:dyDescent="0.35">
      <c r="G230" s="4" t="s">
        <v>423</v>
      </c>
      <c r="H230" s="4" t="s">
        <v>424</v>
      </c>
    </row>
    <row r="231" spans="7:8" x14ac:dyDescent="0.35">
      <c r="G231" s="4" t="s">
        <v>425</v>
      </c>
      <c r="H231" s="4" t="s">
        <v>426</v>
      </c>
    </row>
    <row r="232" spans="7:8" x14ac:dyDescent="0.35">
      <c r="G232" s="4" t="s">
        <v>427</v>
      </c>
      <c r="H232" s="4" t="s">
        <v>428</v>
      </c>
    </row>
    <row r="233" spans="7:8" x14ac:dyDescent="0.35">
      <c r="G233" s="4" t="s">
        <v>429</v>
      </c>
      <c r="H233" s="4" t="s">
        <v>430</v>
      </c>
    </row>
    <row r="234" spans="7:8" x14ac:dyDescent="0.35">
      <c r="G234" s="4" t="s">
        <v>431</v>
      </c>
      <c r="H234" s="4" t="s">
        <v>432</v>
      </c>
    </row>
    <row r="235" spans="7:8" x14ac:dyDescent="0.35">
      <c r="G235" s="4" t="s">
        <v>433</v>
      </c>
      <c r="H235" s="4" t="s">
        <v>434</v>
      </c>
    </row>
    <row r="236" spans="7:8" x14ac:dyDescent="0.35">
      <c r="G236" s="4" t="s">
        <v>435</v>
      </c>
      <c r="H236" s="4" t="s">
        <v>436</v>
      </c>
    </row>
    <row r="237" spans="7:8" x14ac:dyDescent="0.35">
      <c r="G237" s="4" t="s">
        <v>437</v>
      </c>
      <c r="H237" s="4" t="s">
        <v>438</v>
      </c>
    </row>
    <row r="238" spans="7:8" x14ac:dyDescent="0.35">
      <c r="G238" s="4" t="s">
        <v>439</v>
      </c>
      <c r="H238" s="4" t="s">
        <v>440</v>
      </c>
    </row>
    <row r="239" spans="7:8" x14ac:dyDescent="0.35">
      <c r="G239" s="4" t="s">
        <v>441</v>
      </c>
      <c r="H239" s="4" t="s">
        <v>442</v>
      </c>
    </row>
    <row r="240" spans="7:8" x14ac:dyDescent="0.35">
      <c r="G240" s="4" t="s">
        <v>443</v>
      </c>
      <c r="H240" s="4" t="s">
        <v>444</v>
      </c>
    </row>
    <row r="241" spans="7:8" x14ac:dyDescent="0.35">
      <c r="G241" s="4" t="s">
        <v>445</v>
      </c>
      <c r="H241" s="4" t="s">
        <v>446</v>
      </c>
    </row>
    <row r="242" spans="7:8" x14ac:dyDescent="0.35">
      <c r="G242" s="4" t="s">
        <v>375</v>
      </c>
      <c r="H242" s="4" t="s">
        <v>447</v>
      </c>
    </row>
    <row r="243" spans="7:8" x14ac:dyDescent="0.35">
      <c r="G243" s="4" t="s">
        <v>376</v>
      </c>
      <c r="H243" s="4" t="s">
        <v>448</v>
      </c>
    </row>
    <row r="244" spans="7:8" x14ac:dyDescent="0.35">
      <c r="G244" s="4" t="s">
        <v>377</v>
      </c>
      <c r="H244" s="4" t="s">
        <v>449</v>
      </c>
    </row>
    <row r="245" spans="7:8" x14ac:dyDescent="0.35">
      <c r="G245" s="4" t="s">
        <v>378</v>
      </c>
      <c r="H245" s="4" t="s">
        <v>450</v>
      </c>
    </row>
    <row r="246" spans="7:8" x14ac:dyDescent="0.35">
      <c r="G246" s="4" t="s">
        <v>379</v>
      </c>
      <c r="H246" s="4" t="s">
        <v>451</v>
      </c>
    </row>
    <row r="247" spans="7:8" x14ac:dyDescent="0.35">
      <c r="G247" s="4" t="s">
        <v>380</v>
      </c>
      <c r="H247" s="4" t="s">
        <v>452</v>
      </c>
    </row>
    <row r="248" spans="7:8" x14ac:dyDescent="0.35">
      <c r="G248" s="4" t="s">
        <v>381</v>
      </c>
      <c r="H248" s="4" t="s">
        <v>453</v>
      </c>
    </row>
    <row r="249" spans="7:8" x14ac:dyDescent="0.35">
      <c r="G249" s="4" t="s">
        <v>382</v>
      </c>
      <c r="H249" s="4" t="s">
        <v>454</v>
      </c>
    </row>
    <row r="250" spans="7:8" x14ac:dyDescent="0.35">
      <c r="G250" s="4" t="s">
        <v>383</v>
      </c>
      <c r="H250" s="4" t="s">
        <v>455</v>
      </c>
    </row>
    <row r="251" spans="7:8" x14ac:dyDescent="0.35">
      <c r="G251" s="4" t="s">
        <v>384</v>
      </c>
      <c r="H251" s="4" t="s">
        <v>456</v>
      </c>
    </row>
    <row r="252" spans="7:8" x14ac:dyDescent="0.35">
      <c r="G252" s="4" t="s">
        <v>385</v>
      </c>
      <c r="H252" s="4" t="s">
        <v>457</v>
      </c>
    </row>
    <row r="253" spans="7:8" x14ac:dyDescent="0.35">
      <c r="G253" s="4" t="s">
        <v>386</v>
      </c>
      <c r="H253" s="4" t="s">
        <v>458</v>
      </c>
    </row>
    <row r="254" spans="7:8" x14ac:dyDescent="0.35">
      <c r="G254" s="4" t="s">
        <v>459</v>
      </c>
      <c r="H254" s="4" t="s">
        <v>460</v>
      </c>
    </row>
    <row r="255" spans="7:8" x14ac:dyDescent="0.35">
      <c r="G255" s="4" t="s">
        <v>461</v>
      </c>
      <c r="H255" s="4" t="s">
        <v>462</v>
      </c>
    </row>
    <row r="256" spans="7:8" x14ac:dyDescent="0.35">
      <c r="G256" s="4" t="s">
        <v>463</v>
      </c>
      <c r="H256" s="4" t="s">
        <v>464</v>
      </c>
    </row>
    <row r="257" spans="7:8" x14ac:dyDescent="0.35">
      <c r="G257" s="4" t="s">
        <v>465</v>
      </c>
      <c r="H257" s="4" t="s">
        <v>466</v>
      </c>
    </row>
    <row r="258" spans="7:8" x14ac:dyDescent="0.35">
      <c r="G258" s="4" t="s">
        <v>467</v>
      </c>
      <c r="H258" s="4" t="s">
        <v>468</v>
      </c>
    </row>
    <row r="259" spans="7:8" x14ac:dyDescent="0.35">
      <c r="G259" s="4" t="s">
        <v>469</v>
      </c>
      <c r="H259" s="4" t="s">
        <v>470</v>
      </c>
    </row>
    <row r="260" spans="7:8" x14ac:dyDescent="0.35">
      <c r="G260" s="4" t="s">
        <v>471</v>
      </c>
      <c r="H260" s="4" t="s">
        <v>472</v>
      </c>
    </row>
    <row r="261" spans="7:8" x14ac:dyDescent="0.35">
      <c r="G261" s="4" t="s">
        <v>473</v>
      </c>
      <c r="H261" s="4" t="s">
        <v>474</v>
      </c>
    </row>
    <row r="262" spans="7:8" x14ac:dyDescent="0.35">
      <c r="G262" s="4" t="s">
        <v>475</v>
      </c>
      <c r="H262" s="4" t="s">
        <v>476</v>
      </c>
    </row>
    <row r="263" spans="7:8" x14ac:dyDescent="0.35">
      <c r="G263" s="4" t="s">
        <v>477</v>
      </c>
      <c r="H263" s="4" t="s">
        <v>478</v>
      </c>
    </row>
    <row r="264" spans="7:8" x14ac:dyDescent="0.35">
      <c r="G264" s="4" t="s">
        <v>479</v>
      </c>
      <c r="H264" s="4" t="s">
        <v>480</v>
      </c>
    </row>
    <row r="265" spans="7:8" x14ac:dyDescent="0.35">
      <c r="G265" s="4" t="s">
        <v>481</v>
      </c>
      <c r="H265" s="4" t="s">
        <v>482</v>
      </c>
    </row>
    <row r="266" spans="7:8" x14ac:dyDescent="0.35">
      <c r="G266" s="4" t="s">
        <v>388</v>
      </c>
      <c r="H266" s="4" t="s">
        <v>483</v>
      </c>
    </row>
    <row r="267" spans="7:8" x14ac:dyDescent="0.35">
      <c r="G267" s="4" t="s">
        <v>390</v>
      </c>
      <c r="H267" s="4" t="s">
        <v>484</v>
      </c>
    </row>
    <row r="268" spans="7:8" x14ac:dyDescent="0.35">
      <c r="G268" s="4" t="s">
        <v>392</v>
      </c>
      <c r="H268" s="4" t="s">
        <v>485</v>
      </c>
    </row>
    <row r="269" spans="7:8" x14ac:dyDescent="0.35">
      <c r="G269" s="4" t="s">
        <v>394</v>
      </c>
      <c r="H269" s="4" t="s">
        <v>486</v>
      </c>
    </row>
    <row r="270" spans="7:8" x14ac:dyDescent="0.35">
      <c r="G270" s="4" t="s">
        <v>396</v>
      </c>
      <c r="H270" s="4" t="s">
        <v>487</v>
      </c>
    </row>
    <row r="271" spans="7:8" x14ac:dyDescent="0.35">
      <c r="G271" s="4" t="s">
        <v>398</v>
      </c>
      <c r="H271" s="4" t="s">
        <v>488</v>
      </c>
    </row>
    <row r="272" spans="7:8" x14ac:dyDescent="0.35">
      <c r="G272" s="4" t="s">
        <v>400</v>
      </c>
      <c r="H272" s="4" t="s">
        <v>489</v>
      </c>
    </row>
    <row r="273" spans="7:8" x14ac:dyDescent="0.35">
      <c r="G273" s="4" t="s">
        <v>402</v>
      </c>
      <c r="H273" s="4" t="s">
        <v>490</v>
      </c>
    </row>
    <row r="274" spans="7:8" x14ac:dyDescent="0.35">
      <c r="G274" s="4" t="s">
        <v>404</v>
      </c>
      <c r="H274" s="4" t="s">
        <v>491</v>
      </c>
    </row>
    <row r="275" spans="7:8" x14ac:dyDescent="0.35">
      <c r="G275" s="4" t="s">
        <v>406</v>
      </c>
      <c r="H275" s="4" t="s">
        <v>492</v>
      </c>
    </row>
    <row r="276" spans="7:8" x14ac:dyDescent="0.35">
      <c r="G276" s="4" t="s">
        <v>408</v>
      </c>
      <c r="H276" s="4" t="s">
        <v>493</v>
      </c>
    </row>
    <row r="277" spans="7:8" x14ac:dyDescent="0.35">
      <c r="G277" s="4" t="s">
        <v>410</v>
      </c>
      <c r="H277" s="4" t="s">
        <v>494</v>
      </c>
    </row>
    <row r="278" spans="7:8" x14ac:dyDescent="0.35">
      <c r="G278" s="4" t="s">
        <v>495</v>
      </c>
      <c r="H278" s="4" t="s">
        <v>496</v>
      </c>
    </row>
    <row r="279" spans="7:8" x14ac:dyDescent="0.35">
      <c r="G279" s="4" t="s">
        <v>497</v>
      </c>
      <c r="H279" s="4" t="s">
        <v>498</v>
      </c>
    </row>
    <row r="280" spans="7:8" x14ac:dyDescent="0.35">
      <c r="G280" s="4" t="s">
        <v>499</v>
      </c>
      <c r="H280" s="4" t="s">
        <v>500</v>
      </c>
    </row>
    <row r="281" spans="7:8" x14ac:dyDescent="0.35">
      <c r="G281" s="4" t="s">
        <v>501</v>
      </c>
      <c r="H281" s="4" t="s">
        <v>502</v>
      </c>
    </row>
    <row r="282" spans="7:8" x14ac:dyDescent="0.35">
      <c r="G282" s="4" t="s">
        <v>503</v>
      </c>
      <c r="H282" s="4" t="s">
        <v>504</v>
      </c>
    </row>
    <row r="283" spans="7:8" x14ac:dyDescent="0.35">
      <c r="G283" s="4" t="s">
        <v>505</v>
      </c>
      <c r="H283" s="4" t="s">
        <v>506</v>
      </c>
    </row>
    <row r="284" spans="7:8" x14ac:dyDescent="0.35">
      <c r="G284" s="4" t="s">
        <v>507</v>
      </c>
      <c r="H284" s="4" t="s">
        <v>508</v>
      </c>
    </row>
    <row r="285" spans="7:8" x14ac:dyDescent="0.35">
      <c r="G285" s="4" t="s">
        <v>509</v>
      </c>
      <c r="H285" s="4" t="s">
        <v>510</v>
      </c>
    </row>
    <row r="286" spans="7:8" x14ac:dyDescent="0.35">
      <c r="G286" s="4" t="s">
        <v>511</v>
      </c>
      <c r="H286" s="4" t="s">
        <v>512</v>
      </c>
    </row>
    <row r="287" spans="7:8" x14ac:dyDescent="0.35">
      <c r="G287" s="4" t="s">
        <v>513</v>
      </c>
      <c r="H287" s="4" t="s">
        <v>514</v>
      </c>
    </row>
    <row r="288" spans="7:8" x14ac:dyDescent="0.35">
      <c r="G288" s="4" t="s">
        <v>515</v>
      </c>
      <c r="H288" s="4" t="s">
        <v>516</v>
      </c>
    </row>
    <row r="289" spans="7:8" x14ac:dyDescent="0.35">
      <c r="G289" s="4" t="s">
        <v>517</v>
      </c>
      <c r="H289" s="4" t="s">
        <v>518</v>
      </c>
    </row>
    <row r="290" spans="7:8" x14ac:dyDescent="0.35">
      <c r="G290" s="4" t="s">
        <v>519</v>
      </c>
      <c r="H290" s="4" t="s">
        <v>519</v>
      </c>
    </row>
    <row r="291" spans="7:8" x14ac:dyDescent="0.35">
      <c r="G291" s="4" t="s">
        <v>520</v>
      </c>
      <c r="H291" s="4" t="s">
        <v>520</v>
      </c>
    </row>
    <row r="292" spans="7:8" x14ac:dyDescent="0.35">
      <c r="G292" s="4" t="s">
        <v>521</v>
      </c>
      <c r="H292" s="4" t="s">
        <v>521</v>
      </c>
    </row>
    <row r="293" spans="7:8" x14ac:dyDescent="0.35">
      <c r="G293" s="4" t="s">
        <v>522</v>
      </c>
      <c r="H293" s="4" t="s">
        <v>522</v>
      </c>
    </row>
    <row r="294" spans="7:8" x14ac:dyDescent="0.35">
      <c r="G294" s="4" t="s">
        <v>523</v>
      </c>
      <c r="H294" s="4" t="s">
        <v>523</v>
      </c>
    </row>
    <row r="295" spans="7:8" x14ac:dyDescent="0.35">
      <c r="G295" s="4" t="s">
        <v>524</v>
      </c>
      <c r="H295" s="4" t="s">
        <v>524</v>
      </c>
    </row>
    <row r="296" spans="7:8" x14ac:dyDescent="0.35">
      <c r="G296" s="4" t="s">
        <v>525</v>
      </c>
      <c r="H296" s="4" t="s">
        <v>525</v>
      </c>
    </row>
    <row r="297" spans="7:8" x14ac:dyDescent="0.35">
      <c r="G297" s="4" t="s">
        <v>526</v>
      </c>
      <c r="H297" s="4" t="s">
        <v>526</v>
      </c>
    </row>
    <row r="298" spans="7:8" x14ac:dyDescent="0.35">
      <c r="G298" s="4" t="s">
        <v>527</v>
      </c>
      <c r="H298" s="4" t="s">
        <v>527</v>
      </c>
    </row>
    <row r="299" spans="7:8" x14ac:dyDescent="0.35">
      <c r="G299" s="4" t="s">
        <v>528</v>
      </c>
      <c r="H299" s="4" t="s">
        <v>528</v>
      </c>
    </row>
    <row r="300" spans="7:8" x14ac:dyDescent="0.35">
      <c r="G300" s="4" t="s">
        <v>529</v>
      </c>
      <c r="H300" s="4" t="s">
        <v>529</v>
      </c>
    </row>
    <row r="301" spans="7:8" x14ac:dyDescent="0.35">
      <c r="G301" s="4" t="s">
        <v>530</v>
      </c>
      <c r="H301" s="4" t="s">
        <v>530</v>
      </c>
    </row>
    <row r="302" spans="7:8" x14ac:dyDescent="0.35">
      <c r="G302" s="4" t="s">
        <v>531</v>
      </c>
      <c r="H302" s="4" t="s">
        <v>532</v>
      </c>
    </row>
    <row r="303" spans="7:8" x14ac:dyDescent="0.35">
      <c r="G303" s="4" t="s">
        <v>533</v>
      </c>
      <c r="H303" s="4" t="s">
        <v>534</v>
      </c>
    </row>
    <row r="304" spans="7:8" x14ac:dyDescent="0.35">
      <c r="G304" s="4" t="s">
        <v>535</v>
      </c>
      <c r="H304" s="4" t="s">
        <v>536</v>
      </c>
    </row>
    <row r="305" spans="7:8" x14ac:dyDescent="0.35">
      <c r="G305" s="4" t="s">
        <v>537</v>
      </c>
      <c r="H305" s="4" t="s">
        <v>538</v>
      </c>
    </row>
    <row r="306" spans="7:8" x14ac:dyDescent="0.35">
      <c r="G306" s="4" t="s">
        <v>539</v>
      </c>
      <c r="H306" s="4" t="s">
        <v>540</v>
      </c>
    </row>
    <row r="307" spans="7:8" x14ac:dyDescent="0.35">
      <c r="G307" s="4" t="s">
        <v>541</v>
      </c>
      <c r="H307" s="4" t="s">
        <v>542</v>
      </c>
    </row>
    <row r="308" spans="7:8" x14ac:dyDescent="0.35">
      <c r="G308" s="4" t="s">
        <v>543</v>
      </c>
      <c r="H308" s="4" t="s">
        <v>544</v>
      </c>
    </row>
    <row r="309" spans="7:8" x14ac:dyDescent="0.35">
      <c r="G309" s="4" t="s">
        <v>545</v>
      </c>
      <c r="H309" s="4" t="s">
        <v>546</v>
      </c>
    </row>
    <row r="310" spans="7:8" x14ac:dyDescent="0.35">
      <c r="G310" s="4" t="s">
        <v>547</v>
      </c>
      <c r="H310" s="4" t="s">
        <v>548</v>
      </c>
    </row>
    <row r="311" spans="7:8" x14ac:dyDescent="0.35">
      <c r="G311" s="4" t="s">
        <v>549</v>
      </c>
      <c r="H311" s="4" t="s">
        <v>550</v>
      </c>
    </row>
    <row r="312" spans="7:8" x14ac:dyDescent="0.35">
      <c r="G312" s="4" t="s">
        <v>551</v>
      </c>
      <c r="H312" s="4" t="s">
        <v>552</v>
      </c>
    </row>
    <row r="313" spans="7:8" x14ac:dyDescent="0.35">
      <c r="G313" s="4" t="s">
        <v>553</v>
      </c>
      <c r="H313" s="4" t="s">
        <v>554</v>
      </c>
    </row>
    <row r="314" spans="7:8" x14ac:dyDescent="0.35">
      <c r="G314" s="4" t="s">
        <v>532</v>
      </c>
      <c r="H314" s="4" t="s">
        <v>555</v>
      </c>
    </row>
    <row r="315" spans="7:8" x14ac:dyDescent="0.35">
      <c r="G315" s="4" t="s">
        <v>534</v>
      </c>
      <c r="H315" s="4" t="s">
        <v>556</v>
      </c>
    </row>
    <row r="316" spans="7:8" x14ac:dyDescent="0.35">
      <c r="G316" s="4" t="s">
        <v>536</v>
      </c>
      <c r="H316" s="4" t="s">
        <v>557</v>
      </c>
    </row>
    <row r="317" spans="7:8" x14ac:dyDescent="0.35">
      <c r="G317" s="4" t="s">
        <v>538</v>
      </c>
      <c r="H317" s="4" t="s">
        <v>558</v>
      </c>
    </row>
    <row r="318" spans="7:8" x14ac:dyDescent="0.35">
      <c r="G318" s="4" t="s">
        <v>540</v>
      </c>
      <c r="H318" s="4" t="s">
        <v>559</v>
      </c>
    </row>
    <row r="319" spans="7:8" x14ac:dyDescent="0.35">
      <c r="G319" s="4" t="s">
        <v>542</v>
      </c>
      <c r="H319" s="4" t="s">
        <v>560</v>
      </c>
    </row>
    <row r="320" spans="7:8" x14ac:dyDescent="0.35">
      <c r="G320" s="4" t="s">
        <v>544</v>
      </c>
      <c r="H320" s="4" t="s">
        <v>561</v>
      </c>
    </row>
    <row r="321" spans="7:8" x14ac:dyDescent="0.35">
      <c r="G321" s="4" t="s">
        <v>546</v>
      </c>
      <c r="H321" s="4" t="s">
        <v>562</v>
      </c>
    </row>
    <row r="322" spans="7:8" x14ac:dyDescent="0.35">
      <c r="G322" s="4" t="s">
        <v>548</v>
      </c>
      <c r="H322" s="4" t="s">
        <v>563</v>
      </c>
    </row>
    <row r="323" spans="7:8" x14ac:dyDescent="0.35">
      <c r="G323" s="4" t="s">
        <v>550</v>
      </c>
      <c r="H323" s="4" t="s">
        <v>564</v>
      </c>
    </row>
    <row r="324" spans="7:8" x14ac:dyDescent="0.35">
      <c r="G324" s="4" t="s">
        <v>552</v>
      </c>
      <c r="H324" s="4" t="s">
        <v>565</v>
      </c>
    </row>
    <row r="325" spans="7:8" x14ac:dyDescent="0.35">
      <c r="G325" s="4" t="s">
        <v>554</v>
      </c>
      <c r="H325" s="4" t="s">
        <v>566</v>
      </c>
    </row>
    <row r="326" spans="7:8" x14ac:dyDescent="0.35">
      <c r="G326" s="4" t="s">
        <v>567</v>
      </c>
      <c r="H326" s="4" t="s">
        <v>568</v>
      </c>
    </row>
    <row r="327" spans="7:8" x14ac:dyDescent="0.35">
      <c r="G327" s="4" t="s">
        <v>569</v>
      </c>
      <c r="H327" s="4" t="s">
        <v>570</v>
      </c>
    </row>
    <row r="328" spans="7:8" x14ac:dyDescent="0.35">
      <c r="G328" s="4" t="s">
        <v>571</v>
      </c>
      <c r="H328" s="4" t="s">
        <v>572</v>
      </c>
    </row>
    <row r="329" spans="7:8" x14ac:dyDescent="0.35">
      <c r="G329" s="4" t="s">
        <v>573</v>
      </c>
      <c r="H329" s="4" t="s">
        <v>574</v>
      </c>
    </row>
    <row r="330" spans="7:8" x14ac:dyDescent="0.35">
      <c r="G330" s="4" t="s">
        <v>575</v>
      </c>
      <c r="H330" s="4" t="s">
        <v>576</v>
      </c>
    </row>
    <row r="331" spans="7:8" x14ac:dyDescent="0.35">
      <c r="G331" s="4" t="s">
        <v>577</v>
      </c>
      <c r="H331" s="4" t="s">
        <v>578</v>
      </c>
    </row>
    <row r="332" spans="7:8" x14ac:dyDescent="0.35">
      <c r="G332" s="4" t="s">
        <v>579</v>
      </c>
      <c r="H332" s="4" t="s">
        <v>580</v>
      </c>
    </row>
    <row r="333" spans="7:8" x14ac:dyDescent="0.35">
      <c r="G333" s="4" t="s">
        <v>581</v>
      </c>
      <c r="H333" s="4" t="s">
        <v>582</v>
      </c>
    </row>
    <row r="334" spans="7:8" x14ac:dyDescent="0.35">
      <c r="G334" s="4" t="s">
        <v>583</v>
      </c>
      <c r="H334" s="4" t="s">
        <v>584</v>
      </c>
    </row>
    <row r="335" spans="7:8" x14ac:dyDescent="0.35">
      <c r="G335" s="4" t="s">
        <v>585</v>
      </c>
      <c r="H335" s="4" t="s">
        <v>586</v>
      </c>
    </row>
    <row r="336" spans="7:8" x14ac:dyDescent="0.35">
      <c r="G336" s="4" t="s">
        <v>587</v>
      </c>
      <c r="H336" s="4" t="s">
        <v>588</v>
      </c>
    </row>
    <row r="337" spans="7:8" x14ac:dyDescent="0.35">
      <c r="G337" s="4" t="s">
        <v>589</v>
      </c>
      <c r="H337" s="4" t="s">
        <v>590</v>
      </c>
    </row>
    <row r="338" spans="7:8" x14ac:dyDescent="0.35">
      <c r="G338" s="4" t="s">
        <v>555</v>
      </c>
      <c r="H338" s="4" t="s">
        <v>591</v>
      </c>
    </row>
    <row r="339" spans="7:8" x14ac:dyDescent="0.35">
      <c r="G339" s="4" t="s">
        <v>556</v>
      </c>
      <c r="H339" s="4" t="s">
        <v>592</v>
      </c>
    </row>
    <row r="340" spans="7:8" x14ac:dyDescent="0.35">
      <c r="G340" s="4" t="s">
        <v>557</v>
      </c>
      <c r="H340" s="4" t="s">
        <v>593</v>
      </c>
    </row>
    <row r="341" spans="7:8" x14ac:dyDescent="0.35">
      <c r="G341" s="4" t="s">
        <v>558</v>
      </c>
      <c r="H341" s="4" t="s">
        <v>594</v>
      </c>
    </row>
    <row r="342" spans="7:8" x14ac:dyDescent="0.35">
      <c r="G342" s="4" t="s">
        <v>559</v>
      </c>
      <c r="H342" s="4" t="s">
        <v>595</v>
      </c>
    </row>
    <row r="343" spans="7:8" x14ac:dyDescent="0.35">
      <c r="G343" s="4" t="s">
        <v>560</v>
      </c>
      <c r="H343" s="4" t="s">
        <v>596</v>
      </c>
    </row>
    <row r="344" spans="7:8" x14ac:dyDescent="0.35">
      <c r="G344" s="4" t="s">
        <v>561</v>
      </c>
      <c r="H344" s="4" t="s">
        <v>597</v>
      </c>
    </row>
    <row r="345" spans="7:8" x14ac:dyDescent="0.35">
      <c r="G345" s="4" t="s">
        <v>562</v>
      </c>
      <c r="H345" s="4" t="s">
        <v>598</v>
      </c>
    </row>
    <row r="346" spans="7:8" x14ac:dyDescent="0.35">
      <c r="G346" s="4" t="s">
        <v>563</v>
      </c>
      <c r="H346" s="4" t="s">
        <v>599</v>
      </c>
    </row>
    <row r="347" spans="7:8" x14ac:dyDescent="0.35">
      <c r="G347" s="4" t="s">
        <v>564</v>
      </c>
      <c r="H347" s="4" t="s">
        <v>600</v>
      </c>
    </row>
    <row r="348" spans="7:8" x14ac:dyDescent="0.35">
      <c r="G348" s="4" t="s">
        <v>565</v>
      </c>
      <c r="H348" s="4" t="s">
        <v>601</v>
      </c>
    </row>
    <row r="349" spans="7:8" x14ac:dyDescent="0.35">
      <c r="G349" s="4" t="s">
        <v>566</v>
      </c>
      <c r="H349" s="4" t="s">
        <v>602</v>
      </c>
    </row>
    <row r="350" spans="7:8" x14ac:dyDescent="0.35">
      <c r="G350" s="4" t="s">
        <v>603</v>
      </c>
      <c r="H350" s="4" t="s">
        <v>604</v>
      </c>
    </row>
    <row r="351" spans="7:8" x14ac:dyDescent="0.35">
      <c r="G351" s="4" t="s">
        <v>605</v>
      </c>
      <c r="H351" s="4" t="s">
        <v>606</v>
      </c>
    </row>
    <row r="352" spans="7:8" x14ac:dyDescent="0.35">
      <c r="G352" s="4" t="s">
        <v>607</v>
      </c>
      <c r="H352" s="4" t="s">
        <v>608</v>
      </c>
    </row>
    <row r="353" spans="7:8" x14ac:dyDescent="0.35">
      <c r="G353" s="4" t="s">
        <v>609</v>
      </c>
      <c r="H353" s="4" t="s">
        <v>610</v>
      </c>
    </row>
    <row r="354" spans="7:8" x14ac:dyDescent="0.35">
      <c r="G354" s="4" t="s">
        <v>611</v>
      </c>
      <c r="H354" s="4" t="s">
        <v>612</v>
      </c>
    </row>
    <row r="355" spans="7:8" x14ac:dyDescent="0.35">
      <c r="G355" s="4" t="s">
        <v>613</v>
      </c>
      <c r="H355" s="4" t="s">
        <v>614</v>
      </c>
    </row>
    <row r="356" spans="7:8" x14ac:dyDescent="0.35">
      <c r="G356" s="4" t="s">
        <v>615</v>
      </c>
      <c r="H356" s="4" t="s">
        <v>616</v>
      </c>
    </row>
    <row r="357" spans="7:8" x14ac:dyDescent="0.35">
      <c r="G357" s="4" t="s">
        <v>617</v>
      </c>
      <c r="H357" s="4" t="s">
        <v>618</v>
      </c>
    </row>
    <row r="358" spans="7:8" x14ac:dyDescent="0.35">
      <c r="G358" s="4" t="s">
        <v>619</v>
      </c>
      <c r="H358" s="4" t="s">
        <v>620</v>
      </c>
    </row>
    <row r="359" spans="7:8" x14ac:dyDescent="0.35">
      <c r="G359" s="4" t="s">
        <v>621</v>
      </c>
      <c r="H359" s="4" t="s">
        <v>622</v>
      </c>
    </row>
    <row r="360" spans="7:8" x14ac:dyDescent="0.35">
      <c r="G360" s="4" t="s">
        <v>623</v>
      </c>
      <c r="H360" s="4" t="s">
        <v>624</v>
      </c>
    </row>
    <row r="361" spans="7:8" x14ac:dyDescent="0.35">
      <c r="G361" s="4" t="s">
        <v>625</v>
      </c>
      <c r="H361" s="4" t="s">
        <v>626</v>
      </c>
    </row>
    <row r="362" spans="7:8" x14ac:dyDescent="0.35">
      <c r="G362" s="4" t="s">
        <v>568</v>
      </c>
      <c r="H362" s="4" t="s">
        <v>627</v>
      </c>
    </row>
    <row r="363" spans="7:8" x14ac:dyDescent="0.35">
      <c r="G363" s="4" t="s">
        <v>570</v>
      </c>
      <c r="H363" s="4" t="s">
        <v>628</v>
      </c>
    </row>
    <row r="364" spans="7:8" x14ac:dyDescent="0.35">
      <c r="G364" s="4" t="s">
        <v>572</v>
      </c>
      <c r="H364" s="4" t="s">
        <v>629</v>
      </c>
    </row>
    <row r="365" spans="7:8" x14ac:dyDescent="0.35">
      <c r="G365" s="4" t="s">
        <v>574</v>
      </c>
      <c r="H365" s="4" t="s">
        <v>630</v>
      </c>
    </row>
    <row r="366" spans="7:8" x14ac:dyDescent="0.35">
      <c r="G366" s="4" t="s">
        <v>576</v>
      </c>
      <c r="H366" s="4" t="s">
        <v>631</v>
      </c>
    </row>
    <row r="367" spans="7:8" x14ac:dyDescent="0.35">
      <c r="G367" s="4" t="s">
        <v>578</v>
      </c>
      <c r="H367" s="4" t="s">
        <v>632</v>
      </c>
    </row>
    <row r="368" spans="7:8" x14ac:dyDescent="0.35">
      <c r="G368" s="4" t="s">
        <v>580</v>
      </c>
      <c r="H368" s="4" t="s">
        <v>633</v>
      </c>
    </row>
    <row r="369" spans="7:8" x14ac:dyDescent="0.35">
      <c r="G369" s="4" t="s">
        <v>582</v>
      </c>
      <c r="H369" s="4" t="s">
        <v>634</v>
      </c>
    </row>
    <row r="370" spans="7:8" x14ac:dyDescent="0.35">
      <c r="G370" s="4" t="s">
        <v>584</v>
      </c>
      <c r="H370" s="4" t="s">
        <v>635</v>
      </c>
    </row>
    <row r="371" spans="7:8" x14ac:dyDescent="0.35">
      <c r="G371" s="4" t="s">
        <v>586</v>
      </c>
      <c r="H371" s="4" t="s">
        <v>636</v>
      </c>
    </row>
    <row r="372" spans="7:8" x14ac:dyDescent="0.35">
      <c r="G372" s="4" t="s">
        <v>588</v>
      </c>
      <c r="H372" s="4" t="s">
        <v>637</v>
      </c>
    </row>
    <row r="373" spans="7:8" x14ac:dyDescent="0.35">
      <c r="G373" s="4" t="s">
        <v>590</v>
      </c>
      <c r="H373" s="4" t="s">
        <v>638</v>
      </c>
    </row>
    <row r="374" spans="7:8" x14ac:dyDescent="0.35">
      <c r="G374" s="4" t="s">
        <v>639</v>
      </c>
      <c r="H374" s="4" t="s">
        <v>640</v>
      </c>
    </row>
    <row r="375" spans="7:8" x14ac:dyDescent="0.35">
      <c r="G375" s="4" t="s">
        <v>641</v>
      </c>
      <c r="H375" s="4" t="s">
        <v>642</v>
      </c>
    </row>
    <row r="376" spans="7:8" x14ac:dyDescent="0.35">
      <c r="G376" s="4" t="s">
        <v>643</v>
      </c>
      <c r="H376" s="4" t="s">
        <v>644</v>
      </c>
    </row>
    <row r="377" spans="7:8" x14ac:dyDescent="0.35">
      <c r="G377" s="4" t="s">
        <v>645</v>
      </c>
      <c r="H377" s="4" t="s">
        <v>646</v>
      </c>
    </row>
    <row r="378" spans="7:8" x14ac:dyDescent="0.35">
      <c r="G378" s="4" t="s">
        <v>647</v>
      </c>
      <c r="H378" s="4" t="s">
        <v>648</v>
      </c>
    </row>
    <row r="379" spans="7:8" x14ac:dyDescent="0.35">
      <c r="G379" s="4" t="s">
        <v>649</v>
      </c>
      <c r="H379" s="4" t="s">
        <v>650</v>
      </c>
    </row>
    <row r="380" spans="7:8" x14ac:dyDescent="0.35">
      <c r="G380" s="4" t="s">
        <v>651</v>
      </c>
      <c r="H380" s="4" t="s">
        <v>652</v>
      </c>
    </row>
    <row r="381" spans="7:8" x14ac:dyDescent="0.35">
      <c r="G381" s="4" t="s">
        <v>653</v>
      </c>
      <c r="H381" s="4" t="s">
        <v>654</v>
      </c>
    </row>
    <row r="382" spans="7:8" x14ac:dyDescent="0.35">
      <c r="G382" s="4" t="s">
        <v>655</v>
      </c>
      <c r="H382" s="4" t="s">
        <v>656</v>
      </c>
    </row>
    <row r="383" spans="7:8" x14ac:dyDescent="0.35">
      <c r="G383" s="4" t="s">
        <v>657</v>
      </c>
      <c r="H383" s="4" t="s">
        <v>658</v>
      </c>
    </row>
    <row r="384" spans="7:8" x14ac:dyDescent="0.35">
      <c r="G384" s="4" t="s">
        <v>659</v>
      </c>
      <c r="H384" s="4" t="s">
        <v>660</v>
      </c>
    </row>
    <row r="385" spans="7:8" x14ac:dyDescent="0.35">
      <c r="G385" s="4" t="s">
        <v>661</v>
      </c>
      <c r="H385" s="4" t="s">
        <v>662</v>
      </c>
    </row>
    <row r="386" spans="7:8" x14ac:dyDescent="0.35">
      <c r="G386" s="4" t="s">
        <v>591</v>
      </c>
      <c r="H386" s="4" t="s">
        <v>663</v>
      </c>
    </row>
    <row r="387" spans="7:8" x14ac:dyDescent="0.35">
      <c r="G387" s="4" t="s">
        <v>592</v>
      </c>
      <c r="H387" s="4" t="s">
        <v>664</v>
      </c>
    </row>
    <row r="388" spans="7:8" x14ac:dyDescent="0.35">
      <c r="G388" s="4" t="s">
        <v>593</v>
      </c>
      <c r="H388" s="4" t="s">
        <v>665</v>
      </c>
    </row>
    <row r="389" spans="7:8" x14ac:dyDescent="0.35">
      <c r="G389" s="4" t="s">
        <v>594</v>
      </c>
      <c r="H389" s="4" t="s">
        <v>666</v>
      </c>
    </row>
    <row r="390" spans="7:8" x14ac:dyDescent="0.35">
      <c r="G390" s="4" t="s">
        <v>595</v>
      </c>
      <c r="H390" s="4" t="s">
        <v>667</v>
      </c>
    </row>
    <row r="391" spans="7:8" x14ac:dyDescent="0.35">
      <c r="G391" s="4" t="s">
        <v>596</v>
      </c>
      <c r="H391" s="4" t="s">
        <v>668</v>
      </c>
    </row>
    <row r="392" spans="7:8" x14ac:dyDescent="0.35">
      <c r="G392" s="4" t="s">
        <v>597</v>
      </c>
      <c r="H392" s="4" t="s">
        <v>669</v>
      </c>
    </row>
    <row r="393" spans="7:8" x14ac:dyDescent="0.35">
      <c r="G393" s="4" t="s">
        <v>598</v>
      </c>
      <c r="H393" s="4" t="s">
        <v>670</v>
      </c>
    </row>
    <row r="394" spans="7:8" x14ac:dyDescent="0.35">
      <c r="G394" s="4" t="s">
        <v>599</v>
      </c>
      <c r="H394" s="4" t="s">
        <v>671</v>
      </c>
    </row>
    <row r="395" spans="7:8" x14ac:dyDescent="0.35">
      <c r="G395" s="4" t="s">
        <v>600</v>
      </c>
      <c r="H395" s="4" t="s">
        <v>672</v>
      </c>
    </row>
    <row r="396" spans="7:8" x14ac:dyDescent="0.35">
      <c r="G396" s="4" t="s">
        <v>601</v>
      </c>
      <c r="H396" s="4" t="s">
        <v>673</v>
      </c>
    </row>
    <row r="397" spans="7:8" x14ac:dyDescent="0.35">
      <c r="G397" s="4" t="s">
        <v>602</v>
      </c>
      <c r="H397" s="4" t="s">
        <v>674</v>
      </c>
    </row>
    <row r="398" spans="7:8" x14ac:dyDescent="0.35">
      <c r="G398" s="4" t="s">
        <v>675</v>
      </c>
      <c r="H398" s="4" t="s">
        <v>676</v>
      </c>
    </row>
    <row r="399" spans="7:8" x14ac:dyDescent="0.35">
      <c r="G399" s="4" t="s">
        <v>677</v>
      </c>
      <c r="H399" s="4" t="s">
        <v>678</v>
      </c>
    </row>
    <row r="400" spans="7:8" x14ac:dyDescent="0.35">
      <c r="G400" s="4" t="s">
        <v>679</v>
      </c>
      <c r="H400" s="4" t="s">
        <v>680</v>
      </c>
    </row>
    <row r="401" spans="7:8" x14ac:dyDescent="0.35">
      <c r="G401" s="4" t="s">
        <v>681</v>
      </c>
      <c r="H401" s="4" t="s">
        <v>682</v>
      </c>
    </row>
    <row r="402" spans="7:8" x14ac:dyDescent="0.35">
      <c r="G402" s="4" t="s">
        <v>683</v>
      </c>
      <c r="H402" s="4" t="s">
        <v>684</v>
      </c>
    </row>
    <row r="403" spans="7:8" x14ac:dyDescent="0.35">
      <c r="G403" s="4" t="s">
        <v>685</v>
      </c>
      <c r="H403" s="4" t="s">
        <v>686</v>
      </c>
    </row>
    <row r="404" spans="7:8" x14ac:dyDescent="0.35">
      <c r="G404" s="4" t="s">
        <v>687</v>
      </c>
      <c r="H404" s="4" t="s">
        <v>688</v>
      </c>
    </row>
    <row r="405" spans="7:8" x14ac:dyDescent="0.35">
      <c r="G405" s="4" t="s">
        <v>689</v>
      </c>
      <c r="H405" s="4" t="s">
        <v>690</v>
      </c>
    </row>
    <row r="406" spans="7:8" x14ac:dyDescent="0.35">
      <c r="G406" s="4" t="s">
        <v>691</v>
      </c>
      <c r="H406" s="4" t="s">
        <v>692</v>
      </c>
    </row>
    <row r="407" spans="7:8" x14ac:dyDescent="0.35">
      <c r="G407" s="4" t="s">
        <v>693</v>
      </c>
      <c r="H407" s="4" t="s">
        <v>694</v>
      </c>
    </row>
    <row r="408" spans="7:8" x14ac:dyDescent="0.35">
      <c r="G408" s="4" t="s">
        <v>695</v>
      </c>
      <c r="H408" s="4" t="s">
        <v>696</v>
      </c>
    </row>
    <row r="409" spans="7:8" x14ac:dyDescent="0.35">
      <c r="G409" s="4" t="s">
        <v>697</v>
      </c>
      <c r="H409" s="4" t="s">
        <v>698</v>
      </c>
    </row>
    <row r="410" spans="7:8" x14ac:dyDescent="0.35">
      <c r="G410" s="4" t="s">
        <v>604</v>
      </c>
      <c r="H410" s="4" t="s">
        <v>699</v>
      </c>
    </row>
    <row r="411" spans="7:8" x14ac:dyDescent="0.35">
      <c r="G411" s="4" t="s">
        <v>606</v>
      </c>
      <c r="H411" s="4" t="s">
        <v>700</v>
      </c>
    </row>
    <row r="412" spans="7:8" x14ac:dyDescent="0.35">
      <c r="G412" s="4" t="s">
        <v>608</v>
      </c>
      <c r="H412" s="4" t="s">
        <v>701</v>
      </c>
    </row>
    <row r="413" spans="7:8" x14ac:dyDescent="0.35">
      <c r="G413" s="4" t="s">
        <v>610</v>
      </c>
      <c r="H413" s="4" t="s">
        <v>702</v>
      </c>
    </row>
    <row r="414" spans="7:8" x14ac:dyDescent="0.35">
      <c r="G414" s="4" t="s">
        <v>612</v>
      </c>
      <c r="H414" s="4" t="s">
        <v>703</v>
      </c>
    </row>
    <row r="415" spans="7:8" x14ac:dyDescent="0.35">
      <c r="G415" s="4" t="s">
        <v>614</v>
      </c>
      <c r="H415" s="4" t="s">
        <v>704</v>
      </c>
    </row>
    <row r="416" spans="7:8" x14ac:dyDescent="0.35">
      <c r="G416" s="4" t="s">
        <v>616</v>
      </c>
      <c r="H416" s="4" t="s">
        <v>705</v>
      </c>
    </row>
    <row r="417" spans="7:8" x14ac:dyDescent="0.35">
      <c r="G417" s="4" t="s">
        <v>618</v>
      </c>
      <c r="H417" s="4" t="s">
        <v>706</v>
      </c>
    </row>
    <row r="418" spans="7:8" x14ac:dyDescent="0.35">
      <c r="G418" s="4" t="s">
        <v>620</v>
      </c>
      <c r="H418" s="4" t="s">
        <v>707</v>
      </c>
    </row>
    <row r="419" spans="7:8" x14ac:dyDescent="0.35">
      <c r="G419" s="4" t="s">
        <v>622</v>
      </c>
      <c r="H419" s="4" t="s">
        <v>708</v>
      </c>
    </row>
    <row r="420" spans="7:8" x14ac:dyDescent="0.35">
      <c r="G420" s="4" t="s">
        <v>624</v>
      </c>
      <c r="H420" s="4" t="s">
        <v>709</v>
      </c>
    </row>
    <row r="421" spans="7:8" x14ac:dyDescent="0.35">
      <c r="G421" s="4" t="s">
        <v>626</v>
      </c>
      <c r="H421" s="4" t="s">
        <v>710</v>
      </c>
    </row>
    <row r="422" spans="7:8" x14ac:dyDescent="0.35">
      <c r="G422" s="4" t="s">
        <v>711</v>
      </c>
      <c r="H422" s="4" t="s">
        <v>712</v>
      </c>
    </row>
    <row r="423" spans="7:8" x14ac:dyDescent="0.35">
      <c r="G423" s="4" t="s">
        <v>713</v>
      </c>
      <c r="H423" s="4" t="s">
        <v>714</v>
      </c>
    </row>
    <row r="424" spans="7:8" x14ac:dyDescent="0.35">
      <c r="G424" s="4" t="s">
        <v>715</v>
      </c>
      <c r="H424" s="4" t="s">
        <v>716</v>
      </c>
    </row>
    <row r="425" spans="7:8" x14ac:dyDescent="0.35">
      <c r="G425" s="4" t="s">
        <v>717</v>
      </c>
      <c r="H425" s="4" t="s">
        <v>718</v>
      </c>
    </row>
    <row r="426" spans="7:8" x14ac:dyDescent="0.35">
      <c r="G426" s="4" t="s">
        <v>719</v>
      </c>
      <c r="H426" s="4" t="s">
        <v>720</v>
      </c>
    </row>
    <row r="427" spans="7:8" x14ac:dyDescent="0.35">
      <c r="G427" s="4" t="s">
        <v>721</v>
      </c>
      <c r="H427" s="4" t="s">
        <v>722</v>
      </c>
    </row>
    <row r="428" spans="7:8" x14ac:dyDescent="0.35">
      <c r="G428" s="4" t="s">
        <v>723</v>
      </c>
      <c r="H428" s="4" t="s">
        <v>724</v>
      </c>
    </row>
    <row r="429" spans="7:8" x14ac:dyDescent="0.35">
      <c r="G429" s="4" t="s">
        <v>725</v>
      </c>
      <c r="H429" s="4" t="s">
        <v>726</v>
      </c>
    </row>
    <row r="430" spans="7:8" x14ac:dyDescent="0.35">
      <c r="G430" s="4" t="s">
        <v>727</v>
      </c>
      <c r="H430" s="4" t="s">
        <v>728</v>
      </c>
    </row>
    <row r="431" spans="7:8" x14ac:dyDescent="0.35">
      <c r="G431" s="4" t="s">
        <v>729</v>
      </c>
      <c r="H431" s="4" t="s">
        <v>730</v>
      </c>
    </row>
    <row r="432" spans="7:8" x14ac:dyDescent="0.35">
      <c r="G432" s="4" t="s">
        <v>731</v>
      </c>
      <c r="H432" s="4" t="s">
        <v>732</v>
      </c>
    </row>
    <row r="433" spans="7:8" x14ac:dyDescent="0.35">
      <c r="G433" s="4" t="s">
        <v>733</v>
      </c>
      <c r="H433" s="4" t="s">
        <v>734</v>
      </c>
    </row>
    <row r="434" spans="7:8" x14ac:dyDescent="0.35">
      <c r="G434" s="4" t="s">
        <v>735</v>
      </c>
      <c r="H434" s="4" t="s">
        <v>735</v>
      </c>
    </row>
    <row r="435" spans="7:8" x14ac:dyDescent="0.35">
      <c r="G435" s="4" t="s">
        <v>736</v>
      </c>
      <c r="H435" s="4" t="s">
        <v>736</v>
      </c>
    </row>
    <row r="436" spans="7:8" x14ac:dyDescent="0.35">
      <c r="G436" s="4" t="s">
        <v>737</v>
      </c>
      <c r="H436" s="4" t="s">
        <v>737</v>
      </c>
    </row>
    <row r="437" spans="7:8" x14ac:dyDescent="0.35">
      <c r="G437" s="4" t="s">
        <v>738</v>
      </c>
      <c r="H437" s="4" t="s">
        <v>738</v>
      </c>
    </row>
    <row r="438" spans="7:8" x14ac:dyDescent="0.35">
      <c r="G438" s="4" t="s">
        <v>739</v>
      </c>
      <c r="H438" s="4" t="s">
        <v>739</v>
      </c>
    </row>
    <row r="439" spans="7:8" x14ac:dyDescent="0.35">
      <c r="G439" s="4" t="s">
        <v>740</v>
      </c>
      <c r="H439" s="4" t="s">
        <v>740</v>
      </c>
    </row>
    <row r="440" spans="7:8" x14ac:dyDescent="0.35">
      <c r="G440" s="4" t="s">
        <v>741</v>
      </c>
      <c r="H440" s="4" t="s">
        <v>741</v>
      </c>
    </row>
    <row r="441" spans="7:8" x14ac:dyDescent="0.35">
      <c r="G441" s="4" t="s">
        <v>742</v>
      </c>
      <c r="H441" s="4" t="s">
        <v>742</v>
      </c>
    </row>
    <row r="442" spans="7:8" x14ac:dyDescent="0.35">
      <c r="G442" s="4" t="s">
        <v>743</v>
      </c>
      <c r="H442" s="4" t="s">
        <v>743</v>
      </c>
    </row>
    <row r="443" spans="7:8" x14ac:dyDescent="0.35">
      <c r="G443" s="4" t="s">
        <v>744</v>
      </c>
      <c r="H443" s="4" t="s">
        <v>744</v>
      </c>
    </row>
    <row r="444" spans="7:8" x14ac:dyDescent="0.35">
      <c r="G444" s="4" t="s">
        <v>745</v>
      </c>
      <c r="H444" s="4" t="s">
        <v>745</v>
      </c>
    </row>
    <row r="445" spans="7:8" x14ac:dyDescent="0.35">
      <c r="G445" s="4" t="s">
        <v>746</v>
      </c>
      <c r="H445" s="4" t="s">
        <v>746</v>
      </c>
    </row>
    <row r="446" spans="7:8" x14ac:dyDescent="0.35">
      <c r="G446" s="4" t="s">
        <v>747</v>
      </c>
      <c r="H446" s="4" t="s">
        <v>748</v>
      </c>
    </row>
    <row r="447" spans="7:8" x14ac:dyDescent="0.35">
      <c r="G447" s="4" t="s">
        <v>749</v>
      </c>
      <c r="H447" s="4" t="s">
        <v>750</v>
      </c>
    </row>
    <row r="448" spans="7:8" x14ac:dyDescent="0.35">
      <c r="G448" s="4" t="s">
        <v>751</v>
      </c>
      <c r="H448" s="4" t="s">
        <v>752</v>
      </c>
    </row>
    <row r="449" spans="7:8" x14ac:dyDescent="0.35">
      <c r="G449" s="4" t="s">
        <v>753</v>
      </c>
      <c r="H449" s="4" t="s">
        <v>754</v>
      </c>
    </row>
    <row r="450" spans="7:8" x14ac:dyDescent="0.35">
      <c r="G450" s="4" t="s">
        <v>755</v>
      </c>
      <c r="H450" s="4" t="s">
        <v>756</v>
      </c>
    </row>
    <row r="451" spans="7:8" x14ac:dyDescent="0.35">
      <c r="G451" s="4" t="s">
        <v>757</v>
      </c>
      <c r="H451" s="4" t="s">
        <v>758</v>
      </c>
    </row>
    <row r="452" spans="7:8" x14ac:dyDescent="0.35">
      <c r="G452" s="4" t="s">
        <v>759</v>
      </c>
      <c r="H452" s="4" t="s">
        <v>760</v>
      </c>
    </row>
    <row r="453" spans="7:8" x14ac:dyDescent="0.35">
      <c r="G453" s="4" t="s">
        <v>761</v>
      </c>
      <c r="H453" s="4" t="s">
        <v>762</v>
      </c>
    </row>
    <row r="454" spans="7:8" x14ac:dyDescent="0.35">
      <c r="G454" s="4" t="s">
        <v>763</v>
      </c>
      <c r="H454" s="4" t="s">
        <v>764</v>
      </c>
    </row>
    <row r="455" spans="7:8" x14ac:dyDescent="0.35">
      <c r="G455" s="4" t="s">
        <v>765</v>
      </c>
      <c r="H455" s="4" t="s">
        <v>766</v>
      </c>
    </row>
    <row r="456" spans="7:8" x14ac:dyDescent="0.35">
      <c r="G456" s="4" t="s">
        <v>767</v>
      </c>
      <c r="H456" s="4" t="s">
        <v>768</v>
      </c>
    </row>
    <row r="457" spans="7:8" x14ac:dyDescent="0.35">
      <c r="G457" s="4" t="s">
        <v>769</v>
      </c>
      <c r="H457" s="4" t="s">
        <v>770</v>
      </c>
    </row>
    <row r="458" spans="7:8" x14ac:dyDescent="0.35">
      <c r="G458" s="4" t="s">
        <v>748</v>
      </c>
      <c r="H458" s="4" t="s">
        <v>771</v>
      </c>
    </row>
    <row r="459" spans="7:8" x14ac:dyDescent="0.35">
      <c r="G459" s="4" t="s">
        <v>750</v>
      </c>
      <c r="H459" s="4" t="s">
        <v>772</v>
      </c>
    </row>
    <row r="460" spans="7:8" x14ac:dyDescent="0.35">
      <c r="G460" s="4" t="s">
        <v>752</v>
      </c>
      <c r="H460" s="4" t="s">
        <v>773</v>
      </c>
    </row>
    <row r="461" spans="7:8" x14ac:dyDescent="0.35">
      <c r="G461" s="4" t="s">
        <v>754</v>
      </c>
      <c r="H461" s="4" t="s">
        <v>774</v>
      </c>
    </row>
    <row r="462" spans="7:8" x14ac:dyDescent="0.35">
      <c r="G462" s="4" t="s">
        <v>756</v>
      </c>
      <c r="H462" s="4" t="s">
        <v>775</v>
      </c>
    </row>
    <row r="463" spans="7:8" x14ac:dyDescent="0.35">
      <c r="G463" s="4" t="s">
        <v>758</v>
      </c>
      <c r="H463" s="4" t="s">
        <v>776</v>
      </c>
    </row>
    <row r="464" spans="7:8" x14ac:dyDescent="0.35">
      <c r="G464" s="4" t="s">
        <v>760</v>
      </c>
      <c r="H464" s="4" t="s">
        <v>777</v>
      </c>
    </row>
    <row r="465" spans="7:8" x14ac:dyDescent="0.35">
      <c r="G465" s="4" t="s">
        <v>762</v>
      </c>
      <c r="H465" s="4" t="s">
        <v>778</v>
      </c>
    </row>
    <row r="466" spans="7:8" x14ac:dyDescent="0.35">
      <c r="G466" s="4" t="s">
        <v>764</v>
      </c>
      <c r="H466" s="4" t="s">
        <v>779</v>
      </c>
    </row>
    <row r="467" spans="7:8" x14ac:dyDescent="0.35">
      <c r="G467" s="4" t="s">
        <v>766</v>
      </c>
      <c r="H467" s="4" t="s">
        <v>780</v>
      </c>
    </row>
    <row r="468" spans="7:8" x14ac:dyDescent="0.35">
      <c r="G468" s="4" t="s">
        <v>768</v>
      </c>
      <c r="H468" s="4" t="s">
        <v>781</v>
      </c>
    </row>
    <row r="469" spans="7:8" x14ac:dyDescent="0.35">
      <c r="G469" s="4" t="s">
        <v>770</v>
      </c>
      <c r="H469" s="4" t="s">
        <v>782</v>
      </c>
    </row>
    <row r="470" spans="7:8" x14ac:dyDescent="0.35">
      <c r="G470" s="4" t="s">
        <v>783</v>
      </c>
      <c r="H470" s="4" t="s">
        <v>784</v>
      </c>
    </row>
    <row r="471" spans="7:8" x14ac:dyDescent="0.35">
      <c r="G471" s="4" t="s">
        <v>785</v>
      </c>
      <c r="H471" s="4" t="s">
        <v>786</v>
      </c>
    </row>
    <row r="472" spans="7:8" x14ac:dyDescent="0.35">
      <c r="G472" s="4" t="s">
        <v>787</v>
      </c>
      <c r="H472" s="4" t="s">
        <v>788</v>
      </c>
    </row>
    <row r="473" spans="7:8" x14ac:dyDescent="0.35">
      <c r="G473" s="4" t="s">
        <v>789</v>
      </c>
      <c r="H473" s="4" t="s">
        <v>790</v>
      </c>
    </row>
    <row r="474" spans="7:8" x14ac:dyDescent="0.35">
      <c r="G474" s="4" t="s">
        <v>791</v>
      </c>
      <c r="H474" s="4" t="s">
        <v>792</v>
      </c>
    </row>
    <row r="475" spans="7:8" x14ac:dyDescent="0.35">
      <c r="G475" s="4" t="s">
        <v>793</v>
      </c>
      <c r="H475" s="4" t="s">
        <v>794</v>
      </c>
    </row>
    <row r="476" spans="7:8" x14ac:dyDescent="0.35">
      <c r="G476" s="4" t="s">
        <v>795</v>
      </c>
      <c r="H476" s="4" t="s">
        <v>796</v>
      </c>
    </row>
    <row r="477" spans="7:8" x14ac:dyDescent="0.35">
      <c r="G477" s="4" t="s">
        <v>797</v>
      </c>
      <c r="H477" s="4" t="s">
        <v>798</v>
      </c>
    </row>
    <row r="478" spans="7:8" x14ac:dyDescent="0.35">
      <c r="G478" s="4" t="s">
        <v>799</v>
      </c>
      <c r="H478" s="4" t="s">
        <v>800</v>
      </c>
    </row>
    <row r="479" spans="7:8" x14ac:dyDescent="0.35">
      <c r="G479" s="4" t="s">
        <v>801</v>
      </c>
      <c r="H479" s="4" t="s">
        <v>802</v>
      </c>
    </row>
    <row r="480" spans="7:8" x14ac:dyDescent="0.35">
      <c r="G480" s="4" t="s">
        <v>803</v>
      </c>
      <c r="H480" s="4" t="s">
        <v>804</v>
      </c>
    </row>
    <row r="481" spans="7:8" x14ac:dyDescent="0.35">
      <c r="G481" s="4" t="s">
        <v>805</v>
      </c>
      <c r="H481" s="4" t="s">
        <v>806</v>
      </c>
    </row>
    <row r="482" spans="7:8" x14ac:dyDescent="0.35">
      <c r="G482" s="4" t="s">
        <v>771</v>
      </c>
      <c r="H482" s="4" t="s">
        <v>807</v>
      </c>
    </row>
    <row r="483" spans="7:8" x14ac:dyDescent="0.35">
      <c r="G483" s="4" t="s">
        <v>772</v>
      </c>
      <c r="H483" s="4" t="s">
        <v>808</v>
      </c>
    </row>
    <row r="484" spans="7:8" x14ac:dyDescent="0.35">
      <c r="G484" s="4" t="s">
        <v>773</v>
      </c>
      <c r="H484" s="4" t="s">
        <v>809</v>
      </c>
    </row>
    <row r="485" spans="7:8" x14ac:dyDescent="0.35">
      <c r="G485" s="4" t="s">
        <v>774</v>
      </c>
      <c r="H485" s="4" t="s">
        <v>810</v>
      </c>
    </row>
    <row r="486" spans="7:8" x14ac:dyDescent="0.35">
      <c r="G486" s="4" t="s">
        <v>775</v>
      </c>
      <c r="H486" s="4" t="s">
        <v>811</v>
      </c>
    </row>
    <row r="487" spans="7:8" x14ac:dyDescent="0.35">
      <c r="G487" s="4" t="s">
        <v>776</v>
      </c>
      <c r="H487" s="4" t="s">
        <v>812</v>
      </c>
    </row>
    <row r="488" spans="7:8" x14ac:dyDescent="0.35">
      <c r="G488" s="4" t="s">
        <v>777</v>
      </c>
      <c r="H488" s="4" t="s">
        <v>813</v>
      </c>
    </row>
    <row r="489" spans="7:8" x14ac:dyDescent="0.35">
      <c r="G489" s="4" t="s">
        <v>778</v>
      </c>
      <c r="H489" s="4" t="s">
        <v>814</v>
      </c>
    </row>
    <row r="490" spans="7:8" x14ac:dyDescent="0.35">
      <c r="G490" s="4" t="s">
        <v>779</v>
      </c>
      <c r="H490" s="4" t="s">
        <v>815</v>
      </c>
    </row>
    <row r="491" spans="7:8" x14ac:dyDescent="0.35">
      <c r="G491" s="4" t="s">
        <v>780</v>
      </c>
      <c r="H491" s="4" t="s">
        <v>816</v>
      </c>
    </row>
    <row r="492" spans="7:8" x14ac:dyDescent="0.35">
      <c r="G492" s="4" t="s">
        <v>781</v>
      </c>
      <c r="H492" s="4" t="s">
        <v>817</v>
      </c>
    </row>
    <row r="493" spans="7:8" x14ac:dyDescent="0.35">
      <c r="G493" s="4" t="s">
        <v>782</v>
      </c>
      <c r="H493" s="4" t="s">
        <v>818</v>
      </c>
    </row>
    <row r="494" spans="7:8" x14ac:dyDescent="0.35">
      <c r="G494" s="4" t="s">
        <v>819</v>
      </c>
      <c r="H494" s="4" t="s">
        <v>820</v>
      </c>
    </row>
    <row r="495" spans="7:8" x14ac:dyDescent="0.35">
      <c r="G495" s="4" t="s">
        <v>821</v>
      </c>
      <c r="H495" s="4" t="s">
        <v>822</v>
      </c>
    </row>
    <row r="496" spans="7:8" x14ac:dyDescent="0.35">
      <c r="G496" s="4" t="s">
        <v>823</v>
      </c>
      <c r="H496" s="4" t="s">
        <v>824</v>
      </c>
    </row>
    <row r="497" spans="7:8" x14ac:dyDescent="0.35">
      <c r="G497" s="4" t="s">
        <v>825</v>
      </c>
      <c r="H497" s="4" t="s">
        <v>826</v>
      </c>
    </row>
    <row r="498" spans="7:8" x14ac:dyDescent="0.35">
      <c r="G498" s="4" t="s">
        <v>827</v>
      </c>
      <c r="H498" s="4" t="s">
        <v>828</v>
      </c>
    </row>
    <row r="499" spans="7:8" x14ac:dyDescent="0.35">
      <c r="G499" s="4" t="s">
        <v>829</v>
      </c>
      <c r="H499" s="4" t="s">
        <v>830</v>
      </c>
    </row>
    <row r="500" spans="7:8" x14ac:dyDescent="0.35">
      <c r="G500" s="4" t="s">
        <v>831</v>
      </c>
      <c r="H500" s="4" t="s">
        <v>832</v>
      </c>
    </row>
    <row r="501" spans="7:8" x14ac:dyDescent="0.35">
      <c r="G501" s="4" t="s">
        <v>833</v>
      </c>
      <c r="H501" s="4" t="s">
        <v>834</v>
      </c>
    </row>
    <row r="502" spans="7:8" x14ac:dyDescent="0.35">
      <c r="G502" s="4" t="s">
        <v>835</v>
      </c>
      <c r="H502" s="4" t="s">
        <v>836</v>
      </c>
    </row>
    <row r="503" spans="7:8" x14ac:dyDescent="0.35">
      <c r="G503" s="4" t="s">
        <v>837</v>
      </c>
      <c r="H503" s="4" t="s">
        <v>838</v>
      </c>
    </row>
    <row r="504" spans="7:8" x14ac:dyDescent="0.35">
      <c r="G504" s="4" t="s">
        <v>839</v>
      </c>
      <c r="H504" s="4" t="s">
        <v>840</v>
      </c>
    </row>
    <row r="505" spans="7:8" x14ac:dyDescent="0.35">
      <c r="G505" s="4" t="s">
        <v>841</v>
      </c>
      <c r="H505" s="4" t="s">
        <v>842</v>
      </c>
    </row>
    <row r="506" spans="7:8" x14ac:dyDescent="0.35">
      <c r="G506" s="4" t="s">
        <v>784</v>
      </c>
      <c r="H506" s="4" t="s">
        <v>843</v>
      </c>
    </row>
    <row r="507" spans="7:8" x14ac:dyDescent="0.35">
      <c r="G507" s="4" t="s">
        <v>786</v>
      </c>
      <c r="H507" s="4" t="s">
        <v>844</v>
      </c>
    </row>
    <row r="508" spans="7:8" x14ac:dyDescent="0.35">
      <c r="G508" s="4" t="s">
        <v>788</v>
      </c>
      <c r="H508" s="4" t="s">
        <v>845</v>
      </c>
    </row>
    <row r="509" spans="7:8" x14ac:dyDescent="0.35">
      <c r="G509" s="4" t="s">
        <v>790</v>
      </c>
      <c r="H509" s="4" t="s">
        <v>846</v>
      </c>
    </row>
    <row r="510" spans="7:8" x14ac:dyDescent="0.35">
      <c r="G510" s="4" t="s">
        <v>792</v>
      </c>
      <c r="H510" s="4" t="s">
        <v>847</v>
      </c>
    </row>
    <row r="511" spans="7:8" x14ac:dyDescent="0.35">
      <c r="G511" s="4" t="s">
        <v>794</v>
      </c>
      <c r="H511" s="4" t="s">
        <v>848</v>
      </c>
    </row>
    <row r="512" spans="7:8" x14ac:dyDescent="0.35">
      <c r="G512" s="4" t="s">
        <v>796</v>
      </c>
      <c r="H512" s="4" t="s">
        <v>849</v>
      </c>
    </row>
    <row r="513" spans="7:8" x14ac:dyDescent="0.35">
      <c r="G513" s="4" t="s">
        <v>798</v>
      </c>
      <c r="H513" s="4" t="s">
        <v>850</v>
      </c>
    </row>
    <row r="514" spans="7:8" x14ac:dyDescent="0.35">
      <c r="G514" s="4" t="s">
        <v>800</v>
      </c>
      <c r="H514" s="4" t="s">
        <v>851</v>
      </c>
    </row>
    <row r="515" spans="7:8" x14ac:dyDescent="0.35">
      <c r="G515" s="4" t="s">
        <v>802</v>
      </c>
      <c r="H515" s="4" t="s">
        <v>852</v>
      </c>
    </row>
    <row r="516" spans="7:8" x14ac:dyDescent="0.35">
      <c r="G516" s="4" t="s">
        <v>804</v>
      </c>
      <c r="H516" s="4" t="s">
        <v>853</v>
      </c>
    </row>
    <row r="517" spans="7:8" x14ac:dyDescent="0.35">
      <c r="G517" s="4" t="s">
        <v>806</v>
      </c>
      <c r="H517" s="4" t="s">
        <v>854</v>
      </c>
    </row>
    <row r="518" spans="7:8" x14ac:dyDescent="0.35">
      <c r="G518" s="4" t="s">
        <v>855</v>
      </c>
      <c r="H518" s="4" t="s">
        <v>856</v>
      </c>
    </row>
    <row r="519" spans="7:8" x14ac:dyDescent="0.35">
      <c r="G519" s="4" t="s">
        <v>857</v>
      </c>
      <c r="H519" s="4" t="s">
        <v>858</v>
      </c>
    </row>
    <row r="520" spans="7:8" x14ac:dyDescent="0.35">
      <c r="G520" s="4" t="s">
        <v>859</v>
      </c>
      <c r="H520" s="4" t="s">
        <v>860</v>
      </c>
    </row>
    <row r="521" spans="7:8" x14ac:dyDescent="0.35">
      <c r="G521" s="4" t="s">
        <v>861</v>
      </c>
      <c r="H521" s="4" t="s">
        <v>862</v>
      </c>
    </row>
    <row r="522" spans="7:8" x14ac:dyDescent="0.35">
      <c r="G522" s="4" t="s">
        <v>863</v>
      </c>
      <c r="H522" s="4" t="s">
        <v>864</v>
      </c>
    </row>
    <row r="523" spans="7:8" x14ac:dyDescent="0.35">
      <c r="G523" s="4" t="s">
        <v>865</v>
      </c>
      <c r="H523" s="4" t="s">
        <v>866</v>
      </c>
    </row>
    <row r="524" spans="7:8" x14ac:dyDescent="0.35">
      <c r="G524" s="4" t="s">
        <v>867</v>
      </c>
      <c r="H524" s="4" t="s">
        <v>868</v>
      </c>
    </row>
    <row r="525" spans="7:8" x14ac:dyDescent="0.35">
      <c r="G525" s="4" t="s">
        <v>869</v>
      </c>
      <c r="H525" s="4" t="s">
        <v>870</v>
      </c>
    </row>
    <row r="526" spans="7:8" x14ac:dyDescent="0.35">
      <c r="G526" s="4" t="s">
        <v>871</v>
      </c>
      <c r="H526" s="4" t="s">
        <v>872</v>
      </c>
    </row>
    <row r="527" spans="7:8" x14ac:dyDescent="0.35">
      <c r="G527" s="4" t="s">
        <v>873</v>
      </c>
      <c r="H527" s="4" t="s">
        <v>874</v>
      </c>
    </row>
    <row r="528" spans="7:8" x14ac:dyDescent="0.35">
      <c r="G528" s="4" t="s">
        <v>875</v>
      </c>
      <c r="H528" s="4" t="s">
        <v>876</v>
      </c>
    </row>
    <row r="529" spans="7:8" x14ac:dyDescent="0.35">
      <c r="G529" s="4" t="s">
        <v>877</v>
      </c>
      <c r="H529" s="4" t="s">
        <v>878</v>
      </c>
    </row>
    <row r="530" spans="7:8" x14ac:dyDescent="0.35">
      <c r="G530" s="4" t="s">
        <v>807</v>
      </c>
      <c r="H530" s="4" t="s">
        <v>879</v>
      </c>
    </row>
    <row r="531" spans="7:8" x14ac:dyDescent="0.35">
      <c r="G531" s="4" t="s">
        <v>808</v>
      </c>
      <c r="H531" s="4" t="s">
        <v>880</v>
      </c>
    </row>
    <row r="532" spans="7:8" x14ac:dyDescent="0.35">
      <c r="G532" s="4" t="s">
        <v>809</v>
      </c>
      <c r="H532" s="4" t="s">
        <v>881</v>
      </c>
    </row>
    <row r="533" spans="7:8" x14ac:dyDescent="0.35">
      <c r="G533" s="4" t="s">
        <v>810</v>
      </c>
      <c r="H533" s="4" t="s">
        <v>882</v>
      </c>
    </row>
    <row r="534" spans="7:8" x14ac:dyDescent="0.35">
      <c r="G534" s="4" t="s">
        <v>811</v>
      </c>
      <c r="H534" s="4" t="s">
        <v>883</v>
      </c>
    </row>
    <row r="535" spans="7:8" x14ac:dyDescent="0.35">
      <c r="G535" s="4" t="s">
        <v>812</v>
      </c>
      <c r="H535" s="4" t="s">
        <v>884</v>
      </c>
    </row>
    <row r="536" spans="7:8" x14ac:dyDescent="0.35">
      <c r="G536" s="4" t="s">
        <v>813</v>
      </c>
      <c r="H536" s="4" t="s">
        <v>885</v>
      </c>
    </row>
    <row r="537" spans="7:8" x14ac:dyDescent="0.35">
      <c r="G537" s="4" t="s">
        <v>814</v>
      </c>
      <c r="H537" s="4" t="s">
        <v>886</v>
      </c>
    </row>
    <row r="538" spans="7:8" x14ac:dyDescent="0.35">
      <c r="G538" s="4" t="s">
        <v>815</v>
      </c>
      <c r="H538" s="4" t="s">
        <v>887</v>
      </c>
    </row>
    <row r="539" spans="7:8" x14ac:dyDescent="0.35">
      <c r="G539" s="4" t="s">
        <v>816</v>
      </c>
      <c r="H539" s="4" t="s">
        <v>888</v>
      </c>
    </row>
    <row r="540" spans="7:8" x14ac:dyDescent="0.35">
      <c r="G540" s="4" t="s">
        <v>817</v>
      </c>
      <c r="H540" s="4" t="s">
        <v>889</v>
      </c>
    </row>
    <row r="541" spans="7:8" x14ac:dyDescent="0.35">
      <c r="G541" s="4" t="s">
        <v>818</v>
      </c>
      <c r="H541" s="4" t="s">
        <v>890</v>
      </c>
    </row>
    <row r="542" spans="7:8" x14ac:dyDescent="0.35">
      <c r="G542" s="4" t="s">
        <v>891</v>
      </c>
      <c r="H542" s="4" t="s">
        <v>892</v>
      </c>
    </row>
    <row r="543" spans="7:8" x14ac:dyDescent="0.35">
      <c r="G543" s="4" t="s">
        <v>893</v>
      </c>
      <c r="H543" s="4" t="s">
        <v>894</v>
      </c>
    </row>
    <row r="544" spans="7:8" x14ac:dyDescent="0.35">
      <c r="G544" s="4" t="s">
        <v>895</v>
      </c>
      <c r="H544" s="4" t="s">
        <v>896</v>
      </c>
    </row>
    <row r="545" spans="7:8" x14ac:dyDescent="0.35">
      <c r="G545" s="4" t="s">
        <v>897</v>
      </c>
      <c r="H545" s="4" t="s">
        <v>898</v>
      </c>
    </row>
    <row r="546" spans="7:8" x14ac:dyDescent="0.35">
      <c r="G546" s="4" t="s">
        <v>899</v>
      </c>
      <c r="H546" s="4" t="s">
        <v>900</v>
      </c>
    </row>
    <row r="547" spans="7:8" x14ac:dyDescent="0.35">
      <c r="G547" s="4" t="s">
        <v>901</v>
      </c>
      <c r="H547" s="4" t="s">
        <v>902</v>
      </c>
    </row>
    <row r="548" spans="7:8" x14ac:dyDescent="0.35">
      <c r="G548" s="4" t="s">
        <v>903</v>
      </c>
      <c r="H548" s="4" t="s">
        <v>904</v>
      </c>
    </row>
    <row r="549" spans="7:8" x14ac:dyDescent="0.35">
      <c r="G549" s="4" t="s">
        <v>905</v>
      </c>
      <c r="H549" s="4" t="s">
        <v>906</v>
      </c>
    </row>
    <row r="550" spans="7:8" x14ac:dyDescent="0.35">
      <c r="G550" s="4" t="s">
        <v>907</v>
      </c>
      <c r="H550" s="4" t="s">
        <v>908</v>
      </c>
    </row>
    <row r="551" spans="7:8" x14ac:dyDescent="0.35">
      <c r="G551" s="4" t="s">
        <v>909</v>
      </c>
      <c r="H551" s="4" t="s">
        <v>910</v>
      </c>
    </row>
    <row r="552" spans="7:8" x14ac:dyDescent="0.35">
      <c r="G552" s="4" t="s">
        <v>911</v>
      </c>
      <c r="H552" s="4" t="s">
        <v>912</v>
      </c>
    </row>
    <row r="553" spans="7:8" x14ac:dyDescent="0.35">
      <c r="G553" s="4" t="s">
        <v>913</v>
      </c>
      <c r="H553" s="4" t="s">
        <v>914</v>
      </c>
    </row>
    <row r="554" spans="7:8" x14ac:dyDescent="0.35">
      <c r="G554" s="4" t="s">
        <v>820</v>
      </c>
      <c r="H554" s="4" t="s">
        <v>915</v>
      </c>
    </row>
    <row r="555" spans="7:8" x14ac:dyDescent="0.35">
      <c r="G555" s="4" t="s">
        <v>822</v>
      </c>
      <c r="H555" s="4" t="s">
        <v>916</v>
      </c>
    </row>
    <row r="556" spans="7:8" x14ac:dyDescent="0.35">
      <c r="G556" s="4" t="s">
        <v>824</v>
      </c>
      <c r="H556" s="4" t="s">
        <v>917</v>
      </c>
    </row>
    <row r="557" spans="7:8" x14ac:dyDescent="0.35">
      <c r="G557" s="4" t="s">
        <v>826</v>
      </c>
      <c r="H557" s="4" t="s">
        <v>918</v>
      </c>
    </row>
    <row r="558" spans="7:8" x14ac:dyDescent="0.35">
      <c r="G558" s="4" t="s">
        <v>828</v>
      </c>
      <c r="H558" s="4" t="s">
        <v>919</v>
      </c>
    </row>
    <row r="559" spans="7:8" x14ac:dyDescent="0.35">
      <c r="G559" s="4" t="s">
        <v>830</v>
      </c>
      <c r="H559" s="4" t="s">
        <v>920</v>
      </c>
    </row>
    <row r="560" spans="7:8" x14ac:dyDescent="0.35">
      <c r="G560" s="4" t="s">
        <v>832</v>
      </c>
      <c r="H560" s="4" t="s">
        <v>921</v>
      </c>
    </row>
    <row r="561" spans="7:8" x14ac:dyDescent="0.35">
      <c r="G561" s="4" t="s">
        <v>834</v>
      </c>
      <c r="H561" s="4" t="s">
        <v>922</v>
      </c>
    </row>
    <row r="562" spans="7:8" x14ac:dyDescent="0.35">
      <c r="G562" s="4" t="s">
        <v>836</v>
      </c>
      <c r="H562" s="4" t="s">
        <v>923</v>
      </c>
    </row>
    <row r="563" spans="7:8" x14ac:dyDescent="0.35">
      <c r="G563" s="4" t="s">
        <v>838</v>
      </c>
      <c r="H563" s="4" t="s">
        <v>924</v>
      </c>
    </row>
    <row r="564" spans="7:8" x14ac:dyDescent="0.35">
      <c r="G564" s="4" t="s">
        <v>840</v>
      </c>
      <c r="H564" s="4" t="s">
        <v>925</v>
      </c>
    </row>
    <row r="565" spans="7:8" x14ac:dyDescent="0.35">
      <c r="G565" s="4" t="s">
        <v>842</v>
      </c>
      <c r="H565" s="4" t="s">
        <v>926</v>
      </c>
    </row>
    <row r="566" spans="7:8" x14ac:dyDescent="0.35">
      <c r="G566" s="4" t="s">
        <v>927</v>
      </c>
      <c r="H566" s="4" t="s">
        <v>928</v>
      </c>
    </row>
    <row r="567" spans="7:8" x14ac:dyDescent="0.35">
      <c r="G567" s="4" t="s">
        <v>929</v>
      </c>
      <c r="H567" s="4" t="s">
        <v>930</v>
      </c>
    </row>
    <row r="568" spans="7:8" x14ac:dyDescent="0.35">
      <c r="G568" s="4" t="s">
        <v>931</v>
      </c>
      <c r="H568" s="4" t="s">
        <v>932</v>
      </c>
    </row>
    <row r="569" spans="7:8" x14ac:dyDescent="0.35">
      <c r="G569" s="4" t="s">
        <v>933</v>
      </c>
      <c r="H569" s="4" t="s">
        <v>934</v>
      </c>
    </row>
    <row r="570" spans="7:8" x14ac:dyDescent="0.35">
      <c r="G570" s="4" t="s">
        <v>935</v>
      </c>
      <c r="H570" s="4" t="s">
        <v>936</v>
      </c>
    </row>
    <row r="571" spans="7:8" x14ac:dyDescent="0.35">
      <c r="G571" s="4" t="s">
        <v>937</v>
      </c>
      <c r="H571" s="4" t="s">
        <v>938</v>
      </c>
    </row>
    <row r="572" spans="7:8" x14ac:dyDescent="0.35">
      <c r="G572" s="4" t="s">
        <v>939</v>
      </c>
      <c r="H572" s="4" t="s">
        <v>940</v>
      </c>
    </row>
    <row r="573" spans="7:8" x14ac:dyDescent="0.35">
      <c r="G573" s="4" t="s">
        <v>941</v>
      </c>
      <c r="H573" s="4" t="s">
        <v>942</v>
      </c>
    </row>
    <row r="574" spans="7:8" x14ac:dyDescent="0.35">
      <c r="G574" s="4" t="s">
        <v>943</v>
      </c>
      <c r="H574" s="4" t="s">
        <v>944</v>
      </c>
    </row>
    <row r="575" spans="7:8" x14ac:dyDescent="0.35">
      <c r="G575" s="4" t="s">
        <v>945</v>
      </c>
      <c r="H575" s="4" t="s">
        <v>946</v>
      </c>
    </row>
    <row r="576" spans="7:8" x14ac:dyDescent="0.35">
      <c r="G576" s="4" t="s">
        <v>947</v>
      </c>
      <c r="H576" s="4" t="s">
        <v>948</v>
      </c>
    </row>
    <row r="577" spans="7:8" x14ac:dyDescent="0.35">
      <c r="G577" s="4" t="s">
        <v>949</v>
      </c>
      <c r="H577" s="4" t="s">
        <v>950</v>
      </c>
    </row>
    <row r="578" spans="7:8" x14ac:dyDescent="0.35">
      <c r="G578" s="4" t="s">
        <v>951</v>
      </c>
      <c r="H578" s="4" t="s">
        <v>951</v>
      </c>
    </row>
    <row r="579" spans="7:8" x14ac:dyDescent="0.35">
      <c r="G579" s="4" t="s">
        <v>952</v>
      </c>
      <c r="H579" s="4" t="s">
        <v>952</v>
      </c>
    </row>
    <row r="580" spans="7:8" x14ac:dyDescent="0.35">
      <c r="G580" s="4" t="s">
        <v>953</v>
      </c>
      <c r="H580" s="4" t="s">
        <v>953</v>
      </c>
    </row>
    <row r="581" spans="7:8" x14ac:dyDescent="0.35">
      <c r="G581" s="4" t="s">
        <v>954</v>
      </c>
      <c r="H581" s="4" t="s">
        <v>954</v>
      </c>
    </row>
    <row r="582" spans="7:8" x14ac:dyDescent="0.35">
      <c r="G582" s="4" t="s">
        <v>955</v>
      </c>
      <c r="H582" s="4" t="s">
        <v>955</v>
      </c>
    </row>
    <row r="583" spans="7:8" x14ac:dyDescent="0.35">
      <c r="G583" s="4" t="s">
        <v>956</v>
      </c>
      <c r="H583" s="4" t="s">
        <v>956</v>
      </c>
    </row>
    <row r="584" spans="7:8" x14ac:dyDescent="0.35">
      <c r="G584" s="4" t="s">
        <v>957</v>
      </c>
      <c r="H584" s="4" t="s">
        <v>957</v>
      </c>
    </row>
    <row r="585" spans="7:8" x14ac:dyDescent="0.35">
      <c r="G585" s="4" t="s">
        <v>958</v>
      </c>
      <c r="H585" s="4" t="s">
        <v>958</v>
      </c>
    </row>
    <row r="586" spans="7:8" x14ac:dyDescent="0.35">
      <c r="G586" s="4" t="s">
        <v>959</v>
      </c>
      <c r="H586" s="4" t="s">
        <v>959</v>
      </c>
    </row>
    <row r="587" spans="7:8" x14ac:dyDescent="0.35">
      <c r="G587" s="4" t="s">
        <v>960</v>
      </c>
      <c r="H587" s="4" t="s">
        <v>960</v>
      </c>
    </row>
    <row r="588" spans="7:8" x14ac:dyDescent="0.35">
      <c r="G588" s="4" t="s">
        <v>961</v>
      </c>
      <c r="H588" s="4" t="s">
        <v>961</v>
      </c>
    </row>
    <row r="589" spans="7:8" x14ac:dyDescent="0.35">
      <c r="G589" s="4" t="s">
        <v>962</v>
      </c>
      <c r="H589" s="4" t="s">
        <v>962</v>
      </c>
    </row>
    <row r="590" spans="7:8" x14ac:dyDescent="0.35">
      <c r="G590" s="4" t="s">
        <v>963</v>
      </c>
      <c r="H590" s="4" t="s">
        <v>964</v>
      </c>
    </row>
    <row r="591" spans="7:8" x14ac:dyDescent="0.35">
      <c r="G591" s="4" t="s">
        <v>965</v>
      </c>
      <c r="H591" s="4" t="s">
        <v>966</v>
      </c>
    </row>
    <row r="592" spans="7:8" x14ac:dyDescent="0.35">
      <c r="G592" s="4" t="s">
        <v>967</v>
      </c>
      <c r="H592" s="4" t="s">
        <v>968</v>
      </c>
    </row>
    <row r="593" spans="7:8" x14ac:dyDescent="0.35">
      <c r="G593" s="4" t="s">
        <v>969</v>
      </c>
      <c r="H593" s="4" t="s">
        <v>970</v>
      </c>
    </row>
    <row r="594" spans="7:8" x14ac:dyDescent="0.35">
      <c r="G594" s="4" t="s">
        <v>971</v>
      </c>
      <c r="H594" s="4" t="s">
        <v>972</v>
      </c>
    </row>
    <row r="595" spans="7:8" x14ac:dyDescent="0.35">
      <c r="G595" s="4" t="s">
        <v>973</v>
      </c>
      <c r="H595" s="4" t="s">
        <v>974</v>
      </c>
    </row>
    <row r="596" spans="7:8" x14ac:dyDescent="0.35">
      <c r="G596" s="4" t="s">
        <v>975</v>
      </c>
      <c r="H596" s="4" t="s">
        <v>976</v>
      </c>
    </row>
    <row r="597" spans="7:8" x14ac:dyDescent="0.35">
      <c r="G597" s="4" t="s">
        <v>977</v>
      </c>
      <c r="H597" s="4" t="s">
        <v>978</v>
      </c>
    </row>
    <row r="598" spans="7:8" x14ac:dyDescent="0.35">
      <c r="G598" s="4" t="s">
        <v>979</v>
      </c>
      <c r="H598" s="4" t="s">
        <v>980</v>
      </c>
    </row>
    <row r="599" spans="7:8" x14ac:dyDescent="0.35">
      <c r="G599" s="4" t="s">
        <v>981</v>
      </c>
      <c r="H599" s="4" t="s">
        <v>982</v>
      </c>
    </row>
    <row r="600" spans="7:8" x14ac:dyDescent="0.35">
      <c r="G600" s="4" t="s">
        <v>983</v>
      </c>
      <c r="H600" s="4" t="s">
        <v>984</v>
      </c>
    </row>
    <row r="601" spans="7:8" x14ac:dyDescent="0.35">
      <c r="G601" s="4" t="s">
        <v>985</v>
      </c>
      <c r="H601" s="4" t="s">
        <v>986</v>
      </c>
    </row>
    <row r="602" spans="7:8" x14ac:dyDescent="0.35">
      <c r="G602" s="4" t="s">
        <v>964</v>
      </c>
      <c r="H602" s="4" t="s">
        <v>987</v>
      </c>
    </row>
    <row r="603" spans="7:8" x14ac:dyDescent="0.35">
      <c r="G603" s="4" t="s">
        <v>966</v>
      </c>
      <c r="H603" s="4" t="s">
        <v>988</v>
      </c>
    </row>
    <row r="604" spans="7:8" x14ac:dyDescent="0.35">
      <c r="G604" s="4" t="s">
        <v>968</v>
      </c>
      <c r="H604" s="4" t="s">
        <v>989</v>
      </c>
    </row>
    <row r="605" spans="7:8" x14ac:dyDescent="0.35">
      <c r="G605" s="4" t="s">
        <v>970</v>
      </c>
      <c r="H605" s="4" t="s">
        <v>990</v>
      </c>
    </row>
    <row r="606" spans="7:8" x14ac:dyDescent="0.35">
      <c r="G606" s="4" t="s">
        <v>972</v>
      </c>
      <c r="H606" s="4" t="s">
        <v>991</v>
      </c>
    </row>
    <row r="607" spans="7:8" x14ac:dyDescent="0.35">
      <c r="G607" s="4" t="s">
        <v>974</v>
      </c>
      <c r="H607" s="4" t="s">
        <v>992</v>
      </c>
    </row>
    <row r="608" spans="7:8" x14ac:dyDescent="0.35">
      <c r="G608" s="4" t="s">
        <v>976</v>
      </c>
      <c r="H608" s="4" t="s">
        <v>993</v>
      </c>
    </row>
    <row r="609" spans="7:8" x14ac:dyDescent="0.35">
      <c r="G609" s="4" t="s">
        <v>978</v>
      </c>
      <c r="H609" s="4" t="s">
        <v>994</v>
      </c>
    </row>
    <row r="610" spans="7:8" x14ac:dyDescent="0.35">
      <c r="G610" s="4" t="s">
        <v>980</v>
      </c>
      <c r="H610" s="4" t="s">
        <v>995</v>
      </c>
    </row>
    <row r="611" spans="7:8" x14ac:dyDescent="0.35">
      <c r="G611" s="4" t="s">
        <v>982</v>
      </c>
      <c r="H611" s="4" t="s">
        <v>996</v>
      </c>
    </row>
    <row r="612" spans="7:8" x14ac:dyDescent="0.35">
      <c r="G612" s="4" t="s">
        <v>984</v>
      </c>
      <c r="H612" s="4" t="s">
        <v>997</v>
      </c>
    </row>
    <row r="613" spans="7:8" x14ac:dyDescent="0.35">
      <c r="G613" s="4" t="s">
        <v>986</v>
      </c>
      <c r="H613" s="4" t="s">
        <v>998</v>
      </c>
    </row>
    <row r="614" spans="7:8" x14ac:dyDescent="0.35">
      <c r="G614" s="4" t="s">
        <v>999</v>
      </c>
      <c r="H614" s="4" t="s">
        <v>1000</v>
      </c>
    </row>
    <row r="615" spans="7:8" x14ac:dyDescent="0.35">
      <c r="G615" s="4" t="s">
        <v>1001</v>
      </c>
      <c r="H615" s="4" t="s">
        <v>1002</v>
      </c>
    </row>
    <row r="616" spans="7:8" x14ac:dyDescent="0.35">
      <c r="G616" s="4" t="s">
        <v>1003</v>
      </c>
      <c r="H616" s="4" t="s">
        <v>1004</v>
      </c>
    </row>
    <row r="617" spans="7:8" x14ac:dyDescent="0.35">
      <c r="G617" s="4" t="s">
        <v>1005</v>
      </c>
      <c r="H617" s="4" t="s">
        <v>1006</v>
      </c>
    </row>
    <row r="618" spans="7:8" x14ac:dyDescent="0.35">
      <c r="G618" s="4" t="s">
        <v>1007</v>
      </c>
      <c r="H618" s="4" t="s">
        <v>1008</v>
      </c>
    </row>
    <row r="619" spans="7:8" x14ac:dyDescent="0.35">
      <c r="G619" s="4" t="s">
        <v>1009</v>
      </c>
      <c r="H619" s="4" t="s">
        <v>1010</v>
      </c>
    </row>
    <row r="620" spans="7:8" x14ac:dyDescent="0.35">
      <c r="G620" s="4" t="s">
        <v>1011</v>
      </c>
      <c r="H620" s="4" t="s">
        <v>1012</v>
      </c>
    </row>
    <row r="621" spans="7:8" x14ac:dyDescent="0.35">
      <c r="G621" s="4" t="s">
        <v>1013</v>
      </c>
      <c r="H621" s="4" t="s">
        <v>1014</v>
      </c>
    </row>
    <row r="622" spans="7:8" x14ac:dyDescent="0.35">
      <c r="G622" s="4" t="s">
        <v>1015</v>
      </c>
      <c r="H622" s="4" t="s">
        <v>1016</v>
      </c>
    </row>
    <row r="623" spans="7:8" x14ac:dyDescent="0.35">
      <c r="G623" s="4" t="s">
        <v>1017</v>
      </c>
      <c r="H623" s="4" t="s">
        <v>1018</v>
      </c>
    </row>
    <row r="624" spans="7:8" x14ac:dyDescent="0.35">
      <c r="G624" s="4" t="s">
        <v>1019</v>
      </c>
      <c r="H624" s="4" t="s">
        <v>1020</v>
      </c>
    </row>
    <row r="625" spans="7:8" x14ac:dyDescent="0.35">
      <c r="G625" s="4" t="s">
        <v>1021</v>
      </c>
      <c r="H625" s="4" t="s">
        <v>1022</v>
      </c>
    </row>
    <row r="626" spans="7:8" x14ac:dyDescent="0.35">
      <c r="G626" s="4" t="s">
        <v>987</v>
      </c>
      <c r="H626" s="4" t="s">
        <v>1023</v>
      </c>
    </row>
    <row r="627" spans="7:8" x14ac:dyDescent="0.35">
      <c r="G627" s="4" t="s">
        <v>988</v>
      </c>
      <c r="H627" s="4" t="s">
        <v>1024</v>
      </c>
    </row>
    <row r="628" spans="7:8" x14ac:dyDescent="0.35">
      <c r="G628" s="4" t="s">
        <v>989</v>
      </c>
      <c r="H628" s="4" t="s">
        <v>1025</v>
      </c>
    </row>
    <row r="629" spans="7:8" x14ac:dyDescent="0.35">
      <c r="G629" s="4" t="s">
        <v>990</v>
      </c>
      <c r="H629" s="4" t="s">
        <v>1026</v>
      </c>
    </row>
    <row r="630" spans="7:8" x14ac:dyDescent="0.35">
      <c r="G630" s="4" t="s">
        <v>991</v>
      </c>
      <c r="H630" s="4" t="s">
        <v>1027</v>
      </c>
    </row>
    <row r="631" spans="7:8" x14ac:dyDescent="0.35">
      <c r="G631" s="4" t="s">
        <v>992</v>
      </c>
      <c r="H631" s="4" t="s">
        <v>1028</v>
      </c>
    </row>
    <row r="632" spans="7:8" x14ac:dyDescent="0.35">
      <c r="G632" s="4" t="s">
        <v>993</v>
      </c>
      <c r="H632" s="4" t="s">
        <v>1029</v>
      </c>
    </row>
    <row r="633" spans="7:8" x14ac:dyDescent="0.35">
      <c r="G633" s="4" t="s">
        <v>994</v>
      </c>
      <c r="H633" s="4" t="s">
        <v>1030</v>
      </c>
    </row>
    <row r="634" spans="7:8" x14ac:dyDescent="0.35">
      <c r="G634" s="4" t="s">
        <v>995</v>
      </c>
      <c r="H634" s="4" t="s">
        <v>1031</v>
      </c>
    </row>
    <row r="635" spans="7:8" x14ac:dyDescent="0.35">
      <c r="G635" s="4" t="s">
        <v>996</v>
      </c>
      <c r="H635" s="4" t="s">
        <v>1032</v>
      </c>
    </row>
    <row r="636" spans="7:8" x14ac:dyDescent="0.35">
      <c r="G636" s="4" t="s">
        <v>997</v>
      </c>
      <c r="H636" s="4" t="s">
        <v>1033</v>
      </c>
    </row>
    <row r="637" spans="7:8" x14ac:dyDescent="0.35">
      <c r="G637" s="4" t="s">
        <v>998</v>
      </c>
      <c r="H637" s="4" t="s">
        <v>1034</v>
      </c>
    </row>
    <row r="638" spans="7:8" x14ac:dyDescent="0.35">
      <c r="G638" s="4" t="s">
        <v>1035</v>
      </c>
      <c r="H638" s="4" t="s">
        <v>1036</v>
      </c>
    </row>
    <row r="639" spans="7:8" x14ac:dyDescent="0.35">
      <c r="G639" s="4" t="s">
        <v>1037</v>
      </c>
      <c r="H639" s="4" t="s">
        <v>1038</v>
      </c>
    </row>
    <row r="640" spans="7:8" x14ac:dyDescent="0.35">
      <c r="G640" s="4" t="s">
        <v>1039</v>
      </c>
      <c r="H640" s="4" t="s">
        <v>1040</v>
      </c>
    </row>
    <row r="641" spans="7:8" x14ac:dyDescent="0.35">
      <c r="G641" s="4" t="s">
        <v>1041</v>
      </c>
      <c r="H641" s="4" t="s">
        <v>1042</v>
      </c>
    </row>
    <row r="642" spans="7:8" x14ac:dyDescent="0.35">
      <c r="G642" s="4" t="s">
        <v>1043</v>
      </c>
      <c r="H642" s="4" t="s">
        <v>1044</v>
      </c>
    </row>
    <row r="643" spans="7:8" x14ac:dyDescent="0.35">
      <c r="G643" s="4" t="s">
        <v>1045</v>
      </c>
      <c r="H643" s="4" t="s">
        <v>1046</v>
      </c>
    </row>
    <row r="644" spans="7:8" x14ac:dyDescent="0.35">
      <c r="G644" s="4" t="s">
        <v>1047</v>
      </c>
      <c r="H644" s="4" t="s">
        <v>1048</v>
      </c>
    </row>
    <row r="645" spans="7:8" x14ac:dyDescent="0.35">
      <c r="G645" s="4" t="s">
        <v>1049</v>
      </c>
      <c r="H645" s="4" t="s">
        <v>1050</v>
      </c>
    </row>
    <row r="646" spans="7:8" x14ac:dyDescent="0.35">
      <c r="G646" s="4" t="s">
        <v>1051</v>
      </c>
      <c r="H646" s="4" t="s">
        <v>1052</v>
      </c>
    </row>
    <row r="647" spans="7:8" x14ac:dyDescent="0.35">
      <c r="G647" s="4" t="s">
        <v>1053</v>
      </c>
      <c r="H647" s="4" t="s">
        <v>1054</v>
      </c>
    </row>
    <row r="648" spans="7:8" x14ac:dyDescent="0.35">
      <c r="G648" s="4" t="s">
        <v>1055</v>
      </c>
      <c r="H648" s="4" t="s">
        <v>1056</v>
      </c>
    </row>
    <row r="649" spans="7:8" x14ac:dyDescent="0.35">
      <c r="G649" s="4" t="s">
        <v>1057</v>
      </c>
      <c r="H649" s="4" t="s">
        <v>1058</v>
      </c>
    </row>
    <row r="650" spans="7:8" x14ac:dyDescent="0.35">
      <c r="G650" s="4" t="s">
        <v>1000</v>
      </c>
      <c r="H650" s="4" t="s">
        <v>1059</v>
      </c>
    </row>
    <row r="651" spans="7:8" x14ac:dyDescent="0.35">
      <c r="G651" s="4" t="s">
        <v>1002</v>
      </c>
      <c r="H651" s="4" t="s">
        <v>1060</v>
      </c>
    </row>
    <row r="652" spans="7:8" x14ac:dyDescent="0.35">
      <c r="G652" s="4" t="s">
        <v>1004</v>
      </c>
      <c r="H652" s="4" t="s">
        <v>1061</v>
      </c>
    </row>
    <row r="653" spans="7:8" x14ac:dyDescent="0.35">
      <c r="G653" s="4" t="s">
        <v>1006</v>
      </c>
      <c r="H653" s="4" t="s">
        <v>1062</v>
      </c>
    </row>
    <row r="654" spans="7:8" x14ac:dyDescent="0.35">
      <c r="G654" s="4" t="s">
        <v>1008</v>
      </c>
      <c r="H654" s="4" t="s">
        <v>1063</v>
      </c>
    </row>
    <row r="655" spans="7:8" x14ac:dyDescent="0.35">
      <c r="G655" s="4" t="s">
        <v>1010</v>
      </c>
      <c r="H655" s="4" t="s">
        <v>1064</v>
      </c>
    </row>
    <row r="656" spans="7:8" x14ac:dyDescent="0.35">
      <c r="G656" s="4" t="s">
        <v>1012</v>
      </c>
      <c r="H656" s="4" t="s">
        <v>1065</v>
      </c>
    </row>
    <row r="657" spans="7:8" x14ac:dyDescent="0.35">
      <c r="G657" s="4" t="s">
        <v>1014</v>
      </c>
      <c r="H657" s="4" t="s">
        <v>1066</v>
      </c>
    </row>
    <row r="658" spans="7:8" x14ac:dyDescent="0.35">
      <c r="G658" s="4" t="s">
        <v>1016</v>
      </c>
      <c r="H658" s="4" t="s">
        <v>1067</v>
      </c>
    </row>
    <row r="659" spans="7:8" x14ac:dyDescent="0.35">
      <c r="G659" s="4" t="s">
        <v>1018</v>
      </c>
      <c r="H659" s="4" t="s">
        <v>1068</v>
      </c>
    </row>
    <row r="660" spans="7:8" x14ac:dyDescent="0.35">
      <c r="G660" s="4" t="s">
        <v>1020</v>
      </c>
      <c r="H660" s="4" t="s">
        <v>1069</v>
      </c>
    </row>
    <row r="661" spans="7:8" x14ac:dyDescent="0.35">
      <c r="G661" s="4" t="s">
        <v>1022</v>
      </c>
      <c r="H661" s="4" t="s">
        <v>1070</v>
      </c>
    </row>
    <row r="662" spans="7:8" x14ac:dyDescent="0.35">
      <c r="G662" s="4" t="s">
        <v>1071</v>
      </c>
      <c r="H662" s="4" t="s">
        <v>1072</v>
      </c>
    </row>
    <row r="663" spans="7:8" x14ac:dyDescent="0.35">
      <c r="G663" s="4" t="s">
        <v>1073</v>
      </c>
      <c r="H663" s="4" t="s">
        <v>1074</v>
      </c>
    </row>
    <row r="664" spans="7:8" x14ac:dyDescent="0.35">
      <c r="G664" s="4" t="s">
        <v>1075</v>
      </c>
      <c r="H664" s="4" t="s">
        <v>1076</v>
      </c>
    </row>
    <row r="665" spans="7:8" x14ac:dyDescent="0.35">
      <c r="G665" s="4" t="s">
        <v>1077</v>
      </c>
      <c r="H665" s="4" t="s">
        <v>1078</v>
      </c>
    </row>
    <row r="666" spans="7:8" x14ac:dyDescent="0.35">
      <c r="G666" s="4" t="s">
        <v>1079</v>
      </c>
      <c r="H666" s="4" t="s">
        <v>1080</v>
      </c>
    </row>
    <row r="667" spans="7:8" x14ac:dyDescent="0.35">
      <c r="G667" s="4" t="s">
        <v>1081</v>
      </c>
      <c r="H667" s="4" t="s">
        <v>1082</v>
      </c>
    </row>
    <row r="668" spans="7:8" x14ac:dyDescent="0.35">
      <c r="G668" s="4" t="s">
        <v>1083</v>
      </c>
      <c r="H668" s="4" t="s">
        <v>1084</v>
      </c>
    </row>
    <row r="669" spans="7:8" x14ac:dyDescent="0.35">
      <c r="G669" s="4" t="s">
        <v>1085</v>
      </c>
      <c r="H669" s="4" t="s">
        <v>1086</v>
      </c>
    </row>
    <row r="670" spans="7:8" x14ac:dyDescent="0.35">
      <c r="G670" s="4" t="s">
        <v>1087</v>
      </c>
      <c r="H670" s="4" t="s">
        <v>1088</v>
      </c>
    </row>
    <row r="671" spans="7:8" x14ac:dyDescent="0.35">
      <c r="G671" s="4" t="s">
        <v>1089</v>
      </c>
      <c r="H671" s="4" t="s">
        <v>1090</v>
      </c>
    </row>
    <row r="672" spans="7:8" x14ac:dyDescent="0.35">
      <c r="G672" s="4" t="s">
        <v>1091</v>
      </c>
      <c r="H672" s="4" t="s">
        <v>1092</v>
      </c>
    </row>
    <row r="673" spans="7:8" x14ac:dyDescent="0.35">
      <c r="G673" s="4" t="s">
        <v>1093</v>
      </c>
      <c r="H673" s="4" t="s">
        <v>1094</v>
      </c>
    </row>
    <row r="674" spans="7:8" x14ac:dyDescent="0.35">
      <c r="G674" s="4" t="s">
        <v>1023</v>
      </c>
      <c r="H674" s="4" t="s">
        <v>1095</v>
      </c>
    </row>
    <row r="675" spans="7:8" x14ac:dyDescent="0.35">
      <c r="G675" s="4" t="s">
        <v>1024</v>
      </c>
      <c r="H675" s="4" t="s">
        <v>1096</v>
      </c>
    </row>
    <row r="676" spans="7:8" x14ac:dyDescent="0.35">
      <c r="G676" s="4" t="s">
        <v>1025</v>
      </c>
      <c r="H676" s="4" t="s">
        <v>1097</v>
      </c>
    </row>
    <row r="677" spans="7:8" x14ac:dyDescent="0.35">
      <c r="G677" s="4" t="s">
        <v>1026</v>
      </c>
      <c r="H677" s="4" t="s">
        <v>1098</v>
      </c>
    </row>
    <row r="678" spans="7:8" x14ac:dyDescent="0.35">
      <c r="G678" s="4" t="s">
        <v>1027</v>
      </c>
      <c r="H678" s="4" t="s">
        <v>1099</v>
      </c>
    </row>
    <row r="679" spans="7:8" x14ac:dyDescent="0.35">
      <c r="G679" s="4" t="s">
        <v>1028</v>
      </c>
      <c r="H679" s="4" t="s">
        <v>1100</v>
      </c>
    </row>
    <row r="680" spans="7:8" x14ac:dyDescent="0.35">
      <c r="G680" s="4" t="s">
        <v>1029</v>
      </c>
      <c r="H680" s="4" t="s">
        <v>1101</v>
      </c>
    </row>
    <row r="681" spans="7:8" x14ac:dyDescent="0.35">
      <c r="G681" s="4" t="s">
        <v>1030</v>
      </c>
      <c r="H681" s="4" t="s">
        <v>1102</v>
      </c>
    </row>
    <row r="682" spans="7:8" x14ac:dyDescent="0.35">
      <c r="G682" s="4" t="s">
        <v>1031</v>
      </c>
      <c r="H682" s="4" t="s">
        <v>1103</v>
      </c>
    </row>
    <row r="683" spans="7:8" x14ac:dyDescent="0.35">
      <c r="G683" s="4" t="s">
        <v>1032</v>
      </c>
      <c r="H683" s="4" t="s">
        <v>1104</v>
      </c>
    </row>
    <row r="684" spans="7:8" x14ac:dyDescent="0.35">
      <c r="G684" s="4" t="s">
        <v>1033</v>
      </c>
      <c r="H684" s="4" t="s">
        <v>1105</v>
      </c>
    </row>
    <row r="685" spans="7:8" x14ac:dyDescent="0.35">
      <c r="G685" s="4" t="s">
        <v>1034</v>
      </c>
      <c r="H685" s="4" t="s">
        <v>1106</v>
      </c>
    </row>
    <row r="686" spans="7:8" x14ac:dyDescent="0.35">
      <c r="G686" s="4" t="s">
        <v>1107</v>
      </c>
      <c r="H686" s="4" t="s">
        <v>1108</v>
      </c>
    </row>
    <row r="687" spans="7:8" x14ac:dyDescent="0.35">
      <c r="G687" s="4" t="s">
        <v>1109</v>
      </c>
      <c r="H687" s="4" t="s">
        <v>1110</v>
      </c>
    </row>
    <row r="688" spans="7:8" x14ac:dyDescent="0.35">
      <c r="G688" s="4" t="s">
        <v>1111</v>
      </c>
      <c r="H688" s="4" t="s">
        <v>1112</v>
      </c>
    </row>
    <row r="689" spans="7:8" x14ac:dyDescent="0.35">
      <c r="G689" s="4" t="s">
        <v>1113</v>
      </c>
      <c r="H689" s="4" t="s">
        <v>1114</v>
      </c>
    </row>
    <row r="690" spans="7:8" x14ac:dyDescent="0.35">
      <c r="G690" s="4" t="s">
        <v>1115</v>
      </c>
      <c r="H690" s="4" t="s">
        <v>1116</v>
      </c>
    </row>
    <row r="691" spans="7:8" x14ac:dyDescent="0.35">
      <c r="G691" s="4" t="s">
        <v>1117</v>
      </c>
      <c r="H691" s="4" t="s">
        <v>1118</v>
      </c>
    </row>
    <row r="692" spans="7:8" x14ac:dyDescent="0.35">
      <c r="G692" s="4" t="s">
        <v>1119</v>
      </c>
      <c r="H692" s="4" t="s">
        <v>1120</v>
      </c>
    </row>
    <row r="693" spans="7:8" x14ac:dyDescent="0.35">
      <c r="G693" s="4" t="s">
        <v>1121</v>
      </c>
      <c r="H693" s="4" t="s">
        <v>1122</v>
      </c>
    </row>
    <row r="694" spans="7:8" x14ac:dyDescent="0.35">
      <c r="G694" s="4" t="s">
        <v>1123</v>
      </c>
      <c r="H694" s="4" t="s">
        <v>1124</v>
      </c>
    </row>
    <row r="695" spans="7:8" x14ac:dyDescent="0.35">
      <c r="G695" s="4" t="s">
        <v>1125</v>
      </c>
      <c r="H695" s="4" t="s">
        <v>1126</v>
      </c>
    </row>
    <row r="696" spans="7:8" x14ac:dyDescent="0.35">
      <c r="G696" s="4" t="s">
        <v>1127</v>
      </c>
      <c r="H696" s="4" t="s">
        <v>1128</v>
      </c>
    </row>
    <row r="697" spans="7:8" x14ac:dyDescent="0.35">
      <c r="G697" s="4" t="s">
        <v>1129</v>
      </c>
      <c r="H697" s="4" t="s">
        <v>1130</v>
      </c>
    </row>
    <row r="698" spans="7:8" x14ac:dyDescent="0.35">
      <c r="G698" s="4" t="s">
        <v>1036</v>
      </c>
      <c r="H698" s="4" t="s">
        <v>1131</v>
      </c>
    </row>
    <row r="699" spans="7:8" x14ac:dyDescent="0.35">
      <c r="G699" s="4" t="s">
        <v>1038</v>
      </c>
      <c r="H699" s="4" t="s">
        <v>1132</v>
      </c>
    </row>
    <row r="700" spans="7:8" x14ac:dyDescent="0.35">
      <c r="G700" s="4" t="s">
        <v>1040</v>
      </c>
      <c r="H700" s="4" t="s">
        <v>1133</v>
      </c>
    </row>
    <row r="701" spans="7:8" x14ac:dyDescent="0.35">
      <c r="G701" s="4" t="s">
        <v>1042</v>
      </c>
      <c r="H701" s="4" t="s">
        <v>1134</v>
      </c>
    </row>
    <row r="702" spans="7:8" x14ac:dyDescent="0.35">
      <c r="G702" s="4" t="s">
        <v>1044</v>
      </c>
      <c r="H702" s="4" t="s">
        <v>1135</v>
      </c>
    </row>
    <row r="703" spans="7:8" x14ac:dyDescent="0.35">
      <c r="G703" s="4" t="s">
        <v>1046</v>
      </c>
      <c r="H703" s="4" t="s">
        <v>1136</v>
      </c>
    </row>
    <row r="704" spans="7:8" x14ac:dyDescent="0.35">
      <c r="G704" s="4" t="s">
        <v>1048</v>
      </c>
      <c r="H704" s="4" t="s">
        <v>1137</v>
      </c>
    </row>
    <row r="705" spans="7:8" x14ac:dyDescent="0.35">
      <c r="G705" s="4" t="s">
        <v>1050</v>
      </c>
      <c r="H705" s="4" t="s">
        <v>1138</v>
      </c>
    </row>
    <row r="706" spans="7:8" x14ac:dyDescent="0.35">
      <c r="G706" s="4" t="s">
        <v>1052</v>
      </c>
      <c r="H706" s="4" t="s">
        <v>1139</v>
      </c>
    </row>
    <row r="707" spans="7:8" x14ac:dyDescent="0.35">
      <c r="G707" s="4" t="s">
        <v>1054</v>
      </c>
      <c r="H707" s="4" t="s">
        <v>1140</v>
      </c>
    </row>
    <row r="708" spans="7:8" x14ac:dyDescent="0.35">
      <c r="G708" s="4" t="s">
        <v>1056</v>
      </c>
      <c r="H708" s="4" t="s">
        <v>1141</v>
      </c>
    </row>
    <row r="709" spans="7:8" x14ac:dyDescent="0.35">
      <c r="G709" s="4" t="s">
        <v>1058</v>
      </c>
      <c r="H709" s="4" t="s">
        <v>1142</v>
      </c>
    </row>
    <row r="710" spans="7:8" x14ac:dyDescent="0.35">
      <c r="G710" s="4" t="s">
        <v>1143</v>
      </c>
      <c r="H710" s="4" t="s">
        <v>1144</v>
      </c>
    </row>
    <row r="711" spans="7:8" x14ac:dyDescent="0.35">
      <c r="G711" s="4" t="s">
        <v>1145</v>
      </c>
      <c r="H711" s="4" t="s">
        <v>1146</v>
      </c>
    </row>
    <row r="712" spans="7:8" x14ac:dyDescent="0.35">
      <c r="G712" s="4" t="s">
        <v>1147</v>
      </c>
      <c r="H712" s="4" t="s">
        <v>1148</v>
      </c>
    </row>
    <row r="713" spans="7:8" x14ac:dyDescent="0.35">
      <c r="G713" s="4" t="s">
        <v>1149</v>
      </c>
      <c r="H713" s="4" t="s">
        <v>1150</v>
      </c>
    </row>
    <row r="714" spans="7:8" x14ac:dyDescent="0.35">
      <c r="G714" s="4" t="s">
        <v>1151</v>
      </c>
      <c r="H714" s="4" t="s">
        <v>1152</v>
      </c>
    </row>
    <row r="715" spans="7:8" x14ac:dyDescent="0.35">
      <c r="G715" s="4" t="s">
        <v>1153</v>
      </c>
      <c r="H715" s="4" t="s">
        <v>1154</v>
      </c>
    </row>
    <row r="716" spans="7:8" x14ac:dyDescent="0.35">
      <c r="G716" s="4" t="s">
        <v>1155</v>
      </c>
      <c r="H716" s="4" t="s">
        <v>1156</v>
      </c>
    </row>
    <row r="717" spans="7:8" x14ac:dyDescent="0.35">
      <c r="G717" s="4" t="s">
        <v>1157</v>
      </c>
      <c r="H717" s="4" t="s">
        <v>1158</v>
      </c>
    </row>
    <row r="718" spans="7:8" x14ac:dyDescent="0.35">
      <c r="G718" s="4" t="s">
        <v>1159</v>
      </c>
      <c r="H718" s="4" t="s">
        <v>1160</v>
      </c>
    </row>
    <row r="719" spans="7:8" x14ac:dyDescent="0.35">
      <c r="G719" s="4" t="s">
        <v>1161</v>
      </c>
      <c r="H719" s="4" t="s">
        <v>1162</v>
      </c>
    </row>
    <row r="720" spans="7:8" x14ac:dyDescent="0.35">
      <c r="G720" s="4" t="s">
        <v>1163</v>
      </c>
      <c r="H720" s="4" t="s">
        <v>1164</v>
      </c>
    </row>
    <row r="721" spans="7:8" x14ac:dyDescent="0.35">
      <c r="G721" s="4" t="s">
        <v>1165</v>
      </c>
      <c r="H721" s="4" t="s">
        <v>1166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BF2BC0751BFE4FB20691EBEBFC44CB" ma:contentTypeVersion="11" ma:contentTypeDescription="Crée un document." ma:contentTypeScope="" ma:versionID="7aada7e5f61e14f1a1e13776f8111774">
  <xsd:schema xmlns:xsd="http://www.w3.org/2001/XMLSchema" xmlns:xs="http://www.w3.org/2001/XMLSchema" xmlns:p="http://schemas.microsoft.com/office/2006/metadata/properties" xmlns:ns2="6ebf9b52-51db-420f-8ca5-6a3382f5f7d2" xmlns:ns3="99e8068c-7726-4076-8c3f-d2a2476c2757" targetNamespace="http://schemas.microsoft.com/office/2006/metadata/properties" ma:root="true" ma:fieldsID="a0e179ac1a5237b46d2df3d8469e6739" ns2:_="" ns3:_="">
    <xsd:import namespace="6ebf9b52-51db-420f-8ca5-6a3382f5f7d2"/>
    <xsd:import namespace="99e8068c-7726-4076-8c3f-d2a2476c275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bf9b52-51db-420f-8ca5-6a3382f5f7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ee044afc-561b-49c3-8af9-16c970500554"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e8068c-7726-4076-8c3f-d2a2476c2757"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d97ccdc2-9c1d-4fa6-93fa-0bab8747cfe8}" ma:internalName="TaxCatchAll" ma:showField="CatchAllData" ma:web="99e8068c-7726-4076-8c3f-d2a2476c27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9e8068c-7726-4076-8c3f-d2a2476c2757" xsi:nil="true"/>
    <lcf76f155ced4ddcb4097134ff3c332f xmlns="6ebf9b52-51db-420f-8ca5-6a3382f5f7d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69C628E-C3DE-40B1-A792-FA8694964C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bf9b52-51db-420f-8ca5-6a3382f5f7d2"/>
    <ds:schemaRef ds:uri="99e8068c-7726-4076-8c3f-d2a2476c27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1DCA66A-F9B1-4262-BBFC-4CC578CB4472}">
  <ds:schemaRefs>
    <ds:schemaRef ds:uri="http://schemas.microsoft.com/sharepoint/v3/contenttype/forms"/>
  </ds:schemaRefs>
</ds:datastoreItem>
</file>

<file path=customXml/itemProps3.xml><?xml version="1.0" encoding="utf-8"?>
<ds:datastoreItem xmlns:ds="http://schemas.openxmlformats.org/officeDocument/2006/customXml" ds:itemID="{8337F27D-90FC-46BB-9020-94E370CA2B6B}">
  <ds:schemaRefs>
    <ds:schemaRef ds:uri="http://schemas.microsoft.com/office/2006/metadata/properties"/>
    <ds:schemaRef ds:uri="http://schemas.microsoft.com/office/infopath/2007/PartnerControls"/>
    <ds:schemaRef ds:uri="99e8068c-7726-4076-8c3f-d2a2476c2757"/>
    <ds:schemaRef ds:uri="6ebf9b52-51db-420f-8ca5-6a3382f5f7d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ROP_NETWORKS</vt:lpstr>
      <vt:lpstr>REPRISES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Bastien</dc:creator>
  <cp:lastModifiedBy>Hamdi SAIDI</cp:lastModifiedBy>
  <dcterms:created xsi:type="dcterms:W3CDTF">2020-11-17T16:19:17Z</dcterms:created>
  <dcterms:modified xsi:type="dcterms:W3CDTF">2025-07-01T11:13:47Z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0x0101003ABF2BC0751BFE4FB20691EBEBFC44CB</vt:lpwstr>
  </property>
</Properties>
</file>