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A95AF28C-B42F-4B95-A546-E47B633CF07C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1" r:id="rId1"/>
    <sheet name="Sheet2" sheetId="2" r:id="rId2"/>
    <sheet name="sys-db" sheetId="3" r:id="rId3"/>
    <sheet name="Planilha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J7" i="2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</calcChain>
</file>

<file path=xl/sharedStrings.xml><?xml version="1.0" encoding="utf-8"?>
<sst xmlns="http://schemas.openxmlformats.org/spreadsheetml/2006/main" count="1980" uniqueCount="941">
  <si>
    <t>PRAZO</t>
  </si>
  <si>
    <t>BARCODE</t>
  </si>
  <si>
    <t>ARTIGO</t>
  </si>
  <si>
    <t>SELL</t>
  </si>
  <si>
    <t>HUGGIES GOLD FRALDAS 4</t>
  </si>
  <si>
    <t xml:space="preserve">HUGGIES GOLD FRALDAS 4+ </t>
  </si>
  <si>
    <t xml:space="preserve">HUGGIES GOLD VALUE 4+ </t>
  </si>
  <si>
    <t xml:space="preserve">HUGGIES GOLD VALUE 5 </t>
  </si>
  <si>
    <t>HUGGIES PANTS MEGA 4</t>
  </si>
  <si>
    <t>HUGGIES PANTS MEGA 5</t>
  </si>
  <si>
    <t>HUGGIES XT CARE VALUE 2</t>
  </si>
  <si>
    <t>HUGGIES XT CARE JUMBO 2</t>
  </si>
  <si>
    <t>HUGGIES BW PURE</t>
  </si>
  <si>
    <t>HUGGIES GOLD FRALDAS 5</t>
  </si>
  <si>
    <t>HUGGIES GOLD VALUE 3</t>
  </si>
  <si>
    <t>HUGGIES GOLD VALUE 4</t>
  </si>
  <si>
    <t>HUGGIES XT CARE VALUE 1</t>
  </si>
  <si>
    <t>HUGGIES GOLD FRALDAS 2</t>
  </si>
  <si>
    <t>HUGGIES GOLD PANTS 5</t>
  </si>
  <si>
    <t>ORDER</t>
  </si>
  <si>
    <t>6001019907605</t>
  </si>
  <si>
    <t>6001019907681</t>
  </si>
  <si>
    <t>6001019911756</t>
  </si>
  <si>
    <t>6001019910773</t>
  </si>
  <si>
    <t>6001019910797</t>
  </si>
  <si>
    <t>6001019910810</t>
  </si>
  <si>
    <t>6001019910834</t>
  </si>
  <si>
    <t>4015400736622</t>
  </si>
  <si>
    <t>8001841070605</t>
  </si>
  <si>
    <t>4015400265016</t>
  </si>
  <si>
    <t>4015400266501</t>
  </si>
  <si>
    <t>4015400264972</t>
  </si>
  <si>
    <t>4015400266471</t>
  </si>
  <si>
    <t>4015400735779</t>
  </si>
  <si>
    <t>4015400596523</t>
  </si>
  <si>
    <t>4015400735724</t>
  </si>
  <si>
    <t>4015400596493</t>
  </si>
  <si>
    <t>4015400735571</t>
  </si>
  <si>
    <t>8001090659156</t>
  </si>
  <si>
    <t>4015400735823</t>
  </si>
  <si>
    <t>8001841126135</t>
  </si>
  <si>
    <t>8001841126005</t>
  </si>
  <si>
    <t>8001841126180</t>
  </si>
  <si>
    <t>8001841408316</t>
  </si>
  <si>
    <t>8001841126487</t>
  </si>
  <si>
    <t>8001841126432</t>
  </si>
  <si>
    <t>8001841126586</t>
  </si>
  <si>
    <t>8001841126333</t>
  </si>
  <si>
    <t>8001841126289</t>
  </si>
  <si>
    <t>8001841126234</t>
  </si>
  <si>
    <t>8001841126388</t>
  </si>
  <si>
    <t>8001841487175</t>
  </si>
  <si>
    <t>8001841487090</t>
  </si>
  <si>
    <t>6928140305189</t>
  </si>
  <si>
    <t>6928140305196</t>
  </si>
  <si>
    <t>6001008642081</t>
  </si>
  <si>
    <t>6001008633959</t>
  </si>
  <si>
    <t>6001008633942</t>
  </si>
  <si>
    <t>6001008642074</t>
  </si>
  <si>
    <t>6001008633966</t>
  </si>
  <si>
    <t>6001008642098</t>
  </si>
  <si>
    <t>6001008765124</t>
  </si>
  <si>
    <t>6001008765094</t>
  </si>
  <si>
    <t>6001008765100</t>
  </si>
  <si>
    <t>HUGGIES DRY COMFORT 3 2*76'S</t>
  </si>
  <si>
    <t>HUGGIES DRY COMFORT 4 2*66'S</t>
  </si>
  <si>
    <t>HUGGIES GOLD FRALDAS 2 2*94'S</t>
  </si>
  <si>
    <t>HUGGIES GOLD FRALDAS 3 2*76'S</t>
  </si>
  <si>
    <t>HUGGIES GOLD FRALDAS 4 2*66'S</t>
  </si>
  <si>
    <t>HUGGIES GOLD FRALDAS 4+ 2*62'S</t>
  </si>
  <si>
    <t>HUGGIES GOLD FRALDAS 5 2*52'S</t>
  </si>
  <si>
    <t>PAMPERS ACTIVE JP JNR 5 2*52'S</t>
  </si>
  <si>
    <t>PAMPERS ACTIVE JP JNR 5+ 2*48'S</t>
  </si>
  <si>
    <t>PAMPERS ACTIVE MP JUNIOR 1*111'S</t>
  </si>
  <si>
    <t>PAMPERS ACTIVE MP MAXI 1*132'S</t>
  </si>
  <si>
    <t>PAMPERS ACTIVE MP MAXI+ 1*120'S</t>
  </si>
  <si>
    <t>PAMPERS ACTIVE MP MIDI 1*150'S</t>
  </si>
  <si>
    <t>PAMPERS ACTIVE VP JNR 5 2*42'S</t>
  </si>
  <si>
    <t>PAMPERS ACTIVE VP MAXI 2*50'S</t>
  </si>
  <si>
    <t>PAMPERS ACTIVE VP MAXI 4+ 4*45</t>
  </si>
  <si>
    <t>PAMPERS ACTIVE VP MIDI 2*58'S</t>
  </si>
  <si>
    <t>PAMPERS ACTIVE VP MINI 2*68'S</t>
  </si>
  <si>
    <t>PAMPERS ACTIVE VP SIZE 1 2*76'S</t>
  </si>
  <si>
    <t>PAMPERS ACTIVE VP X/LRG 6 2*36</t>
  </si>
  <si>
    <t>PAMPERS PANTS JP JUN 2*50'S</t>
  </si>
  <si>
    <t>PAMPERS PANTS JP MIDI 2*66'S</t>
  </si>
  <si>
    <t>PAMPERS PANTS JP XL 2*44'S</t>
  </si>
  <si>
    <t>PAMPERS PANTS JP XXXL 3*35'S</t>
  </si>
  <si>
    <t>PAMPERS PANTS MP MAXI 1*120'S</t>
  </si>
  <si>
    <t>PAMPERS PANTS MP MIDI 1*136'S</t>
  </si>
  <si>
    <t>PAMPERS PANTS MP XL 1*96'S</t>
  </si>
  <si>
    <t>PAMPERS PANTS VP JUN 2*40'S</t>
  </si>
  <si>
    <t>PAMPERS PANTS VP MAXI 2*46'S</t>
  </si>
  <si>
    <t>PAMPERS PANTS VP MIDI 2*52'S</t>
  </si>
  <si>
    <t>PAMPERS PANTS VP XL 2*35'S</t>
  </si>
  <si>
    <t>PAMPERS PREM VP MINI 2*76'S</t>
  </si>
  <si>
    <t>PAMPERS PREM VP NEW BORN 2*82'S</t>
  </si>
  <si>
    <t>PANDA ADULT ACTIVE 8*10's LARG</t>
  </si>
  <si>
    <t>PANDA ADULT ACTIVE CARE M 8*10'S</t>
  </si>
  <si>
    <t>SAVEMOR NAPPIES LGE 4*25'S</t>
  </si>
  <si>
    <t>SAVEMOR NAPPIES LRGE 10*10'S 8-16KG</t>
  </si>
  <si>
    <t>SAVEMOR NAPPIES MED 10*10'S</t>
  </si>
  <si>
    <t>SAVEMOR NAPPIES MED 4*25'S</t>
  </si>
  <si>
    <t>SAVEMOR NAPPIES SML 10*10'S 3-6KG</t>
  </si>
  <si>
    <t>SAVEMOR NAPPIES XLGE 25'S*4</t>
  </si>
  <si>
    <t>SPAR NAPPIES JUNIOR5 4*36'S</t>
  </si>
  <si>
    <t>SPAR NAPPIES MAXI4 9-14KG 4*38PCS</t>
  </si>
  <si>
    <t>SPAR NAPPIES MIDI3 5-10KG 4*40PCS</t>
  </si>
  <si>
    <t>BOKOMO CORN FLAKES 10*1KG</t>
  </si>
  <si>
    <t>BOKOMO CORN FLAKES 28*500GR</t>
  </si>
  <si>
    <t>BOKOMO OTEES C/SODA F 12*375GR</t>
  </si>
  <si>
    <t>BOKOMO WEETBIX FAM 12*1.35KG</t>
  </si>
  <si>
    <t>NESTLE COCOA POWDER 12*250G</t>
  </si>
  <si>
    <t>NESTLE COCOA POWDER 24*125G</t>
  </si>
  <si>
    <t>NESTLE COCOA POWDER 24*62.5G</t>
  </si>
  <si>
    <t>NESTLE CREAM DESSERT 24*290GR</t>
  </si>
  <si>
    <t>NESTLE HOT CHOCOLATE 12*1KG</t>
  </si>
  <si>
    <t>NESTLE MILO 12*1KG</t>
  </si>
  <si>
    <t>NESTLE MILO 24*125GR</t>
  </si>
  <si>
    <t>NESTLE NESQUIK CHOC DRINK 12*2</t>
  </si>
  <si>
    <t>BAYGON MIK 12*500ML</t>
  </si>
  <si>
    <t>BAYGON MIK 24*180ML</t>
  </si>
  <si>
    <t>BAYGON MIK 24*300ML</t>
  </si>
  <si>
    <t>BAYGON O/L 24*300ML</t>
  </si>
  <si>
    <t>KELLOGGS CORN FLAKES 12*1KG</t>
  </si>
  <si>
    <t>KELLOGGS NOODLES BEEF 8*5'S</t>
  </si>
  <si>
    <t>KELLOGGS NOODLES CHEESE 32*70G</t>
  </si>
  <si>
    <t>KELLOGGS NOODLES CHEESE 8*5'S</t>
  </si>
  <si>
    <t>KELLOGGS NOODLES VEG CURR 8*5'</t>
  </si>
  <si>
    <t>OUMA BUN RUSKS BUTTERMILK 12*5</t>
  </si>
  <si>
    <t>OUMA BUN RUSKS COND MILK 12*50</t>
  </si>
  <si>
    <t>OUMA BUN RUSKS MUESLI 12*500GR</t>
  </si>
  <si>
    <t>OUMA RUSKS B/SIZE MUESLI 12*20</t>
  </si>
  <si>
    <t>OUMA RUSKS CHOC CHIP 12*450GR</t>
  </si>
  <si>
    <t>TWINSAVER F/TISS R/BOW 40*180'</t>
  </si>
  <si>
    <t>TWINSAVER F/TISS WHT  40*180'S</t>
  </si>
  <si>
    <t>TWINSAVER LUXURY 2PLY WHT 4*18</t>
  </si>
  <si>
    <t>TWINSAVER SOFT/PK F/TISS 40*90</t>
  </si>
  <si>
    <t>TWINSAVER TISSUES FOR MEN 20*3</t>
  </si>
  <si>
    <t>SAVEMOR BISC GINGER 6*2KG</t>
  </si>
  <si>
    <t>SAVEMOR BISCUIT CHOCOLATE 24*8</t>
  </si>
  <si>
    <t>SAVEMOR BISCUIT VANILLA 24*80G</t>
  </si>
  <si>
    <t>SPAR BISC B/BERRY 125GR*12</t>
  </si>
  <si>
    <t>SPAR BISC CHOC C/NUT CAPP 12*2</t>
  </si>
  <si>
    <t>SPAR BISC CHOC C/NUT CHOC 12*2</t>
  </si>
  <si>
    <t>SPAR BISC CHOC C/NUT MINT 12*2</t>
  </si>
  <si>
    <t>SPAR BISC CHOC OAT CRUNCH 12*2</t>
  </si>
  <si>
    <t>SPAR BISC LEMON 125GR*12</t>
  </si>
  <si>
    <t>SPAR BISC LEMON CREAMS 12*150G</t>
  </si>
  <si>
    <t>SPAR BISC MARIE 12*150GR</t>
  </si>
  <si>
    <t>SPAR BISCUIT CREAMS CHOC 12*12</t>
  </si>
  <si>
    <t>SPAR BISCUIT CREAMS STRAWBERRY</t>
  </si>
  <si>
    <t>SPAR BISCUITS COCONUT 12*200GR</t>
  </si>
  <si>
    <t>SPAR BISCUITS GINGER 12*200GR</t>
  </si>
  <si>
    <t>SAVEMOR TOILET TISSUE 1*18'S</t>
  </si>
  <si>
    <t>SAVEMOR TOILET TISSUE 12*4'S</t>
  </si>
  <si>
    <t>SPAR T/ROLL 2PLY WHT 8*9'S</t>
  </si>
  <si>
    <t>SPAR TOILET TISSUE 2PLY  4*18'</t>
  </si>
  <si>
    <t>CASA MIA BISC CHOC VAN 12*150G</t>
  </si>
  <si>
    <t>CASA MIA BISC LEMON CREAM 12*1</t>
  </si>
  <si>
    <t>CASA MIA BISC STRAWB CRM 12*15</t>
  </si>
  <si>
    <t>CASA MIA BISC VANILLA CRM 12*1</t>
  </si>
  <si>
    <t>CASA MIA CHOC CHIP 12*160GR</t>
  </si>
  <si>
    <t>B/SOFT T/PAPER WHITE 2PLY 4*1</t>
  </si>
  <si>
    <t>CREMORA COFFEE CREAMER 20*1KG</t>
  </si>
  <si>
    <t>NESCAFE RICOFFY COFFEE 24*100G</t>
  </si>
  <si>
    <t>HENRO BISC S/CRM CHOC VAN 12*1</t>
  </si>
  <si>
    <t>HENRO BISC S/CRM DBL CHOC 12*1</t>
  </si>
  <si>
    <t>HENRO BISC S/CRM VANILLA 12*12</t>
  </si>
  <si>
    <t>HENRO BISC S/CRMY CUSTARD 12*1</t>
  </si>
  <si>
    <t>HENRO BISC S/CRMY STRAWB 12*12</t>
  </si>
  <si>
    <t>HENRO BISCUITS LEMON CRM 12*15</t>
  </si>
  <si>
    <t>HENRO BISCUITS MARIE 12*150GR</t>
  </si>
  <si>
    <t>HENRO COOKIES C/CHIP CARA 12*1</t>
  </si>
  <si>
    <t>HENRO COOKIES C/CHIP MINT 12*1</t>
  </si>
  <si>
    <t>HENRO COOKIES CHOC CHIP 12*160</t>
  </si>
  <si>
    <t>HENRO COOKIES GINGER 12*175GR</t>
  </si>
  <si>
    <t>HENRO COOKIES MILK DROPS 12*16</t>
  </si>
  <si>
    <t>HENRO COOKIES OAT&amp;C/NUT 12*160</t>
  </si>
  <si>
    <t>HENRO MARIE BISCUIT CARAM 12*1</t>
  </si>
  <si>
    <t>SPAR RUSKS MARULA 12*500G</t>
  </si>
  <si>
    <t>SPAR BRAN FLAKES 10*500GR</t>
  </si>
  <si>
    <t>SPAR BRAN FLAKES 8*1KG</t>
  </si>
  <si>
    <t>QUANT</t>
  </si>
  <si>
    <t>P. CUSTO</t>
  </si>
  <si>
    <t>G/L COOLER BOX 26L BLUE</t>
  </si>
  <si>
    <t>G/L COOLER BOX 26L RED</t>
  </si>
  <si>
    <t>G/L COOLER BOX 26L SILVER</t>
  </si>
  <si>
    <t>G/L PREM COOL BOX 26L BLU</t>
  </si>
  <si>
    <t>G/L PREM COOL BOX 26L RED</t>
  </si>
  <si>
    <t>G/L PREM COOL BOX 26L SIL</t>
  </si>
  <si>
    <t>PRINGLES CHEESE 100G</t>
  </si>
  <si>
    <t>PRINGLES FRUIT CHUTNEY 100G</t>
  </si>
  <si>
    <t>PRINGLES H&amp;S 100G</t>
  </si>
  <si>
    <t>PRINGLES ORIGINAL 100G</t>
  </si>
  <si>
    <t>PRINGLES ORIGINAL 42G</t>
  </si>
  <si>
    <t>PRINGLES SALT &amp; VINEGAR 100G</t>
  </si>
  <si>
    <t>PRINGLES SALT &amp; VINEGAR 42G</t>
  </si>
  <si>
    <t>PRINGLES SMOKEY BBQ 100G</t>
  </si>
  <si>
    <t>PRINGLES SOUR CREAM ONION 100G</t>
  </si>
  <si>
    <t>PRINGLES SOUR CRM &amp; ONION 42G</t>
  </si>
  <si>
    <t>AMOOS SUPER ABSORVENTE ROLO 1PC</t>
  </si>
  <si>
    <t>AMOOS BIG ROLO 1PC</t>
  </si>
  <si>
    <t>AMOOS SUPER ROLO 1PC</t>
  </si>
  <si>
    <t>RENOVA ROLO DA COZINHA XXL</t>
  </si>
  <si>
    <t>RENOVA ROLO DA COZINHA COMPACT 4 ROLOS</t>
  </si>
  <si>
    <t xml:space="preserve">RENOVA ROLO DA COZINHA GIGARO </t>
  </si>
  <si>
    <t>RENOVA ROLO DA COZINHA MAXI ABSO</t>
  </si>
  <si>
    <t>RENOVA GUARDANAPO TIPO E</t>
  </si>
  <si>
    <t>RENOVA GUARDANAPO GOLD BRANTA</t>
  </si>
  <si>
    <t>RENOVA GUARDANAPO GOLD PRETO</t>
  </si>
  <si>
    <t>RENOVA GUARDANAPO GOLD BORD</t>
  </si>
  <si>
    <t xml:space="preserve">RENOVA GUARDANAPO GOLD VERMELHO </t>
  </si>
  <si>
    <t xml:space="preserve">RENOVA GUARDANAPO GOLD AZUL </t>
  </si>
  <si>
    <t>TEKA AWAY 1*75</t>
  </si>
  <si>
    <t xml:space="preserve">GUARDANAPO NICE </t>
  </si>
  <si>
    <t>PIPOCAS SNOOR PUAFF 100G MIX</t>
  </si>
  <si>
    <t>SIMBA SMOKED BEEF 120G</t>
  </si>
  <si>
    <t>SIMBA MEXICAN CHILLI 120G</t>
  </si>
  <si>
    <t>SIMBA CREAMY CHEDDAR 120G</t>
  </si>
  <si>
    <t>SIMBA MRS H.S CHUTNEY 120G</t>
  </si>
  <si>
    <t>LAYS SALTED 23G</t>
  </si>
  <si>
    <t>SIMBA MEXICAN CHILLI 25G</t>
  </si>
  <si>
    <t>SIMBA CREAMY CHEDDAR 25G</t>
  </si>
  <si>
    <t>SIMBA MRS H.S CHUTNEY 25G</t>
  </si>
  <si>
    <t>SIMBA SMOKED BEEF 25G</t>
  </si>
  <si>
    <t>DORITOS SWEET CHILLI PEPPER 145G</t>
  </si>
  <si>
    <t>DORITOS CHEESE SUPREME 145G</t>
  </si>
  <si>
    <t>LAYS SMOKEY BBQ 105G</t>
  </si>
  <si>
    <t>LAYS SPRING ONION&amp;CHEESE 105G</t>
  </si>
  <si>
    <t>LAYS SALTED 105G</t>
  </si>
  <si>
    <t>LAYS CARBEAN ONION 105G</t>
  </si>
  <si>
    <t>LAYS CARBEAN ONION &amp; VIN 23G</t>
  </si>
  <si>
    <t>VAT</t>
  </si>
  <si>
    <t>PRECO DE VENDA</t>
  </si>
  <si>
    <t>51245</t>
  </si>
  <si>
    <t>Baby Soft  Fresh White 2ply 18 Rolls</t>
  </si>
  <si>
    <t>16.00 %</t>
  </si>
  <si>
    <t>6001019000252</t>
  </si>
  <si>
    <t>*6001019000252*</t>
  </si>
  <si>
    <t>176192</t>
  </si>
  <si>
    <t>Baby Wipes Huggies Pure 56Pcs</t>
  </si>
  <si>
    <t>5029053550039</t>
  </si>
  <si>
    <t>*5029053550039*</t>
  </si>
  <si>
    <t>80462</t>
  </si>
  <si>
    <t>Baygon  C/Cheiro 300ml</t>
  </si>
  <si>
    <t>:0.00 %</t>
  </si>
  <si>
    <t>6001298899714</t>
  </si>
  <si>
    <t>*6001298899714*</t>
  </si>
  <si>
    <t>175795</t>
  </si>
  <si>
    <t>Baygon c/cheiro 180ml</t>
  </si>
  <si>
    <t>6001298899721</t>
  </si>
  <si>
    <t>*6001298899721*</t>
  </si>
  <si>
    <t>173625</t>
  </si>
  <si>
    <t>Baygon MultPurpose 500ml</t>
  </si>
  <si>
    <t>6001298003180</t>
  </si>
  <si>
    <t>*6001298003180*</t>
  </si>
  <si>
    <t>9236</t>
  </si>
  <si>
    <t>Baygon S/Cheiro 300ml</t>
  </si>
  <si>
    <t>6001298899684</t>
  </si>
  <si>
    <t>*6001298899684*</t>
  </si>
  <si>
    <t>200182</t>
  </si>
  <si>
    <t>Biscoitos Spar Ginger 200g   *p</t>
  </si>
  <si>
    <t>6001008656026</t>
  </si>
  <si>
    <t>*6001008656026*</t>
  </si>
  <si>
    <t>65135</t>
  </si>
  <si>
    <t>Bokomo Otees Orginais</t>
  </si>
  <si>
    <t>6001052008994</t>
  </si>
  <si>
    <t>*6001052008994*</t>
  </si>
  <si>
    <t>176933</t>
  </si>
  <si>
    <t>Bokomo Weetbix 1.35kg</t>
  </si>
  <si>
    <t>6001052003906</t>
  </si>
  <si>
    <t>*6001052003906*</t>
  </si>
  <si>
    <t>176199</t>
  </si>
  <si>
    <t>Bol chocchip milk drops 160g</t>
  </si>
  <si>
    <t>6007556500996</t>
  </si>
  <si>
    <t>*6007556500996*</t>
  </si>
  <si>
    <t>50644</t>
  </si>
  <si>
    <t>Bol Choco Chip BISCO 160g</t>
  </si>
  <si>
    <t>6007556500668</t>
  </si>
  <si>
    <t>*6007556500668*</t>
  </si>
  <si>
    <t>52319</t>
  </si>
  <si>
    <t>Bolacha Casa Mia Crunch Cookies160g  *p</t>
  </si>
  <si>
    <t>6009645792046</t>
  </si>
  <si>
    <t>*6009645792046*</t>
  </si>
  <si>
    <t>172256</t>
  </si>
  <si>
    <t>Bolacha Henro Creamy Custard 125g</t>
  </si>
  <si>
    <t>6007556500309</t>
  </si>
  <si>
    <t>*6007556500309*</t>
  </si>
  <si>
    <t>00120</t>
  </si>
  <si>
    <t>Bolacha Henro Lemon Creme 150g</t>
  </si>
  <si>
    <t>6009815370012</t>
  </si>
  <si>
    <t>*6009815370012*</t>
  </si>
  <si>
    <t>252523</t>
  </si>
  <si>
    <t>Bolacha Henro Maria 150g</t>
  </si>
  <si>
    <t>6009815370005</t>
  </si>
  <si>
    <t>*6009815370005*</t>
  </si>
  <si>
    <t>6988</t>
  </si>
  <si>
    <t>bolacha henro marie caramel 150 gr</t>
  </si>
  <si>
    <t>6007556500361</t>
  </si>
  <si>
    <t>*6007556500361*</t>
  </si>
  <si>
    <t>802086</t>
  </si>
  <si>
    <t>Bolacha Henro Super Cream Chcolate 125g</t>
  </si>
  <si>
    <t>6007556500293</t>
  </si>
  <si>
    <t>*6007556500293*</t>
  </si>
  <si>
    <t>290305</t>
  </si>
  <si>
    <t>Bolacha Spar blueberry cream biscuits 125g</t>
  </si>
  <si>
    <t>6001008690532</t>
  </si>
  <si>
    <t>*6001008690532*</t>
  </si>
  <si>
    <t>173536</t>
  </si>
  <si>
    <t>Bolacha spar cappucino choc creams 200g</t>
  </si>
  <si>
    <t>6001008783180</t>
  </si>
  <si>
    <t>*6001008783180*</t>
  </si>
  <si>
    <t>38335</t>
  </si>
  <si>
    <t>Bolacha Spar choc mint creams 200g</t>
  </si>
  <si>
    <t>*6001008783197*</t>
  </si>
  <si>
    <t>25774</t>
  </si>
  <si>
    <t>Bolacha Spar Coconut 200g</t>
  </si>
  <si>
    <t>6001008169878</t>
  </si>
  <si>
    <t>*6001008169878*</t>
  </si>
  <si>
    <t>12901</t>
  </si>
  <si>
    <t>Bolacha Spar Mix 125g</t>
  </si>
  <si>
    <t>6001008690525</t>
  </si>
  <si>
    <t>*6001008690525*</t>
  </si>
  <si>
    <t>6001008777028</t>
  </si>
  <si>
    <t>*6001008777028*</t>
  </si>
  <si>
    <t>6001008786280</t>
  </si>
  <si>
    <t>*6001008786280*</t>
  </si>
  <si>
    <t>149284</t>
  </si>
  <si>
    <t>Bolachas Choc Creams Spar 200g</t>
  </si>
  <si>
    <t>6001008784583</t>
  </si>
  <si>
    <t>*6001008784583*</t>
  </si>
  <si>
    <t>58224</t>
  </si>
  <si>
    <t>Bolachas Choc Vanilla Casa Mia 150g</t>
  </si>
  <si>
    <t>6009645791513</t>
  </si>
  <si>
    <t>*6009645791513*</t>
  </si>
  <si>
    <t>177428</t>
  </si>
  <si>
    <t>Bolachas Henro Cream Strawberry 125g</t>
  </si>
  <si>
    <t>6007556500316</t>
  </si>
  <si>
    <t>*6007556500316*</t>
  </si>
  <si>
    <t>51089</t>
  </si>
  <si>
    <t>Bolachas Henro Super Cream Choc-Vanilla 125g</t>
  </si>
  <si>
    <t>6007556500286</t>
  </si>
  <si>
    <t>*6007556500286*</t>
  </si>
  <si>
    <t>52321</t>
  </si>
  <si>
    <t>Bolachas Henro Super Cream Vanilla 125g</t>
  </si>
  <si>
    <t>6007556500279</t>
  </si>
  <si>
    <t>*6007556500279*</t>
  </si>
  <si>
    <t>176198</t>
  </si>
  <si>
    <t>Bolachas Hero C/Chip caramel 169g</t>
  </si>
  <si>
    <t>6007556501283</t>
  </si>
  <si>
    <t>*6007556501283*</t>
  </si>
  <si>
    <t>60029</t>
  </si>
  <si>
    <t>Bolachas Lemon Creme Casa Mia 150g</t>
  </si>
  <si>
    <t>6009645790738</t>
  </si>
  <si>
    <t>*6009645790738*</t>
  </si>
  <si>
    <t>58226</t>
  </si>
  <si>
    <t>Bolachas Morango Creme Casa Mia 150g</t>
  </si>
  <si>
    <t>6009645790011</t>
  </si>
  <si>
    <t>*6009645790011*</t>
  </si>
  <si>
    <t>36629</t>
  </si>
  <si>
    <t>Bolachas Spar Creams Classic 200g *P</t>
  </si>
  <si>
    <t>6001008783203</t>
  </si>
  <si>
    <t>*6001008783203*</t>
  </si>
  <si>
    <t>77580</t>
  </si>
  <si>
    <t>Bolachas Spar Lemon Cream 125g</t>
  </si>
  <si>
    <t>6001008690518</t>
  </si>
  <si>
    <t>*6001008690518*</t>
  </si>
  <si>
    <t>50857</t>
  </si>
  <si>
    <t>Bolachas Vanilla Creme Casa Mia 150g</t>
  </si>
  <si>
    <t>6009645790028</t>
  </si>
  <si>
    <t>*6009645790028*</t>
  </si>
  <si>
    <t>176200</t>
  </si>
  <si>
    <t>Bolcha choc chip Oats &amp; coconut 160g</t>
  </si>
  <si>
    <t>6007556501009</t>
  </si>
  <si>
    <t>*6007556501009*</t>
  </si>
  <si>
    <t>30403</t>
  </si>
  <si>
    <t>Cacao 125g</t>
  </si>
  <si>
    <t>6001068002306</t>
  </si>
  <si>
    <t>*6001068002306*</t>
  </si>
  <si>
    <t>30404</t>
  </si>
  <si>
    <t>Cacao 250g</t>
  </si>
  <si>
    <t>6001068002405</t>
  </si>
  <si>
    <t>*6001068002405*</t>
  </si>
  <si>
    <t>30402</t>
  </si>
  <si>
    <t>Cacao 62.5g</t>
  </si>
  <si>
    <t>6001068002207</t>
  </si>
  <si>
    <t>*6001068002207*</t>
  </si>
  <si>
    <t>175604</t>
  </si>
  <si>
    <t>Chips Lays Spring Onion &amp; Cheese 105g</t>
  </si>
  <si>
    <t>6009510806182</t>
  </si>
  <si>
    <t>*6009510806182*</t>
  </si>
  <si>
    <t>5529</t>
  </si>
  <si>
    <t>Chips Pringles 42gr</t>
  </si>
  <si>
    <t>*038000845512*</t>
  </si>
  <si>
    <t>*038000845529*</t>
  </si>
  <si>
    <t>*038000845536*</t>
  </si>
  <si>
    <t>*038000847615*</t>
  </si>
  <si>
    <t>*038000848926*</t>
  </si>
  <si>
    <t>8886467102660</t>
  </si>
  <si>
    <t>*8886467102660*</t>
  </si>
  <si>
    <t>8886467102667</t>
  </si>
  <si>
    <t>*88864671026677*</t>
  </si>
  <si>
    <t>8886467102677</t>
  </si>
  <si>
    <t>*8886467102677*</t>
  </si>
  <si>
    <t>8886467102684</t>
  </si>
  <si>
    <t>*8886467102684*</t>
  </si>
  <si>
    <t>8886467109188</t>
  </si>
  <si>
    <t>*8886467109188*</t>
  </si>
  <si>
    <t>8886467113185</t>
  </si>
  <si>
    <t>*8886467113185*</t>
  </si>
  <si>
    <t>176283</t>
  </si>
  <si>
    <t>Chips simba Chutney Mrs H.S. Balls 120g</t>
  </si>
  <si>
    <t>6009510809268</t>
  </si>
  <si>
    <t>*6009510809268*</t>
  </si>
  <si>
    <t>176282</t>
  </si>
  <si>
    <t>Chips simba Creamy Cheddar 120g</t>
  </si>
  <si>
    <t>6009510809244</t>
  </si>
  <si>
    <t>*6009510809244*</t>
  </si>
  <si>
    <t>6009510809459</t>
  </si>
  <si>
    <t>*6009510809459*</t>
  </si>
  <si>
    <t>176281</t>
  </si>
  <si>
    <t>Chips simba mexican chilli 120g</t>
  </si>
  <si>
    <t>6009510809237</t>
  </si>
  <si>
    <t>*6009510809237*</t>
  </si>
  <si>
    <t>6009710721292</t>
  </si>
  <si>
    <t>*6009710721292*</t>
  </si>
  <si>
    <t>07</t>
  </si>
  <si>
    <t>Chips Simba smoked beef 25g</t>
  </si>
  <si>
    <t>6009510805956</t>
  </si>
  <si>
    <t>*6009510805956*</t>
  </si>
  <si>
    <t>1054</t>
  </si>
  <si>
    <t>Colman Spar 26L</t>
  </si>
  <si>
    <t>6001008763267</t>
  </si>
  <si>
    <t>*6001008763267*</t>
  </si>
  <si>
    <t>33377</t>
  </si>
  <si>
    <t>Colmas Cooler Box Spar/Prode 26L/25L</t>
  </si>
  <si>
    <t>6001008739637</t>
  </si>
  <si>
    <t>*6001008739637*</t>
  </si>
  <si>
    <t>6001008739644</t>
  </si>
  <si>
    <t>*6001008739644*</t>
  </si>
  <si>
    <t>600100873965*</t>
  </si>
  <si>
    <t>*600100873965*</t>
  </si>
  <si>
    <t>6001008739651</t>
  </si>
  <si>
    <t>*6001008739651*</t>
  </si>
  <si>
    <t>6001008779008</t>
  </si>
  <si>
    <t>*6001008779008*</t>
  </si>
  <si>
    <t>6009660941498</t>
  </si>
  <si>
    <t>*6009660941498*</t>
  </si>
  <si>
    <t>6009660941801</t>
  </si>
  <si>
    <t>*6009660941801*</t>
  </si>
  <si>
    <t>59794</t>
  </si>
  <si>
    <t>Corn Flakes Bokomo 1kg</t>
  </si>
  <si>
    <t>6001052002459</t>
  </si>
  <si>
    <t>*6001052002459*</t>
  </si>
  <si>
    <t>32175</t>
  </si>
  <si>
    <t>Corn flakes bokomo 500g</t>
  </si>
  <si>
    <t>6001052001506</t>
  </si>
  <si>
    <t>*6001052001506*</t>
  </si>
  <si>
    <t>30040</t>
  </si>
  <si>
    <t>Cremora 1kg</t>
  </si>
  <si>
    <t>6001308204316</t>
  </si>
  <si>
    <t>*6001308204316*</t>
  </si>
  <si>
    <t>8850124093141</t>
  </si>
  <si>
    <t>*8850124093141*</t>
  </si>
  <si>
    <t>176416</t>
  </si>
  <si>
    <t>Doritos Supreme corn chips 145g</t>
  </si>
  <si>
    <t>6009710721537</t>
  </si>
  <si>
    <t>*6009710721537*</t>
  </si>
  <si>
    <t>6009710721544</t>
  </si>
  <si>
    <t>*6009710721544*</t>
  </si>
  <si>
    <t>176725</t>
  </si>
  <si>
    <t>Doritos sweet chilli pepper  145g</t>
  </si>
  <si>
    <t>6009710721520</t>
  </si>
  <si>
    <t>*6009710721520*</t>
  </si>
  <si>
    <t>6009710721551</t>
  </si>
  <si>
    <t>*6009710721551*</t>
  </si>
  <si>
    <t>149547</t>
  </si>
  <si>
    <t>Farlda pampers premium care 2 76pcs</t>
  </si>
  <si>
    <t>*8001841487175*</t>
  </si>
  <si>
    <t>7390</t>
  </si>
  <si>
    <t>Fraldas Huggies Dry Comfort 4 66pcs</t>
  </si>
  <si>
    <t>*6001019907681*</t>
  </si>
  <si>
    <t>53136</t>
  </si>
  <si>
    <t>Fraldas Huggies Dry Confort 3 76pcs</t>
  </si>
  <si>
    <t>*6001019907605*</t>
  </si>
  <si>
    <t>33634</t>
  </si>
  <si>
    <t>Fraldas Huggies Gold 2 94pcs</t>
  </si>
  <si>
    <t>*6001019911756*</t>
  </si>
  <si>
    <t>11165</t>
  </si>
  <si>
    <t>Fraldas Huggies Gold 3 58pcs</t>
  </si>
  <si>
    <t>6001019910698</t>
  </si>
  <si>
    <t>*6001019910698*</t>
  </si>
  <si>
    <t>41970</t>
  </si>
  <si>
    <t>Fraldas Huggies Gold 3 76pcs</t>
  </si>
  <si>
    <t>*6001019910773*</t>
  </si>
  <si>
    <t>25044</t>
  </si>
  <si>
    <t>Fraldas Huggies Gold 4 66pcs</t>
  </si>
  <si>
    <t>*6001019910797*</t>
  </si>
  <si>
    <t>31023</t>
  </si>
  <si>
    <t>Fraldas Huggies Gold 5 42pcs</t>
  </si>
  <si>
    <t>6001019910759</t>
  </si>
  <si>
    <t>*6001019910759*</t>
  </si>
  <si>
    <t>54211</t>
  </si>
  <si>
    <t>Fraldas Huggies Gold 5 52pcs</t>
  </si>
  <si>
    <t>*6001019910834*</t>
  </si>
  <si>
    <t>11164</t>
  </si>
  <si>
    <t>Fraldas Huggies Gold 8-14kg S4 50pcs</t>
  </si>
  <si>
    <t>6001019910711</t>
  </si>
  <si>
    <t>*6001019910711*</t>
  </si>
  <si>
    <t>4150</t>
  </si>
  <si>
    <t>Fraldas Huggies Gold Jumbo 4+ 12-16kg 62pcs</t>
  </si>
  <si>
    <t>*6001019910810*</t>
  </si>
  <si>
    <t>27840</t>
  </si>
  <si>
    <t>Fraldas Huggies New Baby Gold 2 66pcs</t>
  </si>
  <si>
    <t>6001019904963</t>
  </si>
  <si>
    <t>*6001019904963*</t>
  </si>
  <si>
    <t>31026</t>
  </si>
  <si>
    <t>Fraldas Huggies Pants 5 12-17kg 44pcs</t>
  </si>
  <si>
    <t>6001019911220</t>
  </si>
  <si>
    <t>*6001019911220*</t>
  </si>
  <si>
    <t>44675</t>
  </si>
  <si>
    <t>Fraldas Huggies Pants Mega 100pcs</t>
  </si>
  <si>
    <t>6001019911282</t>
  </si>
  <si>
    <t>*6001019911282*</t>
  </si>
  <si>
    <t>55316</t>
  </si>
  <si>
    <t>Fraldas Huggies Pants Mega 88pcs</t>
  </si>
  <si>
    <t>6001019911305</t>
  </si>
  <si>
    <t>*6001019911305*</t>
  </si>
  <si>
    <t>43672</t>
  </si>
  <si>
    <t>Fraldas Pampers Active 3- 150pcs Midi 4-9kg</t>
  </si>
  <si>
    <t>*4015400266471*</t>
  </si>
  <si>
    <t>35299</t>
  </si>
  <si>
    <t>Fraldas Pampers Active 4+ 120pcs Maxi 10-15kg</t>
  </si>
  <si>
    <t>*4015400264972*</t>
  </si>
  <si>
    <t>44120</t>
  </si>
  <si>
    <t>Fraldas Pampers Active 5 -111p Junior 11-16kg</t>
  </si>
  <si>
    <t>*4015400265016*</t>
  </si>
  <si>
    <t>91117</t>
  </si>
  <si>
    <t>Fraldas Pampers Active 5+ 48pcs</t>
  </si>
  <si>
    <t>*8001841070605*</t>
  </si>
  <si>
    <t>33695</t>
  </si>
  <si>
    <t>Fraldas Pampers Active Baby  6 36pcs</t>
  </si>
  <si>
    <t>*4015400735823*</t>
  </si>
  <si>
    <t>77124</t>
  </si>
  <si>
    <t>Fraldas Pampers Active Baby 4 45pcs</t>
  </si>
  <si>
    <t>*4015400735724*</t>
  </si>
  <si>
    <t>77128</t>
  </si>
  <si>
    <t>Fraldas Pampers Active Baby Pants S3 66pcs</t>
  </si>
  <si>
    <t>*8001841126005*</t>
  </si>
  <si>
    <t>77130</t>
  </si>
  <si>
    <t>Fraldas Pampers Active Baby Pants S6 44pcs</t>
  </si>
  <si>
    <t>*8001841126180*</t>
  </si>
  <si>
    <t>9284</t>
  </si>
  <si>
    <t>Fraldas Pampers Active Baby S5 42un</t>
  </si>
  <si>
    <t>*4015400735779*</t>
  </si>
  <si>
    <t>77125</t>
  </si>
  <si>
    <t>Fraldas Pampers Active Pants S3 52pcs</t>
  </si>
  <si>
    <t>*8001841126234*</t>
  </si>
  <si>
    <t>50083</t>
  </si>
  <si>
    <t>Fraldas Pampers baby dry No3 58pcs</t>
  </si>
  <si>
    <t>*4015400596493*</t>
  </si>
  <si>
    <t>50081</t>
  </si>
  <si>
    <t>Fraldas Pampers Baby Dry50pcs</t>
  </si>
  <si>
    <t>*4015400596523*</t>
  </si>
  <si>
    <t>43863</t>
  </si>
  <si>
    <t>Fraldas Pampers baby-dry 4 132pcs Maxi 9-14kg</t>
  </si>
  <si>
    <t>*4015400266501*</t>
  </si>
  <si>
    <t>40853</t>
  </si>
  <si>
    <t>Fraldas Pampers ctive Baby S5 52pcs</t>
  </si>
  <si>
    <t>*4015400736622*</t>
  </si>
  <si>
    <t>77126</t>
  </si>
  <si>
    <t>Fraldas Pampers New Baby Born 76pcs</t>
  </si>
  <si>
    <t>*8001090659156*</t>
  </si>
  <si>
    <t>2448</t>
  </si>
  <si>
    <t>Fraldas Pampers New Baby No2 68pcs</t>
  </si>
  <si>
    <t>*4015400735571*</t>
  </si>
  <si>
    <t>176023</t>
  </si>
  <si>
    <t>Fraldas Pampers Premium New Born 82und</t>
  </si>
  <si>
    <t>*8001841487090*</t>
  </si>
  <si>
    <t>1352</t>
  </si>
  <si>
    <t>Fraldas pamprs actv pant S4 vp 46</t>
  </si>
  <si>
    <t>*8001841126289*</t>
  </si>
  <si>
    <t>34109</t>
  </si>
  <si>
    <t>Fraldas Para Adulto Active Care</t>
  </si>
  <si>
    <t>*6928140305189*</t>
  </si>
  <si>
    <t>*6928140305196*</t>
  </si>
  <si>
    <t>2081</t>
  </si>
  <si>
    <t>Fraldas savemo X large 25N 14+KG</t>
  </si>
  <si>
    <t>*6001008642098*</t>
  </si>
  <si>
    <t>6339</t>
  </si>
  <si>
    <t>fraldas Savemor Large 10N 8-16kg</t>
  </si>
  <si>
    <t>*6001008633959*</t>
  </si>
  <si>
    <t>8642</t>
  </si>
  <si>
    <t>Fraldas savemor large 25N 8-16KG</t>
  </si>
  <si>
    <t>*6001008642081*</t>
  </si>
  <si>
    <t>2074</t>
  </si>
  <si>
    <t>Fraldas savemor Medium  25N 4-9KG</t>
  </si>
  <si>
    <t>*6001008642074*</t>
  </si>
  <si>
    <t>3942</t>
  </si>
  <si>
    <t>Fraldas savemor Medium 10N 4-9KG</t>
  </si>
  <si>
    <t>*6001008633942*</t>
  </si>
  <si>
    <t>25584</t>
  </si>
  <si>
    <t>Fraldas Spar Grande</t>
  </si>
  <si>
    <t>6001008765117</t>
  </si>
  <si>
    <t>*6001008765117*</t>
  </si>
  <si>
    <t>*6001008765124*</t>
  </si>
  <si>
    <t>33563</t>
  </si>
  <si>
    <t>G. Renova I Love Branco 30x32cm</t>
  </si>
  <si>
    <t>5601028000352</t>
  </si>
  <si>
    <t>*5601028000352*</t>
  </si>
  <si>
    <t>77728</t>
  </si>
  <si>
    <t>Guardanapo Renova Gold Bordaux</t>
  </si>
  <si>
    <t>5601028007733</t>
  </si>
  <si>
    <t>*5601028007733*</t>
  </si>
  <si>
    <t>5601028028332</t>
  </si>
  <si>
    <t>*5601028028332*</t>
  </si>
  <si>
    <t>59934</t>
  </si>
  <si>
    <t>Guardanapo Renova Gold Branco 39x39cm</t>
  </si>
  <si>
    <t>5601028007085</t>
  </si>
  <si>
    <t>*5601028007085*</t>
  </si>
  <si>
    <t>59922</t>
  </si>
  <si>
    <t>Guardanapo Renova Gold Rosa 39x39cm</t>
  </si>
  <si>
    <t>5601028007108</t>
  </si>
  <si>
    <t>*5601028007108*</t>
  </si>
  <si>
    <t>90420</t>
  </si>
  <si>
    <t>Guardanapo Renova Gold Vermelho 39x39cm</t>
  </si>
  <si>
    <t>5601028019088</t>
  </si>
  <si>
    <t>*5601028019088*</t>
  </si>
  <si>
    <t>77729</t>
  </si>
  <si>
    <t>Guardanapo Renovo Gold Preto</t>
  </si>
  <si>
    <t>5601028024839</t>
  </si>
  <si>
    <t>*5601028024839*</t>
  </si>
  <si>
    <t>275813</t>
  </si>
  <si>
    <t>Henro Choc Chip Cookies Mint 160g</t>
  </si>
  <si>
    <t>6007556501276</t>
  </si>
  <si>
    <t>*6007556501276*</t>
  </si>
  <si>
    <t>38027</t>
  </si>
  <si>
    <t>Hot Choclote 1Kg</t>
  </si>
  <si>
    <t>6001068379309</t>
  </si>
  <si>
    <t>*6001068379309*</t>
  </si>
  <si>
    <t>59066</t>
  </si>
  <si>
    <t>Huggies New Baby extra care 1-6kg 42pcs</t>
  </si>
  <si>
    <t>6001019904949</t>
  </si>
  <si>
    <t>*6001019904949*</t>
  </si>
  <si>
    <t>275385</t>
  </si>
  <si>
    <t>Kelloggs Noodles Beef 70g</t>
  </si>
  <si>
    <t>6001306002389</t>
  </si>
  <si>
    <t>*6001306002389*</t>
  </si>
  <si>
    <t>5859</t>
  </si>
  <si>
    <t>Kellogs Corn Flakes 1kg</t>
  </si>
  <si>
    <t>6001306000996</t>
  </si>
  <si>
    <t>*6001306000996*</t>
  </si>
  <si>
    <t>176248</t>
  </si>
  <si>
    <t>Keylloggs Noodles Cheese 70g</t>
  </si>
  <si>
    <t>6001306002419</t>
  </si>
  <si>
    <t>*6001306002419*</t>
  </si>
  <si>
    <t>291594</t>
  </si>
  <si>
    <t>Lays Patato chips caribean onion balsami 105g</t>
  </si>
  <si>
    <t>6009510806151</t>
  </si>
  <si>
    <t>*6009510806151*</t>
  </si>
  <si>
    <t>08</t>
  </si>
  <si>
    <t>Lays Potato Caribbean Onion 23g</t>
  </si>
  <si>
    <t>6009510805857</t>
  </si>
  <si>
    <t>*6009510805857*</t>
  </si>
  <si>
    <t>597285</t>
  </si>
  <si>
    <t>Lays Potato Chips Salted 105g</t>
  </si>
  <si>
    <t>6009510806168</t>
  </si>
  <si>
    <t>*6009510806168*</t>
  </si>
  <si>
    <t>290298</t>
  </si>
  <si>
    <t>Lays Potato Chips Sweet &amp; smoky BBQ 105g</t>
  </si>
  <si>
    <t>6009710722657</t>
  </si>
  <si>
    <t>*6009710722657*</t>
  </si>
  <si>
    <t>23689</t>
  </si>
  <si>
    <t>Lays Salted 23g</t>
  </si>
  <si>
    <t>6009510805840</t>
  </si>
  <si>
    <t>*6009510805840*</t>
  </si>
  <si>
    <t>30047</t>
  </si>
  <si>
    <t>Milo 125g</t>
  </si>
  <si>
    <t>6001068370108</t>
  </si>
  <si>
    <t>*6001068370108*</t>
  </si>
  <si>
    <t>30044</t>
  </si>
  <si>
    <t>Milo 1kg</t>
  </si>
  <si>
    <t>6001068371808</t>
  </si>
  <si>
    <t>*6001068371808*</t>
  </si>
  <si>
    <t>30090</t>
  </si>
  <si>
    <t>Natas Nestle Dessert Cream 290g</t>
  </si>
  <si>
    <t>6001068312900</t>
  </si>
  <si>
    <t>*6001068312900*</t>
  </si>
  <si>
    <t>30058</t>
  </si>
  <si>
    <t>Nesquik de Chocolate 250g</t>
  </si>
  <si>
    <t>6001068375004</t>
  </si>
  <si>
    <t>*6001068375004*</t>
  </si>
  <si>
    <t>596939</t>
  </si>
  <si>
    <t>Ouma Bun Rusks Cond. Milk 500g</t>
  </si>
  <si>
    <t>6001069600846</t>
  </si>
  <si>
    <t>*6001069600846*</t>
  </si>
  <si>
    <t>596938</t>
  </si>
  <si>
    <t>Ouma Bun Rusks Muesli 500g *p</t>
  </si>
  <si>
    <t>6001069600839</t>
  </si>
  <si>
    <t>*6001069600839*</t>
  </si>
  <si>
    <t>596942</t>
  </si>
  <si>
    <t>Ouma Rusks B/Size Muesli 200g</t>
  </si>
  <si>
    <t>6001069602468</t>
  </si>
  <si>
    <t>*6001069602468*</t>
  </si>
  <si>
    <t>175386</t>
  </si>
  <si>
    <t>Ouma Rusks Choco Chip 450g</t>
  </si>
  <si>
    <t>6001069603854</t>
  </si>
  <si>
    <t>*6001069603854*</t>
  </si>
  <si>
    <t>53357</t>
  </si>
  <si>
    <t>P.Higienico Twinsaver Luxury 18rolls</t>
  </si>
  <si>
    <t>6001070113298</t>
  </si>
  <si>
    <t>*6001070113298*</t>
  </si>
  <si>
    <t>1355</t>
  </si>
  <si>
    <t>Pampers active  pants XL S6 vp 35</t>
  </si>
  <si>
    <t>*8001841126388*</t>
  </si>
  <si>
    <t>1358</t>
  </si>
  <si>
    <t>Pampers active baby pants XL S6 MB 96</t>
  </si>
  <si>
    <t>*8001841126586*</t>
  </si>
  <si>
    <t>1354</t>
  </si>
  <si>
    <t>Pampers active bby pants junior S5 vp 40</t>
  </si>
  <si>
    <t>*8001841126333*</t>
  </si>
  <si>
    <t>1356</t>
  </si>
  <si>
    <t>Pampers active bwby pant maxi S4 MB120</t>
  </si>
  <si>
    <t>*8001841126487*</t>
  </si>
  <si>
    <t>596837</t>
  </si>
  <si>
    <t>Pampers pants 3-136</t>
  </si>
  <si>
    <t>*8001841126432*</t>
  </si>
  <si>
    <t>1364</t>
  </si>
  <si>
    <t>Pampers Pants JP Junior 50pcs</t>
  </si>
  <si>
    <t>*8001841126135*</t>
  </si>
  <si>
    <t>174335</t>
  </si>
  <si>
    <t>Pampers pants S7+17kg XXXL 35pcs</t>
  </si>
  <si>
    <t>*8001841408316*</t>
  </si>
  <si>
    <t>60577</t>
  </si>
  <si>
    <t>Papel Higienico Renova Super 4=12  4roll</t>
  </si>
  <si>
    <t>5601028016681</t>
  </si>
  <si>
    <t>*5601028016681*</t>
  </si>
  <si>
    <t>339963</t>
  </si>
  <si>
    <t>Papel Higienico Savemor 1x18</t>
  </si>
  <si>
    <t>6001008256219</t>
  </si>
  <si>
    <t>*6001008256219*</t>
  </si>
  <si>
    <t>6001008716232</t>
  </si>
  <si>
    <t>*6001008716232*</t>
  </si>
  <si>
    <t>53624</t>
  </si>
  <si>
    <t>Papel Higienico Spar 2 Ply 18s</t>
  </si>
  <si>
    <t>6001008720956</t>
  </si>
  <si>
    <t>*6001008720956*</t>
  </si>
  <si>
    <t>172450</t>
  </si>
  <si>
    <t>Pringles cheesy cheese 100g</t>
  </si>
  <si>
    <t>8886467117909</t>
  </si>
  <si>
    <t>*8886467117909*</t>
  </si>
  <si>
    <t>172454</t>
  </si>
  <si>
    <t>Pringles fruit chutney 100g</t>
  </si>
  <si>
    <t>8886467117992</t>
  </si>
  <si>
    <t>*8886467117992*</t>
  </si>
  <si>
    <t>172452</t>
  </si>
  <si>
    <t>Pringles hot e spicy 100g</t>
  </si>
  <si>
    <t>8886467118005</t>
  </si>
  <si>
    <t>*8886467118005*</t>
  </si>
  <si>
    <t>172449</t>
  </si>
  <si>
    <t>Pringles Original Savoury snack 100g</t>
  </si>
  <si>
    <t>8886467117886</t>
  </si>
  <si>
    <t>*8886467117886*</t>
  </si>
  <si>
    <t>172451</t>
  </si>
  <si>
    <t>Pringles salt e vinagre 100g</t>
  </si>
  <si>
    <t>8886467117923</t>
  </si>
  <si>
    <t>*8886467117923*</t>
  </si>
  <si>
    <t>172453</t>
  </si>
  <si>
    <t>Pringles smokey BBQ 100G</t>
  </si>
  <si>
    <t>8886467117930</t>
  </si>
  <si>
    <t>*8886467117930*</t>
  </si>
  <si>
    <t>17925</t>
  </si>
  <si>
    <t>Pringles Sour cream &amp; onion 100g</t>
  </si>
  <si>
    <t>8886467117893</t>
  </si>
  <si>
    <t>*8886467117893*</t>
  </si>
  <si>
    <t>30062</t>
  </si>
  <si>
    <t>Ricoffy 100g</t>
  </si>
  <si>
    <t>6001068320103</t>
  </si>
  <si>
    <t>*6001068320103*</t>
  </si>
  <si>
    <t>6009188000349</t>
  </si>
  <si>
    <t>*6009188000349*</t>
  </si>
  <si>
    <t>36178</t>
  </si>
  <si>
    <t>Rolo da Cosinha Amoos Big Roll</t>
  </si>
  <si>
    <t>5601856291021</t>
  </si>
  <si>
    <t>*5601856291021*</t>
  </si>
  <si>
    <t>0303</t>
  </si>
  <si>
    <t>Rolo da Cozinha Amoos Amarelo Super Roll</t>
  </si>
  <si>
    <t>5601856250080</t>
  </si>
  <si>
    <t>*5601856250080*</t>
  </si>
  <si>
    <t>60578</t>
  </si>
  <si>
    <t>Rolo da Cozinha Renova Extra XXL 1pc</t>
  </si>
  <si>
    <t>5601028014540</t>
  </si>
  <si>
    <t>*5601028014540*</t>
  </si>
  <si>
    <t>25491</t>
  </si>
  <si>
    <t>Rolo da Cozinha Renova Green 1pc</t>
  </si>
  <si>
    <t>5601028011563</t>
  </si>
  <si>
    <t>*5601028011563*</t>
  </si>
  <si>
    <t>00051</t>
  </si>
  <si>
    <t>Rolo da Cozinha Renova Maxi Absorption 2pcs</t>
  </si>
  <si>
    <t>5601028000581</t>
  </si>
  <si>
    <t>*5601028000581*</t>
  </si>
  <si>
    <t>209006</t>
  </si>
  <si>
    <t>Rolo de Cozinha Amoos Absorvente</t>
  </si>
  <si>
    <t>5601856400515</t>
  </si>
  <si>
    <t>*5601856400515*</t>
  </si>
  <si>
    <t>52257</t>
  </si>
  <si>
    <t>savemor biscuits 80g</t>
  </si>
  <si>
    <t>6001008719936</t>
  </si>
  <si>
    <t>*6001008719936*</t>
  </si>
  <si>
    <t>6001008719943</t>
  </si>
  <si>
    <t>*6001008719943*</t>
  </si>
  <si>
    <t>275446</t>
  </si>
  <si>
    <t>Savemor Disposable Nappies small 3-5kg 10pcs</t>
  </si>
  <si>
    <t>*6001008633966*</t>
  </si>
  <si>
    <t>52169</t>
  </si>
  <si>
    <t>Savemor Ginger Tea Biscuits 2kg</t>
  </si>
  <si>
    <t>6001008759536</t>
  </si>
  <si>
    <t>*6001008759536*</t>
  </si>
  <si>
    <t>10123</t>
  </si>
  <si>
    <t>Savemor toilet tissue 4S</t>
  </si>
  <si>
    <t>6001008716249</t>
  </si>
  <si>
    <t>*6001008716249*</t>
  </si>
  <si>
    <t>23687</t>
  </si>
  <si>
    <t>Simba Creamy Cheddar 25g</t>
  </si>
  <si>
    <t>6009510805932</t>
  </si>
  <si>
    <t>*6009510805932*</t>
  </si>
  <si>
    <t>23686</t>
  </si>
  <si>
    <t>Simba Mexican chilli 25g</t>
  </si>
  <si>
    <t>6009710720295</t>
  </si>
  <si>
    <t>*6009710720295*</t>
  </si>
  <si>
    <t>23688</t>
  </si>
  <si>
    <t>Simba MrsH. S. Balls 25g</t>
  </si>
  <si>
    <t>6009510805949</t>
  </si>
  <si>
    <t>*6009510805949*</t>
  </si>
  <si>
    <t>316952</t>
  </si>
  <si>
    <t>Simba Smoked beef 120g</t>
  </si>
  <si>
    <t>6009510808551</t>
  </si>
  <si>
    <t>*6009510808551*</t>
  </si>
  <si>
    <t>6009510809251</t>
  </si>
  <si>
    <t>*6009510809251*</t>
  </si>
  <si>
    <t>05161</t>
  </si>
  <si>
    <t>Spar Bisc Lemon Creams 150g</t>
  </si>
  <si>
    <t>6001008798917</t>
  </si>
  <si>
    <t>*6001008798917*</t>
  </si>
  <si>
    <t>177337</t>
  </si>
  <si>
    <t>Spar Bolachas maria 150G</t>
  </si>
  <si>
    <t>6001008798900</t>
  </si>
  <si>
    <t>*6001008798900*</t>
  </si>
  <si>
    <t>173936</t>
  </si>
  <si>
    <t>Spar bran flakes 1kg</t>
  </si>
  <si>
    <t>6001008742361</t>
  </si>
  <si>
    <t>*6001008742361*</t>
  </si>
  <si>
    <t>484101</t>
  </si>
  <si>
    <t>Spar Bran Flakes 500g  *p</t>
  </si>
  <si>
    <t>6001008100123</t>
  </si>
  <si>
    <t>*6001008100123*</t>
  </si>
  <si>
    <t>291526</t>
  </si>
  <si>
    <t>Spar Maxi disponsable nappies 4 6-14kg</t>
  </si>
  <si>
    <t>*6001008765094*</t>
  </si>
  <si>
    <t>66115</t>
  </si>
  <si>
    <t>Spar Premium Cooler Box Red 26L</t>
  </si>
  <si>
    <t>6001008763281</t>
  </si>
  <si>
    <t>*6001008763281*</t>
  </si>
  <si>
    <t>484100</t>
  </si>
  <si>
    <t>Spar Rusks Buttermilk 500g *p</t>
  </si>
  <si>
    <t>6001008120008</t>
  </si>
  <si>
    <t>*6001008120008*</t>
  </si>
  <si>
    <t>6001008789793</t>
  </si>
  <si>
    <t>*6001008789793*</t>
  </si>
  <si>
    <t>290304</t>
  </si>
  <si>
    <t>Spar Strawberry biscuits 125g</t>
  </si>
  <si>
    <t>6001008690501</t>
  </si>
  <si>
    <t>*6001008690501*</t>
  </si>
  <si>
    <t>12902</t>
  </si>
  <si>
    <t>SPAR Toilet Roll 2Ply 9pcs (350sh 110x100mm)</t>
  </si>
  <si>
    <t>6001008163708</t>
  </si>
  <si>
    <t>*6001008163708*</t>
  </si>
  <si>
    <t>39176</t>
  </si>
  <si>
    <t>Twinsaver Rainbow Tissues 205</t>
  </si>
  <si>
    <t>6001070020169</t>
  </si>
  <si>
    <t>*6001070020169*</t>
  </si>
  <si>
    <t>800758</t>
  </si>
  <si>
    <t>Twinsaver Tissues For Men 36s</t>
  </si>
  <si>
    <t>6001070020015</t>
  </si>
  <si>
    <t>*6001070020015*</t>
  </si>
  <si>
    <t>39175</t>
  </si>
  <si>
    <t>Twinsaver white 180 tissues RB</t>
  </si>
  <si>
    <t>6001070020152</t>
  </si>
  <si>
    <t>*6001070020152*</t>
  </si>
  <si>
    <t>2001050</t>
  </si>
  <si>
    <t>TWINSAVER40*90 205*190</t>
  </si>
  <si>
    <t>6001070020329</t>
  </si>
  <si>
    <t>*6001070020329*</t>
  </si>
  <si>
    <t>VENDA</t>
  </si>
  <si>
    <t>6001008763298</t>
  </si>
  <si>
    <t>1994</t>
  </si>
  <si>
    <t>48</t>
  </si>
  <si>
    <t>6001019210735</t>
  </si>
  <si>
    <t>6001019912893</t>
  </si>
  <si>
    <t>6001019911930</t>
  </si>
  <si>
    <t>6001306002396</t>
  </si>
  <si>
    <t>6009710890967</t>
  </si>
  <si>
    <t>6001069600822</t>
  </si>
  <si>
    <t>6001008783197</t>
  </si>
  <si>
    <t>6007556500651</t>
  </si>
  <si>
    <t>150423</t>
  </si>
  <si>
    <t>APPLE</t>
  </si>
  <si>
    <t>PINNEAPE</t>
  </si>
  <si>
    <t>MANGO</t>
  </si>
  <si>
    <t>ANOS</t>
  </si>
  <si>
    <t>LITCH</t>
  </si>
  <si>
    <t xml:space="preserve"> </t>
  </si>
  <si>
    <t>MAPPEL</t>
  </si>
  <si>
    <t>5029053550039n</t>
  </si>
  <si>
    <t>N. Factura</t>
  </si>
  <si>
    <t>Fornecedor</t>
  </si>
  <si>
    <t>Finalizado</t>
  </si>
  <si>
    <t>Entregues a Sujit</t>
  </si>
  <si>
    <t>VIP ARM MUXARA</t>
  </si>
  <si>
    <t>Entrada</t>
  </si>
  <si>
    <t>ADRIANO ARLINDO</t>
  </si>
  <si>
    <t>19/6/2023'</t>
  </si>
  <si>
    <t>GENNY SALGADOS</t>
  </si>
  <si>
    <t>JACARANDA MONAPO LDA</t>
  </si>
  <si>
    <t>00088463</t>
  </si>
  <si>
    <t>LOGOS Industrias Lda</t>
  </si>
  <si>
    <t>001/2003</t>
  </si>
  <si>
    <t>IOCOMAS FARM</t>
  </si>
  <si>
    <t>003/2003</t>
  </si>
  <si>
    <t>005/2003</t>
  </si>
  <si>
    <t>007/2003</t>
  </si>
  <si>
    <t>009/2003</t>
  </si>
  <si>
    <t>2231</t>
  </si>
  <si>
    <t>2245</t>
  </si>
  <si>
    <t>2246</t>
  </si>
  <si>
    <t>2249</t>
  </si>
  <si>
    <t>2248</t>
  </si>
  <si>
    <t>2247</t>
  </si>
  <si>
    <t>Data</t>
  </si>
  <si>
    <t>RELATORIO DIÁRIO DE FACTURAS RECEBIDAS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</si>
</sst>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164" fontId="2" fillId="0" borderId="1" xfId="1" applyFont="1" applyFill="1" applyBorder="1"/>
    <xf numFmtId="165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 applyAlignment="1">
      <alignment vertical="top"/>
    </xf>
    <xf numFmtId="0" fontId="0" fillId="0" borderId="1" xfId="0" applyBorder="1"/>
    <xf numFmtId="164" fontId="1" fillId="0" borderId="1" xfId="1" applyFont="1" applyFill="1" applyBorder="1"/>
    <xf numFmtId="164" fontId="0" fillId="0" borderId="0" xfId="1" applyFont="1" applyFill="1"/>
    <xf numFmtId="165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165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Font="1" applyFill="1" applyBorder="1"/>
    <xf numFmtId="1" fontId="0" fillId="2" borderId="1" xfId="0" applyNumberFormat="1" applyFill="1" applyBorder="1" applyAlignment="1">
      <alignment horizontal="left"/>
    </xf>
    <xf numFmtId="165" fontId="0" fillId="0" borderId="2" xfId="0" applyNumberFormat="1" applyBorder="1"/>
    <xf numFmtId="0" fontId="0" fillId="0" borderId="2" xfId="0" applyBorder="1"/>
    <xf numFmtId="164" fontId="0" fillId="0" borderId="2" xfId="1" applyFont="1" applyFill="1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/>
    <xf numFmtId="0" fontId="6" fillId="0" borderId="0" xfId="3"/>
    <xf numFmtId="4" fontId="6" fillId="0" borderId="0" xfId="3" applyNumberFormat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0" fillId="0" borderId="1" xfId="0" applyNumberFormat="1" applyBorder="1"/>
    <xf numFmtId="49" fontId="0" fillId="0" borderId="2" xfId="0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/>
    </xf>
  </cellXfs>
  <cellStyles count="4">
    <cellStyle name="Comma 2" xfId="2" xr:uid="{00000000-0005-0000-0000-000001000000}"/>
    <cellStyle name="Normal" xfId="0" builtinId="0"/>
    <cellStyle name="Normal 2" xfId="3" xr:uid="{BF7572C1-21EB-4D80-BB7F-17F10C052B2D}"/>
    <cellStyle name="Vírgula" xfId="1" builtinId="3"/>
  </cellStyles>
  <dxfs count="11"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b/>
        <i val="0"/>
        <strike val="0"/>
        <u val="none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opLeftCell="C1" workbookViewId="0">
      <pane xSplit="6" ySplit="10" topLeftCell="I11" activePane="bottomRight" state="frozen"/>
      <selection activeCell="C1" sqref="C1"/>
      <selection pane="topRight" activeCell="I1" sqref="I1"/>
      <selection pane="bottomLeft" activeCell="C11" sqref="C11"/>
      <selection pane="bottomRight" activeCell="I19" sqref="I19"/>
    </sheetView>
  </sheetViews>
  <sheetFormatPr defaultRowHeight="15" x14ac:dyDescent="0.25"/>
  <cols>
    <col min="1" max="1" width="7.28515625" style="10" hidden="1" customWidth="1"/>
    <col min="2" max="2" width="21.42578125" style="28" customWidth="1"/>
    <col min="3" max="3" width="48.42578125" customWidth="1"/>
    <col min="4" max="4" width="10.140625" style="12" customWidth="1"/>
    <col min="5" max="5" width="11.5703125" style="12" customWidth="1"/>
    <col min="6" max="6" width="9.5703125" style="7" hidden="1" customWidth="1"/>
    <col min="7" max="7" width="8.28515625" style="12" hidden="1" customWidth="1"/>
    <col min="8" max="8" width="9.140625" hidden="1" customWidth="1"/>
    <col min="9" max="9" width="32.140625" customWidth="1"/>
    <col min="12" max="12" width="24.140625" customWidth="1"/>
    <col min="13" max="13" width="7.85546875" bestFit="1" customWidth="1"/>
    <col min="14" max="14" width="24.140625" customWidth="1"/>
    <col min="17" max="17" width="21.42578125" style="28" customWidth="1"/>
  </cols>
  <sheetData>
    <row r="1" spans="1:17" x14ac:dyDescent="0.25">
      <c r="A1" s="8" t="s">
        <v>0</v>
      </c>
      <c r="B1" s="24" t="s">
        <v>1</v>
      </c>
      <c r="C1" s="9" t="s">
        <v>2</v>
      </c>
      <c r="D1" s="20" t="s">
        <v>183</v>
      </c>
      <c r="E1" s="20" t="s">
        <v>184</v>
      </c>
      <c r="F1" s="1" t="s">
        <v>3</v>
      </c>
      <c r="G1" s="13" t="s">
        <v>19</v>
      </c>
      <c r="I1" t="s">
        <v>894</v>
      </c>
      <c r="L1" s="22"/>
      <c r="M1" s="22" t="s">
        <v>233</v>
      </c>
      <c r="N1" s="22"/>
      <c r="O1" s="22" t="s">
        <v>234</v>
      </c>
      <c r="P1" s="22"/>
      <c r="Q1" s="24" t="s">
        <v>1</v>
      </c>
    </row>
    <row r="2" spans="1:17" x14ac:dyDescent="0.25">
      <c r="A2" s="2">
        <v>45566</v>
      </c>
      <c r="B2" s="25" t="s">
        <v>914</v>
      </c>
      <c r="C2" s="4" t="s">
        <v>12</v>
      </c>
      <c r="D2" s="13">
        <v>180</v>
      </c>
      <c r="E2" s="13">
        <v>82</v>
      </c>
      <c r="F2" s="6">
        <v>630</v>
      </c>
      <c r="G2" s="13"/>
      <c r="I2" t="str">
        <f>VLOOKUP(C2,$L$2:$Q$193,1,TRUE)</f>
        <v>Hot Choclote 1Kg</v>
      </c>
      <c r="L2" s="22" t="s">
        <v>236</v>
      </c>
      <c r="M2" s="22" t="s">
        <v>237</v>
      </c>
      <c r="N2" s="22" t="s">
        <v>12</v>
      </c>
      <c r="O2" s="23">
        <v>860</v>
      </c>
      <c r="P2" s="22"/>
      <c r="Q2" s="25" t="s">
        <v>238</v>
      </c>
    </row>
    <row r="3" spans="1:17" x14ac:dyDescent="0.25">
      <c r="A3" s="2">
        <v>46113</v>
      </c>
      <c r="B3" s="25" t="s">
        <v>22</v>
      </c>
      <c r="C3" s="4" t="s">
        <v>17</v>
      </c>
      <c r="D3" s="13">
        <v>30</v>
      </c>
      <c r="E3" s="13">
        <v>825</v>
      </c>
      <c r="F3" s="6">
        <v>1650</v>
      </c>
      <c r="G3" s="13"/>
      <c r="I3" t="e">
        <f>VLOOKUP(C3,$L$2:$Q$193,4,FALSE)</f>
        <v>#N/A</v>
      </c>
      <c r="L3" s="22" t="s">
        <v>241</v>
      </c>
      <c r="M3" s="22" t="s">
        <v>237</v>
      </c>
      <c r="N3" s="22"/>
      <c r="O3" s="23">
        <v>165</v>
      </c>
      <c r="P3" s="22"/>
      <c r="Q3" s="30" t="s">
        <v>914</v>
      </c>
    </row>
    <row r="4" spans="1:17" x14ac:dyDescent="0.25">
      <c r="A4" s="2">
        <v>46113</v>
      </c>
      <c r="B4" s="25" t="s">
        <v>24</v>
      </c>
      <c r="C4" s="4" t="s">
        <v>4</v>
      </c>
      <c r="D4" s="13">
        <v>43</v>
      </c>
      <c r="E4" s="13">
        <v>825</v>
      </c>
      <c r="F4" s="6">
        <v>1650</v>
      </c>
      <c r="G4" s="13"/>
      <c r="I4" t="e">
        <f t="shared" ref="I3:I66" si="0">VLOOKUP(Q4,$L$2:$Q$193,4,FALSE)</f>
        <v>#N/A</v>
      </c>
      <c r="L4" s="22" t="s">
        <v>245</v>
      </c>
      <c r="M4" s="22" t="s">
        <v>246</v>
      </c>
      <c r="N4" s="22"/>
      <c r="O4" s="23">
        <v>150</v>
      </c>
      <c r="P4" s="22"/>
      <c r="Q4" s="25" t="s">
        <v>247</v>
      </c>
    </row>
    <row r="5" spans="1:17" x14ac:dyDescent="0.25">
      <c r="A5" s="2">
        <v>45870</v>
      </c>
      <c r="B5" s="25" t="s">
        <v>25</v>
      </c>
      <c r="C5" s="4" t="s">
        <v>5</v>
      </c>
      <c r="D5" s="13">
        <v>32</v>
      </c>
      <c r="E5" s="13">
        <v>825</v>
      </c>
      <c r="F5" s="6">
        <v>1650</v>
      </c>
      <c r="G5" s="13"/>
      <c r="I5" t="e">
        <f t="shared" si="0"/>
        <v>#N/A</v>
      </c>
      <c r="L5" s="22" t="s">
        <v>250</v>
      </c>
      <c r="M5" s="22" t="s">
        <v>246</v>
      </c>
      <c r="N5" s="22"/>
      <c r="O5" s="23">
        <v>85</v>
      </c>
      <c r="P5" s="22"/>
      <c r="Q5" s="25" t="s">
        <v>251</v>
      </c>
    </row>
    <row r="6" spans="1:17" x14ac:dyDescent="0.25">
      <c r="A6" s="2">
        <v>45962</v>
      </c>
      <c r="B6" s="25" t="s">
        <v>26</v>
      </c>
      <c r="C6" s="4" t="s">
        <v>13</v>
      </c>
      <c r="D6" s="13">
        <v>61</v>
      </c>
      <c r="E6" s="13">
        <v>825</v>
      </c>
      <c r="F6" s="6">
        <v>1650</v>
      </c>
      <c r="G6" s="13"/>
      <c r="I6" t="e">
        <f t="shared" si="0"/>
        <v>#N/A</v>
      </c>
      <c r="L6" s="22" t="s">
        <v>254</v>
      </c>
      <c r="M6" s="22" t="s">
        <v>246</v>
      </c>
      <c r="N6" s="22"/>
      <c r="O6" s="23">
        <v>225</v>
      </c>
      <c r="P6" s="22"/>
      <c r="Q6" s="25" t="s">
        <v>255</v>
      </c>
    </row>
    <row r="7" spans="1:17" x14ac:dyDescent="0.25">
      <c r="A7" s="2">
        <v>46113</v>
      </c>
      <c r="B7" s="25" t="s">
        <v>519</v>
      </c>
      <c r="C7" s="4" t="s">
        <v>18</v>
      </c>
      <c r="D7" s="13">
        <v>26</v>
      </c>
      <c r="E7" s="13">
        <v>554</v>
      </c>
      <c r="F7" s="6">
        <v>1250</v>
      </c>
      <c r="G7" s="13"/>
      <c r="I7" t="e">
        <f t="shared" si="0"/>
        <v>#N/A</v>
      </c>
      <c r="L7" s="22" t="s">
        <v>258</v>
      </c>
      <c r="M7" s="22" t="s">
        <v>246</v>
      </c>
      <c r="N7" s="22"/>
      <c r="O7" s="23">
        <v>130</v>
      </c>
      <c r="P7" s="22"/>
      <c r="Q7" s="25" t="s">
        <v>259</v>
      </c>
    </row>
    <row r="8" spans="1:17" x14ac:dyDescent="0.25">
      <c r="A8" s="2">
        <v>45901</v>
      </c>
      <c r="B8" s="25" t="s">
        <v>491</v>
      </c>
      <c r="C8" s="4" t="s">
        <v>14</v>
      </c>
      <c r="D8" s="13">
        <v>36</v>
      </c>
      <c r="E8" s="13">
        <v>625</v>
      </c>
      <c r="F8" s="6">
        <v>1250</v>
      </c>
      <c r="G8" s="13"/>
      <c r="I8" t="e">
        <f t="shared" si="0"/>
        <v>#N/A</v>
      </c>
      <c r="L8" s="22" t="s">
        <v>262</v>
      </c>
      <c r="M8" s="22" t="s">
        <v>237</v>
      </c>
      <c r="N8" s="22"/>
      <c r="O8" s="23">
        <v>100</v>
      </c>
      <c r="P8" s="22"/>
      <c r="Q8" s="25" t="s">
        <v>263</v>
      </c>
    </row>
    <row r="9" spans="1:17" x14ac:dyDescent="0.25">
      <c r="A9" s="2">
        <v>45962</v>
      </c>
      <c r="B9" s="25" t="s">
        <v>508</v>
      </c>
      <c r="C9" s="4" t="s">
        <v>15</v>
      </c>
      <c r="D9" s="13">
        <v>58</v>
      </c>
      <c r="E9" s="13">
        <v>625</v>
      </c>
      <c r="F9" s="6">
        <v>1250</v>
      </c>
      <c r="G9" s="13"/>
      <c r="I9" t="e">
        <f t="shared" si="0"/>
        <v>#N/A</v>
      </c>
      <c r="L9" s="22" t="s">
        <v>266</v>
      </c>
      <c r="M9" s="22" t="s">
        <v>237</v>
      </c>
      <c r="N9" s="22">
        <v>6001068379309</v>
      </c>
      <c r="O9" s="23">
        <v>255</v>
      </c>
      <c r="P9" s="22"/>
      <c r="Q9" s="25" t="s">
        <v>267</v>
      </c>
    </row>
    <row r="10" spans="1:17" x14ac:dyDescent="0.25">
      <c r="A10" s="2">
        <v>45962</v>
      </c>
      <c r="B10" s="25" t="s">
        <v>898</v>
      </c>
      <c r="C10" s="4" t="s">
        <v>6</v>
      </c>
      <c r="D10" s="13"/>
      <c r="E10" s="13">
        <v>625</v>
      </c>
      <c r="F10" s="6">
        <v>1250</v>
      </c>
      <c r="G10" s="13"/>
      <c r="I10" t="e">
        <f t="shared" si="0"/>
        <v>#N/A</v>
      </c>
      <c r="L10" s="22" t="s">
        <v>270</v>
      </c>
      <c r="M10" s="22" t="s">
        <v>237</v>
      </c>
      <c r="N10" s="4" t="s">
        <v>12</v>
      </c>
      <c r="O10" s="23">
        <v>430</v>
      </c>
      <c r="P10" s="22"/>
      <c r="Q10" s="25" t="s">
        <v>271</v>
      </c>
    </row>
    <row r="11" spans="1:17" x14ac:dyDescent="0.25">
      <c r="A11" s="2">
        <v>45901</v>
      </c>
      <c r="B11" s="25" t="s">
        <v>501</v>
      </c>
      <c r="C11" s="4" t="s">
        <v>7</v>
      </c>
      <c r="D11" s="13">
        <v>38</v>
      </c>
      <c r="E11" s="13">
        <v>625</v>
      </c>
      <c r="F11" s="6">
        <v>1250</v>
      </c>
      <c r="G11" s="13"/>
      <c r="I11" t="e">
        <f t="shared" si="0"/>
        <v>#N/A</v>
      </c>
      <c r="L11" s="22" t="s">
        <v>274</v>
      </c>
      <c r="M11" s="22" t="s">
        <v>237</v>
      </c>
      <c r="N11" s="22"/>
      <c r="O11" s="23">
        <v>90</v>
      </c>
      <c r="P11" s="22"/>
      <c r="Q11" s="25" t="s">
        <v>275</v>
      </c>
    </row>
    <row r="12" spans="1:17" x14ac:dyDescent="0.25">
      <c r="A12" s="2">
        <v>46054</v>
      </c>
      <c r="B12" s="25" t="s">
        <v>523</v>
      </c>
      <c r="C12" s="4" t="s">
        <v>8</v>
      </c>
      <c r="D12" s="13">
        <v>3</v>
      </c>
      <c r="E12" s="13">
        <v>1010</v>
      </c>
      <c r="F12" s="6">
        <v>1010</v>
      </c>
      <c r="G12" s="13"/>
      <c r="I12" t="e">
        <f t="shared" si="0"/>
        <v>#N/A</v>
      </c>
      <c r="L12" s="22" t="s">
        <v>278</v>
      </c>
      <c r="M12" s="22" t="s">
        <v>237</v>
      </c>
      <c r="N12" s="22"/>
      <c r="O12" s="23">
        <v>85</v>
      </c>
      <c r="P12" s="22"/>
      <c r="Q12" s="25" t="s">
        <v>279</v>
      </c>
    </row>
    <row r="13" spans="1:17" x14ac:dyDescent="0.25">
      <c r="A13" s="2">
        <v>46082</v>
      </c>
      <c r="B13" s="25" t="s">
        <v>527</v>
      </c>
      <c r="C13" s="4" t="s">
        <v>9</v>
      </c>
      <c r="D13" s="13">
        <v>5</v>
      </c>
      <c r="E13" s="13">
        <v>1010</v>
      </c>
      <c r="F13" s="6">
        <v>1010</v>
      </c>
      <c r="G13" s="13"/>
      <c r="I13" t="e">
        <f t="shared" si="0"/>
        <v>#N/A</v>
      </c>
      <c r="L13" s="22" t="s">
        <v>282</v>
      </c>
      <c r="M13" s="22" t="s">
        <v>237</v>
      </c>
      <c r="N13" s="22"/>
      <c r="O13" s="23">
        <v>90</v>
      </c>
      <c r="P13" s="22"/>
      <c r="Q13" s="25" t="s">
        <v>283</v>
      </c>
    </row>
    <row r="14" spans="1:17" x14ac:dyDescent="0.25">
      <c r="A14" s="2">
        <v>46054</v>
      </c>
      <c r="B14" s="25" t="s">
        <v>899</v>
      </c>
      <c r="C14" s="4" t="s">
        <v>11</v>
      </c>
      <c r="D14" s="13">
        <v>30</v>
      </c>
      <c r="E14" s="13">
        <v>793</v>
      </c>
      <c r="F14" s="6">
        <v>1585</v>
      </c>
      <c r="G14" s="13"/>
      <c r="I14" t="e">
        <f t="shared" si="0"/>
        <v>#N/A</v>
      </c>
      <c r="L14" s="22" t="s">
        <v>286</v>
      </c>
      <c r="M14" s="22" t="s">
        <v>237</v>
      </c>
      <c r="N14" s="22"/>
      <c r="O14" s="23">
        <v>42</v>
      </c>
      <c r="P14" s="22"/>
      <c r="Q14" s="25" t="s">
        <v>287</v>
      </c>
    </row>
    <row r="15" spans="1:17" x14ac:dyDescent="0.25">
      <c r="A15" s="2">
        <v>46082</v>
      </c>
      <c r="B15" s="25" t="s">
        <v>900</v>
      </c>
      <c r="C15" s="4" t="s">
        <v>11</v>
      </c>
      <c r="D15" s="13">
        <v>16</v>
      </c>
      <c r="E15" s="13">
        <v>723</v>
      </c>
      <c r="F15" s="6">
        <v>1585</v>
      </c>
      <c r="G15" s="13"/>
      <c r="I15" t="e">
        <f t="shared" si="0"/>
        <v>#N/A</v>
      </c>
      <c r="L15" s="22" t="s">
        <v>290</v>
      </c>
      <c r="M15" s="22" t="s">
        <v>237</v>
      </c>
      <c r="N15" s="22"/>
      <c r="O15" s="23">
        <v>47</v>
      </c>
      <c r="P15" s="22"/>
      <c r="Q15" s="25" t="s">
        <v>291</v>
      </c>
    </row>
    <row r="16" spans="1:17" x14ac:dyDescent="0.25">
      <c r="A16" s="2">
        <v>46054</v>
      </c>
      <c r="B16" s="25" t="s">
        <v>643</v>
      </c>
      <c r="C16" s="4" t="s">
        <v>16</v>
      </c>
      <c r="D16" s="13">
        <v>32</v>
      </c>
      <c r="E16" s="13">
        <v>325</v>
      </c>
      <c r="F16" s="6">
        <v>650</v>
      </c>
      <c r="G16" s="13"/>
      <c r="I16" t="e">
        <f t="shared" si="0"/>
        <v>#N/A</v>
      </c>
      <c r="L16" s="22" t="s">
        <v>294</v>
      </c>
      <c r="M16" s="22" t="s">
        <v>237</v>
      </c>
      <c r="N16" s="22"/>
      <c r="O16" s="23">
        <v>50</v>
      </c>
      <c r="P16" s="22"/>
      <c r="Q16" s="25" t="s">
        <v>295</v>
      </c>
    </row>
    <row r="17" spans="1:17" x14ac:dyDescent="0.25">
      <c r="A17" s="2">
        <v>46054</v>
      </c>
      <c r="B17" s="25" t="s">
        <v>515</v>
      </c>
      <c r="C17" s="4" t="s">
        <v>10</v>
      </c>
      <c r="D17" s="13">
        <v>28</v>
      </c>
      <c r="E17" s="13">
        <v>686</v>
      </c>
      <c r="F17" s="6">
        <v>1650</v>
      </c>
      <c r="G17" s="13"/>
      <c r="I17" t="e">
        <f t="shared" si="0"/>
        <v>#N/A</v>
      </c>
      <c r="L17" s="22" t="s">
        <v>298</v>
      </c>
      <c r="M17" s="22" t="s">
        <v>237</v>
      </c>
      <c r="N17" s="22"/>
      <c r="O17" s="23">
        <v>45</v>
      </c>
      <c r="P17" s="22"/>
      <c r="Q17" s="25" t="s">
        <v>299</v>
      </c>
    </row>
    <row r="18" spans="1:17" x14ac:dyDescent="0.25">
      <c r="A18" s="5"/>
      <c r="B18" s="25" t="s">
        <v>20</v>
      </c>
      <c r="C18" s="5" t="s">
        <v>64</v>
      </c>
      <c r="D18" s="13">
        <v>42</v>
      </c>
      <c r="E18" s="13">
        <v>640</v>
      </c>
      <c r="F18" s="5"/>
      <c r="G18" s="5"/>
      <c r="I18" t="e">
        <f t="shared" si="0"/>
        <v>#N/A</v>
      </c>
      <c r="L18" s="22" t="s">
        <v>302</v>
      </c>
      <c r="M18" s="22" t="s">
        <v>237</v>
      </c>
      <c r="N18" s="22"/>
      <c r="O18" s="23">
        <v>42</v>
      </c>
      <c r="P18" s="22"/>
      <c r="Q18" s="25" t="s">
        <v>303</v>
      </c>
    </row>
    <row r="19" spans="1:17" x14ac:dyDescent="0.25">
      <c r="A19" s="5"/>
      <c r="B19" s="25" t="s">
        <v>21</v>
      </c>
      <c r="C19" s="5" t="s">
        <v>65</v>
      </c>
      <c r="D19" s="13">
        <v>43</v>
      </c>
      <c r="E19" s="13">
        <v>548</v>
      </c>
      <c r="F19" s="5"/>
      <c r="G19" s="5"/>
      <c r="I19" t="e">
        <f>VLOOKUP(Q19,$L$2:$Q$193,4,FALSE)</f>
        <v>#N/A</v>
      </c>
      <c r="L19" s="22" t="s">
        <v>306</v>
      </c>
      <c r="M19" s="22" t="s">
        <v>237</v>
      </c>
      <c r="N19" s="22"/>
      <c r="O19" s="23">
        <v>45</v>
      </c>
      <c r="P19" s="22"/>
      <c r="Q19" s="25" t="s">
        <v>307</v>
      </c>
    </row>
    <row r="20" spans="1:17" x14ac:dyDescent="0.25">
      <c r="A20" s="5"/>
      <c r="B20" s="25" t="s">
        <v>22</v>
      </c>
      <c r="C20" s="5" t="s">
        <v>66</v>
      </c>
      <c r="D20" s="13">
        <v>30</v>
      </c>
      <c r="E20" s="13">
        <v>825</v>
      </c>
      <c r="F20" s="5"/>
      <c r="G20" s="5"/>
      <c r="I20" t="e">
        <f t="shared" si="0"/>
        <v>#N/A</v>
      </c>
      <c r="J20" t="s">
        <v>912</v>
      </c>
      <c r="L20" s="22" t="s">
        <v>310</v>
      </c>
      <c r="M20" s="22" t="s">
        <v>237</v>
      </c>
      <c r="N20" s="22"/>
      <c r="O20" s="23">
        <v>140</v>
      </c>
      <c r="P20" s="22"/>
      <c r="Q20" s="25" t="s">
        <v>311</v>
      </c>
    </row>
    <row r="21" spans="1:17" x14ac:dyDescent="0.25">
      <c r="A21" s="5"/>
      <c r="B21" s="25" t="s">
        <v>23</v>
      </c>
      <c r="C21" s="5" t="s">
        <v>67</v>
      </c>
      <c r="D21" s="13">
        <v>37</v>
      </c>
      <c r="E21" s="13">
        <v>850</v>
      </c>
      <c r="F21" s="5"/>
      <c r="G21" s="5"/>
      <c r="I21" t="e">
        <f t="shared" si="0"/>
        <v>#N/A</v>
      </c>
      <c r="L21" s="22" t="s">
        <v>314</v>
      </c>
      <c r="M21" s="22" t="s">
        <v>237</v>
      </c>
      <c r="N21" s="22"/>
      <c r="O21" s="23">
        <v>140</v>
      </c>
      <c r="P21" s="22"/>
      <c r="Q21" s="25" t="s">
        <v>904</v>
      </c>
    </row>
    <row r="22" spans="1:17" x14ac:dyDescent="0.25">
      <c r="A22" s="5"/>
      <c r="B22" s="25" t="s">
        <v>24</v>
      </c>
      <c r="C22" s="5" t="s">
        <v>68</v>
      </c>
      <c r="D22" s="13">
        <v>42</v>
      </c>
      <c r="E22" s="13">
        <v>825</v>
      </c>
      <c r="F22" s="5"/>
      <c r="G22" s="5"/>
      <c r="I22" t="e">
        <f t="shared" si="0"/>
        <v>#N/A</v>
      </c>
      <c r="L22" s="22" t="s">
        <v>317</v>
      </c>
      <c r="M22" s="22" t="s">
        <v>237</v>
      </c>
      <c r="N22" s="22"/>
      <c r="O22" s="23">
        <v>100</v>
      </c>
      <c r="P22" s="22"/>
      <c r="Q22" s="25" t="s">
        <v>318</v>
      </c>
    </row>
    <row r="23" spans="1:17" x14ac:dyDescent="0.25">
      <c r="A23" s="2"/>
      <c r="B23" s="25" t="s">
        <v>25</v>
      </c>
      <c r="C23" s="5" t="s">
        <v>69</v>
      </c>
      <c r="D23" s="13">
        <v>32</v>
      </c>
      <c r="E23" s="13">
        <v>825</v>
      </c>
      <c r="F23" s="14"/>
      <c r="G23" s="13"/>
      <c r="I23" t="e">
        <f t="shared" si="0"/>
        <v>#N/A</v>
      </c>
      <c r="L23" s="22" t="s">
        <v>321</v>
      </c>
      <c r="M23" s="22" t="s">
        <v>237</v>
      </c>
      <c r="N23" s="22"/>
      <c r="O23" s="23">
        <v>45</v>
      </c>
      <c r="P23" s="22"/>
      <c r="Q23" s="25" t="s">
        <v>322</v>
      </c>
    </row>
    <row r="24" spans="1:17" x14ac:dyDescent="0.25">
      <c r="A24" s="2"/>
      <c r="B24" s="25" t="s">
        <v>26</v>
      </c>
      <c r="C24" s="5" t="s">
        <v>70</v>
      </c>
      <c r="D24" s="13">
        <v>61</v>
      </c>
      <c r="E24" s="13">
        <v>825</v>
      </c>
      <c r="F24" s="14"/>
      <c r="G24" s="13"/>
      <c r="I24" t="e">
        <f t="shared" si="0"/>
        <v>#N/A</v>
      </c>
      <c r="L24" s="22" t="s">
        <v>321</v>
      </c>
      <c r="M24" s="22" t="s">
        <v>237</v>
      </c>
      <c r="N24" s="22"/>
      <c r="O24" s="23">
        <v>45</v>
      </c>
      <c r="P24" s="22"/>
      <c r="Q24" s="25" t="s">
        <v>324</v>
      </c>
    </row>
    <row r="25" spans="1:17" x14ac:dyDescent="0.25">
      <c r="A25" s="2"/>
      <c r="B25" s="25" t="s">
        <v>27</v>
      </c>
      <c r="C25" s="5" t="s">
        <v>71</v>
      </c>
      <c r="D25" s="13">
        <v>2</v>
      </c>
      <c r="E25" s="13">
        <v>800</v>
      </c>
      <c r="F25" s="14"/>
      <c r="G25" s="13"/>
      <c r="I25" t="e">
        <f t="shared" si="0"/>
        <v>#N/A</v>
      </c>
      <c r="L25" s="22" t="s">
        <v>321</v>
      </c>
      <c r="M25" s="22" t="s">
        <v>237</v>
      </c>
      <c r="N25" s="22"/>
      <c r="O25" s="23">
        <v>45</v>
      </c>
      <c r="P25" s="22"/>
      <c r="Q25" s="25" t="s">
        <v>326</v>
      </c>
    </row>
    <row r="26" spans="1:17" x14ac:dyDescent="0.25">
      <c r="A26" s="2"/>
      <c r="B26" s="25" t="s">
        <v>28</v>
      </c>
      <c r="C26" s="5" t="s">
        <v>72</v>
      </c>
      <c r="D26" s="13">
        <v>26</v>
      </c>
      <c r="E26" s="13">
        <v>800</v>
      </c>
      <c r="F26" s="14"/>
      <c r="G26" s="13"/>
      <c r="I26" t="e">
        <f t="shared" si="0"/>
        <v>#N/A</v>
      </c>
      <c r="L26" s="22" t="s">
        <v>329</v>
      </c>
      <c r="M26" s="22" t="s">
        <v>237</v>
      </c>
      <c r="N26" s="22"/>
      <c r="O26" s="23">
        <v>140</v>
      </c>
      <c r="P26" s="22"/>
      <c r="Q26" s="25" t="s">
        <v>330</v>
      </c>
    </row>
    <row r="27" spans="1:17" x14ac:dyDescent="0.25">
      <c r="A27" s="2"/>
      <c r="B27" s="25" t="s">
        <v>29</v>
      </c>
      <c r="C27" s="5" t="s">
        <v>73</v>
      </c>
      <c r="D27" s="13">
        <v>19</v>
      </c>
      <c r="E27" s="13">
        <v>1725</v>
      </c>
      <c r="F27" s="14"/>
      <c r="G27" s="13"/>
      <c r="I27" t="e">
        <f t="shared" si="0"/>
        <v>#N/A</v>
      </c>
      <c r="L27" s="22" t="s">
        <v>333</v>
      </c>
      <c r="M27" s="22" t="s">
        <v>237</v>
      </c>
      <c r="N27" s="22"/>
      <c r="O27" s="23">
        <v>50</v>
      </c>
      <c r="P27" s="22"/>
      <c r="Q27" s="25" t="s">
        <v>334</v>
      </c>
    </row>
    <row r="28" spans="1:17" x14ac:dyDescent="0.25">
      <c r="A28" s="2"/>
      <c r="B28" s="25" t="s">
        <v>30</v>
      </c>
      <c r="C28" s="5" t="s">
        <v>74</v>
      </c>
      <c r="D28" s="13">
        <v>10</v>
      </c>
      <c r="E28" s="13">
        <v>1725</v>
      </c>
      <c r="F28" s="14"/>
      <c r="G28" s="13"/>
      <c r="I28" t="e">
        <f t="shared" si="0"/>
        <v>#N/A</v>
      </c>
      <c r="L28" s="22" t="s">
        <v>337</v>
      </c>
      <c r="M28" s="22" t="s">
        <v>237</v>
      </c>
      <c r="N28" s="22"/>
      <c r="O28" s="23">
        <v>45</v>
      </c>
      <c r="P28" s="22"/>
      <c r="Q28" s="25" t="s">
        <v>338</v>
      </c>
    </row>
    <row r="29" spans="1:17" x14ac:dyDescent="0.25">
      <c r="A29" s="2"/>
      <c r="B29" s="25" t="s">
        <v>31</v>
      </c>
      <c r="C29" s="5" t="s">
        <v>75</v>
      </c>
      <c r="D29" s="13">
        <v>3</v>
      </c>
      <c r="E29" s="13">
        <v>1725</v>
      </c>
      <c r="F29" s="14"/>
      <c r="G29" s="13"/>
      <c r="I29" t="e">
        <f t="shared" si="0"/>
        <v>#N/A</v>
      </c>
      <c r="L29" s="22" t="s">
        <v>341</v>
      </c>
      <c r="M29" s="22" t="s">
        <v>237</v>
      </c>
      <c r="N29" s="22"/>
      <c r="O29" s="23">
        <v>42</v>
      </c>
      <c r="P29" s="22"/>
      <c r="Q29" s="25" t="s">
        <v>342</v>
      </c>
    </row>
    <row r="30" spans="1:17" x14ac:dyDescent="0.25">
      <c r="A30" s="2"/>
      <c r="B30" s="25" t="s">
        <v>32</v>
      </c>
      <c r="C30" s="5" t="s">
        <v>76</v>
      </c>
      <c r="D30" s="13"/>
      <c r="E30" s="13">
        <v>1940</v>
      </c>
      <c r="F30" s="14"/>
      <c r="G30" s="13"/>
      <c r="I30" t="e">
        <f t="shared" si="0"/>
        <v>#N/A</v>
      </c>
      <c r="L30" s="22" t="s">
        <v>345</v>
      </c>
      <c r="M30" s="22" t="s">
        <v>237</v>
      </c>
      <c r="N30" s="22"/>
      <c r="O30" s="23">
        <v>42</v>
      </c>
      <c r="P30" s="22"/>
      <c r="Q30" s="25" t="s">
        <v>346</v>
      </c>
    </row>
    <row r="31" spans="1:17" x14ac:dyDescent="0.25">
      <c r="A31" s="2"/>
      <c r="B31" s="25" t="s">
        <v>33</v>
      </c>
      <c r="C31" s="5" t="s">
        <v>77</v>
      </c>
      <c r="D31" s="13">
        <v>14</v>
      </c>
      <c r="E31" s="13">
        <v>750</v>
      </c>
      <c r="F31" s="14"/>
      <c r="G31" s="13"/>
      <c r="I31" t="e">
        <f t="shared" si="0"/>
        <v>#N/A</v>
      </c>
      <c r="L31" s="22" t="s">
        <v>349</v>
      </c>
      <c r="M31" s="22" t="s">
        <v>237</v>
      </c>
      <c r="N31" s="22"/>
      <c r="O31" s="23">
        <v>95</v>
      </c>
      <c r="P31" s="22"/>
      <c r="Q31" s="25" t="s">
        <v>350</v>
      </c>
    </row>
    <row r="32" spans="1:17" x14ac:dyDescent="0.25">
      <c r="A32" s="2"/>
      <c r="B32" s="25" t="s">
        <v>34</v>
      </c>
      <c r="C32" s="5" t="s">
        <v>78</v>
      </c>
      <c r="D32" s="13">
        <v>58</v>
      </c>
      <c r="E32" s="13">
        <v>800</v>
      </c>
      <c r="F32" s="14"/>
      <c r="G32" s="13"/>
      <c r="I32" t="e">
        <f t="shared" si="0"/>
        <v>#N/A</v>
      </c>
      <c r="L32" s="22" t="s">
        <v>353</v>
      </c>
      <c r="M32" s="22" t="s">
        <v>237</v>
      </c>
      <c r="N32" s="22"/>
      <c r="O32" s="23">
        <v>55</v>
      </c>
      <c r="P32" s="22"/>
      <c r="Q32" s="25" t="s">
        <v>354</v>
      </c>
    </row>
    <row r="33" spans="1:17" x14ac:dyDescent="0.25">
      <c r="A33" s="2"/>
      <c r="B33" s="25" t="s">
        <v>35</v>
      </c>
      <c r="C33" s="5" t="s">
        <v>79</v>
      </c>
      <c r="D33" s="13">
        <v>51</v>
      </c>
      <c r="E33" s="13">
        <v>1003</v>
      </c>
      <c r="F33" s="14"/>
      <c r="G33" s="13"/>
      <c r="I33" t="e">
        <f t="shared" si="0"/>
        <v>#N/A</v>
      </c>
      <c r="L33" s="22" t="s">
        <v>357</v>
      </c>
      <c r="M33" s="22" t="s">
        <v>237</v>
      </c>
      <c r="N33" s="22"/>
      <c r="O33" s="23">
        <v>50</v>
      </c>
      <c r="P33" s="22"/>
      <c r="Q33" s="25" t="s">
        <v>358</v>
      </c>
    </row>
    <row r="34" spans="1:17" x14ac:dyDescent="0.25">
      <c r="A34" s="2"/>
      <c r="B34" s="25" t="s">
        <v>36</v>
      </c>
      <c r="C34" s="5" t="s">
        <v>80</v>
      </c>
      <c r="D34" s="13">
        <v>22</v>
      </c>
      <c r="E34" s="13">
        <v>800</v>
      </c>
      <c r="F34" s="14"/>
      <c r="G34" s="13"/>
      <c r="I34" t="e">
        <f t="shared" si="0"/>
        <v>#N/A</v>
      </c>
      <c r="L34" s="22" t="s">
        <v>361</v>
      </c>
      <c r="M34" s="22" t="s">
        <v>237</v>
      </c>
      <c r="N34" s="22"/>
      <c r="O34" s="23">
        <v>140</v>
      </c>
      <c r="P34" s="22"/>
      <c r="Q34" s="25" t="s">
        <v>362</v>
      </c>
    </row>
    <row r="35" spans="1:17" x14ac:dyDescent="0.25">
      <c r="A35" s="2"/>
      <c r="B35" s="25" t="s">
        <v>37</v>
      </c>
      <c r="C35" s="5" t="s">
        <v>81</v>
      </c>
      <c r="D35" s="13"/>
      <c r="E35" s="13">
        <v>750</v>
      </c>
      <c r="F35" s="14"/>
      <c r="G35" s="13"/>
      <c r="I35" t="e">
        <f t="shared" si="0"/>
        <v>#N/A</v>
      </c>
      <c r="L35" s="22" t="s">
        <v>365</v>
      </c>
      <c r="M35" s="22" t="s">
        <v>237</v>
      </c>
      <c r="N35" s="22"/>
      <c r="O35" s="23">
        <v>42</v>
      </c>
      <c r="P35" s="22"/>
      <c r="Q35" s="25" t="s">
        <v>366</v>
      </c>
    </row>
    <row r="36" spans="1:17" x14ac:dyDescent="0.25">
      <c r="A36" s="2"/>
      <c r="B36" s="25" t="s">
        <v>38</v>
      </c>
      <c r="C36" s="5" t="s">
        <v>82</v>
      </c>
      <c r="D36" s="13">
        <v>6</v>
      </c>
      <c r="E36" s="13">
        <v>1005</v>
      </c>
      <c r="F36" s="14"/>
      <c r="G36" s="13"/>
      <c r="I36" t="e">
        <f t="shared" si="0"/>
        <v>#N/A</v>
      </c>
      <c r="L36" s="22" t="s">
        <v>369</v>
      </c>
      <c r="M36" s="22" t="s">
        <v>237</v>
      </c>
      <c r="N36" s="22"/>
      <c r="O36" s="23">
        <v>50</v>
      </c>
      <c r="P36" s="22"/>
      <c r="Q36" s="25" t="s">
        <v>370</v>
      </c>
    </row>
    <row r="37" spans="1:17" x14ac:dyDescent="0.25">
      <c r="A37" s="2"/>
      <c r="B37" s="25" t="s">
        <v>39</v>
      </c>
      <c r="C37" s="5" t="s">
        <v>83</v>
      </c>
      <c r="D37" s="13"/>
      <c r="E37" s="13">
        <v>1005</v>
      </c>
      <c r="F37" s="14"/>
      <c r="G37" s="13"/>
      <c r="I37" t="e">
        <f t="shared" si="0"/>
        <v>#N/A</v>
      </c>
      <c r="L37" s="22" t="s">
        <v>373</v>
      </c>
      <c r="M37" s="22" t="s">
        <v>237</v>
      </c>
      <c r="N37" s="22"/>
      <c r="O37" s="23">
        <v>90</v>
      </c>
      <c r="P37" s="22"/>
      <c r="Q37" s="25" t="s">
        <v>374</v>
      </c>
    </row>
    <row r="38" spans="1:17" x14ac:dyDescent="0.25">
      <c r="A38" s="2"/>
      <c r="B38" s="25" t="s">
        <v>40</v>
      </c>
      <c r="C38" s="5" t="s">
        <v>84</v>
      </c>
      <c r="D38" s="13"/>
      <c r="E38" s="13">
        <v>1133</v>
      </c>
      <c r="F38" s="14"/>
      <c r="G38" s="13"/>
      <c r="I38" t="e">
        <f t="shared" si="0"/>
        <v>#N/A</v>
      </c>
      <c r="L38" s="22" t="s">
        <v>377</v>
      </c>
      <c r="M38" s="22" t="s">
        <v>237</v>
      </c>
      <c r="N38" s="22"/>
      <c r="O38" s="23">
        <v>195</v>
      </c>
      <c r="P38" s="22"/>
      <c r="Q38" s="25" t="s">
        <v>378</v>
      </c>
    </row>
    <row r="39" spans="1:17" x14ac:dyDescent="0.25">
      <c r="A39" s="2"/>
      <c r="B39" s="25" t="s">
        <v>41</v>
      </c>
      <c r="C39" s="5" t="s">
        <v>85</v>
      </c>
      <c r="D39" s="13">
        <v>10</v>
      </c>
      <c r="E39" s="13">
        <v>1133</v>
      </c>
      <c r="F39" s="14"/>
      <c r="G39" s="13"/>
      <c r="I39" t="e">
        <f t="shared" si="0"/>
        <v>#N/A</v>
      </c>
      <c r="L39" s="22" t="s">
        <v>381</v>
      </c>
      <c r="M39" s="22" t="s">
        <v>237</v>
      </c>
      <c r="N39" s="22"/>
      <c r="O39" s="23">
        <v>340</v>
      </c>
      <c r="P39" s="22"/>
      <c r="Q39" s="25" t="s">
        <v>382</v>
      </c>
    </row>
    <row r="40" spans="1:17" x14ac:dyDescent="0.25">
      <c r="A40" s="2"/>
      <c r="B40" s="25" t="s">
        <v>42</v>
      </c>
      <c r="C40" s="5" t="s">
        <v>86</v>
      </c>
      <c r="D40" s="13">
        <v>8</v>
      </c>
      <c r="E40" s="13">
        <v>848</v>
      </c>
      <c r="F40" s="14"/>
      <c r="G40" s="13"/>
      <c r="I40" t="e">
        <f t="shared" si="0"/>
        <v>#N/A</v>
      </c>
      <c r="L40" s="22" t="s">
        <v>385</v>
      </c>
      <c r="M40" s="22" t="s">
        <v>237</v>
      </c>
      <c r="N40" s="22"/>
      <c r="O40" s="23">
        <v>110</v>
      </c>
      <c r="P40" s="22"/>
      <c r="Q40" s="25" t="s">
        <v>386</v>
      </c>
    </row>
    <row r="41" spans="1:17" x14ac:dyDescent="0.25">
      <c r="A41" s="2"/>
      <c r="B41" s="25" t="s">
        <v>43</v>
      </c>
      <c r="C41" s="5" t="s">
        <v>87</v>
      </c>
      <c r="D41" s="13">
        <v>9</v>
      </c>
      <c r="E41" s="13">
        <v>767</v>
      </c>
      <c r="F41" s="14"/>
      <c r="G41" s="13"/>
      <c r="I41" t="e">
        <f t="shared" si="0"/>
        <v>#N/A</v>
      </c>
      <c r="L41" s="22" t="s">
        <v>389</v>
      </c>
      <c r="M41" s="22" t="s">
        <v>237</v>
      </c>
      <c r="N41" s="22"/>
      <c r="O41" s="23">
        <v>105</v>
      </c>
      <c r="P41" s="22"/>
      <c r="Q41" s="25" t="s">
        <v>390</v>
      </c>
    </row>
    <row r="42" spans="1:17" x14ac:dyDescent="0.25">
      <c r="A42" s="2"/>
      <c r="B42" s="25" t="s">
        <v>44</v>
      </c>
      <c r="C42" s="5" t="s">
        <v>88</v>
      </c>
      <c r="D42" s="13">
        <v>8</v>
      </c>
      <c r="E42" s="13">
        <v>1695</v>
      </c>
      <c r="F42" s="14"/>
      <c r="G42" s="13"/>
      <c r="I42" t="e">
        <f t="shared" si="0"/>
        <v>#N/A</v>
      </c>
      <c r="L42" s="22" t="s">
        <v>393</v>
      </c>
      <c r="M42" s="22" t="s">
        <v>237</v>
      </c>
      <c r="N42" s="22"/>
      <c r="O42" s="23">
        <v>80</v>
      </c>
      <c r="P42" s="22"/>
      <c r="Q42" s="25">
        <v>38000845512</v>
      </c>
    </row>
    <row r="43" spans="1:17" x14ac:dyDescent="0.25">
      <c r="A43" s="2"/>
      <c r="B43" s="25" t="s">
        <v>45</v>
      </c>
      <c r="C43" s="5" t="s">
        <v>89</v>
      </c>
      <c r="D43" s="13">
        <v>3</v>
      </c>
      <c r="E43" s="13">
        <v>1695</v>
      </c>
      <c r="F43" s="14"/>
      <c r="G43" s="13"/>
      <c r="I43" t="e">
        <f t="shared" si="0"/>
        <v>#N/A</v>
      </c>
      <c r="L43" s="22" t="s">
        <v>393</v>
      </c>
      <c r="M43" s="22" t="s">
        <v>237</v>
      </c>
      <c r="N43" s="22"/>
      <c r="O43" s="23">
        <v>80</v>
      </c>
      <c r="P43" s="22"/>
      <c r="Q43" s="25">
        <v>38000845529</v>
      </c>
    </row>
    <row r="44" spans="1:17" x14ac:dyDescent="0.25">
      <c r="A44" s="2"/>
      <c r="B44" s="25" t="s">
        <v>46</v>
      </c>
      <c r="C44" s="5" t="s">
        <v>90</v>
      </c>
      <c r="D44" s="13">
        <v>8</v>
      </c>
      <c r="E44" s="13">
        <v>2009</v>
      </c>
      <c r="F44" s="14"/>
      <c r="G44" s="13"/>
      <c r="I44" t="e">
        <f t="shared" si="0"/>
        <v>#N/A</v>
      </c>
      <c r="L44" s="22" t="s">
        <v>393</v>
      </c>
      <c r="M44" s="22" t="s">
        <v>237</v>
      </c>
      <c r="N44" s="22"/>
      <c r="O44" s="23">
        <v>80</v>
      </c>
      <c r="P44" s="22"/>
      <c r="Q44" s="25">
        <v>38000845536</v>
      </c>
    </row>
    <row r="45" spans="1:17" x14ac:dyDescent="0.25">
      <c r="A45" s="2"/>
      <c r="B45" s="25" t="s">
        <v>47</v>
      </c>
      <c r="C45" s="5" t="s">
        <v>91</v>
      </c>
      <c r="D45" s="13"/>
      <c r="E45" s="13">
        <v>750</v>
      </c>
      <c r="F45" s="14"/>
      <c r="G45" s="13"/>
      <c r="I45" t="e">
        <f t="shared" si="0"/>
        <v>#N/A</v>
      </c>
      <c r="L45" s="22" t="s">
        <v>393</v>
      </c>
      <c r="M45" s="22" t="s">
        <v>237</v>
      </c>
      <c r="N45" s="22"/>
      <c r="O45" s="23">
        <v>80</v>
      </c>
      <c r="P45" s="22"/>
      <c r="Q45" s="25">
        <v>38000847615</v>
      </c>
    </row>
    <row r="46" spans="1:17" x14ac:dyDescent="0.25">
      <c r="A46" s="2"/>
      <c r="B46" s="25" t="s">
        <v>48</v>
      </c>
      <c r="C46" s="5" t="s">
        <v>92</v>
      </c>
      <c r="D46" s="13"/>
      <c r="E46" s="13">
        <v>1005</v>
      </c>
      <c r="F46" s="14"/>
      <c r="G46" s="13"/>
      <c r="I46" t="e">
        <f t="shared" si="0"/>
        <v>#N/A</v>
      </c>
      <c r="L46" s="22" t="s">
        <v>393</v>
      </c>
      <c r="M46" s="22" t="s">
        <v>237</v>
      </c>
      <c r="N46" s="22"/>
      <c r="O46" s="23">
        <v>80</v>
      </c>
      <c r="P46" s="22"/>
      <c r="Q46" s="25">
        <v>38000848926</v>
      </c>
    </row>
    <row r="47" spans="1:17" x14ac:dyDescent="0.25">
      <c r="A47" s="2"/>
      <c r="B47" s="25" t="s">
        <v>49</v>
      </c>
      <c r="C47" s="5" t="s">
        <v>93</v>
      </c>
      <c r="D47" s="13">
        <v>14</v>
      </c>
      <c r="E47" s="13">
        <v>750</v>
      </c>
      <c r="F47" s="14"/>
      <c r="G47" s="13"/>
      <c r="I47" t="e">
        <f t="shared" si="0"/>
        <v>#N/A</v>
      </c>
      <c r="L47" s="22" t="s">
        <v>393</v>
      </c>
      <c r="M47" s="22" t="s">
        <v>237</v>
      </c>
      <c r="N47" s="22"/>
      <c r="O47" s="23">
        <v>80</v>
      </c>
      <c r="P47" s="22"/>
      <c r="Q47" s="25" t="s">
        <v>399</v>
      </c>
    </row>
    <row r="48" spans="1:17" x14ac:dyDescent="0.25">
      <c r="A48" s="2"/>
      <c r="B48" s="25" t="s">
        <v>50</v>
      </c>
      <c r="C48" s="5" t="s">
        <v>94</v>
      </c>
      <c r="D48" s="13">
        <v>18</v>
      </c>
      <c r="E48" s="13">
        <v>800</v>
      </c>
      <c r="F48" s="14"/>
      <c r="G48" s="13"/>
      <c r="I48" t="e">
        <f t="shared" si="0"/>
        <v>#N/A</v>
      </c>
      <c r="L48" s="22" t="s">
        <v>393</v>
      </c>
      <c r="M48" s="22" t="s">
        <v>237</v>
      </c>
      <c r="N48" s="22"/>
      <c r="O48" s="23">
        <v>80</v>
      </c>
      <c r="P48" s="22"/>
      <c r="Q48" s="25" t="s">
        <v>401</v>
      </c>
    </row>
    <row r="49" spans="1:17" x14ac:dyDescent="0.25">
      <c r="A49" s="2"/>
      <c r="B49" s="25" t="s">
        <v>51</v>
      </c>
      <c r="C49" s="5" t="s">
        <v>95</v>
      </c>
      <c r="D49" s="13">
        <v>14</v>
      </c>
      <c r="E49" s="13">
        <v>1000</v>
      </c>
      <c r="F49" s="14"/>
      <c r="G49" s="13"/>
      <c r="I49" t="e">
        <f t="shared" si="0"/>
        <v>#N/A</v>
      </c>
      <c r="L49" s="22" t="s">
        <v>393</v>
      </c>
      <c r="M49" s="22" t="s">
        <v>237</v>
      </c>
      <c r="N49" s="22"/>
      <c r="O49" s="23">
        <v>80</v>
      </c>
      <c r="P49" s="22"/>
      <c r="Q49" s="25" t="s">
        <v>403</v>
      </c>
    </row>
    <row r="50" spans="1:17" x14ac:dyDescent="0.25">
      <c r="A50" s="2"/>
      <c r="B50" s="25" t="s">
        <v>52</v>
      </c>
      <c r="C50" s="5" t="s">
        <v>96</v>
      </c>
      <c r="D50" s="13">
        <v>12</v>
      </c>
      <c r="E50" s="13">
        <v>1000</v>
      </c>
      <c r="F50" s="14"/>
      <c r="G50" s="13"/>
      <c r="I50" t="e">
        <f t="shared" si="0"/>
        <v>#N/A</v>
      </c>
      <c r="L50" s="22" t="s">
        <v>393</v>
      </c>
      <c r="M50" s="22" t="s">
        <v>237</v>
      </c>
      <c r="N50" s="22"/>
      <c r="O50" s="23">
        <v>80</v>
      </c>
      <c r="P50" s="22"/>
      <c r="Q50" s="25" t="s">
        <v>405</v>
      </c>
    </row>
    <row r="51" spans="1:17" x14ac:dyDescent="0.25">
      <c r="A51" s="2"/>
      <c r="B51" s="25" t="s">
        <v>53</v>
      </c>
      <c r="C51" s="5" t="s">
        <v>97</v>
      </c>
      <c r="D51" s="13">
        <v>8</v>
      </c>
      <c r="E51" s="13">
        <v>549</v>
      </c>
      <c r="F51" s="14"/>
      <c r="G51" s="13"/>
      <c r="I51" t="e">
        <f t="shared" si="0"/>
        <v>#N/A</v>
      </c>
      <c r="L51" s="22" t="s">
        <v>393</v>
      </c>
      <c r="M51" s="22" t="s">
        <v>237</v>
      </c>
      <c r="N51" s="22"/>
      <c r="O51" s="23">
        <v>80</v>
      </c>
      <c r="P51" s="22"/>
      <c r="Q51" s="25" t="s">
        <v>407</v>
      </c>
    </row>
    <row r="52" spans="1:17" x14ac:dyDescent="0.25">
      <c r="A52" s="2"/>
      <c r="B52" s="25" t="s">
        <v>54</v>
      </c>
      <c r="C52" s="5" t="s">
        <v>98</v>
      </c>
      <c r="D52" s="13">
        <v>80</v>
      </c>
      <c r="E52" s="13">
        <v>549</v>
      </c>
      <c r="F52" s="14"/>
      <c r="G52" s="13"/>
      <c r="I52" t="e">
        <f t="shared" si="0"/>
        <v>#N/A</v>
      </c>
      <c r="L52" s="22" t="s">
        <v>393</v>
      </c>
      <c r="M52" s="22" t="s">
        <v>237</v>
      </c>
      <c r="N52" s="22"/>
      <c r="O52" s="23">
        <v>80</v>
      </c>
      <c r="P52" s="22"/>
      <c r="Q52" s="25" t="s">
        <v>409</v>
      </c>
    </row>
    <row r="53" spans="1:17" x14ac:dyDescent="0.25">
      <c r="A53" s="2"/>
      <c r="B53" s="25" t="s">
        <v>55</v>
      </c>
      <c r="C53" s="5" t="s">
        <v>99</v>
      </c>
      <c r="D53" s="13">
        <v>4</v>
      </c>
      <c r="E53" s="13">
        <v>308</v>
      </c>
      <c r="F53" s="14"/>
      <c r="G53" s="13"/>
      <c r="I53" t="e">
        <f t="shared" si="0"/>
        <v>#N/A</v>
      </c>
      <c r="L53" s="22" t="s">
        <v>412</v>
      </c>
      <c r="M53" s="22" t="s">
        <v>237</v>
      </c>
      <c r="N53" s="22"/>
      <c r="O53" s="23">
        <v>105</v>
      </c>
      <c r="P53" s="22"/>
      <c r="Q53" s="25" t="s">
        <v>413</v>
      </c>
    </row>
    <row r="54" spans="1:17" x14ac:dyDescent="0.25">
      <c r="A54" s="2"/>
      <c r="B54" s="25" t="s">
        <v>56</v>
      </c>
      <c r="C54" s="5" t="s">
        <v>100</v>
      </c>
      <c r="D54" s="13">
        <v>40</v>
      </c>
      <c r="E54" s="13">
        <v>115</v>
      </c>
      <c r="F54" s="14"/>
      <c r="G54" s="13"/>
      <c r="I54" t="e">
        <f t="shared" si="0"/>
        <v>#N/A</v>
      </c>
      <c r="L54" s="22" t="s">
        <v>416</v>
      </c>
      <c r="M54" s="22" t="s">
        <v>237</v>
      </c>
      <c r="N54" s="22"/>
      <c r="O54" s="23">
        <v>105</v>
      </c>
      <c r="P54" s="22"/>
      <c r="Q54" s="25" t="s">
        <v>417</v>
      </c>
    </row>
    <row r="55" spans="1:17" x14ac:dyDescent="0.25">
      <c r="A55" s="2"/>
      <c r="B55" s="25" t="s">
        <v>57</v>
      </c>
      <c r="C55" s="5" t="s">
        <v>101</v>
      </c>
      <c r="D55" s="13">
        <v>20</v>
      </c>
      <c r="E55" s="13">
        <v>105</v>
      </c>
      <c r="F55" s="14"/>
      <c r="G55" s="13"/>
      <c r="I55" t="e">
        <f t="shared" si="0"/>
        <v>#N/A</v>
      </c>
      <c r="L55" s="22" t="s">
        <v>416</v>
      </c>
      <c r="M55" s="22" t="s">
        <v>237</v>
      </c>
      <c r="N55" s="22"/>
      <c r="O55" s="23">
        <v>105</v>
      </c>
      <c r="P55" s="22"/>
      <c r="Q55" s="25" t="s">
        <v>419</v>
      </c>
    </row>
    <row r="56" spans="1:17" x14ac:dyDescent="0.25">
      <c r="A56" s="2"/>
      <c r="B56" s="25" t="s">
        <v>58</v>
      </c>
      <c r="C56" s="5" t="s">
        <v>102</v>
      </c>
      <c r="D56" s="13">
        <v>40</v>
      </c>
      <c r="E56" s="13">
        <v>308</v>
      </c>
      <c r="F56" s="14"/>
      <c r="G56" s="13"/>
      <c r="I56" t="e">
        <f t="shared" si="0"/>
        <v>#N/A</v>
      </c>
      <c r="L56" s="22" t="s">
        <v>422</v>
      </c>
      <c r="M56" s="22" t="s">
        <v>237</v>
      </c>
      <c r="N56" s="22"/>
      <c r="O56" s="23">
        <v>105</v>
      </c>
      <c r="P56" s="22"/>
      <c r="Q56" s="25" t="s">
        <v>423</v>
      </c>
    </row>
    <row r="57" spans="1:17" x14ac:dyDescent="0.25">
      <c r="A57" s="2"/>
      <c r="B57" s="25" t="s">
        <v>59</v>
      </c>
      <c r="C57" s="5" t="s">
        <v>103</v>
      </c>
      <c r="D57" s="13">
        <v>40</v>
      </c>
      <c r="E57" s="13">
        <v>105</v>
      </c>
      <c r="F57" s="14"/>
      <c r="G57" s="13"/>
      <c r="I57" t="e">
        <f t="shared" si="0"/>
        <v>#N/A</v>
      </c>
      <c r="L57" s="22" t="s">
        <v>422</v>
      </c>
      <c r="M57" s="22" t="s">
        <v>237</v>
      </c>
      <c r="N57" s="22"/>
      <c r="O57" s="23">
        <v>105</v>
      </c>
      <c r="P57" s="22"/>
      <c r="Q57" s="25" t="s">
        <v>425</v>
      </c>
    </row>
    <row r="58" spans="1:17" x14ac:dyDescent="0.25">
      <c r="A58" s="2"/>
      <c r="B58" s="25" t="s">
        <v>60</v>
      </c>
      <c r="C58" s="5" t="s">
        <v>104</v>
      </c>
      <c r="D58" s="13">
        <v>40</v>
      </c>
      <c r="E58" s="13">
        <v>308</v>
      </c>
      <c r="F58" s="14"/>
      <c r="G58" s="13"/>
      <c r="I58" t="e">
        <f t="shared" si="0"/>
        <v>#N/A</v>
      </c>
      <c r="L58" s="22" t="s">
        <v>428</v>
      </c>
      <c r="M58" s="22" t="s">
        <v>237</v>
      </c>
      <c r="N58" s="22"/>
      <c r="O58" s="23">
        <v>30</v>
      </c>
      <c r="P58" s="22"/>
      <c r="Q58" s="25" t="s">
        <v>429</v>
      </c>
    </row>
    <row r="59" spans="1:17" x14ac:dyDescent="0.25">
      <c r="A59" s="2"/>
      <c r="B59" s="25" t="s">
        <v>61</v>
      </c>
      <c r="C59" s="5" t="s">
        <v>105</v>
      </c>
      <c r="D59" s="13">
        <v>24</v>
      </c>
      <c r="E59" s="13">
        <v>450</v>
      </c>
      <c r="F59" s="14"/>
      <c r="G59" s="13"/>
      <c r="I59" t="e">
        <f t="shared" si="0"/>
        <v>#N/A</v>
      </c>
      <c r="L59" s="22" t="s">
        <v>432</v>
      </c>
      <c r="M59" s="22" t="s">
        <v>237</v>
      </c>
      <c r="N59" s="22"/>
      <c r="O59" s="23">
        <v>2000</v>
      </c>
      <c r="P59" s="22"/>
      <c r="Q59" s="25" t="s">
        <v>433</v>
      </c>
    </row>
    <row r="60" spans="1:17" x14ac:dyDescent="0.25">
      <c r="A60" s="2"/>
      <c r="B60" s="25" t="s">
        <v>62</v>
      </c>
      <c r="C60" s="5" t="s">
        <v>106</v>
      </c>
      <c r="D60" s="13">
        <v>4</v>
      </c>
      <c r="E60" s="13">
        <v>450</v>
      </c>
      <c r="F60" s="14"/>
      <c r="G60" s="13"/>
      <c r="I60" t="e">
        <f t="shared" si="0"/>
        <v>#N/A</v>
      </c>
      <c r="L60" s="22" t="s">
        <v>436</v>
      </c>
      <c r="M60" s="22" t="s">
        <v>237</v>
      </c>
      <c r="N60" s="22"/>
      <c r="O60" s="23">
        <v>2600</v>
      </c>
      <c r="P60" s="22"/>
      <c r="Q60" s="25" t="s">
        <v>437</v>
      </c>
    </row>
    <row r="61" spans="1:17" x14ac:dyDescent="0.25">
      <c r="A61" s="16"/>
      <c r="B61" s="26" t="s">
        <v>63</v>
      </c>
      <c r="C61" s="17" t="s">
        <v>107</v>
      </c>
      <c r="D61" s="19">
        <v>16</v>
      </c>
      <c r="E61" s="19">
        <v>450</v>
      </c>
      <c r="F61" s="18"/>
      <c r="G61" s="19"/>
      <c r="I61" t="e">
        <f t="shared" si="0"/>
        <v>#N/A</v>
      </c>
      <c r="L61" s="22" t="s">
        <v>436</v>
      </c>
      <c r="M61" s="22" t="s">
        <v>237</v>
      </c>
      <c r="N61" s="22"/>
      <c r="O61" s="23">
        <v>2600</v>
      </c>
      <c r="P61" s="22"/>
      <c r="Q61" s="26" t="s">
        <v>439</v>
      </c>
    </row>
    <row r="62" spans="1:17" x14ac:dyDescent="0.25">
      <c r="A62" s="2"/>
      <c r="B62" s="27" t="s">
        <v>453</v>
      </c>
      <c r="C62" s="5" t="s">
        <v>108</v>
      </c>
      <c r="D62" s="13"/>
      <c r="E62" s="13">
        <v>252</v>
      </c>
      <c r="F62" s="14"/>
      <c r="G62" s="13"/>
      <c r="H62" s="5"/>
      <c r="I62" t="e">
        <f t="shared" si="0"/>
        <v>#N/A</v>
      </c>
      <c r="L62" s="22" t="s">
        <v>436</v>
      </c>
      <c r="M62" s="22" t="s">
        <v>237</v>
      </c>
      <c r="N62" s="22"/>
      <c r="O62" s="23">
        <v>2600</v>
      </c>
      <c r="P62" s="22"/>
      <c r="Q62" s="27" t="s">
        <v>441</v>
      </c>
    </row>
    <row r="63" spans="1:17" x14ac:dyDescent="0.25">
      <c r="A63" s="2"/>
      <c r="B63" s="27" t="s">
        <v>457</v>
      </c>
      <c r="C63" s="5" t="s">
        <v>109</v>
      </c>
      <c r="D63" s="13"/>
      <c r="E63" s="13">
        <v>135</v>
      </c>
      <c r="F63" s="14"/>
      <c r="G63" s="13"/>
      <c r="H63" s="5"/>
      <c r="I63" t="e">
        <f t="shared" si="0"/>
        <v>#N/A</v>
      </c>
      <c r="L63" s="22" t="s">
        <v>436</v>
      </c>
      <c r="M63" s="22" t="s">
        <v>237</v>
      </c>
      <c r="N63" s="22"/>
      <c r="O63" s="23">
        <v>2600</v>
      </c>
      <c r="P63" s="22"/>
      <c r="Q63" s="27" t="s">
        <v>443</v>
      </c>
    </row>
    <row r="64" spans="1:17" x14ac:dyDescent="0.25">
      <c r="A64" s="2"/>
      <c r="B64" s="27" t="s">
        <v>267</v>
      </c>
      <c r="C64" s="5" t="s">
        <v>110</v>
      </c>
      <c r="D64" s="13">
        <v>12</v>
      </c>
      <c r="E64" s="13">
        <v>250</v>
      </c>
      <c r="F64" s="14"/>
      <c r="G64" s="13"/>
      <c r="H64" s="5"/>
      <c r="I64" t="e">
        <f t="shared" si="0"/>
        <v>#N/A</v>
      </c>
      <c r="L64" s="22" t="s">
        <v>436</v>
      </c>
      <c r="M64" s="22" t="s">
        <v>237</v>
      </c>
      <c r="N64" s="22"/>
      <c r="O64" s="23">
        <v>2600</v>
      </c>
      <c r="P64" s="22"/>
      <c r="Q64" s="27" t="s">
        <v>445</v>
      </c>
    </row>
    <row r="65" spans="1:17" x14ac:dyDescent="0.25">
      <c r="A65" s="2"/>
      <c r="B65" s="27" t="s">
        <v>271</v>
      </c>
      <c r="C65" s="5" t="s">
        <v>111</v>
      </c>
      <c r="D65" s="13"/>
      <c r="E65" s="13">
        <v>361</v>
      </c>
      <c r="F65" s="14"/>
      <c r="G65" s="13"/>
      <c r="H65" s="5"/>
      <c r="I65" t="e">
        <f t="shared" si="0"/>
        <v>#N/A</v>
      </c>
      <c r="L65" s="22" t="s">
        <v>436</v>
      </c>
      <c r="M65" s="22" t="s">
        <v>237</v>
      </c>
      <c r="N65" s="22"/>
      <c r="O65" s="23">
        <v>2600</v>
      </c>
      <c r="P65" s="22"/>
      <c r="Q65" s="27" t="s">
        <v>447</v>
      </c>
    </row>
    <row r="66" spans="1:17" x14ac:dyDescent="0.25">
      <c r="A66" s="2"/>
      <c r="B66" s="27" t="s">
        <v>382</v>
      </c>
      <c r="C66" s="5" t="s">
        <v>112</v>
      </c>
      <c r="D66" s="13">
        <v>72</v>
      </c>
      <c r="E66" s="13">
        <v>193</v>
      </c>
      <c r="F66" s="14"/>
      <c r="G66" s="13"/>
      <c r="H66" s="5"/>
      <c r="I66" t="e">
        <f t="shared" si="0"/>
        <v>#N/A</v>
      </c>
      <c r="L66" s="22" t="s">
        <v>436</v>
      </c>
      <c r="M66" s="22" t="s">
        <v>237</v>
      </c>
      <c r="N66" s="22"/>
      <c r="O66" s="23">
        <v>2600</v>
      </c>
      <c r="P66" s="22"/>
      <c r="Q66" s="27" t="s">
        <v>449</v>
      </c>
    </row>
    <row r="67" spans="1:17" x14ac:dyDescent="0.25">
      <c r="A67" s="2"/>
      <c r="B67" s="27" t="s">
        <v>378</v>
      </c>
      <c r="C67" s="5" t="s">
        <v>113</v>
      </c>
      <c r="D67" s="13">
        <v>432</v>
      </c>
      <c r="E67" s="13">
        <v>134</v>
      </c>
      <c r="F67" s="14"/>
      <c r="G67" s="13"/>
      <c r="H67" s="5"/>
      <c r="I67" t="e">
        <f t="shared" ref="I67:I130" si="1">VLOOKUP(Q67,$L$2:$Q$193,4,FALSE)</f>
        <v>#N/A</v>
      </c>
      <c r="L67" s="22" t="s">
        <v>452</v>
      </c>
      <c r="M67" s="22" t="s">
        <v>237</v>
      </c>
      <c r="N67" s="22"/>
      <c r="O67" s="23">
        <v>350</v>
      </c>
      <c r="P67" s="22"/>
      <c r="Q67" s="27" t="s">
        <v>453</v>
      </c>
    </row>
    <row r="68" spans="1:17" x14ac:dyDescent="0.25">
      <c r="A68" s="2"/>
      <c r="B68" s="27" t="s">
        <v>386</v>
      </c>
      <c r="C68" s="5" t="s">
        <v>114</v>
      </c>
      <c r="D68" s="13">
        <v>480</v>
      </c>
      <c r="E68" s="13">
        <v>65</v>
      </c>
      <c r="F68" s="14"/>
      <c r="G68" s="13"/>
      <c r="H68" s="5"/>
      <c r="I68" t="e">
        <f t="shared" si="1"/>
        <v>#N/A</v>
      </c>
      <c r="L68" s="22" t="s">
        <v>456</v>
      </c>
      <c r="M68" s="22" t="s">
        <v>237</v>
      </c>
      <c r="N68" s="22"/>
      <c r="O68" s="23">
        <v>200</v>
      </c>
      <c r="P68" s="22"/>
      <c r="Q68" s="27" t="s">
        <v>457</v>
      </c>
    </row>
    <row r="69" spans="1:17" x14ac:dyDescent="0.25">
      <c r="A69" s="2"/>
      <c r="B69" s="27" t="s">
        <v>687</v>
      </c>
      <c r="C69" s="5" t="s">
        <v>115</v>
      </c>
      <c r="D69" s="13">
        <v>168</v>
      </c>
      <c r="E69" s="13">
        <v>105</v>
      </c>
      <c r="F69" s="14"/>
      <c r="G69" s="13"/>
      <c r="H69" s="5"/>
      <c r="I69" t="e">
        <f t="shared" si="1"/>
        <v>#N/A</v>
      </c>
      <c r="L69" s="22" t="s">
        <v>460</v>
      </c>
      <c r="M69" s="22" t="s">
        <v>237</v>
      </c>
      <c r="N69" s="22"/>
      <c r="O69" s="23">
        <v>235</v>
      </c>
      <c r="P69" s="22"/>
      <c r="Q69" s="27" t="s">
        <v>461</v>
      </c>
    </row>
    <row r="70" spans="1:17" x14ac:dyDescent="0.25">
      <c r="A70" s="2"/>
      <c r="B70" s="27" t="s">
        <v>639</v>
      </c>
      <c r="C70" s="5" t="s">
        <v>116</v>
      </c>
      <c r="D70" s="13"/>
      <c r="E70" s="13">
        <v>517</v>
      </c>
      <c r="F70" s="14"/>
      <c r="G70" s="13"/>
      <c r="H70" s="5"/>
      <c r="I70" t="e">
        <f t="shared" si="1"/>
        <v>#N/A</v>
      </c>
      <c r="L70" s="22" t="s">
        <v>460</v>
      </c>
      <c r="M70" s="22" t="s">
        <v>237</v>
      </c>
      <c r="N70" s="22"/>
      <c r="O70" s="23">
        <v>235</v>
      </c>
      <c r="P70" s="22"/>
      <c r="Q70" s="27" t="s">
        <v>463</v>
      </c>
    </row>
    <row r="71" spans="1:17" x14ac:dyDescent="0.25">
      <c r="A71" s="2"/>
      <c r="B71" s="27" t="s">
        <v>683</v>
      </c>
      <c r="C71" s="5" t="s">
        <v>117</v>
      </c>
      <c r="D71" s="13">
        <v>36</v>
      </c>
      <c r="E71" s="13">
        <v>517</v>
      </c>
      <c r="F71" s="14"/>
      <c r="G71" s="13"/>
      <c r="H71" s="5"/>
      <c r="I71" t="e">
        <f t="shared" si="1"/>
        <v>#N/A</v>
      </c>
      <c r="L71" s="22" t="s">
        <v>466</v>
      </c>
      <c r="M71" s="22" t="s">
        <v>237</v>
      </c>
      <c r="N71" s="22"/>
      <c r="O71" s="23">
        <v>120</v>
      </c>
      <c r="P71" s="22"/>
      <c r="Q71" s="27" t="s">
        <v>467</v>
      </c>
    </row>
    <row r="72" spans="1:17" x14ac:dyDescent="0.25">
      <c r="A72" s="2"/>
      <c r="B72" s="27" t="s">
        <v>679</v>
      </c>
      <c r="C72" s="5" t="s">
        <v>118</v>
      </c>
      <c r="D72" s="13">
        <v>240</v>
      </c>
      <c r="E72" s="13">
        <v>83</v>
      </c>
      <c r="F72" s="14"/>
      <c r="G72" s="13"/>
      <c r="H72" s="5"/>
      <c r="I72" t="e">
        <f t="shared" si="1"/>
        <v>#N/A</v>
      </c>
      <c r="L72" s="22" t="s">
        <v>466</v>
      </c>
      <c r="M72" s="22" t="s">
        <v>237</v>
      </c>
      <c r="N72" s="22"/>
      <c r="O72" s="23">
        <v>120</v>
      </c>
      <c r="P72" s="22"/>
      <c r="Q72" s="27" t="s">
        <v>469</v>
      </c>
    </row>
    <row r="73" spans="1:17" x14ac:dyDescent="0.25">
      <c r="A73" s="2"/>
      <c r="B73" s="27" t="s">
        <v>691</v>
      </c>
      <c r="C73" s="5" t="s">
        <v>119</v>
      </c>
      <c r="D73" s="13">
        <v>132</v>
      </c>
      <c r="E73" s="13">
        <v>104</v>
      </c>
      <c r="F73" s="14"/>
      <c r="G73" s="13"/>
      <c r="H73" s="5"/>
      <c r="I73" t="e">
        <f t="shared" si="1"/>
        <v>#N/A</v>
      </c>
      <c r="L73" s="22" t="s">
        <v>472</v>
      </c>
      <c r="M73" s="22" t="s">
        <v>237</v>
      </c>
      <c r="N73" s="22"/>
      <c r="O73" s="23">
        <v>120</v>
      </c>
      <c r="P73" s="22"/>
      <c r="Q73" s="27" t="s">
        <v>473</v>
      </c>
    </row>
    <row r="74" spans="1:17" x14ac:dyDescent="0.25">
      <c r="A74" s="2"/>
      <c r="B74" s="27" t="s">
        <v>255</v>
      </c>
      <c r="C74" s="5" t="s">
        <v>120</v>
      </c>
      <c r="D74" s="13"/>
      <c r="E74" s="13">
        <v>157.5</v>
      </c>
      <c r="F74" s="14"/>
      <c r="G74" s="13"/>
      <c r="H74" s="5"/>
      <c r="I74" t="e">
        <f t="shared" si="1"/>
        <v>#N/A</v>
      </c>
      <c r="L74" s="22" t="s">
        <v>472</v>
      </c>
      <c r="M74" s="22" t="s">
        <v>237</v>
      </c>
      <c r="N74" s="22"/>
      <c r="O74" s="23">
        <v>120</v>
      </c>
      <c r="P74" s="22"/>
      <c r="Q74" s="27" t="s">
        <v>475</v>
      </c>
    </row>
    <row r="75" spans="1:17" x14ac:dyDescent="0.25">
      <c r="A75" s="2"/>
      <c r="B75" s="27" t="s">
        <v>251</v>
      </c>
      <c r="C75" s="5" t="s">
        <v>121</v>
      </c>
      <c r="D75" s="13">
        <v>384</v>
      </c>
      <c r="E75" s="13">
        <v>71</v>
      </c>
      <c r="F75" s="14"/>
      <c r="G75" s="13"/>
      <c r="H75" s="5"/>
      <c r="I75" t="e">
        <f t="shared" si="1"/>
        <v>#N/A</v>
      </c>
      <c r="L75" s="22" t="s">
        <v>478</v>
      </c>
      <c r="M75" s="22" t="s">
        <v>237</v>
      </c>
      <c r="N75" s="22"/>
      <c r="O75" s="23">
        <v>1850</v>
      </c>
      <c r="P75" s="22"/>
      <c r="Q75" s="27" t="s">
        <v>51</v>
      </c>
    </row>
    <row r="76" spans="1:17" x14ac:dyDescent="0.25">
      <c r="A76" s="2"/>
      <c r="B76" s="27" t="s">
        <v>247</v>
      </c>
      <c r="C76" s="5" t="s">
        <v>122</v>
      </c>
      <c r="D76" s="13"/>
      <c r="E76" s="13">
        <v>101</v>
      </c>
      <c r="F76" s="14"/>
      <c r="G76" s="13"/>
      <c r="H76" s="5"/>
      <c r="I76" t="e">
        <f t="shared" si="1"/>
        <v>#N/A</v>
      </c>
      <c r="L76" s="22" t="s">
        <v>481</v>
      </c>
      <c r="M76" s="22" t="s">
        <v>237</v>
      </c>
      <c r="N76" s="22"/>
      <c r="O76" s="23">
        <v>980</v>
      </c>
      <c r="P76" s="22"/>
      <c r="Q76" s="27" t="s">
        <v>21</v>
      </c>
    </row>
    <row r="77" spans="1:17" x14ac:dyDescent="0.25">
      <c r="A77" s="2"/>
      <c r="B77" s="27" t="s">
        <v>259</v>
      </c>
      <c r="C77" s="5" t="s">
        <v>123</v>
      </c>
      <c r="D77" s="13">
        <v>1210</v>
      </c>
      <c r="E77" s="13">
        <v>83</v>
      </c>
      <c r="F77" s="14"/>
      <c r="G77" s="13"/>
      <c r="H77" s="5"/>
      <c r="I77" t="e">
        <f t="shared" si="1"/>
        <v>#N/A</v>
      </c>
      <c r="L77" s="22" t="s">
        <v>484</v>
      </c>
      <c r="M77" s="22" t="s">
        <v>237</v>
      </c>
      <c r="N77" s="22"/>
      <c r="O77" s="23">
        <v>990</v>
      </c>
      <c r="P77" s="22"/>
      <c r="Q77" s="27" t="s">
        <v>20</v>
      </c>
    </row>
    <row r="78" spans="1:17" x14ac:dyDescent="0.25">
      <c r="A78" s="2"/>
      <c r="B78" s="27" t="s">
        <v>651</v>
      </c>
      <c r="C78" s="5" t="s">
        <v>124</v>
      </c>
      <c r="D78" s="13"/>
      <c r="E78" s="13">
        <v>238</v>
      </c>
      <c r="F78" s="14"/>
      <c r="G78" s="13"/>
      <c r="H78" s="5"/>
      <c r="I78" t="e">
        <f t="shared" si="1"/>
        <v>#N/A</v>
      </c>
      <c r="L78" s="22" t="s">
        <v>487</v>
      </c>
      <c r="M78" s="22" t="s">
        <v>237</v>
      </c>
      <c r="N78" s="22"/>
      <c r="O78" s="23">
        <v>1320</v>
      </c>
      <c r="P78" s="22"/>
      <c r="Q78" s="27" t="s">
        <v>22</v>
      </c>
    </row>
    <row r="79" spans="1:17" x14ac:dyDescent="0.25">
      <c r="A79" s="2"/>
      <c r="B79" s="27" t="s">
        <v>647</v>
      </c>
      <c r="C79" s="5" t="s">
        <v>125</v>
      </c>
      <c r="D79" s="13"/>
      <c r="E79" s="13">
        <v>119</v>
      </c>
      <c r="F79" s="14"/>
      <c r="G79" s="13"/>
      <c r="H79" s="5"/>
      <c r="I79" t="e">
        <f t="shared" si="1"/>
        <v>#N/A</v>
      </c>
      <c r="L79" s="22" t="s">
        <v>490</v>
      </c>
      <c r="M79" s="22" t="s">
        <v>237</v>
      </c>
      <c r="N79" s="22"/>
      <c r="O79" s="23">
        <v>1180</v>
      </c>
      <c r="P79" s="22"/>
      <c r="Q79" s="27" t="s">
        <v>491</v>
      </c>
    </row>
    <row r="80" spans="1:17" x14ac:dyDescent="0.25">
      <c r="A80" s="2"/>
      <c r="B80" s="27" t="s">
        <v>655</v>
      </c>
      <c r="C80" s="5" t="s">
        <v>126</v>
      </c>
      <c r="D80" s="13"/>
      <c r="E80" s="13">
        <v>25</v>
      </c>
      <c r="F80" s="14"/>
      <c r="G80" s="13"/>
      <c r="H80" s="5"/>
      <c r="I80" t="e">
        <f t="shared" si="1"/>
        <v>#N/A</v>
      </c>
      <c r="L80" s="22" t="s">
        <v>494</v>
      </c>
      <c r="M80" s="22" t="s">
        <v>237</v>
      </c>
      <c r="N80" s="22"/>
      <c r="O80" s="23">
        <v>1185</v>
      </c>
      <c r="P80" s="22"/>
      <c r="Q80" s="27" t="s">
        <v>23</v>
      </c>
    </row>
    <row r="81" spans="1:17" x14ac:dyDescent="0.25">
      <c r="A81" s="2"/>
      <c r="B81" s="27" t="s">
        <v>901</v>
      </c>
      <c r="C81" s="5" t="s">
        <v>127</v>
      </c>
      <c r="D81" s="13"/>
      <c r="E81" s="13">
        <v>119</v>
      </c>
      <c r="F81" s="14"/>
      <c r="G81" s="13"/>
      <c r="H81" s="5"/>
      <c r="I81" t="e">
        <f t="shared" si="1"/>
        <v>#N/A</v>
      </c>
      <c r="L81" s="22" t="s">
        <v>497</v>
      </c>
      <c r="M81" s="22" t="s">
        <v>237</v>
      </c>
      <c r="N81" s="22"/>
      <c r="O81" s="23">
        <v>1190</v>
      </c>
      <c r="P81" s="22"/>
      <c r="Q81" s="27" t="s">
        <v>24</v>
      </c>
    </row>
    <row r="82" spans="1:17" x14ac:dyDescent="0.25">
      <c r="A82" s="2"/>
      <c r="B82" s="27" t="s">
        <v>902</v>
      </c>
      <c r="C82" s="5" t="s">
        <v>128</v>
      </c>
      <c r="D82" s="13"/>
      <c r="E82" s="13">
        <v>119</v>
      </c>
      <c r="F82" s="14"/>
      <c r="G82" s="13"/>
      <c r="H82" s="5"/>
      <c r="I82" t="e">
        <f t="shared" si="1"/>
        <v>#N/A</v>
      </c>
      <c r="L82" s="22" t="s">
        <v>500</v>
      </c>
      <c r="M82" s="22" t="s">
        <v>237</v>
      </c>
      <c r="N82" s="22"/>
      <c r="O82" s="23">
        <v>1075</v>
      </c>
      <c r="P82" s="22"/>
      <c r="Q82" s="27" t="s">
        <v>501</v>
      </c>
    </row>
    <row r="83" spans="1:17" x14ac:dyDescent="0.25">
      <c r="A83" s="2"/>
      <c r="B83" s="27" t="s">
        <v>903</v>
      </c>
      <c r="C83" s="5" t="s">
        <v>129</v>
      </c>
      <c r="D83" s="13"/>
      <c r="E83" s="13">
        <v>196</v>
      </c>
      <c r="F83" s="14"/>
      <c r="G83" s="13"/>
      <c r="H83" s="5"/>
      <c r="I83" t="e">
        <f t="shared" si="1"/>
        <v>#N/A</v>
      </c>
      <c r="L83" s="22" t="s">
        <v>504</v>
      </c>
      <c r="M83" s="22" t="s">
        <v>237</v>
      </c>
      <c r="N83" s="22"/>
      <c r="O83" s="23">
        <v>1290</v>
      </c>
      <c r="P83" s="22"/>
      <c r="Q83" s="27" t="s">
        <v>26</v>
      </c>
    </row>
    <row r="84" spans="1:17" x14ac:dyDescent="0.25">
      <c r="A84" s="2"/>
      <c r="B84" s="27" t="s">
        <v>695</v>
      </c>
      <c r="C84" s="5" t="s">
        <v>130</v>
      </c>
      <c r="D84" s="13"/>
      <c r="E84" s="13">
        <v>193</v>
      </c>
      <c r="F84" s="14"/>
      <c r="G84" s="13"/>
      <c r="H84" s="5"/>
      <c r="I84" t="e">
        <f t="shared" si="1"/>
        <v>#N/A</v>
      </c>
      <c r="L84" s="22" t="s">
        <v>507</v>
      </c>
      <c r="M84" s="22" t="s">
        <v>237</v>
      </c>
      <c r="N84" s="22"/>
      <c r="O84" s="23">
        <v>1075</v>
      </c>
      <c r="P84" s="22"/>
      <c r="Q84" s="27" t="s">
        <v>508</v>
      </c>
    </row>
    <row r="85" spans="1:17" x14ac:dyDescent="0.25">
      <c r="A85" s="2"/>
      <c r="B85" s="27" t="s">
        <v>699</v>
      </c>
      <c r="C85" s="5" t="s">
        <v>131</v>
      </c>
      <c r="D85" s="13"/>
      <c r="E85" s="13">
        <v>193</v>
      </c>
      <c r="F85" s="14"/>
      <c r="G85" s="13"/>
      <c r="H85" s="5"/>
      <c r="I85" t="e">
        <f t="shared" si="1"/>
        <v>#N/A</v>
      </c>
      <c r="L85" s="22" t="s">
        <v>511</v>
      </c>
      <c r="M85" s="22" t="s">
        <v>237</v>
      </c>
      <c r="N85" s="22"/>
      <c r="O85" s="23">
        <v>1185</v>
      </c>
      <c r="P85" s="22"/>
      <c r="Q85" s="27" t="s">
        <v>25</v>
      </c>
    </row>
    <row r="86" spans="1:17" x14ac:dyDescent="0.25">
      <c r="A86" s="2"/>
      <c r="B86" s="27" t="s">
        <v>703</v>
      </c>
      <c r="C86" s="5" t="s">
        <v>132</v>
      </c>
      <c r="D86" s="13"/>
      <c r="E86" s="13">
        <v>80</v>
      </c>
      <c r="F86" s="14"/>
      <c r="G86" s="13"/>
      <c r="H86" s="5"/>
      <c r="I86" t="e">
        <f t="shared" si="1"/>
        <v>#N/A</v>
      </c>
      <c r="L86" s="22" t="s">
        <v>514</v>
      </c>
      <c r="M86" s="22" t="s">
        <v>237</v>
      </c>
      <c r="N86" s="22"/>
      <c r="O86" s="23">
        <v>1230</v>
      </c>
      <c r="P86" s="22"/>
      <c r="Q86" s="27" t="s">
        <v>515</v>
      </c>
    </row>
    <row r="87" spans="1:17" x14ac:dyDescent="0.25">
      <c r="A87" s="2"/>
      <c r="B87" s="27" t="s">
        <v>707</v>
      </c>
      <c r="C87" s="5" t="s">
        <v>133</v>
      </c>
      <c r="D87" s="13"/>
      <c r="E87" s="13">
        <v>193</v>
      </c>
      <c r="F87" s="14"/>
      <c r="G87" s="13"/>
      <c r="H87" s="5"/>
      <c r="I87" t="e">
        <f t="shared" si="1"/>
        <v>#N/A</v>
      </c>
      <c r="L87" s="22" t="s">
        <v>518</v>
      </c>
      <c r="M87" s="22" t="s">
        <v>237</v>
      </c>
      <c r="N87" s="22"/>
      <c r="O87" s="23">
        <v>1115</v>
      </c>
      <c r="P87" s="22"/>
      <c r="Q87" s="27" t="s">
        <v>519</v>
      </c>
    </row>
    <row r="88" spans="1:17" x14ac:dyDescent="0.25">
      <c r="A88" s="2"/>
      <c r="B88" s="27" t="s">
        <v>888</v>
      </c>
      <c r="C88" s="5" t="s">
        <v>134</v>
      </c>
      <c r="D88" s="13"/>
      <c r="E88" s="13"/>
      <c r="F88" s="14"/>
      <c r="G88" s="13"/>
      <c r="H88" s="5"/>
      <c r="I88" t="e">
        <f t="shared" si="1"/>
        <v>#N/A</v>
      </c>
      <c r="L88" s="22" t="s">
        <v>522</v>
      </c>
      <c r="M88" s="22" t="s">
        <v>237</v>
      </c>
      <c r="N88" s="22"/>
      <c r="O88" s="23">
        <v>1525</v>
      </c>
      <c r="P88" s="22"/>
      <c r="Q88" s="27" t="s">
        <v>523</v>
      </c>
    </row>
    <row r="89" spans="1:17" x14ac:dyDescent="0.25">
      <c r="A89" s="2"/>
      <c r="B89" s="27" t="s">
        <v>880</v>
      </c>
      <c r="C89" s="5" t="s">
        <v>135</v>
      </c>
      <c r="D89" s="13"/>
      <c r="E89" s="13"/>
      <c r="F89" s="14"/>
      <c r="G89" s="13"/>
      <c r="H89" s="5"/>
      <c r="I89" t="e">
        <f t="shared" si="1"/>
        <v>#N/A</v>
      </c>
      <c r="L89" s="22" t="s">
        <v>526</v>
      </c>
      <c r="M89" s="22" t="s">
        <v>237</v>
      </c>
      <c r="N89" s="22"/>
      <c r="O89" s="23">
        <v>1950</v>
      </c>
      <c r="P89" s="22"/>
      <c r="Q89" s="27" t="s">
        <v>527</v>
      </c>
    </row>
    <row r="90" spans="1:17" x14ac:dyDescent="0.25">
      <c r="A90" s="2"/>
      <c r="B90" s="27" t="s">
        <v>711</v>
      </c>
      <c r="C90" s="5" t="s">
        <v>136</v>
      </c>
      <c r="D90" s="13">
        <v>16</v>
      </c>
      <c r="E90" s="13">
        <v>522</v>
      </c>
      <c r="F90" s="14"/>
      <c r="G90" s="13"/>
      <c r="H90" s="5"/>
      <c r="I90" t="e">
        <f t="shared" si="1"/>
        <v>#N/A</v>
      </c>
      <c r="L90" s="22" t="s">
        <v>530</v>
      </c>
      <c r="M90" s="22" t="s">
        <v>237</v>
      </c>
      <c r="N90" s="22"/>
      <c r="O90" s="23">
        <v>2575</v>
      </c>
      <c r="P90" s="22"/>
      <c r="Q90" s="27" t="s">
        <v>32</v>
      </c>
    </row>
    <row r="91" spans="1:17" x14ac:dyDescent="0.25">
      <c r="A91" s="2"/>
      <c r="B91" s="27" t="s">
        <v>892</v>
      </c>
      <c r="C91" s="5" t="s">
        <v>137</v>
      </c>
      <c r="D91" s="13">
        <v>40</v>
      </c>
      <c r="E91" s="13">
        <v>49</v>
      </c>
      <c r="F91" s="14"/>
      <c r="G91" s="13"/>
      <c r="H91" s="5"/>
      <c r="I91" t="e">
        <f t="shared" si="1"/>
        <v>#N/A</v>
      </c>
      <c r="L91" s="22" t="s">
        <v>533</v>
      </c>
      <c r="M91" s="22" t="s">
        <v>237</v>
      </c>
      <c r="N91" s="22"/>
      <c r="O91" s="23">
        <v>2600</v>
      </c>
      <c r="P91" s="22"/>
      <c r="Q91" s="27" t="s">
        <v>31</v>
      </c>
    </row>
    <row r="92" spans="1:17" x14ac:dyDescent="0.25">
      <c r="A92" s="2"/>
      <c r="B92" s="27" t="s">
        <v>884</v>
      </c>
      <c r="C92" s="5" t="s">
        <v>138</v>
      </c>
      <c r="D92" s="13">
        <v>160</v>
      </c>
      <c r="E92" s="13">
        <v>106</v>
      </c>
      <c r="F92" s="14"/>
      <c r="G92" s="13"/>
      <c r="H92" s="5"/>
      <c r="I92" t="e">
        <f t="shared" si="1"/>
        <v>#N/A</v>
      </c>
      <c r="L92" s="22" t="s">
        <v>536</v>
      </c>
      <c r="M92" s="22" t="s">
        <v>237</v>
      </c>
      <c r="N92" s="22"/>
      <c r="O92" s="23">
        <v>2575</v>
      </c>
      <c r="P92" s="22"/>
      <c r="Q92" s="27" t="s">
        <v>29</v>
      </c>
    </row>
    <row r="93" spans="1:17" x14ac:dyDescent="0.25">
      <c r="A93" s="2"/>
      <c r="B93" s="27" t="s">
        <v>817</v>
      </c>
      <c r="C93" s="5" t="s">
        <v>139</v>
      </c>
      <c r="D93" s="13"/>
      <c r="E93" s="13">
        <v>399</v>
      </c>
      <c r="F93" s="14"/>
      <c r="G93" s="13"/>
      <c r="H93" s="5"/>
      <c r="I93" t="e">
        <f t="shared" si="1"/>
        <v>#N/A</v>
      </c>
      <c r="L93" s="22" t="s">
        <v>539</v>
      </c>
      <c r="M93" s="22" t="s">
        <v>237</v>
      </c>
      <c r="N93" s="22"/>
      <c r="O93" s="23">
        <v>1685</v>
      </c>
      <c r="P93" s="22"/>
      <c r="Q93" s="27" t="s">
        <v>28</v>
      </c>
    </row>
    <row r="94" spans="1:17" x14ac:dyDescent="0.25">
      <c r="A94" s="2"/>
      <c r="B94" s="27" t="s">
        <v>808</v>
      </c>
      <c r="C94" s="5" t="s">
        <v>140</v>
      </c>
      <c r="D94" s="13">
        <v>24</v>
      </c>
      <c r="E94" s="13">
        <v>18</v>
      </c>
      <c r="F94" s="14"/>
      <c r="G94" s="13"/>
      <c r="H94" s="5"/>
      <c r="I94" t="e">
        <f t="shared" si="1"/>
        <v>#N/A</v>
      </c>
      <c r="L94" s="22" t="s">
        <v>542</v>
      </c>
      <c r="M94" s="22" t="s">
        <v>237</v>
      </c>
      <c r="N94" s="22"/>
      <c r="O94" s="23">
        <v>1170</v>
      </c>
      <c r="P94" s="22"/>
      <c r="Q94" s="27" t="s">
        <v>39</v>
      </c>
    </row>
    <row r="95" spans="1:17" x14ac:dyDescent="0.25">
      <c r="A95" s="2"/>
      <c r="B95" s="27" t="s">
        <v>810</v>
      </c>
      <c r="C95" s="5" t="s">
        <v>141</v>
      </c>
      <c r="D95" s="13"/>
      <c r="E95" s="13">
        <v>18</v>
      </c>
      <c r="F95" s="14"/>
      <c r="G95" s="13"/>
      <c r="H95" s="5"/>
      <c r="I95" t="e">
        <f t="shared" si="1"/>
        <v>#N/A</v>
      </c>
      <c r="L95" s="22" t="s">
        <v>545</v>
      </c>
      <c r="M95" s="22" t="s">
        <v>237</v>
      </c>
      <c r="N95" s="22"/>
      <c r="O95" s="23">
        <v>1170</v>
      </c>
      <c r="P95" s="22"/>
      <c r="Q95" s="27" t="s">
        <v>35</v>
      </c>
    </row>
    <row r="96" spans="1:17" x14ac:dyDescent="0.25">
      <c r="A96" s="2"/>
      <c r="B96" s="27" t="s">
        <v>307</v>
      </c>
      <c r="C96" s="5" t="s">
        <v>142</v>
      </c>
      <c r="D96" s="13"/>
      <c r="E96" s="13">
        <v>30</v>
      </c>
      <c r="F96" s="14"/>
      <c r="G96" s="13"/>
      <c r="H96" s="5"/>
      <c r="I96" t="e">
        <f t="shared" si="1"/>
        <v>#N/A</v>
      </c>
      <c r="L96" s="22" t="s">
        <v>548</v>
      </c>
      <c r="M96" s="22" t="s">
        <v>237</v>
      </c>
      <c r="N96" s="22"/>
      <c r="O96" s="23">
        <v>1690</v>
      </c>
      <c r="P96" s="22"/>
      <c r="Q96" s="27" t="s">
        <v>41</v>
      </c>
    </row>
    <row r="97" spans="1:17" x14ac:dyDescent="0.25">
      <c r="A97" s="2"/>
      <c r="B97" s="27" t="s">
        <v>311</v>
      </c>
      <c r="C97" s="5" t="s">
        <v>143</v>
      </c>
      <c r="D97" s="13"/>
      <c r="E97" s="13">
        <v>92</v>
      </c>
      <c r="F97" s="14"/>
      <c r="G97" s="13"/>
      <c r="H97" s="5"/>
      <c r="I97" t="e">
        <f t="shared" si="1"/>
        <v>#N/A</v>
      </c>
      <c r="L97" s="22" t="s">
        <v>551</v>
      </c>
      <c r="M97" s="22" t="s">
        <v>237</v>
      </c>
      <c r="N97" s="22"/>
      <c r="O97" s="23">
        <v>1430</v>
      </c>
      <c r="P97" s="22"/>
      <c r="Q97" s="27" t="s">
        <v>42</v>
      </c>
    </row>
    <row r="98" spans="1:17" x14ac:dyDescent="0.25">
      <c r="A98" s="2"/>
      <c r="B98" s="27" t="s">
        <v>362</v>
      </c>
      <c r="C98" s="5" t="s">
        <v>144</v>
      </c>
      <c r="D98" s="13">
        <v>60</v>
      </c>
      <c r="E98" s="13">
        <v>95</v>
      </c>
      <c r="F98" s="14"/>
      <c r="G98" s="13"/>
      <c r="H98" s="5"/>
      <c r="I98" t="e">
        <f t="shared" si="1"/>
        <v>#N/A</v>
      </c>
      <c r="L98" s="22" t="s">
        <v>554</v>
      </c>
      <c r="M98" s="22" t="s">
        <v>237</v>
      </c>
      <c r="N98" s="22"/>
      <c r="O98" s="23">
        <v>1170</v>
      </c>
      <c r="P98" s="22"/>
      <c r="Q98" s="27" t="s">
        <v>33</v>
      </c>
    </row>
    <row r="99" spans="1:17" x14ac:dyDescent="0.25">
      <c r="A99" s="2"/>
      <c r="B99" s="27" t="s">
        <v>904</v>
      </c>
      <c r="C99" s="5" t="s">
        <v>145</v>
      </c>
      <c r="D99" s="13">
        <v>156</v>
      </c>
      <c r="E99" s="13">
        <v>95</v>
      </c>
      <c r="F99" s="14"/>
      <c r="G99" s="13"/>
      <c r="H99" s="5"/>
      <c r="I99" t="e">
        <f t="shared" si="1"/>
        <v>#N/A</v>
      </c>
      <c r="L99" s="22" t="s">
        <v>557</v>
      </c>
      <c r="M99" s="22" t="s">
        <v>237</v>
      </c>
      <c r="N99" s="22"/>
      <c r="O99" s="23">
        <v>1170</v>
      </c>
      <c r="P99" s="22"/>
      <c r="Q99" s="27" t="s">
        <v>49</v>
      </c>
    </row>
    <row r="100" spans="1:17" x14ac:dyDescent="0.25">
      <c r="A100" s="2"/>
      <c r="B100" s="27" t="s">
        <v>330</v>
      </c>
      <c r="C100" s="5" t="s">
        <v>146</v>
      </c>
      <c r="D100" s="13">
        <v>60</v>
      </c>
      <c r="E100" s="13">
        <v>95</v>
      </c>
      <c r="F100" s="14"/>
      <c r="G100" s="13"/>
      <c r="H100" s="5"/>
      <c r="I100" t="e">
        <f t="shared" si="1"/>
        <v>#N/A</v>
      </c>
      <c r="L100" s="22" t="s">
        <v>560</v>
      </c>
      <c r="M100" s="22" t="s">
        <v>237</v>
      </c>
      <c r="N100" s="22"/>
      <c r="O100" s="23">
        <v>1120</v>
      </c>
      <c r="P100" s="22"/>
      <c r="Q100" s="27" t="s">
        <v>36</v>
      </c>
    </row>
    <row r="101" spans="1:17" x14ac:dyDescent="0.25">
      <c r="A101" s="2"/>
      <c r="B101" s="27" t="s">
        <v>366</v>
      </c>
      <c r="C101" s="5" t="s">
        <v>147</v>
      </c>
      <c r="D101" s="13">
        <v>24</v>
      </c>
      <c r="E101" s="13">
        <v>30</v>
      </c>
      <c r="F101" s="14"/>
      <c r="G101" s="13"/>
      <c r="H101" s="5"/>
      <c r="I101" t="e">
        <f t="shared" si="1"/>
        <v>#N/A</v>
      </c>
      <c r="L101" s="22" t="s">
        <v>563</v>
      </c>
      <c r="M101" s="22" t="s">
        <v>237</v>
      </c>
      <c r="N101" s="22"/>
      <c r="O101" s="23">
        <v>1050</v>
      </c>
      <c r="P101" s="22"/>
      <c r="Q101" s="27" t="s">
        <v>34</v>
      </c>
    </row>
    <row r="102" spans="1:17" x14ac:dyDescent="0.25">
      <c r="A102" s="2"/>
      <c r="B102" s="27" t="s">
        <v>843</v>
      </c>
      <c r="C102" s="5" t="s">
        <v>148</v>
      </c>
      <c r="D102" s="13"/>
      <c r="E102" s="13">
        <v>41</v>
      </c>
      <c r="F102" s="14"/>
      <c r="G102" s="13"/>
      <c r="H102" s="5"/>
      <c r="I102" t="e">
        <f t="shared" si="1"/>
        <v>#N/A</v>
      </c>
      <c r="L102" s="22" t="s">
        <v>566</v>
      </c>
      <c r="M102" s="22" t="s">
        <v>237</v>
      </c>
      <c r="N102" s="22"/>
      <c r="O102" s="23">
        <v>2600</v>
      </c>
      <c r="P102" s="22"/>
      <c r="Q102" s="27" t="s">
        <v>30</v>
      </c>
    </row>
    <row r="103" spans="1:17" x14ac:dyDescent="0.25">
      <c r="A103" s="2"/>
      <c r="B103" s="27" t="s">
        <v>847</v>
      </c>
      <c r="C103" s="5" t="s">
        <v>149</v>
      </c>
      <c r="D103" s="13"/>
      <c r="E103" s="13">
        <v>42</v>
      </c>
      <c r="F103" s="14"/>
      <c r="G103" s="13"/>
      <c r="H103" s="5"/>
      <c r="I103" t="e">
        <f t="shared" si="1"/>
        <v>#N/A</v>
      </c>
      <c r="L103" s="22" t="s">
        <v>569</v>
      </c>
      <c r="M103" s="22" t="s">
        <v>237</v>
      </c>
      <c r="N103" s="22"/>
      <c r="O103" s="23">
        <v>1425</v>
      </c>
      <c r="P103" s="22"/>
      <c r="Q103" s="27" t="s">
        <v>27</v>
      </c>
    </row>
    <row r="104" spans="1:17" x14ac:dyDescent="0.25">
      <c r="A104" s="2"/>
      <c r="B104" s="27" t="s">
        <v>326</v>
      </c>
      <c r="C104" s="5" t="s">
        <v>150</v>
      </c>
      <c r="D104" s="13"/>
      <c r="E104" s="13">
        <v>30</v>
      </c>
      <c r="F104" s="14"/>
      <c r="G104" s="13"/>
      <c r="H104" s="5"/>
      <c r="I104" t="e">
        <f t="shared" si="1"/>
        <v>#N/A</v>
      </c>
      <c r="L104" s="22" t="s">
        <v>572</v>
      </c>
      <c r="M104" s="22" t="s">
        <v>237</v>
      </c>
      <c r="N104" s="22"/>
      <c r="O104" s="23">
        <v>1300</v>
      </c>
      <c r="P104" s="22"/>
      <c r="Q104" s="27" t="s">
        <v>38</v>
      </c>
    </row>
    <row r="105" spans="1:17" x14ac:dyDescent="0.25">
      <c r="A105" s="2"/>
      <c r="B105" s="27" t="s">
        <v>872</v>
      </c>
      <c r="C105" s="5" t="s">
        <v>151</v>
      </c>
      <c r="D105" s="13"/>
      <c r="E105" s="13">
        <v>30</v>
      </c>
      <c r="F105" s="14"/>
      <c r="G105" s="13"/>
      <c r="H105" s="5"/>
      <c r="I105" t="e">
        <f t="shared" si="1"/>
        <v>#N/A</v>
      </c>
      <c r="L105" s="22" t="s">
        <v>575</v>
      </c>
      <c r="M105" s="22" t="s">
        <v>237</v>
      </c>
      <c r="N105" s="22"/>
      <c r="O105" s="23">
        <v>1170</v>
      </c>
      <c r="P105" s="22"/>
      <c r="Q105" s="27" t="s">
        <v>37</v>
      </c>
    </row>
    <row r="106" spans="1:17" x14ac:dyDescent="0.25">
      <c r="A106" s="2"/>
      <c r="B106" s="27" t="s">
        <v>318</v>
      </c>
      <c r="C106" s="5" t="s">
        <v>152</v>
      </c>
      <c r="D106" s="13">
        <v>132</v>
      </c>
      <c r="E106" s="13">
        <v>60</v>
      </c>
      <c r="F106" s="14"/>
      <c r="G106" s="13"/>
      <c r="H106" s="5"/>
      <c r="I106" t="e">
        <f t="shared" si="1"/>
        <v>#N/A</v>
      </c>
      <c r="L106" s="22" t="s">
        <v>578</v>
      </c>
      <c r="M106" s="22" t="s">
        <v>237</v>
      </c>
      <c r="N106" s="22"/>
      <c r="O106" s="23">
        <v>1550</v>
      </c>
      <c r="P106" s="22"/>
      <c r="Q106" s="27" t="s">
        <v>52</v>
      </c>
    </row>
    <row r="107" spans="1:17" x14ac:dyDescent="0.25">
      <c r="A107" s="2"/>
      <c r="B107" s="27" t="s">
        <v>263</v>
      </c>
      <c r="C107" s="5" t="s">
        <v>153</v>
      </c>
      <c r="D107" s="13"/>
      <c r="E107" s="13">
        <v>75</v>
      </c>
      <c r="F107" s="14"/>
      <c r="G107" s="13"/>
      <c r="H107" s="5"/>
      <c r="I107" t="e">
        <f t="shared" si="1"/>
        <v>#N/A</v>
      </c>
      <c r="L107" s="22" t="s">
        <v>581</v>
      </c>
      <c r="M107" s="22" t="s">
        <v>237</v>
      </c>
      <c r="N107" s="22"/>
      <c r="O107" s="23">
        <v>1170</v>
      </c>
      <c r="P107" s="22"/>
      <c r="Q107" s="27" t="s">
        <v>48</v>
      </c>
    </row>
    <row r="108" spans="1:17" x14ac:dyDescent="0.25">
      <c r="A108" s="2"/>
      <c r="B108" s="27" t="s">
        <v>742</v>
      </c>
      <c r="C108" s="5" t="s">
        <v>154</v>
      </c>
      <c r="D108" s="13">
        <v>15</v>
      </c>
      <c r="E108" s="13">
        <v>190</v>
      </c>
      <c r="F108" s="14"/>
      <c r="G108" s="13"/>
      <c r="H108" s="5"/>
      <c r="I108" t="e">
        <f t="shared" si="1"/>
        <v>#N/A</v>
      </c>
      <c r="L108" s="22" t="s">
        <v>584</v>
      </c>
      <c r="M108" s="22" t="s">
        <v>237</v>
      </c>
      <c r="N108" s="22"/>
      <c r="O108" s="23">
        <v>740</v>
      </c>
      <c r="P108" s="22"/>
      <c r="Q108" s="27" t="s">
        <v>53</v>
      </c>
    </row>
    <row r="109" spans="1:17" x14ac:dyDescent="0.25">
      <c r="A109" s="2"/>
      <c r="B109" s="27" t="s">
        <v>821</v>
      </c>
      <c r="C109" s="5" t="s">
        <v>155</v>
      </c>
      <c r="D109" s="13">
        <v>336</v>
      </c>
      <c r="E109" s="13">
        <v>44</v>
      </c>
      <c r="F109" s="14"/>
      <c r="G109" s="13"/>
      <c r="H109" s="5"/>
      <c r="I109" t="e">
        <f t="shared" si="1"/>
        <v>#N/A</v>
      </c>
      <c r="L109" s="22" t="s">
        <v>584</v>
      </c>
      <c r="M109" s="22" t="s">
        <v>237</v>
      </c>
      <c r="N109" s="22"/>
      <c r="O109" s="23">
        <v>740</v>
      </c>
      <c r="P109" s="22"/>
      <c r="Q109" s="27" t="s">
        <v>54</v>
      </c>
    </row>
    <row r="110" spans="1:17" x14ac:dyDescent="0.25">
      <c r="A110" s="2"/>
      <c r="B110" s="27" t="s">
        <v>876</v>
      </c>
      <c r="C110" s="5" t="s">
        <v>156</v>
      </c>
      <c r="D110" s="13">
        <v>56</v>
      </c>
      <c r="E110" s="13">
        <v>240</v>
      </c>
      <c r="F110" s="14"/>
      <c r="G110" s="13"/>
      <c r="H110" s="5"/>
      <c r="I110" t="e">
        <f t="shared" si="1"/>
        <v>#N/A</v>
      </c>
      <c r="L110" s="22" t="s">
        <v>588</v>
      </c>
      <c r="M110" s="22" t="s">
        <v>237</v>
      </c>
      <c r="N110" s="22"/>
      <c r="O110" s="23">
        <v>430</v>
      </c>
      <c r="P110" s="22"/>
      <c r="Q110" s="27" t="s">
        <v>60</v>
      </c>
    </row>
    <row r="111" spans="1:17" x14ac:dyDescent="0.25">
      <c r="A111" s="2"/>
      <c r="B111" s="27" t="s">
        <v>746</v>
      </c>
      <c r="C111" s="5" t="s">
        <v>157</v>
      </c>
      <c r="D111" s="13">
        <v>92</v>
      </c>
      <c r="E111" s="13">
        <v>454</v>
      </c>
      <c r="F111" s="14"/>
      <c r="G111" s="13"/>
      <c r="H111" s="5"/>
      <c r="I111" t="e">
        <f t="shared" si="1"/>
        <v>#N/A</v>
      </c>
      <c r="L111" s="22" t="s">
        <v>591</v>
      </c>
      <c r="M111" s="22" t="s">
        <v>237</v>
      </c>
      <c r="N111" s="22"/>
      <c r="O111" s="23">
        <v>190</v>
      </c>
      <c r="P111" s="22"/>
      <c r="Q111" s="27" t="s">
        <v>56</v>
      </c>
    </row>
    <row r="112" spans="1:17" x14ac:dyDescent="0.25">
      <c r="A112" s="2"/>
      <c r="B112" s="27" t="s">
        <v>334</v>
      </c>
      <c r="C112" s="5" t="s">
        <v>158</v>
      </c>
      <c r="D112" s="13"/>
      <c r="E112" s="13">
        <v>31</v>
      </c>
      <c r="F112" s="14"/>
      <c r="G112" s="13"/>
      <c r="H112" s="5"/>
      <c r="I112" t="e">
        <f t="shared" si="1"/>
        <v>#N/A</v>
      </c>
      <c r="L112" s="22" t="s">
        <v>594</v>
      </c>
      <c r="M112" s="22" t="s">
        <v>237</v>
      </c>
      <c r="N112" s="22"/>
      <c r="O112" s="23">
        <v>430</v>
      </c>
      <c r="P112" s="22"/>
      <c r="Q112" s="27" t="s">
        <v>55</v>
      </c>
    </row>
    <row r="113" spans="1:17" x14ac:dyDescent="0.25">
      <c r="A113" s="2"/>
      <c r="B113" s="27" t="s">
        <v>354</v>
      </c>
      <c r="C113" s="5" t="s">
        <v>159</v>
      </c>
      <c r="D113" s="13">
        <v>72</v>
      </c>
      <c r="E113" s="13">
        <v>31</v>
      </c>
      <c r="F113" s="14"/>
      <c r="G113" s="13"/>
      <c r="H113" s="5"/>
      <c r="I113" t="e">
        <f t="shared" si="1"/>
        <v>#N/A</v>
      </c>
      <c r="L113" s="22" t="s">
        <v>597</v>
      </c>
      <c r="M113" s="22" t="s">
        <v>237</v>
      </c>
      <c r="N113" s="22"/>
      <c r="O113" s="23">
        <v>430</v>
      </c>
      <c r="P113" s="22"/>
      <c r="Q113" s="27" t="s">
        <v>58</v>
      </c>
    </row>
    <row r="114" spans="1:17" x14ac:dyDescent="0.25">
      <c r="A114" s="2"/>
      <c r="B114" s="27" t="s">
        <v>358</v>
      </c>
      <c r="C114" s="5" t="s">
        <v>160</v>
      </c>
      <c r="D114" s="13">
        <v>124</v>
      </c>
      <c r="E114" s="13">
        <v>30</v>
      </c>
      <c r="F114" s="14"/>
      <c r="G114" s="13"/>
      <c r="H114" s="5"/>
      <c r="I114" t="e">
        <f t="shared" si="1"/>
        <v>#N/A</v>
      </c>
      <c r="L114" s="22" t="s">
        <v>600</v>
      </c>
      <c r="M114" s="22" t="s">
        <v>237</v>
      </c>
      <c r="N114" s="22"/>
      <c r="O114" s="23">
        <v>170</v>
      </c>
      <c r="P114" s="22"/>
      <c r="Q114" s="27" t="s">
        <v>57</v>
      </c>
    </row>
    <row r="115" spans="1:17" x14ac:dyDescent="0.25">
      <c r="A115" s="2"/>
      <c r="B115" s="27" t="s">
        <v>370</v>
      </c>
      <c r="C115" s="5" t="s">
        <v>161</v>
      </c>
      <c r="D115" s="13">
        <v>156</v>
      </c>
      <c r="E115" s="13">
        <v>31</v>
      </c>
      <c r="F115" s="14"/>
      <c r="G115" s="13"/>
      <c r="H115" s="5"/>
      <c r="I115" t="e">
        <f t="shared" si="1"/>
        <v>#N/A</v>
      </c>
      <c r="L115" s="22" t="s">
        <v>603</v>
      </c>
      <c r="M115" s="22" t="s">
        <v>237</v>
      </c>
      <c r="N115" s="22"/>
      <c r="O115" s="23">
        <v>690</v>
      </c>
      <c r="P115" s="22"/>
      <c r="Q115" s="27" t="s">
        <v>604</v>
      </c>
    </row>
    <row r="116" spans="1:17" x14ac:dyDescent="0.25">
      <c r="A116" s="2"/>
      <c r="B116" s="27" t="s">
        <v>283</v>
      </c>
      <c r="C116" s="5" t="s">
        <v>162</v>
      </c>
      <c r="D116" s="13">
        <v>48</v>
      </c>
      <c r="E116" s="13">
        <v>31</v>
      </c>
      <c r="F116" s="14"/>
      <c r="G116" s="13"/>
      <c r="H116" s="5"/>
      <c r="I116" t="e">
        <f t="shared" si="1"/>
        <v>#N/A</v>
      </c>
      <c r="L116" s="22" t="s">
        <v>603</v>
      </c>
      <c r="M116" s="22" t="s">
        <v>237</v>
      </c>
      <c r="N116" s="22"/>
      <c r="O116" s="23">
        <v>690</v>
      </c>
      <c r="P116" s="22"/>
      <c r="Q116" s="27" t="s">
        <v>61</v>
      </c>
    </row>
    <row r="117" spans="1:17" x14ac:dyDescent="0.25">
      <c r="A117" s="2"/>
      <c r="B117" s="27" t="s">
        <v>238</v>
      </c>
      <c r="C117" s="5" t="s">
        <v>163</v>
      </c>
      <c r="D117" s="13">
        <v>64</v>
      </c>
      <c r="E117" s="13">
        <v>565</v>
      </c>
      <c r="F117" s="14"/>
      <c r="G117" s="13"/>
      <c r="H117" s="5"/>
      <c r="I117" t="e">
        <f t="shared" si="1"/>
        <v>#N/A</v>
      </c>
      <c r="L117" s="22" t="s">
        <v>608</v>
      </c>
      <c r="M117" s="22" t="s">
        <v>237</v>
      </c>
      <c r="N117" s="22"/>
      <c r="O117" s="23">
        <v>95</v>
      </c>
      <c r="P117" s="22"/>
      <c r="Q117" s="27" t="s">
        <v>609</v>
      </c>
    </row>
    <row r="118" spans="1:17" x14ac:dyDescent="0.25">
      <c r="A118" s="2"/>
      <c r="B118" s="27" t="s">
        <v>461</v>
      </c>
      <c r="C118" s="5" t="s">
        <v>164</v>
      </c>
      <c r="D118" s="13">
        <v>1460</v>
      </c>
      <c r="E118" s="13">
        <v>200</v>
      </c>
      <c r="F118" s="14"/>
      <c r="G118" s="13"/>
      <c r="H118" s="5"/>
      <c r="I118" t="e">
        <f t="shared" si="1"/>
        <v>#N/A</v>
      </c>
      <c r="L118" s="22" t="s">
        <v>612</v>
      </c>
      <c r="M118" s="22" t="s">
        <v>237</v>
      </c>
      <c r="N118" s="22"/>
      <c r="O118" s="23">
        <v>190</v>
      </c>
      <c r="P118" s="22"/>
      <c r="Q118" s="27" t="s">
        <v>613</v>
      </c>
    </row>
    <row r="119" spans="1:17" x14ac:dyDescent="0.25">
      <c r="A119" s="2"/>
      <c r="B119" s="27" t="s">
        <v>780</v>
      </c>
      <c r="C119" s="5" t="s">
        <v>165</v>
      </c>
      <c r="D119" s="13">
        <v>240</v>
      </c>
      <c r="E119" s="13">
        <v>71</v>
      </c>
      <c r="F119" s="14"/>
      <c r="G119" s="13"/>
      <c r="H119" s="5"/>
      <c r="I119" t="e">
        <f t="shared" si="1"/>
        <v>#N/A</v>
      </c>
      <c r="L119" s="22" t="s">
        <v>612</v>
      </c>
      <c r="M119" s="22" t="s">
        <v>237</v>
      </c>
      <c r="N119" s="22"/>
      <c r="O119" s="23">
        <v>190</v>
      </c>
      <c r="P119" s="22"/>
      <c r="Q119" s="27" t="s">
        <v>615</v>
      </c>
    </row>
    <row r="120" spans="1:17" x14ac:dyDescent="0.25">
      <c r="A120" s="2"/>
      <c r="B120" s="27" t="s">
        <v>342</v>
      </c>
      <c r="C120" s="5" t="s">
        <v>166</v>
      </c>
      <c r="D120" s="13">
        <v>24</v>
      </c>
      <c r="E120" s="13">
        <v>30</v>
      </c>
      <c r="F120" s="14"/>
      <c r="G120" s="13"/>
      <c r="H120" s="5"/>
      <c r="I120" t="e">
        <f t="shared" si="1"/>
        <v>#N/A</v>
      </c>
      <c r="L120" s="22" t="s">
        <v>618</v>
      </c>
      <c r="M120" s="22" t="s">
        <v>237</v>
      </c>
      <c r="N120" s="22"/>
      <c r="O120" s="23">
        <v>160</v>
      </c>
      <c r="P120" s="22"/>
      <c r="Q120" s="27" t="s">
        <v>619</v>
      </c>
    </row>
    <row r="121" spans="1:17" x14ac:dyDescent="0.25">
      <c r="A121" s="2"/>
      <c r="B121" s="27" t="s">
        <v>303</v>
      </c>
      <c r="C121" s="5" t="s">
        <v>167</v>
      </c>
      <c r="D121" s="13"/>
      <c r="E121" s="13">
        <v>34</v>
      </c>
      <c r="F121" s="14"/>
      <c r="G121" s="13"/>
      <c r="H121" s="5"/>
      <c r="I121" t="e">
        <f t="shared" si="1"/>
        <v>#N/A</v>
      </c>
      <c r="L121" s="22" t="s">
        <v>622</v>
      </c>
      <c r="M121" s="22" t="s">
        <v>237</v>
      </c>
      <c r="N121" s="22"/>
      <c r="O121" s="23">
        <v>205</v>
      </c>
      <c r="P121" s="22"/>
      <c r="Q121" s="27" t="s">
        <v>623</v>
      </c>
    </row>
    <row r="122" spans="1:17" x14ac:dyDescent="0.25">
      <c r="A122" s="2"/>
      <c r="B122" s="27" t="s">
        <v>346</v>
      </c>
      <c r="C122" s="5" t="s">
        <v>168</v>
      </c>
      <c r="D122" s="13">
        <v>36</v>
      </c>
      <c r="E122" s="13">
        <v>30</v>
      </c>
      <c r="F122" s="14"/>
      <c r="G122" s="13"/>
      <c r="H122" s="5"/>
      <c r="I122" t="e">
        <f t="shared" si="1"/>
        <v>#N/A</v>
      </c>
      <c r="L122" s="22" t="s">
        <v>626</v>
      </c>
      <c r="M122" s="22" t="s">
        <v>237</v>
      </c>
      <c r="N122" s="22"/>
      <c r="O122" s="23">
        <v>190</v>
      </c>
      <c r="P122" s="22"/>
      <c r="Q122" s="27" t="s">
        <v>627</v>
      </c>
    </row>
    <row r="123" spans="1:17" x14ac:dyDescent="0.25">
      <c r="A123" s="2"/>
      <c r="B123" s="27" t="s">
        <v>287</v>
      </c>
      <c r="C123" s="5" t="s">
        <v>169</v>
      </c>
      <c r="D123" s="13">
        <v>48</v>
      </c>
      <c r="E123" s="13">
        <v>30</v>
      </c>
      <c r="F123" s="14"/>
      <c r="G123" s="13"/>
      <c r="H123" s="5"/>
      <c r="I123" t="e">
        <f t="shared" si="1"/>
        <v>#N/A</v>
      </c>
      <c r="L123" s="22" t="s">
        <v>630</v>
      </c>
      <c r="M123" s="22" t="s">
        <v>237</v>
      </c>
      <c r="N123" s="22"/>
      <c r="O123" s="23">
        <v>240</v>
      </c>
      <c r="P123" s="22"/>
      <c r="Q123" s="27" t="s">
        <v>631</v>
      </c>
    </row>
    <row r="124" spans="1:17" x14ac:dyDescent="0.25">
      <c r="A124" s="2"/>
      <c r="B124" s="27" t="s">
        <v>338</v>
      </c>
      <c r="C124" s="5" t="s">
        <v>170</v>
      </c>
      <c r="D124" s="13">
        <v>12</v>
      </c>
      <c r="E124" s="13">
        <v>30</v>
      </c>
      <c r="F124" s="14"/>
      <c r="G124" s="13"/>
      <c r="H124" s="5"/>
      <c r="I124" t="e">
        <f t="shared" si="1"/>
        <v>#N/A</v>
      </c>
      <c r="L124" s="22" t="s">
        <v>634</v>
      </c>
      <c r="M124" s="22" t="s">
        <v>237</v>
      </c>
      <c r="N124" s="22"/>
      <c r="O124" s="23">
        <v>90</v>
      </c>
      <c r="P124" s="22"/>
      <c r="Q124" s="27" t="s">
        <v>635</v>
      </c>
    </row>
    <row r="125" spans="1:17" x14ac:dyDescent="0.25">
      <c r="A125" s="2"/>
      <c r="B125" s="27" t="s">
        <v>291</v>
      </c>
      <c r="C125" s="5" t="s">
        <v>171</v>
      </c>
      <c r="D125" s="13"/>
      <c r="E125" s="13">
        <v>34</v>
      </c>
      <c r="F125" s="14"/>
      <c r="G125" s="13"/>
      <c r="H125" s="5"/>
      <c r="I125" t="e">
        <f t="shared" si="1"/>
        <v>#N/A</v>
      </c>
      <c r="L125" s="22" t="s">
        <v>638</v>
      </c>
      <c r="M125" s="22" t="s">
        <v>237</v>
      </c>
      <c r="N125" s="22"/>
      <c r="O125" s="23">
        <v>780</v>
      </c>
      <c r="P125" s="22"/>
      <c r="Q125" s="27" t="s">
        <v>639</v>
      </c>
    </row>
    <row r="126" spans="1:17" x14ac:dyDescent="0.25">
      <c r="A126" s="2"/>
      <c r="B126" s="27" t="s">
        <v>295</v>
      </c>
      <c r="C126" s="5" t="s">
        <v>172</v>
      </c>
      <c r="D126" s="13"/>
      <c r="E126" s="13">
        <v>34</v>
      </c>
      <c r="F126" s="14"/>
      <c r="G126" s="13"/>
      <c r="H126" s="5"/>
      <c r="I126" t="e">
        <f t="shared" si="1"/>
        <v>#N/A</v>
      </c>
      <c r="L126" s="22" t="s">
        <v>642</v>
      </c>
      <c r="M126" s="22" t="s">
        <v>237</v>
      </c>
      <c r="N126" s="22"/>
      <c r="O126" s="23">
        <v>550</v>
      </c>
      <c r="P126" s="22"/>
      <c r="Q126" s="27" t="s">
        <v>643</v>
      </c>
    </row>
    <row r="127" spans="1:17" x14ac:dyDescent="0.25">
      <c r="A127" s="2"/>
      <c r="B127" s="27" t="s">
        <v>350</v>
      </c>
      <c r="C127" s="5" t="s">
        <v>173</v>
      </c>
      <c r="D127" s="13">
        <v>48</v>
      </c>
      <c r="E127" s="13">
        <v>63</v>
      </c>
      <c r="F127" s="14"/>
      <c r="G127" s="13"/>
      <c r="H127" s="5"/>
      <c r="I127" t="e">
        <f t="shared" si="1"/>
        <v>#N/A</v>
      </c>
      <c r="L127" s="22" t="s">
        <v>646</v>
      </c>
      <c r="M127" s="22" t="s">
        <v>237</v>
      </c>
      <c r="N127" s="22"/>
      <c r="O127" s="23">
        <v>165</v>
      </c>
      <c r="P127" s="22"/>
      <c r="Q127" s="27" t="s">
        <v>647</v>
      </c>
    </row>
    <row r="128" spans="1:17" x14ac:dyDescent="0.25">
      <c r="A128" s="2"/>
      <c r="B128" s="27" t="s">
        <v>635</v>
      </c>
      <c r="C128" s="5" t="s">
        <v>174</v>
      </c>
      <c r="D128" s="13"/>
      <c r="E128" s="13">
        <v>63</v>
      </c>
      <c r="F128" s="14"/>
      <c r="G128" s="13"/>
      <c r="H128" s="5"/>
      <c r="I128" t="e">
        <f t="shared" si="1"/>
        <v>#N/A</v>
      </c>
      <c r="L128" s="22" t="s">
        <v>650</v>
      </c>
      <c r="M128" s="22" t="s">
        <v>237</v>
      </c>
      <c r="N128" s="22"/>
      <c r="O128" s="23">
        <v>395</v>
      </c>
      <c r="P128" s="22"/>
      <c r="Q128" s="27" t="s">
        <v>651</v>
      </c>
    </row>
    <row r="129" spans="1:17" x14ac:dyDescent="0.25">
      <c r="A129" s="2"/>
      <c r="B129" s="27" t="s">
        <v>279</v>
      </c>
      <c r="C129" s="5" t="s">
        <v>175</v>
      </c>
      <c r="D129" s="13"/>
      <c r="E129" s="13">
        <v>65</v>
      </c>
      <c r="F129" s="14"/>
      <c r="G129" s="13"/>
      <c r="H129" s="5"/>
      <c r="I129" t="e">
        <f t="shared" si="1"/>
        <v>#N/A</v>
      </c>
      <c r="L129" s="22" t="s">
        <v>654</v>
      </c>
      <c r="M129" s="22" t="s">
        <v>237</v>
      </c>
      <c r="N129" s="22"/>
      <c r="O129" s="23">
        <v>35</v>
      </c>
      <c r="P129" s="22"/>
      <c r="Q129" s="27" t="s">
        <v>655</v>
      </c>
    </row>
    <row r="130" spans="1:17" x14ac:dyDescent="0.25">
      <c r="A130" s="2"/>
      <c r="B130" s="27" t="s">
        <v>905</v>
      </c>
      <c r="C130" s="5" t="s">
        <v>176</v>
      </c>
      <c r="D130" s="13">
        <v>12</v>
      </c>
      <c r="E130" s="13">
        <v>63</v>
      </c>
      <c r="F130" s="14"/>
      <c r="G130" s="13"/>
      <c r="H130" s="5"/>
      <c r="I130" t="e">
        <f t="shared" si="1"/>
        <v>#N/A</v>
      </c>
      <c r="L130" s="22" t="s">
        <v>658</v>
      </c>
      <c r="M130" s="22" t="s">
        <v>237</v>
      </c>
      <c r="N130" s="22"/>
      <c r="O130" s="23">
        <v>105</v>
      </c>
      <c r="P130" s="22"/>
      <c r="Q130" s="27" t="s">
        <v>659</v>
      </c>
    </row>
    <row r="131" spans="1:17" x14ac:dyDescent="0.25">
      <c r="A131" s="2"/>
      <c r="B131" s="27" t="s">
        <v>275</v>
      </c>
      <c r="C131" s="5" t="s">
        <v>177</v>
      </c>
      <c r="D131" s="13">
        <v>12</v>
      </c>
      <c r="E131" s="13">
        <v>65</v>
      </c>
      <c r="F131" s="14"/>
      <c r="G131" s="13"/>
      <c r="H131" s="5"/>
      <c r="I131" t="e">
        <f t="shared" ref="I131:I184" si="2">VLOOKUP(Q131,$L$2:$Q$193,4,FALSE)</f>
        <v>#N/A</v>
      </c>
      <c r="L131" s="22" t="s">
        <v>662</v>
      </c>
      <c r="M131" s="22" t="s">
        <v>237</v>
      </c>
      <c r="N131" s="22"/>
      <c r="O131" s="23">
        <v>30</v>
      </c>
      <c r="P131" s="22"/>
      <c r="Q131" s="27" t="s">
        <v>663</v>
      </c>
    </row>
    <row r="132" spans="1:17" x14ac:dyDescent="0.25">
      <c r="A132" s="2"/>
      <c r="B132" s="27" t="s">
        <v>374</v>
      </c>
      <c r="C132" s="5" t="s">
        <v>178</v>
      </c>
      <c r="D132" s="13">
        <v>12</v>
      </c>
      <c r="E132" s="13">
        <v>65</v>
      </c>
      <c r="F132" s="14"/>
      <c r="G132" s="13"/>
      <c r="H132" s="5"/>
      <c r="I132" t="e">
        <f t="shared" si="2"/>
        <v>#N/A</v>
      </c>
      <c r="L132" s="22" t="s">
        <v>666</v>
      </c>
      <c r="M132" s="22" t="s">
        <v>237</v>
      </c>
      <c r="N132" s="22"/>
      <c r="O132" s="23">
        <v>105</v>
      </c>
      <c r="P132" s="22"/>
      <c r="Q132" s="27" t="s">
        <v>667</v>
      </c>
    </row>
    <row r="133" spans="1:17" x14ac:dyDescent="0.25">
      <c r="A133" s="2"/>
      <c r="B133" s="27" t="s">
        <v>299</v>
      </c>
      <c r="C133" s="5" t="s">
        <v>179</v>
      </c>
      <c r="D133" s="13"/>
      <c r="E133" s="13">
        <v>34</v>
      </c>
      <c r="F133" s="14"/>
      <c r="G133" s="13"/>
      <c r="H133" s="5"/>
      <c r="I133" t="e">
        <f t="shared" si="2"/>
        <v>#N/A</v>
      </c>
      <c r="L133" s="22" t="s">
        <v>670</v>
      </c>
      <c r="M133" s="22" t="s">
        <v>237</v>
      </c>
      <c r="N133" s="22"/>
      <c r="O133" s="23">
        <v>105</v>
      </c>
      <c r="P133" s="22"/>
      <c r="Q133" s="27" t="s">
        <v>671</v>
      </c>
    </row>
    <row r="134" spans="1:17" x14ac:dyDescent="0.25">
      <c r="A134" s="2"/>
      <c r="B134" s="27" t="s">
        <v>868</v>
      </c>
      <c r="C134" s="5" t="s">
        <v>180</v>
      </c>
      <c r="D134" s="13"/>
      <c r="E134" s="13">
        <v>195</v>
      </c>
      <c r="F134" s="14"/>
      <c r="G134" s="13"/>
      <c r="H134" s="5"/>
      <c r="I134" t="e">
        <f t="shared" si="2"/>
        <v>#N/A</v>
      </c>
      <c r="L134" s="22" t="s">
        <v>674</v>
      </c>
      <c r="M134" s="22" t="s">
        <v>237</v>
      </c>
      <c r="N134" s="22"/>
      <c r="O134" s="23">
        <v>30</v>
      </c>
      <c r="P134" s="22"/>
      <c r="Q134" s="27" t="s">
        <v>675</v>
      </c>
    </row>
    <row r="135" spans="1:17" x14ac:dyDescent="0.25">
      <c r="A135" s="2"/>
      <c r="B135" s="27" t="s">
        <v>855</v>
      </c>
      <c r="C135" s="5" t="s">
        <v>181</v>
      </c>
      <c r="D135" s="13"/>
      <c r="E135" s="13">
        <v>160</v>
      </c>
      <c r="F135" s="14"/>
      <c r="G135" s="13"/>
      <c r="H135" s="5"/>
      <c r="I135" t="e">
        <f t="shared" si="2"/>
        <v>#N/A</v>
      </c>
      <c r="L135" s="22" t="s">
        <v>678</v>
      </c>
      <c r="M135" s="22" t="s">
        <v>237</v>
      </c>
      <c r="N135" s="22"/>
      <c r="O135" s="23">
        <v>135</v>
      </c>
      <c r="P135" s="22"/>
      <c r="Q135" s="27" t="s">
        <v>679</v>
      </c>
    </row>
    <row r="136" spans="1:17" x14ac:dyDescent="0.25">
      <c r="A136" s="2"/>
      <c r="B136" s="27" t="s">
        <v>851</v>
      </c>
      <c r="C136" s="5" t="s">
        <v>182</v>
      </c>
      <c r="D136" s="13"/>
      <c r="E136" s="13">
        <v>312</v>
      </c>
      <c r="F136" s="14"/>
      <c r="G136" s="13"/>
      <c r="H136" s="5"/>
      <c r="I136" t="e">
        <f t="shared" si="2"/>
        <v>#N/A</v>
      </c>
      <c r="L136" s="22" t="s">
        <v>682</v>
      </c>
      <c r="M136" s="22" t="s">
        <v>237</v>
      </c>
      <c r="N136" s="22"/>
      <c r="O136" s="23">
        <v>740</v>
      </c>
      <c r="P136" s="22"/>
      <c r="Q136" s="27" t="s">
        <v>683</v>
      </c>
    </row>
    <row r="137" spans="1:17" x14ac:dyDescent="0.25">
      <c r="A137" s="2"/>
      <c r="B137" s="25" t="s">
        <v>437</v>
      </c>
      <c r="C137" s="21" t="s">
        <v>185</v>
      </c>
      <c r="D137" s="13"/>
      <c r="E137" s="13">
        <v>1247</v>
      </c>
      <c r="F137"/>
      <c r="G137"/>
      <c r="I137" t="e">
        <f t="shared" si="2"/>
        <v>#N/A</v>
      </c>
      <c r="L137" s="22" t="s">
        <v>686</v>
      </c>
      <c r="M137" s="22" t="s">
        <v>237</v>
      </c>
      <c r="N137" s="22"/>
      <c r="O137" s="23">
        <v>150</v>
      </c>
      <c r="P137" s="22"/>
      <c r="Q137" s="25" t="s">
        <v>687</v>
      </c>
    </row>
    <row r="138" spans="1:17" x14ac:dyDescent="0.25">
      <c r="A138" s="2"/>
      <c r="B138" s="25" t="s">
        <v>443</v>
      </c>
      <c r="C138" s="21" t="s">
        <v>186</v>
      </c>
      <c r="D138" s="13"/>
      <c r="E138" s="13">
        <v>1247</v>
      </c>
      <c r="F138"/>
      <c r="G138"/>
      <c r="I138" t="e">
        <f t="shared" si="2"/>
        <v>#N/A</v>
      </c>
      <c r="L138" s="22" t="s">
        <v>690</v>
      </c>
      <c r="M138" s="22" t="s">
        <v>237</v>
      </c>
      <c r="N138" s="22"/>
      <c r="O138" s="23">
        <v>190</v>
      </c>
      <c r="P138" s="22"/>
      <c r="Q138" s="25" t="s">
        <v>691</v>
      </c>
    </row>
    <row r="139" spans="1:17" x14ac:dyDescent="0.25">
      <c r="A139" s="2"/>
      <c r="B139" s="25" t="s">
        <v>445</v>
      </c>
      <c r="C139" s="21" t="s">
        <v>187</v>
      </c>
      <c r="D139" s="13"/>
      <c r="E139" s="13">
        <v>1247</v>
      </c>
      <c r="F139"/>
      <c r="G139"/>
      <c r="I139" t="e">
        <f t="shared" si="2"/>
        <v>#N/A</v>
      </c>
      <c r="L139" s="22" t="s">
        <v>694</v>
      </c>
      <c r="M139" s="22" t="s">
        <v>237</v>
      </c>
      <c r="N139" s="22"/>
      <c r="O139" s="23">
        <v>285</v>
      </c>
      <c r="P139" s="22"/>
      <c r="Q139" s="25" t="s">
        <v>695</v>
      </c>
    </row>
    <row r="140" spans="1:17" x14ac:dyDescent="0.25">
      <c r="A140" s="2"/>
      <c r="B140" s="25" t="s">
        <v>862</v>
      </c>
      <c r="C140" s="21" t="s">
        <v>188</v>
      </c>
      <c r="D140" s="13"/>
      <c r="E140" s="13">
        <v>1247</v>
      </c>
      <c r="F140"/>
      <c r="G140"/>
      <c r="I140" t="e">
        <f t="shared" si="2"/>
        <v>#N/A</v>
      </c>
      <c r="L140" s="22" t="s">
        <v>698</v>
      </c>
      <c r="M140" s="22" t="s">
        <v>237</v>
      </c>
      <c r="N140" s="22"/>
      <c r="O140" s="23">
        <v>285</v>
      </c>
      <c r="P140" s="22"/>
      <c r="Q140" s="25" t="s">
        <v>699</v>
      </c>
    </row>
    <row r="141" spans="1:17" x14ac:dyDescent="0.25">
      <c r="A141" s="2"/>
      <c r="B141" s="25" t="s">
        <v>433</v>
      </c>
      <c r="C141" s="21" t="s">
        <v>189</v>
      </c>
      <c r="D141" s="13"/>
      <c r="E141" s="13">
        <v>1247</v>
      </c>
      <c r="F141"/>
      <c r="G141"/>
      <c r="I141" t="e">
        <f t="shared" si="2"/>
        <v>#N/A</v>
      </c>
      <c r="L141" s="22" t="s">
        <v>702</v>
      </c>
      <c r="M141" s="22" t="s">
        <v>237</v>
      </c>
      <c r="N141" s="22"/>
      <c r="O141" s="23">
        <v>120</v>
      </c>
      <c r="P141" s="22"/>
      <c r="Q141" s="25" t="s">
        <v>703</v>
      </c>
    </row>
    <row r="142" spans="1:17" x14ac:dyDescent="0.25">
      <c r="A142" s="2"/>
      <c r="B142" s="25" t="s">
        <v>895</v>
      </c>
      <c r="C142" s="21" t="s">
        <v>190</v>
      </c>
      <c r="D142" s="13"/>
      <c r="E142" s="13">
        <v>1247</v>
      </c>
      <c r="F142"/>
      <c r="G142"/>
      <c r="I142" t="e">
        <f t="shared" si="2"/>
        <v>#N/A</v>
      </c>
      <c r="L142" s="22" t="s">
        <v>706</v>
      </c>
      <c r="M142" s="22" t="s">
        <v>237</v>
      </c>
      <c r="N142" s="22"/>
      <c r="O142" s="23">
        <v>256</v>
      </c>
      <c r="P142" s="22"/>
      <c r="Q142" s="25" t="s">
        <v>707</v>
      </c>
    </row>
    <row r="143" spans="1:17" x14ac:dyDescent="0.25">
      <c r="A143" s="2"/>
      <c r="B143" s="25" t="s">
        <v>750</v>
      </c>
      <c r="C143" s="21" t="s">
        <v>191</v>
      </c>
      <c r="D143" s="13"/>
      <c r="E143" s="13">
        <v>132</v>
      </c>
      <c r="F143"/>
      <c r="G143"/>
      <c r="I143" t="e">
        <f t="shared" si="2"/>
        <v>#N/A</v>
      </c>
      <c r="L143" s="22" t="s">
        <v>710</v>
      </c>
      <c r="M143" s="22" t="s">
        <v>237</v>
      </c>
      <c r="N143" s="22"/>
      <c r="O143" s="23">
        <v>750</v>
      </c>
      <c r="P143" s="22"/>
      <c r="Q143" s="25" t="s">
        <v>711</v>
      </c>
    </row>
    <row r="144" spans="1:17" x14ac:dyDescent="0.25">
      <c r="A144" s="2"/>
      <c r="B144" s="25" t="s">
        <v>754</v>
      </c>
      <c r="C144" s="21" t="s">
        <v>192</v>
      </c>
      <c r="D144" s="13">
        <v>144</v>
      </c>
      <c r="E144" s="13">
        <v>132</v>
      </c>
      <c r="F144"/>
      <c r="G144"/>
      <c r="I144" t="e">
        <f t="shared" si="2"/>
        <v>#N/A</v>
      </c>
      <c r="L144" s="22" t="s">
        <v>714</v>
      </c>
      <c r="M144" s="22" t="s">
        <v>237</v>
      </c>
      <c r="N144" s="22"/>
      <c r="O144" s="23">
        <v>1195</v>
      </c>
      <c r="P144" s="22"/>
      <c r="Q144" s="25" t="s">
        <v>50</v>
      </c>
    </row>
    <row r="145" spans="1:17" x14ac:dyDescent="0.25">
      <c r="A145" s="2"/>
      <c r="B145" s="25" t="s">
        <v>758</v>
      </c>
      <c r="C145" s="21" t="s">
        <v>193</v>
      </c>
      <c r="D145" s="13">
        <v>72</v>
      </c>
      <c r="E145" s="13">
        <v>132</v>
      </c>
      <c r="F145"/>
      <c r="G145"/>
      <c r="I145" t="e">
        <f t="shared" si="2"/>
        <v>#N/A</v>
      </c>
      <c r="L145" s="22" t="s">
        <v>717</v>
      </c>
      <c r="M145" s="22" t="s">
        <v>237</v>
      </c>
      <c r="N145" s="22"/>
      <c r="O145" s="23">
        <v>2670</v>
      </c>
      <c r="P145" s="22"/>
      <c r="Q145" s="25" t="s">
        <v>46</v>
      </c>
    </row>
    <row r="146" spans="1:17" x14ac:dyDescent="0.25">
      <c r="A146" s="2"/>
      <c r="B146" s="25" t="s">
        <v>762</v>
      </c>
      <c r="C146" s="21" t="s">
        <v>194</v>
      </c>
      <c r="D146" s="13">
        <v>32</v>
      </c>
      <c r="E146" s="13">
        <v>132</v>
      </c>
      <c r="F146"/>
      <c r="G146"/>
      <c r="I146" t="e">
        <f t="shared" si="2"/>
        <v>#N/A</v>
      </c>
      <c r="L146" s="22" t="s">
        <v>720</v>
      </c>
      <c r="M146" s="22" t="s">
        <v>237</v>
      </c>
      <c r="N146" s="22"/>
      <c r="O146" s="23">
        <v>1170</v>
      </c>
      <c r="P146" s="22"/>
      <c r="Q146" s="25" t="s">
        <v>47</v>
      </c>
    </row>
    <row r="147" spans="1:17" x14ac:dyDescent="0.25">
      <c r="A147" s="2"/>
      <c r="B147" s="25" t="s">
        <v>399</v>
      </c>
      <c r="C147" s="21" t="s">
        <v>195</v>
      </c>
      <c r="D147" s="13">
        <v>36</v>
      </c>
      <c r="E147" s="13">
        <v>59</v>
      </c>
      <c r="F147"/>
      <c r="G147"/>
      <c r="I147" t="e">
        <f t="shared" si="2"/>
        <v>#N/A</v>
      </c>
      <c r="L147" s="22" t="s">
        <v>723</v>
      </c>
      <c r="M147" s="22" t="s">
        <v>237</v>
      </c>
      <c r="N147" s="22"/>
      <c r="O147" s="23">
        <v>2315</v>
      </c>
      <c r="P147" s="22"/>
      <c r="Q147" s="25" t="s">
        <v>44</v>
      </c>
    </row>
    <row r="148" spans="1:17" x14ac:dyDescent="0.25">
      <c r="A148" s="2"/>
      <c r="B148" s="25" t="s">
        <v>766</v>
      </c>
      <c r="C148" s="21" t="s">
        <v>196</v>
      </c>
      <c r="D148" s="13">
        <v>12</v>
      </c>
      <c r="E148" s="13">
        <v>132</v>
      </c>
      <c r="F148"/>
      <c r="G148"/>
      <c r="I148" t="e">
        <f t="shared" si="2"/>
        <v>#N/A</v>
      </c>
      <c r="L148" s="22" t="s">
        <v>726</v>
      </c>
      <c r="M148" s="22" t="s">
        <v>237</v>
      </c>
      <c r="N148" s="22"/>
      <c r="O148" s="23">
        <v>2310</v>
      </c>
      <c r="P148" s="22"/>
      <c r="Q148" s="25" t="s">
        <v>45</v>
      </c>
    </row>
    <row r="149" spans="1:17" x14ac:dyDescent="0.25">
      <c r="A149" s="2"/>
      <c r="B149" s="25" t="s">
        <v>405</v>
      </c>
      <c r="C149" s="21" t="s">
        <v>197</v>
      </c>
      <c r="D149" s="13">
        <v>24</v>
      </c>
      <c r="E149" s="13">
        <v>59</v>
      </c>
      <c r="F149"/>
      <c r="G149"/>
      <c r="I149" t="e">
        <f t="shared" si="2"/>
        <v>#N/A</v>
      </c>
      <c r="L149" s="22" t="s">
        <v>729</v>
      </c>
      <c r="M149" s="22" t="s">
        <v>237</v>
      </c>
      <c r="N149" s="22"/>
      <c r="O149" s="23">
        <v>1520</v>
      </c>
      <c r="P149" s="22"/>
      <c r="Q149" s="25" t="s">
        <v>40</v>
      </c>
    </row>
    <row r="150" spans="1:17" x14ac:dyDescent="0.25">
      <c r="A150" s="2"/>
      <c r="B150" s="25" t="s">
        <v>770</v>
      </c>
      <c r="C150" s="21" t="s">
        <v>198</v>
      </c>
      <c r="D150" s="13"/>
      <c r="E150" s="13">
        <v>132</v>
      </c>
      <c r="F150"/>
      <c r="G150"/>
      <c r="I150" t="e">
        <f t="shared" si="2"/>
        <v>#N/A</v>
      </c>
      <c r="L150" s="22" t="s">
        <v>732</v>
      </c>
      <c r="M150" s="22" t="s">
        <v>237</v>
      </c>
      <c r="N150" s="22"/>
      <c r="O150" s="23">
        <v>1299</v>
      </c>
      <c r="P150" s="22"/>
      <c r="Q150" s="25" t="s">
        <v>43</v>
      </c>
    </row>
    <row r="151" spans="1:17" x14ac:dyDescent="0.25">
      <c r="A151" s="2"/>
      <c r="B151" s="25" t="s">
        <v>774</v>
      </c>
      <c r="C151" s="21" t="s">
        <v>199</v>
      </c>
      <c r="D151" s="13">
        <v>36</v>
      </c>
      <c r="E151" s="13">
        <v>132</v>
      </c>
      <c r="F151"/>
      <c r="G151"/>
      <c r="I151" t="e">
        <f t="shared" si="2"/>
        <v>#N/A</v>
      </c>
      <c r="L151" s="22" t="s">
        <v>735</v>
      </c>
      <c r="M151" s="22" t="s">
        <v>237</v>
      </c>
      <c r="N151" s="22"/>
      <c r="O151" s="23">
        <v>260</v>
      </c>
      <c r="P151" s="22"/>
      <c r="Q151" s="25" t="s">
        <v>736</v>
      </c>
    </row>
    <row r="152" spans="1:17" x14ac:dyDescent="0.25">
      <c r="A152" s="2"/>
      <c r="B152" s="25" t="s">
        <v>403</v>
      </c>
      <c r="C152" s="21" t="s">
        <v>200</v>
      </c>
      <c r="D152" s="13"/>
      <c r="E152" s="13">
        <v>59</v>
      </c>
      <c r="F152"/>
      <c r="G152"/>
      <c r="I152" t="e">
        <f t="shared" si="2"/>
        <v>#N/A</v>
      </c>
      <c r="L152" s="22" t="s">
        <v>739</v>
      </c>
      <c r="M152" s="22" t="s">
        <v>237</v>
      </c>
      <c r="N152" s="22"/>
      <c r="O152" s="23">
        <v>290</v>
      </c>
      <c r="P152" s="22"/>
      <c r="Q152" s="25" t="s">
        <v>740</v>
      </c>
    </row>
    <row r="153" spans="1:17" x14ac:dyDescent="0.25">
      <c r="A153" s="2"/>
      <c r="B153" s="25" t="s">
        <v>804</v>
      </c>
      <c r="C153" s="21" t="s">
        <v>201</v>
      </c>
      <c r="D153" s="13">
        <v>480</v>
      </c>
      <c r="E153" s="13">
        <v>165</v>
      </c>
      <c r="F153"/>
      <c r="G153"/>
      <c r="I153" t="e">
        <f t="shared" si="2"/>
        <v>#N/A</v>
      </c>
      <c r="L153" s="22" t="s">
        <v>739</v>
      </c>
      <c r="M153" s="22" t="s">
        <v>237</v>
      </c>
      <c r="N153" s="22"/>
      <c r="O153" s="23">
        <v>290</v>
      </c>
      <c r="P153" s="22"/>
      <c r="Q153" s="25" t="s">
        <v>742</v>
      </c>
    </row>
    <row r="154" spans="1:17" x14ac:dyDescent="0.25">
      <c r="A154" s="2"/>
      <c r="B154" s="25" t="s">
        <v>784</v>
      </c>
      <c r="C154" s="21" t="s">
        <v>202</v>
      </c>
      <c r="D154" s="13">
        <v>516</v>
      </c>
      <c r="E154" s="13">
        <v>240</v>
      </c>
      <c r="F154"/>
      <c r="G154"/>
      <c r="I154" t="e">
        <f t="shared" si="2"/>
        <v>#N/A</v>
      </c>
      <c r="L154" s="22" t="s">
        <v>745</v>
      </c>
      <c r="M154" s="22" t="s">
        <v>237</v>
      </c>
      <c r="N154" s="22"/>
      <c r="O154" s="23">
        <v>595</v>
      </c>
      <c r="P154" s="22"/>
      <c r="Q154" s="25" t="s">
        <v>746</v>
      </c>
    </row>
    <row r="155" spans="1:17" x14ac:dyDescent="0.25">
      <c r="A155" s="2"/>
      <c r="B155" s="25" t="s">
        <v>788</v>
      </c>
      <c r="C155" s="21" t="s">
        <v>203</v>
      </c>
      <c r="D155" s="13">
        <v>654</v>
      </c>
      <c r="E155" s="13">
        <v>275</v>
      </c>
      <c r="F155"/>
      <c r="G155"/>
      <c r="I155" t="e">
        <f t="shared" si="2"/>
        <v>#N/A</v>
      </c>
      <c r="L155" s="22" t="s">
        <v>749</v>
      </c>
      <c r="M155" s="22" t="s">
        <v>237</v>
      </c>
      <c r="N155" s="22"/>
      <c r="O155" s="23">
        <v>175</v>
      </c>
      <c r="P155" s="22"/>
      <c r="Q155" s="25" t="s">
        <v>750</v>
      </c>
    </row>
    <row r="156" spans="1:17" x14ac:dyDescent="0.25">
      <c r="A156" s="2"/>
      <c r="B156" s="25" t="s">
        <v>792</v>
      </c>
      <c r="C156" s="21" t="s">
        <v>204</v>
      </c>
      <c r="D156" s="13">
        <v>160</v>
      </c>
      <c r="E156" s="13">
        <v>92</v>
      </c>
      <c r="F156"/>
      <c r="G156"/>
      <c r="I156" t="e">
        <f t="shared" si="2"/>
        <v>#N/A</v>
      </c>
      <c r="L156" s="22" t="s">
        <v>753</v>
      </c>
      <c r="M156" s="22" t="s">
        <v>237</v>
      </c>
      <c r="N156" s="22"/>
      <c r="O156" s="23">
        <v>175</v>
      </c>
      <c r="P156" s="22"/>
      <c r="Q156" s="25" t="s">
        <v>754</v>
      </c>
    </row>
    <row r="157" spans="1:17" x14ac:dyDescent="0.25">
      <c r="A157" s="2"/>
      <c r="B157" s="25" t="s">
        <v>736</v>
      </c>
      <c r="C157" s="21" t="s">
        <v>205</v>
      </c>
      <c r="D157" s="13">
        <v>12</v>
      </c>
      <c r="E157" s="13">
        <v>155</v>
      </c>
      <c r="F157"/>
      <c r="G157"/>
      <c r="I157" t="e">
        <f t="shared" si="2"/>
        <v>#N/A</v>
      </c>
      <c r="L157" s="22" t="s">
        <v>757</v>
      </c>
      <c r="M157" s="22" t="s">
        <v>237</v>
      </c>
      <c r="N157" s="22"/>
      <c r="O157" s="23">
        <v>175</v>
      </c>
      <c r="P157" s="22"/>
      <c r="Q157" s="25" t="s">
        <v>758</v>
      </c>
    </row>
    <row r="158" spans="1:17" x14ac:dyDescent="0.25">
      <c r="A158" s="2"/>
      <c r="B158" s="25" t="s">
        <v>796</v>
      </c>
      <c r="C158" s="21" t="s">
        <v>206</v>
      </c>
      <c r="D158" s="13">
        <v>60</v>
      </c>
      <c r="E158" s="13">
        <v>248</v>
      </c>
      <c r="F158"/>
      <c r="G158"/>
      <c r="I158" t="e">
        <f t="shared" si="2"/>
        <v>#N/A</v>
      </c>
      <c r="L158" s="22" t="s">
        <v>761</v>
      </c>
      <c r="M158" s="22" t="s">
        <v>237</v>
      </c>
      <c r="N158" s="22"/>
      <c r="O158" s="23">
        <v>175</v>
      </c>
      <c r="P158" s="22"/>
      <c r="Q158" s="25" t="s">
        <v>762</v>
      </c>
    </row>
    <row r="159" spans="1:17" x14ac:dyDescent="0.25">
      <c r="A159" s="2"/>
      <c r="B159" s="25" t="s">
        <v>800</v>
      </c>
      <c r="C159" s="21" t="s">
        <v>207</v>
      </c>
      <c r="D159" s="13">
        <v>79</v>
      </c>
      <c r="E159" s="13">
        <v>72</v>
      </c>
      <c r="F159"/>
      <c r="G159"/>
      <c r="I159" t="e">
        <f t="shared" si="2"/>
        <v>#N/A</v>
      </c>
      <c r="L159" s="22" t="s">
        <v>765</v>
      </c>
      <c r="M159" s="22" t="s">
        <v>237</v>
      </c>
      <c r="N159" s="22"/>
      <c r="O159" s="23">
        <v>175</v>
      </c>
      <c r="P159" s="22"/>
      <c r="Q159" s="25" t="s">
        <v>766</v>
      </c>
    </row>
    <row r="160" spans="1:17" x14ac:dyDescent="0.25">
      <c r="A160" s="2"/>
      <c r="B160" s="25" t="s">
        <v>609</v>
      </c>
      <c r="C160" s="21" t="s">
        <v>208</v>
      </c>
      <c r="D160" s="13">
        <v>72</v>
      </c>
      <c r="E160" s="13">
        <v>55</v>
      </c>
      <c r="F160"/>
      <c r="G160"/>
      <c r="I160" t="e">
        <f t="shared" si="2"/>
        <v>#N/A</v>
      </c>
      <c r="L160" s="22" t="s">
        <v>769</v>
      </c>
      <c r="M160" s="22" t="s">
        <v>237</v>
      </c>
      <c r="N160" s="22"/>
      <c r="O160" s="23">
        <v>175</v>
      </c>
      <c r="P160" s="22"/>
      <c r="Q160" s="25" t="s">
        <v>770</v>
      </c>
    </row>
    <row r="161" spans="1:17" x14ac:dyDescent="0.25">
      <c r="A161" s="2"/>
      <c r="B161" s="25" t="s">
        <v>619</v>
      </c>
      <c r="C161" s="21" t="s">
        <v>209</v>
      </c>
      <c r="D161" s="13">
        <v>180</v>
      </c>
      <c r="E161" s="13">
        <v>101</v>
      </c>
      <c r="F161"/>
      <c r="G161"/>
      <c r="I161" t="e">
        <f t="shared" si="2"/>
        <v>#N/A</v>
      </c>
      <c r="L161" s="22" t="s">
        <v>773</v>
      </c>
      <c r="M161" s="22" t="s">
        <v>237</v>
      </c>
      <c r="N161" s="22"/>
      <c r="O161" s="23">
        <v>175</v>
      </c>
      <c r="P161" s="22"/>
      <c r="Q161" s="25" t="s">
        <v>774</v>
      </c>
    </row>
    <row r="162" spans="1:17" x14ac:dyDescent="0.25">
      <c r="A162" s="2"/>
      <c r="B162" s="25" t="s">
        <v>631</v>
      </c>
      <c r="C162" s="21" t="s">
        <v>210</v>
      </c>
      <c r="D162" s="13">
        <v>120</v>
      </c>
      <c r="E162" s="13">
        <v>121</v>
      </c>
      <c r="F162"/>
      <c r="G162"/>
      <c r="I162" t="e">
        <f t="shared" si="2"/>
        <v>#N/A</v>
      </c>
      <c r="L162" s="22" t="s">
        <v>777</v>
      </c>
      <c r="M162" s="22" t="s">
        <v>237</v>
      </c>
      <c r="N162" s="22"/>
      <c r="O162" s="23">
        <v>120</v>
      </c>
      <c r="P162" s="22"/>
      <c r="Q162" s="25" t="s">
        <v>778</v>
      </c>
    </row>
    <row r="163" spans="1:17" x14ac:dyDescent="0.25">
      <c r="A163" s="2"/>
      <c r="B163" s="25" t="s">
        <v>623</v>
      </c>
      <c r="C163" s="21" t="s">
        <v>211</v>
      </c>
      <c r="D163" s="13">
        <v>150</v>
      </c>
      <c r="E163" s="13">
        <v>135</v>
      </c>
      <c r="I163" t="e">
        <f t="shared" si="2"/>
        <v>#N/A</v>
      </c>
      <c r="L163" s="22" t="s">
        <v>777</v>
      </c>
      <c r="M163" s="22" t="s">
        <v>237</v>
      </c>
      <c r="N163" s="22"/>
      <c r="O163" s="23">
        <v>120</v>
      </c>
      <c r="P163" s="22"/>
      <c r="Q163" s="25" t="s">
        <v>780</v>
      </c>
    </row>
    <row r="164" spans="1:17" x14ac:dyDescent="0.25">
      <c r="A164" s="2"/>
      <c r="B164" s="25" t="s">
        <v>627</v>
      </c>
      <c r="C164" s="21" t="s">
        <v>212</v>
      </c>
      <c r="D164" s="13">
        <v>90</v>
      </c>
      <c r="E164" s="13">
        <v>158</v>
      </c>
      <c r="I164" t="e">
        <f t="shared" si="2"/>
        <v>#N/A</v>
      </c>
      <c r="L164" s="22" t="s">
        <v>783</v>
      </c>
      <c r="M164" s="22" t="s">
        <v>237</v>
      </c>
      <c r="N164" s="22"/>
      <c r="O164" s="23">
        <v>350</v>
      </c>
      <c r="P164" s="22"/>
      <c r="Q164" s="25" t="s">
        <v>784</v>
      </c>
    </row>
    <row r="165" spans="1:17" x14ac:dyDescent="0.25">
      <c r="A165" s="2"/>
      <c r="B165" s="25" t="s">
        <v>613</v>
      </c>
      <c r="C165" s="21" t="s">
        <v>213</v>
      </c>
      <c r="D165" s="13">
        <v>90</v>
      </c>
      <c r="E165" s="13">
        <v>135</v>
      </c>
      <c r="I165" t="e">
        <f t="shared" si="2"/>
        <v>#N/A</v>
      </c>
      <c r="L165" s="22" t="s">
        <v>787</v>
      </c>
      <c r="M165" s="22" t="s">
        <v>237</v>
      </c>
      <c r="N165" s="22"/>
      <c r="O165" s="23">
        <v>420</v>
      </c>
      <c r="P165" s="22"/>
      <c r="Q165" s="25" t="s">
        <v>788</v>
      </c>
    </row>
    <row r="166" spans="1:17" x14ac:dyDescent="0.25">
      <c r="A166" s="2"/>
      <c r="B166" s="25" t="s">
        <v>896</v>
      </c>
      <c r="C166" s="21" t="s">
        <v>214</v>
      </c>
      <c r="D166" s="13">
        <v>1286</v>
      </c>
      <c r="E166" s="13">
        <v>300</v>
      </c>
      <c r="I166" t="e">
        <f t="shared" si="2"/>
        <v>#N/A</v>
      </c>
      <c r="L166" s="22" t="s">
        <v>791</v>
      </c>
      <c r="M166" s="22" t="s">
        <v>237</v>
      </c>
      <c r="N166" s="22"/>
      <c r="O166" s="23">
        <v>185</v>
      </c>
      <c r="P166" s="22"/>
      <c r="Q166" s="25" t="s">
        <v>792</v>
      </c>
    </row>
    <row r="167" spans="1:17" x14ac:dyDescent="0.25">
      <c r="A167" s="2"/>
      <c r="B167" s="25" t="s">
        <v>897</v>
      </c>
      <c r="C167" s="21" t="s">
        <v>215</v>
      </c>
      <c r="D167" s="13">
        <v>9680</v>
      </c>
      <c r="E167" s="13">
        <v>40</v>
      </c>
      <c r="I167" t="e">
        <f t="shared" si="2"/>
        <v>#N/A</v>
      </c>
      <c r="L167" s="22" t="s">
        <v>795</v>
      </c>
      <c r="M167" s="22" t="s">
        <v>237</v>
      </c>
      <c r="N167" s="22"/>
      <c r="O167" s="23">
        <v>440</v>
      </c>
      <c r="P167" s="22"/>
      <c r="Q167" s="25" t="s">
        <v>796</v>
      </c>
    </row>
    <row r="168" spans="1:17" x14ac:dyDescent="0.25">
      <c r="A168" s="2"/>
      <c r="B168" s="25"/>
      <c r="C168" s="21" t="s">
        <v>216</v>
      </c>
      <c r="D168" s="13">
        <v>1289</v>
      </c>
      <c r="E168" s="13">
        <v>26</v>
      </c>
      <c r="I168" t="e">
        <f t="shared" si="2"/>
        <v>#N/A</v>
      </c>
      <c r="L168" s="22" t="s">
        <v>799</v>
      </c>
      <c r="M168" s="22" t="s">
        <v>237</v>
      </c>
      <c r="N168" s="22"/>
      <c r="O168" s="23">
        <v>380</v>
      </c>
      <c r="P168" s="22"/>
      <c r="Q168" s="25" t="s">
        <v>800</v>
      </c>
    </row>
    <row r="169" spans="1:17" x14ac:dyDescent="0.25">
      <c r="A169" s="2"/>
      <c r="B169" s="25" t="s">
        <v>839</v>
      </c>
      <c r="C169" s="5" t="s">
        <v>217</v>
      </c>
      <c r="D169" s="13">
        <v>528</v>
      </c>
      <c r="E169" s="13">
        <v>62</v>
      </c>
      <c r="I169" t="e">
        <f t="shared" si="2"/>
        <v>#N/A</v>
      </c>
      <c r="L169" s="22" t="s">
        <v>803</v>
      </c>
      <c r="M169" s="22" t="s">
        <v>237</v>
      </c>
      <c r="N169" s="22"/>
      <c r="O169" s="23">
        <v>285</v>
      </c>
      <c r="P169" s="22"/>
      <c r="Q169" s="25" t="s">
        <v>804</v>
      </c>
    </row>
    <row r="170" spans="1:17" x14ac:dyDescent="0.25">
      <c r="A170" s="2"/>
      <c r="B170" s="25" t="s">
        <v>423</v>
      </c>
      <c r="C170" s="5" t="s">
        <v>218</v>
      </c>
      <c r="D170" s="13">
        <v>264</v>
      </c>
      <c r="E170" s="13">
        <v>62</v>
      </c>
      <c r="I170" t="e">
        <f t="shared" si="2"/>
        <v>#N/A</v>
      </c>
      <c r="L170" s="22" t="s">
        <v>807</v>
      </c>
      <c r="M170" s="22" t="s">
        <v>237</v>
      </c>
      <c r="N170" s="22"/>
      <c r="O170" s="23">
        <v>35</v>
      </c>
      <c r="P170" s="22"/>
      <c r="Q170" s="25" t="s">
        <v>808</v>
      </c>
    </row>
    <row r="171" spans="1:17" x14ac:dyDescent="0.25">
      <c r="A171" s="2"/>
      <c r="B171" s="25" t="s">
        <v>417</v>
      </c>
      <c r="C171" s="5" t="s">
        <v>219</v>
      </c>
      <c r="D171" s="13">
        <v>96</v>
      </c>
      <c r="E171" s="13">
        <v>62</v>
      </c>
      <c r="I171" t="e">
        <f t="shared" si="2"/>
        <v>#N/A</v>
      </c>
      <c r="L171" s="22" t="s">
        <v>807</v>
      </c>
      <c r="M171" s="22" t="s">
        <v>237</v>
      </c>
      <c r="N171" s="22"/>
      <c r="O171" s="23">
        <v>35</v>
      </c>
      <c r="P171" s="22"/>
      <c r="Q171" s="25" t="s">
        <v>810</v>
      </c>
    </row>
    <row r="172" spans="1:17" x14ac:dyDescent="0.25">
      <c r="A172" s="2"/>
      <c r="B172" s="25" t="s">
        <v>413</v>
      </c>
      <c r="C172" s="5" t="s">
        <v>220</v>
      </c>
      <c r="D172" s="13">
        <v>360</v>
      </c>
      <c r="E172" s="13">
        <v>62</v>
      </c>
      <c r="I172" t="e">
        <f t="shared" si="2"/>
        <v>#N/A</v>
      </c>
      <c r="L172" s="22" t="s">
        <v>813</v>
      </c>
      <c r="M172" s="22" t="s">
        <v>237</v>
      </c>
      <c r="N172" s="22"/>
      <c r="O172" s="23">
        <v>170</v>
      </c>
      <c r="P172" s="22"/>
      <c r="Q172" s="25" t="s">
        <v>59</v>
      </c>
    </row>
    <row r="173" spans="1:17" x14ac:dyDescent="0.25">
      <c r="A173" s="2"/>
      <c r="B173" s="25" t="s">
        <v>675</v>
      </c>
      <c r="C173" s="5" t="s">
        <v>221</v>
      </c>
      <c r="D173" s="13">
        <v>30</v>
      </c>
      <c r="E173" s="13">
        <v>15</v>
      </c>
      <c r="I173" t="e">
        <f t="shared" si="2"/>
        <v>#N/A</v>
      </c>
      <c r="L173" s="22" t="s">
        <v>816</v>
      </c>
      <c r="M173" s="22" t="s">
        <v>237</v>
      </c>
      <c r="N173" s="22"/>
      <c r="O173" s="23">
        <v>585</v>
      </c>
      <c r="P173" s="22"/>
      <c r="Q173" s="25" t="s">
        <v>817</v>
      </c>
    </row>
    <row r="174" spans="1:17" x14ac:dyDescent="0.25">
      <c r="A174" s="2"/>
      <c r="B174" s="25" t="s">
        <v>829</v>
      </c>
      <c r="C174" s="5" t="s">
        <v>222</v>
      </c>
      <c r="D174" s="13">
        <v>330</v>
      </c>
      <c r="E174" s="13">
        <v>15</v>
      </c>
      <c r="I174" t="e">
        <f t="shared" si="2"/>
        <v>#N/A</v>
      </c>
      <c r="L174" s="22" t="s">
        <v>820</v>
      </c>
      <c r="M174" s="22" t="s">
        <v>237</v>
      </c>
      <c r="N174" s="22"/>
      <c r="O174" s="23">
        <v>100</v>
      </c>
      <c r="P174" s="22"/>
      <c r="Q174" s="25" t="s">
        <v>821</v>
      </c>
    </row>
    <row r="175" spans="1:17" x14ac:dyDescent="0.25">
      <c r="A175" s="2"/>
      <c r="B175" s="25" t="s">
        <v>825</v>
      </c>
      <c r="C175" s="5" t="s">
        <v>223</v>
      </c>
      <c r="D175" s="13">
        <v>90</v>
      </c>
      <c r="E175" s="13">
        <v>15</v>
      </c>
      <c r="I175" t="e">
        <f t="shared" si="2"/>
        <v>#N/A</v>
      </c>
      <c r="L175" s="22" t="s">
        <v>824</v>
      </c>
      <c r="M175" s="22" t="s">
        <v>237</v>
      </c>
      <c r="N175" s="22"/>
      <c r="O175" s="23">
        <v>30</v>
      </c>
      <c r="P175" s="22"/>
      <c r="Q175" s="25" t="s">
        <v>825</v>
      </c>
    </row>
    <row r="176" spans="1:17" x14ac:dyDescent="0.25">
      <c r="A176" s="2"/>
      <c r="B176" s="25" t="s">
        <v>833</v>
      </c>
      <c r="C176" s="5" t="s">
        <v>224</v>
      </c>
      <c r="D176" s="13">
        <v>30</v>
      </c>
      <c r="E176" s="13">
        <v>15</v>
      </c>
      <c r="I176" t="e">
        <f t="shared" si="2"/>
        <v>#N/A</v>
      </c>
      <c r="L176" s="22" t="s">
        <v>828</v>
      </c>
      <c r="M176" s="22" t="s">
        <v>237</v>
      </c>
      <c r="N176" s="22"/>
      <c r="O176" s="23">
        <v>30</v>
      </c>
      <c r="P176" s="22"/>
      <c r="Q176" s="25" t="s">
        <v>829</v>
      </c>
    </row>
    <row r="177" spans="1:17" x14ac:dyDescent="0.25">
      <c r="A177" s="2"/>
      <c r="B177" s="25" t="s">
        <v>429</v>
      </c>
      <c r="C177" s="5" t="s">
        <v>225</v>
      </c>
      <c r="D177" s="13">
        <v>180</v>
      </c>
      <c r="E177" s="13">
        <v>15</v>
      </c>
      <c r="I177" t="e">
        <f t="shared" si="2"/>
        <v>#N/A</v>
      </c>
      <c r="L177" s="22" t="s">
        <v>832</v>
      </c>
      <c r="M177" s="22" t="s">
        <v>237</v>
      </c>
      <c r="N177" s="22"/>
      <c r="O177" s="23">
        <v>30</v>
      </c>
      <c r="P177" s="22"/>
      <c r="Q177" s="25" t="s">
        <v>833</v>
      </c>
    </row>
    <row r="178" spans="1:17" x14ac:dyDescent="0.25">
      <c r="A178" s="2"/>
      <c r="B178" s="25" t="s">
        <v>473</v>
      </c>
      <c r="C178" s="5" t="s">
        <v>226</v>
      </c>
      <c r="D178" s="13">
        <v>80</v>
      </c>
      <c r="E178" s="13">
        <v>69</v>
      </c>
      <c r="I178" t="e">
        <f t="shared" si="2"/>
        <v>#N/A</v>
      </c>
      <c r="L178" s="22" t="s">
        <v>836</v>
      </c>
      <c r="M178" s="22" t="s">
        <v>237</v>
      </c>
      <c r="N178" s="22"/>
      <c r="O178" s="23">
        <v>105</v>
      </c>
      <c r="P178" s="22"/>
      <c r="Q178" s="25" t="s">
        <v>837</v>
      </c>
    </row>
    <row r="179" spans="1:17" x14ac:dyDescent="0.25">
      <c r="A179" s="2"/>
      <c r="B179" s="25" t="s">
        <v>467</v>
      </c>
      <c r="C179" s="5" t="s">
        <v>227</v>
      </c>
      <c r="D179" s="13">
        <v>180</v>
      </c>
      <c r="E179" s="13">
        <v>69</v>
      </c>
      <c r="I179" t="e">
        <f t="shared" si="2"/>
        <v>#N/A</v>
      </c>
      <c r="L179" s="22" t="s">
        <v>836</v>
      </c>
      <c r="M179" s="22" t="s">
        <v>237</v>
      </c>
      <c r="N179" s="22"/>
      <c r="O179" s="23">
        <v>105</v>
      </c>
      <c r="P179" s="22"/>
      <c r="Q179" s="25" t="s">
        <v>839</v>
      </c>
    </row>
    <row r="180" spans="1:17" x14ac:dyDescent="0.25">
      <c r="A180" s="2"/>
      <c r="B180" s="25" t="s">
        <v>906</v>
      </c>
      <c r="C180" s="5" t="s">
        <v>228</v>
      </c>
      <c r="D180" s="13">
        <v>180</v>
      </c>
      <c r="E180" s="13">
        <v>60</v>
      </c>
      <c r="I180" t="e">
        <f t="shared" si="2"/>
        <v>#N/A</v>
      </c>
      <c r="L180" s="22" t="s">
        <v>842</v>
      </c>
      <c r="M180" s="22" t="s">
        <v>237</v>
      </c>
      <c r="N180" s="22"/>
      <c r="O180" s="23">
        <v>65</v>
      </c>
      <c r="P180" s="22"/>
      <c r="Q180" s="25" t="s">
        <v>843</v>
      </c>
    </row>
    <row r="181" spans="1:17" x14ac:dyDescent="0.25">
      <c r="A181" s="2"/>
      <c r="B181" s="25" t="s">
        <v>390</v>
      </c>
      <c r="C181" s="5" t="s">
        <v>229</v>
      </c>
      <c r="D181" s="13">
        <v>200</v>
      </c>
      <c r="E181" s="13">
        <v>60</v>
      </c>
      <c r="I181" t="e">
        <f t="shared" si="2"/>
        <v>#N/A</v>
      </c>
      <c r="L181" s="22" t="s">
        <v>846</v>
      </c>
      <c r="M181" s="22" t="s">
        <v>237</v>
      </c>
      <c r="N181" s="22"/>
      <c r="O181" s="23">
        <v>60</v>
      </c>
      <c r="P181" s="22"/>
      <c r="Q181" s="25" t="s">
        <v>847</v>
      </c>
    </row>
    <row r="182" spans="1:17" x14ac:dyDescent="0.25">
      <c r="A182" s="2"/>
      <c r="B182" s="25" t="s">
        <v>667</v>
      </c>
      <c r="C182" s="5" t="s">
        <v>230</v>
      </c>
      <c r="D182" s="13">
        <v>60</v>
      </c>
      <c r="E182" s="13">
        <v>60</v>
      </c>
      <c r="I182" t="e">
        <f t="shared" si="2"/>
        <v>#N/A</v>
      </c>
      <c r="L182" s="22" t="s">
        <v>850</v>
      </c>
      <c r="M182" s="22" t="s">
        <v>237</v>
      </c>
      <c r="N182" s="22"/>
      <c r="O182" s="23">
        <v>430</v>
      </c>
      <c r="P182" s="22"/>
      <c r="Q182" s="25" t="s">
        <v>851</v>
      </c>
    </row>
    <row r="183" spans="1:17" x14ac:dyDescent="0.25">
      <c r="A183" s="2"/>
      <c r="B183" s="25" t="s">
        <v>659</v>
      </c>
      <c r="C183" s="5" t="s">
        <v>231</v>
      </c>
      <c r="D183" s="13">
        <v>261</v>
      </c>
      <c r="E183" s="13">
        <v>60</v>
      </c>
      <c r="I183" t="e">
        <f t="shared" si="2"/>
        <v>#N/A</v>
      </c>
      <c r="L183" s="22" t="s">
        <v>854</v>
      </c>
      <c r="M183" s="22" t="s">
        <v>237</v>
      </c>
      <c r="N183" s="22"/>
      <c r="O183" s="23">
        <v>290</v>
      </c>
      <c r="P183" s="22"/>
      <c r="Q183" s="25" t="s">
        <v>855</v>
      </c>
    </row>
    <row r="184" spans="1:17" x14ac:dyDescent="0.25">
      <c r="A184" s="2"/>
      <c r="B184" s="25" t="s">
        <v>663</v>
      </c>
      <c r="C184" s="5" t="s">
        <v>232</v>
      </c>
      <c r="D184" s="13">
        <v>30</v>
      </c>
      <c r="E184" s="13">
        <v>15</v>
      </c>
      <c r="I184" t="e">
        <f t="shared" si="2"/>
        <v>#N/A</v>
      </c>
      <c r="L184" s="22" t="s">
        <v>858</v>
      </c>
      <c r="M184" s="22" t="s">
        <v>237</v>
      </c>
      <c r="N184" s="22"/>
      <c r="O184" s="23">
        <v>690</v>
      </c>
      <c r="P184" s="22"/>
      <c r="Q184" s="25" t="s">
        <v>62</v>
      </c>
    </row>
    <row r="185" spans="1:17" x14ac:dyDescent="0.25">
      <c r="A185" s="2"/>
      <c r="L185" s="22" t="s">
        <v>861</v>
      </c>
      <c r="M185" s="22" t="s">
        <v>237</v>
      </c>
      <c r="N185" s="22"/>
      <c r="O185" s="23">
        <v>2000</v>
      </c>
      <c r="P185" s="22"/>
      <c r="Q185" s="28" t="s">
        <v>862</v>
      </c>
    </row>
    <row r="186" spans="1:17" x14ac:dyDescent="0.25">
      <c r="A186" s="2"/>
      <c r="L186" s="22" t="s">
        <v>865</v>
      </c>
      <c r="M186" s="22" t="s">
        <v>237</v>
      </c>
      <c r="N186" s="22"/>
      <c r="O186" s="23">
        <v>250</v>
      </c>
      <c r="P186" s="22"/>
      <c r="Q186" s="28" t="s">
        <v>866</v>
      </c>
    </row>
    <row r="187" spans="1:17" x14ac:dyDescent="0.25">
      <c r="A187" s="2"/>
      <c r="L187" s="22" t="s">
        <v>865</v>
      </c>
      <c r="M187" s="22" t="s">
        <v>237</v>
      </c>
      <c r="N187" s="22"/>
      <c r="O187" s="23">
        <v>250</v>
      </c>
      <c r="P187" s="22"/>
      <c r="Q187" s="28" t="s">
        <v>868</v>
      </c>
    </row>
    <row r="188" spans="1:17" x14ac:dyDescent="0.25">
      <c r="A188" s="2"/>
      <c r="L188" s="22" t="s">
        <v>871</v>
      </c>
      <c r="M188" s="22" t="s">
        <v>237</v>
      </c>
      <c r="N188" s="22"/>
      <c r="O188" s="23">
        <v>45</v>
      </c>
      <c r="P188" s="22"/>
      <c r="Q188" s="28" t="s">
        <v>872</v>
      </c>
    </row>
    <row r="189" spans="1:17" x14ac:dyDescent="0.25">
      <c r="A189" s="2"/>
      <c r="L189" s="22" t="s">
        <v>875</v>
      </c>
      <c r="M189" s="22" t="s">
        <v>237</v>
      </c>
      <c r="N189" s="22"/>
      <c r="O189" s="23">
        <v>350</v>
      </c>
      <c r="P189" s="22"/>
      <c r="Q189" s="28" t="s">
        <v>876</v>
      </c>
    </row>
    <row r="190" spans="1:17" x14ac:dyDescent="0.25">
      <c r="A190" s="2"/>
      <c r="L190" s="22" t="s">
        <v>879</v>
      </c>
      <c r="M190" s="22" t="s">
        <v>237</v>
      </c>
      <c r="N190" s="22"/>
      <c r="O190" s="23">
        <v>180</v>
      </c>
      <c r="P190" s="22"/>
      <c r="Q190" s="28" t="s">
        <v>880</v>
      </c>
    </row>
    <row r="191" spans="1:17" x14ac:dyDescent="0.25">
      <c r="A191" s="2"/>
      <c r="L191" s="22" t="s">
        <v>883</v>
      </c>
      <c r="M191" s="22" t="s">
        <v>237</v>
      </c>
      <c r="N191" s="22"/>
      <c r="O191" s="23">
        <v>150</v>
      </c>
      <c r="P191" s="22"/>
      <c r="Q191" s="28" t="s">
        <v>884</v>
      </c>
    </row>
    <row r="192" spans="1:17" x14ac:dyDescent="0.25">
      <c r="A192" s="2"/>
      <c r="L192" s="22" t="s">
        <v>887</v>
      </c>
      <c r="M192" s="22" t="s">
        <v>237</v>
      </c>
      <c r="N192" s="22"/>
      <c r="O192" s="23">
        <v>165</v>
      </c>
      <c r="P192" s="22"/>
      <c r="Q192" s="28" t="s">
        <v>888</v>
      </c>
    </row>
    <row r="193" spans="1:17" x14ac:dyDescent="0.25">
      <c r="A193" s="2"/>
      <c r="L193" s="22" t="s">
        <v>891</v>
      </c>
      <c r="M193" s="22" t="s">
        <v>237</v>
      </c>
      <c r="N193" s="22"/>
      <c r="O193" s="23">
        <v>95</v>
      </c>
      <c r="P193" s="22"/>
      <c r="Q193" s="28" t="s">
        <v>892</v>
      </c>
    </row>
    <row r="194" spans="1:17" x14ac:dyDescent="0.25">
      <c r="A194" s="2"/>
    </row>
    <row r="195" spans="1:17" x14ac:dyDescent="0.25">
      <c r="A195" s="2"/>
    </row>
    <row r="196" spans="1:17" x14ac:dyDescent="0.25">
      <c r="A196" s="2"/>
    </row>
    <row r="197" spans="1:17" x14ac:dyDescent="0.25">
      <c r="A197" s="2"/>
    </row>
    <row r="198" spans="1:17" x14ac:dyDescent="0.25">
      <c r="A198" s="2"/>
    </row>
    <row r="199" spans="1:17" x14ac:dyDescent="0.25">
      <c r="A199" s="2"/>
    </row>
    <row r="200" spans="1:17" x14ac:dyDescent="0.25">
      <c r="A200" s="2"/>
    </row>
    <row r="201" spans="1:17" x14ac:dyDescent="0.25">
      <c r="A201" s="2"/>
    </row>
  </sheetData>
  <conditionalFormatting sqref="B2:B184 Q2:Q19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J12"/>
  <sheetViews>
    <sheetView workbookViewId="0">
      <selection activeCell="J8" sqref="J8"/>
    </sheetView>
  </sheetViews>
  <sheetFormatPr defaultRowHeight="15" x14ac:dyDescent="0.25"/>
  <cols>
    <col min="10" max="10" width="33.28515625" customWidth="1"/>
  </cols>
  <sheetData>
    <row r="6" spans="4:10" x14ac:dyDescent="0.25">
      <c r="D6" t="s">
        <v>907</v>
      </c>
      <c r="E6">
        <v>12</v>
      </c>
      <c r="F6">
        <v>1</v>
      </c>
      <c r="J6" s="29" t="s">
        <v>907</v>
      </c>
    </row>
    <row r="7" spans="4:10" x14ac:dyDescent="0.25">
      <c r="D7" t="s">
        <v>908</v>
      </c>
      <c r="E7">
        <v>5</v>
      </c>
      <c r="F7">
        <v>1</v>
      </c>
      <c r="J7">
        <f>VLOOKUP(J6,D6:F12,2,FALSE)</f>
        <v>12</v>
      </c>
    </row>
    <row r="8" spans="4:10" x14ac:dyDescent="0.25">
      <c r="D8" t="s">
        <v>911</v>
      </c>
      <c r="E8">
        <v>6</v>
      </c>
      <c r="F8">
        <v>0</v>
      </c>
    </row>
    <row r="9" spans="4:10" x14ac:dyDescent="0.25">
      <c r="D9" t="s">
        <v>909</v>
      </c>
      <c r="E9">
        <v>14</v>
      </c>
      <c r="F9">
        <v>0</v>
      </c>
    </row>
    <row r="10" spans="4:10" x14ac:dyDescent="0.25">
      <c r="D10" t="s">
        <v>910</v>
      </c>
      <c r="E10">
        <v>23</v>
      </c>
      <c r="F10">
        <v>1</v>
      </c>
    </row>
    <row r="11" spans="4:10" x14ac:dyDescent="0.25">
      <c r="D11" t="s">
        <v>913</v>
      </c>
      <c r="E11">
        <v>45</v>
      </c>
      <c r="F11">
        <v>1</v>
      </c>
    </row>
    <row r="12" spans="4:10" x14ac:dyDescent="0.25">
      <c r="D12" t="s">
        <v>907</v>
      </c>
      <c r="E12">
        <v>14</v>
      </c>
      <c r="F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32FB-5BBE-4B55-AD24-BC9C894199F1}">
  <sheetPr>
    <outlinePr summaryBelow="0" summaryRight="0"/>
    <pageSetUpPr autoPageBreaks="0"/>
  </sheetPr>
  <dimension ref="A1:I193"/>
  <sheetViews>
    <sheetView topLeftCell="B1" workbookViewId="0">
      <selection activeCell="F20" sqref="F20"/>
    </sheetView>
  </sheetViews>
  <sheetFormatPr defaultColWidth="6.85546875" defaultRowHeight="12.75" customHeight="1" x14ac:dyDescent="0.25"/>
  <cols>
    <col min="1" max="1" width="6.85546875" style="22" customWidth="1"/>
    <col min="2" max="2" width="42.85546875" style="22" bestFit="1" customWidth="1"/>
    <col min="3" max="3" width="11" style="22" customWidth="1"/>
    <col min="4" max="4" width="18" style="22" bestFit="1" customWidth="1"/>
    <col min="5" max="5" width="6.85546875" style="22"/>
    <col min="6" max="6" width="20.7109375" style="11" customWidth="1"/>
    <col min="7" max="8" width="6.85546875" style="22"/>
    <col min="9" max="9" width="20.140625" style="22" customWidth="1"/>
    <col min="10" max="16384" width="6.85546875" style="22"/>
  </cols>
  <sheetData>
    <row r="1" spans="1:9" ht="12.75" customHeight="1" x14ac:dyDescent="0.2">
      <c r="C1" s="22" t="s">
        <v>233</v>
      </c>
      <c r="D1" s="22" t="s">
        <v>234</v>
      </c>
      <c r="F1" s="9" t="s">
        <v>1</v>
      </c>
    </row>
    <row r="2" spans="1:9" ht="12.75" customHeight="1" x14ac:dyDescent="0.25">
      <c r="A2" s="22" t="s">
        <v>235</v>
      </c>
      <c r="B2" s="22" t="s">
        <v>236</v>
      </c>
      <c r="C2" s="22" t="s">
        <v>237</v>
      </c>
      <c r="D2" s="23">
        <v>860</v>
      </c>
      <c r="F2" s="3" t="s">
        <v>238</v>
      </c>
      <c r="I2" s="22" t="s">
        <v>239</v>
      </c>
    </row>
    <row r="3" spans="1:9" ht="12.75" customHeight="1" x14ac:dyDescent="0.25">
      <c r="A3" s="22" t="s">
        <v>240</v>
      </c>
      <c r="B3" s="22" t="s">
        <v>241</v>
      </c>
      <c r="C3" s="22" t="s">
        <v>237</v>
      </c>
      <c r="D3" s="23">
        <v>165</v>
      </c>
      <c r="F3" s="3" t="s">
        <v>242</v>
      </c>
      <c r="I3" s="22" t="s">
        <v>243</v>
      </c>
    </row>
    <row r="4" spans="1:9" ht="12.75" customHeight="1" x14ac:dyDescent="0.25">
      <c r="A4" s="22" t="s">
        <v>244</v>
      </c>
      <c r="B4" s="22" t="s">
        <v>245</v>
      </c>
      <c r="C4" s="22" t="s">
        <v>246</v>
      </c>
      <c r="D4" s="23">
        <v>150</v>
      </c>
      <c r="F4" s="3" t="s">
        <v>247</v>
      </c>
      <c r="I4" s="22" t="s">
        <v>248</v>
      </c>
    </row>
    <row r="5" spans="1:9" ht="12.75" customHeight="1" x14ac:dyDescent="0.25">
      <c r="A5" s="22" t="s">
        <v>249</v>
      </c>
      <c r="B5" s="22" t="s">
        <v>250</v>
      </c>
      <c r="C5" s="22" t="s">
        <v>246</v>
      </c>
      <c r="D5" s="23">
        <v>85</v>
      </c>
      <c r="F5" s="3" t="s">
        <v>251</v>
      </c>
      <c r="I5" s="22" t="s">
        <v>252</v>
      </c>
    </row>
    <row r="6" spans="1:9" ht="12.75" customHeight="1" x14ac:dyDescent="0.25">
      <c r="A6" s="22" t="s">
        <v>253</v>
      </c>
      <c r="B6" s="22" t="s">
        <v>254</v>
      </c>
      <c r="C6" s="22" t="s">
        <v>246</v>
      </c>
      <c r="D6" s="23">
        <v>225</v>
      </c>
      <c r="F6" s="3" t="s">
        <v>255</v>
      </c>
      <c r="I6" s="22" t="s">
        <v>256</v>
      </c>
    </row>
    <row r="7" spans="1:9" ht="12.75" customHeight="1" x14ac:dyDescent="0.25">
      <c r="A7" s="22" t="s">
        <v>257</v>
      </c>
      <c r="B7" s="22" t="s">
        <v>258</v>
      </c>
      <c r="C7" s="22" t="s">
        <v>246</v>
      </c>
      <c r="D7" s="23">
        <v>130</v>
      </c>
      <c r="F7" s="3" t="s">
        <v>259</v>
      </c>
      <c r="I7" s="22" t="s">
        <v>260</v>
      </c>
    </row>
    <row r="8" spans="1:9" ht="12.75" customHeight="1" x14ac:dyDescent="0.25">
      <c r="A8" s="22" t="s">
        <v>261</v>
      </c>
      <c r="B8" s="22" t="s">
        <v>262</v>
      </c>
      <c r="C8" s="22" t="s">
        <v>237</v>
      </c>
      <c r="D8" s="23">
        <v>100</v>
      </c>
      <c r="F8" s="3" t="s">
        <v>263</v>
      </c>
      <c r="I8" s="22" t="s">
        <v>264</v>
      </c>
    </row>
    <row r="9" spans="1:9" ht="12.75" customHeight="1" x14ac:dyDescent="0.25">
      <c r="A9" s="22" t="s">
        <v>265</v>
      </c>
      <c r="B9" s="22" t="s">
        <v>266</v>
      </c>
      <c r="C9" s="22" t="s">
        <v>237</v>
      </c>
      <c r="D9" s="23">
        <v>255</v>
      </c>
      <c r="F9" s="3" t="s">
        <v>267</v>
      </c>
      <c r="I9" s="22" t="s">
        <v>268</v>
      </c>
    </row>
    <row r="10" spans="1:9" ht="12.75" customHeight="1" x14ac:dyDescent="0.25">
      <c r="A10" s="22" t="s">
        <v>269</v>
      </c>
      <c r="B10" s="22" t="s">
        <v>270</v>
      </c>
      <c r="C10" s="22" t="s">
        <v>237</v>
      </c>
      <c r="D10" s="23">
        <v>430</v>
      </c>
      <c r="F10" s="3" t="s">
        <v>271</v>
      </c>
      <c r="I10" s="22" t="s">
        <v>272</v>
      </c>
    </row>
    <row r="11" spans="1:9" ht="12.75" customHeight="1" x14ac:dyDescent="0.25">
      <c r="A11" s="22" t="s">
        <v>273</v>
      </c>
      <c r="B11" s="22" t="s">
        <v>274</v>
      </c>
      <c r="C11" s="22" t="s">
        <v>237</v>
      </c>
      <c r="D11" s="23">
        <v>90</v>
      </c>
      <c r="F11" s="3" t="s">
        <v>275</v>
      </c>
      <c r="I11" s="22" t="s">
        <v>276</v>
      </c>
    </row>
    <row r="12" spans="1:9" ht="12.75" customHeight="1" x14ac:dyDescent="0.25">
      <c r="A12" s="22" t="s">
        <v>277</v>
      </c>
      <c r="B12" s="22" t="s">
        <v>278</v>
      </c>
      <c r="C12" s="22" t="s">
        <v>237</v>
      </c>
      <c r="D12" s="23">
        <v>85</v>
      </c>
      <c r="F12" s="3" t="s">
        <v>279</v>
      </c>
      <c r="I12" s="22" t="s">
        <v>280</v>
      </c>
    </row>
    <row r="13" spans="1:9" ht="12.75" customHeight="1" x14ac:dyDescent="0.25">
      <c r="A13" s="22" t="s">
        <v>281</v>
      </c>
      <c r="B13" s="22" t="s">
        <v>282</v>
      </c>
      <c r="C13" s="22" t="s">
        <v>237</v>
      </c>
      <c r="D13" s="23">
        <v>90</v>
      </c>
      <c r="F13" s="3" t="s">
        <v>283</v>
      </c>
      <c r="I13" s="22" t="s">
        <v>284</v>
      </c>
    </row>
    <row r="14" spans="1:9" ht="12.75" customHeight="1" x14ac:dyDescent="0.25">
      <c r="A14" s="22" t="s">
        <v>285</v>
      </c>
      <c r="B14" s="22" t="s">
        <v>286</v>
      </c>
      <c r="C14" s="22" t="s">
        <v>237</v>
      </c>
      <c r="D14" s="23">
        <v>42</v>
      </c>
      <c r="F14" s="3" t="s">
        <v>287</v>
      </c>
      <c r="I14" s="22" t="s">
        <v>288</v>
      </c>
    </row>
    <row r="15" spans="1:9" ht="12.75" customHeight="1" x14ac:dyDescent="0.25">
      <c r="A15" s="22" t="s">
        <v>289</v>
      </c>
      <c r="B15" s="22" t="s">
        <v>290</v>
      </c>
      <c r="C15" s="22" t="s">
        <v>237</v>
      </c>
      <c r="D15" s="23">
        <v>47</v>
      </c>
      <c r="F15" s="3" t="s">
        <v>291</v>
      </c>
      <c r="I15" s="22" t="s">
        <v>292</v>
      </c>
    </row>
    <row r="16" spans="1:9" ht="12.75" customHeight="1" x14ac:dyDescent="0.25">
      <c r="A16" s="22" t="s">
        <v>293</v>
      </c>
      <c r="B16" s="22" t="s">
        <v>294</v>
      </c>
      <c r="C16" s="22" t="s">
        <v>237</v>
      </c>
      <c r="D16" s="23">
        <v>50</v>
      </c>
      <c r="F16" s="3" t="s">
        <v>295</v>
      </c>
      <c r="I16" s="22" t="s">
        <v>296</v>
      </c>
    </row>
    <row r="17" spans="1:9" ht="12.75" customHeight="1" x14ac:dyDescent="0.25">
      <c r="A17" s="22" t="s">
        <v>297</v>
      </c>
      <c r="B17" s="22" t="s">
        <v>298</v>
      </c>
      <c r="C17" s="22" t="s">
        <v>237</v>
      </c>
      <c r="D17" s="23">
        <v>45</v>
      </c>
      <c r="F17" s="3" t="s">
        <v>299</v>
      </c>
      <c r="I17" s="22" t="s">
        <v>300</v>
      </c>
    </row>
    <row r="18" spans="1:9" ht="12.75" customHeight="1" x14ac:dyDescent="0.25">
      <c r="A18" s="22" t="s">
        <v>301</v>
      </c>
      <c r="B18" s="22" t="s">
        <v>302</v>
      </c>
      <c r="C18" s="22" t="s">
        <v>237</v>
      </c>
      <c r="D18" s="23">
        <v>42</v>
      </c>
      <c r="F18" s="5" t="s">
        <v>303</v>
      </c>
      <c r="I18" s="22" t="s">
        <v>304</v>
      </c>
    </row>
    <row r="19" spans="1:9" ht="12.75" customHeight="1" x14ac:dyDescent="0.25">
      <c r="A19" s="22" t="s">
        <v>305</v>
      </c>
      <c r="B19" s="22" t="s">
        <v>306</v>
      </c>
      <c r="C19" s="22" t="s">
        <v>237</v>
      </c>
      <c r="D19" s="23">
        <v>45</v>
      </c>
      <c r="F19" s="5" t="s">
        <v>307</v>
      </c>
      <c r="I19" s="22" t="s">
        <v>308</v>
      </c>
    </row>
    <row r="20" spans="1:9" ht="12.75" customHeight="1" x14ac:dyDescent="0.25">
      <c r="A20" s="22" t="s">
        <v>309</v>
      </c>
      <c r="B20" s="22" t="s">
        <v>310</v>
      </c>
      <c r="C20" s="22" t="s">
        <v>237</v>
      </c>
      <c r="D20" s="23">
        <v>140</v>
      </c>
      <c r="F20" s="5" t="s">
        <v>311</v>
      </c>
      <c r="I20" s="22" t="s">
        <v>312</v>
      </c>
    </row>
    <row r="21" spans="1:9" ht="12.75" customHeight="1" x14ac:dyDescent="0.25">
      <c r="A21" s="22" t="s">
        <v>313</v>
      </c>
      <c r="B21" s="22" t="s">
        <v>314</v>
      </c>
      <c r="C21" s="22" t="s">
        <v>237</v>
      </c>
      <c r="D21" s="23">
        <v>140</v>
      </c>
      <c r="F21" s="5">
        <v>6001008783197</v>
      </c>
      <c r="I21" s="22" t="s">
        <v>315</v>
      </c>
    </row>
    <row r="22" spans="1:9" ht="12.75" customHeight="1" x14ac:dyDescent="0.25">
      <c r="A22" s="22" t="s">
        <v>316</v>
      </c>
      <c r="B22" s="22" t="s">
        <v>317</v>
      </c>
      <c r="C22" s="22" t="s">
        <v>237</v>
      </c>
      <c r="D22" s="23">
        <v>100</v>
      </c>
      <c r="F22" s="5" t="s">
        <v>318</v>
      </c>
      <c r="I22" s="22" t="s">
        <v>319</v>
      </c>
    </row>
    <row r="23" spans="1:9" ht="12.75" customHeight="1" x14ac:dyDescent="0.25">
      <c r="A23" s="22" t="s">
        <v>320</v>
      </c>
      <c r="B23" s="22" t="s">
        <v>321</v>
      </c>
      <c r="C23" s="22" t="s">
        <v>237</v>
      </c>
      <c r="D23" s="23">
        <v>45</v>
      </c>
      <c r="F23" s="5" t="s">
        <v>322</v>
      </c>
      <c r="I23" s="22" t="s">
        <v>323</v>
      </c>
    </row>
    <row r="24" spans="1:9" ht="12.75" customHeight="1" x14ac:dyDescent="0.25">
      <c r="A24" s="22" t="s">
        <v>320</v>
      </c>
      <c r="B24" s="22" t="s">
        <v>321</v>
      </c>
      <c r="C24" s="22" t="s">
        <v>237</v>
      </c>
      <c r="D24" s="23">
        <v>45</v>
      </c>
      <c r="F24" s="5" t="s">
        <v>324</v>
      </c>
      <c r="I24" s="22" t="s">
        <v>325</v>
      </c>
    </row>
    <row r="25" spans="1:9" ht="12.75" customHeight="1" x14ac:dyDescent="0.25">
      <c r="A25" s="22" t="s">
        <v>320</v>
      </c>
      <c r="B25" s="22" t="s">
        <v>321</v>
      </c>
      <c r="C25" s="22" t="s">
        <v>237</v>
      </c>
      <c r="D25" s="23">
        <v>45</v>
      </c>
      <c r="F25" s="5" t="s">
        <v>326</v>
      </c>
      <c r="I25" s="22" t="s">
        <v>327</v>
      </c>
    </row>
    <row r="26" spans="1:9" ht="12.75" customHeight="1" x14ac:dyDescent="0.25">
      <c r="A26" s="22" t="s">
        <v>328</v>
      </c>
      <c r="B26" s="22" t="s">
        <v>329</v>
      </c>
      <c r="C26" s="22" t="s">
        <v>237</v>
      </c>
      <c r="D26" s="23">
        <v>140</v>
      </c>
      <c r="F26" s="5" t="s">
        <v>330</v>
      </c>
      <c r="I26" s="22" t="s">
        <v>331</v>
      </c>
    </row>
    <row r="27" spans="1:9" ht="12.75" customHeight="1" x14ac:dyDescent="0.25">
      <c r="A27" s="22" t="s">
        <v>332</v>
      </c>
      <c r="B27" s="22" t="s">
        <v>333</v>
      </c>
      <c r="C27" s="22" t="s">
        <v>237</v>
      </c>
      <c r="D27" s="23">
        <v>50</v>
      </c>
      <c r="F27" s="5" t="s">
        <v>334</v>
      </c>
      <c r="I27" s="22" t="s">
        <v>335</v>
      </c>
    </row>
    <row r="28" spans="1:9" ht="12.75" customHeight="1" x14ac:dyDescent="0.25">
      <c r="A28" s="22" t="s">
        <v>336</v>
      </c>
      <c r="B28" s="22" t="s">
        <v>337</v>
      </c>
      <c r="C28" s="22" t="s">
        <v>237</v>
      </c>
      <c r="D28" s="23">
        <v>45</v>
      </c>
      <c r="F28" s="5" t="s">
        <v>338</v>
      </c>
      <c r="I28" s="22" t="s">
        <v>339</v>
      </c>
    </row>
    <row r="29" spans="1:9" ht="12.75" customHeight="1" x14ac:dyDescent="0.25">
      <c r="A29" s="22" t="s">
        <v>340</v>
      </c>
      <c r="B29" s="22" t="s">
        <v>341</v>
      </c>
      <c r="C29" s="22" t="s">
        <v>237</v>
      </c>
      <c r="D29" s="23">
        <v>42</v>
      </c>
      <c r="F29" s="5" t="s">
        <v>342</v>
      </c>
      <c r="I29" s="22" t="s">
        <v>343</v>
      </c>
    </row>
    <row r="30" spans="1:9" ht="12.75" customHeight="1" x14ac:dyDescent="0.25">
      <c r="A30" s="22" t="s">
        <v>344</v>
      </c>
      <c r="B30" s="22" t="s">
        <v>345</v>
      </c>
      <c r="C30" s="22" t="s">
        <v>237</v>
      </c>
      <c r="D30" s="23">
        <v>42</v>
      </c>
      <c r="F30" s="5" t="s">
        <v>346</v>
      </c>
      <c r="I30" s="22" t="s">
        <v>347</v>
      </c>
    </row>
    <row r="31" spans="1:9" ht="12.75" customHeight="1" x14ac:dyDescent="0.25">
      <c r="A31" s="22" t="s">
        <v>348</v>
      </c>
      <c r="B31" s="22" t="s">
        <v>349</v>
      </c>
      <c r="C31" s="22" t="s">
        <v>237</v>
      </c>
      <c r="D31" s="23">
        <v>95</v>
      </c>
      <c r="F31" s="5" t="s">
        <v>350</v>
      </c>
      <c r="I31" s="22" t="s">
        <v>351</v>
      </c>
    </row>
    <row r="32" spans="1:9" ht="12.75" customHeight="1" x14ac:dyDescent="0.25">
      <c r="A32" s="22" t="s">
        <v>352</v>
      </c>
      <c r="B32" s="22" t="s">
        <v>353</v>
      </c>
      <c r="C32" s="22" t="s">
        <v>237</v>
      </c>
      <c r="D32" s="23">
        <v>55</v>
      </c>
      <c r="F32" s="5" t="s">
        <v>354</v>
      </c>
      <c r="I32" s="22" t="s">
        <v>355</v>
      </c>
    </row>
    <row r="33" spans="1:9" ht="12.75" customHeight="1" x14ac:dyDescent="0.25">
      <c r="A33" s="22" t="s">
        <v>356</v>
      </c>
      <c r="B33" s="22" t="s">
        <v>357</v>
      </c>
      <c r="C33" s="22" t="s">
        <v>237</v>
      </c>
      <c r="D33" s="23">
        <v>50</v>
      </c>
      <c r="F33" s="5" t="s">
        <v>358</v>
      </c>
      <c r="I33" s="22" t="s">
        <v>359</v>
      </c>
    </row>
    <row r="34" spans="1:9" ht="12.75" customHeight="1" x14ac:dyDescent="0.25">
      <c r="A34" s="22" t="s">
        <v>360</v>
      </c>
      <c r="B34" s="22" t="s">
        <v>361</v>
      </c>
      <c r="C34" s="22" t="s">
        <v>237</v>
      </c>
      <c r="D34" s="23">
        <v>140</v>
      </c>
      <c r="F34" s="5" t="s">
        <v>362</v>
      </c>
      <c r="I34" s="22" t="s">
        <v>363</v>
      </c>
    </row>
    <row r="35" spans="1:9" ht="12.75" customHeight="1" x14ac:dyDescent="0.25">
      <c r="A35" s="22" t="s">
        <v>364</v>
      </c>
      <c r="B35" s="22" t="s">
        <v>365</v>
      </c>
      <c r="C35" s="22" t="s">
        <v>237</v>
      </c>
      <c r="D35" s="23">
        <v>42</v>
      </c>
      <c r="F35" s="5" t="s">
        <v>366</v>
      </c>
      <c r="I35" s="22" t="s">
        <v>367</v>
      </c>
    </row>
    <row r="36" spans="1:9" ht="12.75" customHeight="1" x14ac:dyDescent="0.25">
      <c r="A36" s="22" t="s">
        <v>368</v>
      </c>
      <c r="B36" s="22" t="s">
        <v>369</v>
      </c>
      <c r="C36" s="22" t="s">
        <v>237</v>
      </c>
      <c r="D36" s="23">
        <v>50</v>
      </c>
      <c r="F36" s="5" t="s">
        <v>370</v>
      </c>
      <c r="I36" s="22" t="s">
        <v>371</v>
      </c>
    </row>
    <row r="37" spans="1:9" ht="12.75" customHeight="1" x14ac:dyDescent="0.25">
      <c r="A37" s="22" t="s">
        <v>372</v>
      </c>
      <c r="B37" s="22" t="s">
        <v>373</v>
      </c>
      <c r="C37" s="22" t="s">
        <v>237</v>
      </c>
      <c r="D37" s="23">
        <v>90</v>
      </c>
      <c r="F37" s="5" t="s">
        <v>374</v>
      </c>
      <c r="I37" s="22" t="s">
        <v>375</v>
      </c>
    </row>
    <row r="38" spans="1:9" ht="12.75" customHeight="1" x14ac:dyDescent="0.25">
      <c r="A38" s="22" t="s">
        <v>376</v>
      </c>
      <c r="B38" s="22" t="s">
        <v>377</v>
      </c>
      <c r="C38" s="22" t="s">
        <v>237</v>
      </c>
      <c r="D38" s="23">
        <v>195</v>
      </c>
      <c r="F38" s="5" t="s">
        <v>378</v>
      </c>
      <c r="I38" s="22" t="s">
        <v>379</v>
      </c>
    </row>
    <row r="39" spans="1:9" ht="12.75" customHeight="1" x14ac:dyDescent="0.25">
      <c r="A39" s="22" t="s">
        <v>380</v>
      </c>
      <c r="B39" s="22" t="s">
        <v>381</v>
      </c>
      <c r="C39" s="22" t="s">
        <v>237</v>
      </c>
      <c r="D39" s="23">
        <v>340</v>
      </c>
      <c r="F39" s="5" t="s">
        <v>382</v>
      </c>
      <c r="I39" s="22" t="s">
        <v>383</v>
      </c>
    </row>
    <row r="40" spans="1:9" ht="12.75" customHeight="1" x14ac:dyDescent="0.25">
      <c r="A40" s="22" t="s">
        <v>384</v>
      </c>
      <c r="B40" s="22" t="s">
        <v>385</v>
      </c>
      <c r="C40" s="22" t="s">
        <v>237</v>
      </c>
      <c r="D40" s="23">
        <v>110</v>
      </c>
      <c r="F40" s="5" t="s">
        <v>386</v>
      </c>
      <c r="I40" s="22" t="s">
        <v>387</v>
      </c>
    </row>
    <row r="41" spans="1:9" ht="12.75" customHeight="1" x14ac:dyDescent="0.25">
      <c r="A41" s="22" t="s">
        <v>388</v>
      </c>
      <c r="B41" s="22" t="s">
        <v>389</v>
      </c>
      <c r="C41" s="22" t="s">
        <v>237</v>
      </c>
      <c r="D41" s="23">
        <v>105</v>
      </c>
      <c r="F41" s="5" t="s">
        <v>390</v>
      </c>
      <c r="I41" s="22" t="s">
        <v>391</v>
      </c>
    </row>
    <row r="42" spans="1:9" ht="12.75" customHeight="1" x14ac:dyDescent="0.25">
      <c r="A42" s="22" t="s">
        <v>392</v>
      </c>
      <c r="B42" s="22" t="s">
        <v>393</v>
      </c>
      <c r="C42" s="22" t="s">
        <v>237</v>
      </c>
      <c r="D42" s="23">
        <v>80</v>
      </c>
      <c r="F42" s="5">
        <v>38000845512</v>
      </c>
      <c r="I42" s="22" t="s">
        <v>394</v>
      </c>
    </row>
    <row r="43" spans="1:9" ht="12.75" customHeight="1" x14ac:dyDescent="0.25">
      <c r="A43" s="22" t="s">
        <v>392</v>
      </c>
      <c r="B43" s="22" t="s">
        <v>393</v>
      </c>
      <c r="C43" s="22" t="s">
        <v>237</v>
      </c>
      <c r="D43" s="23">
        <v>80</v>
      </c>
      <c r="F43" s="5">
        <v>38000845529</v>
      </c>
      <c r="I43" s="22" t="s">
        <v>395</v>
      </c>
    </row>
    <row r="44" spans="1:9" ht="12.75" customHeight="1" x14ac:dyDescent="0.25">
      <c r="A44" s="22" t="s">
        <v>392</v>
      </c>
      <c r="B44" s="22" t="s">
        <v>393</v>
      </c>
      <c r="C44" s="22" t="s">
        <v>237</v>
      </c>
      <c r="D44" s="23">
        <v>80</v>
      </c>
      <c r="F44" s="5">
        <v>38000845536</v>
      </c>
      <c r="I44" s="22" t="s">
        <v>396</v>
      </c>
    </row>
    <row r="45" spans="1:9" ht="12.75" customHeight="1" x14ac:dyDescent="0.25">
      <c r="A45" s="22" t="s">
        <v>392</v>
      </c>
      <c r="B45" s="22" t="s">
        <v>393</v>
      </c>
      <c r="C45" s="22" t="s">
        <v>237</v>
      </c>
      <c r="D45" s="23">
        <v>80</v>
      </c>
      <c r="F45" s="5">
        <v>38000847615</v>
      </c>
      <c r="I45" s="22" t="s">
        <v>397</v>
      </c>
    </row>
    <row r="46" spans="1:9" ht="12.75" customHeight="1" x14ac:dyDescent="0.25">
      <c r="A46" s="22" t="s">
        <v>392</v>
      </c>
      <c r="B46" s="22" t="s">
        <v>393</v>
      </c>
      <c r="C46" s="22" t="s">
        <v>237</v>
      </c>
      <c r="D46" s="23">
        <v>80</v>
      </c>
      <c r="F46" s="5">
        <v>38000848926</v>
      </c>
      <c r="I46" s="22" t="s">
        <v>398</v>
      </c>
    </row>
    <row r="47" spans="1:9" ht="12.75" customHeight="1" x14ac:dyDescent="0.25">
      <c r="A47" s="22" t="s">
        <v>392</v>
      </c>
      <c r="B47" s="22" t="s">
        <v>393</v>
      </c>
      <c r="C47" s="22" t="s">
        <v>237</v>
      </c>
      <c r="D47" s="23">
        <v>80</v>
      </c>
      <c r="F47" s="5" t="s">
        <v>399</v>
      </c>
      <c r="I47" s="22" t="s">
        <v>400</v>
      </c>
    </row>
    <row r="48" spans="1:9" ht="12.75" customHeight="1" x14ac:dyDescent="0.25">
      <c r="A48" s="22" t="s">
        <v>392</v>
      </c>
      <c r="B48" s="22" t="s">
        <v>393</v>
      </c>
      <c r="C48" s="22" t="s">
        <v>237</v>
      </c>
      <c r="D48" s="23">
        <v>80</v>
      </c>
      <c r="F48" s="5" t="s">
        <v>401</v>
      </c>
      <c r="I48" s="22" t="s">
        <v>402</v>
      </c>
    </row>
    <row r="49" spans="1:9" ht="12.75" customHeight="1" x14ac:dyDescent="0.25">
      <c r="A49" s="22" t="s">
        <v>392</v>
      </c>
      <c r="B49" s="22" t="s">
        <v>393</v>
      </c>
      <c r="C49" s="22" t="s">
        <v>237</v>
      </c>
      <c r="D49" s="23">
        <v>80</v>
      </c>
      <c r="F49" s="5" t="s">
        <v>403</v>
      </c>
      <c r="I49" s="22" t="s">
        <v>404</v>
      </c>
    </row>
    <row r="50" spans="1:9" ht="12.75" customHeight="1" x14ac:dyDescent="0.25">
      <c r="A50" s="22" t="s">
        <v>392</v>
      </c>
      <c r="B50" s="22" t="s">
        <v>393</v>
      </c>
      <c r="C50" s="22" t="s">
        <v>237</v>
      </c>
      <c r="D50" s="23">
        <v>80</v>
      </c>
      <c r="F50" s="5" t="s">
        <v>405</v>
      </c>
      <c r="I50" s="22" t="s">
        <v>406</v>
      </c>
    </row>
    <row r="51" spans="1:9" ht="12.75" customHeight="1" x14ac:dyDescent="0.25">
      <c r="A51" s="22" t="s">
        <v>392</v>
      </c>
      <c r="B51" s="22" t="s">
        <v>393</v>
      </c>
      <c r="C51" s="22" t="s">
        <v>237</v>
      </c>
      <c r="D51" s="23">
        <v>80</v>
      </c>
      <c r="F51" s="5" t="s">
        <v>407</v>
      </c>
      <c r="I51" s="22" t="s">
        <v>408</v>
      </c>
    </row>
    <row r="52" spans="1:9" ht="12.75" customHeight="1" x14ac:dyDescent="0.25">
      <c r="A52" s="22" t="s">
        <v>392</v>
      </c>
      <c r="B52" s="22" t="s">
        <v>393</v>
      </c>
      <c r="C52" s="22" t="s">
        <v>237</v>
      </c>
      <c r="D52" s="23">
        <v>80</v>
      </c>
      <c r="F52" s="5" t="s">
        <v>409</v>
      </c>
      <c r="I52" s="22" t="s">
        <v>410</v>
      </c>
    </row>
    <row r="53" spans="1:9" ht="12.75" customHeight="1" x14ac:dyDescent="0.25">
      <c r="A53" s="22" t="s">
        <v>411</v>
      </c>
      <c r="B53" s="22" t="s">
        <v>412</v>
      </c>
      <c r="C53" s="22" t="s">
        <v>237</v>
      </c>
      <c r="D53" s="23">
        <v>105</v>
      </c>
      <c r="F53" s="5" t="s">
        <v>413</v>
      </c>
      <c r="I53" s="22" t="s">
        <v>414</v>
      </c>
    </row>
    <row r="54" spans="1:9" ht="12.75" customHeight="1" x14ac:dyDescent="0.25">
      <c r="A54" s="22" t="s">
        <v>415</v>
      </c>
      <c r="B54" s="22" t="s">
        <v>416</v>
      </c>
      <c r="C54" s="22" t="s">
        <v>237</v>
      </c>
      <c r="D54" s="23">
        <v>105</v>
      </c>
      <c r="F54" s="5" t="s">
        <v>417</v>
      </c>
      <c r="I54" s="22" t="s">
        <v>418</v>
      </c>
    </row>
    <row r="55" spans="1:9" ht="12.75" customHeight="1" x14ac:dyDescent="0.25">
      <c r="A55" s="22" t="s">
        <v>415</v>
      </c>
      <c r="B55" s="22" t="s">
        <v>416</v>
      </c>
      <c r="C55" s="22" t="s">
        <v>237</v>
      </c>
      <c r="D55" s="23">
        <v>105</v>
      </c>
      <c r="F55" s="5" t="s">
        <v>419</v>
      </c>
      <c r="I55" s="22" t="s">
        <v>420</v>
      </c>
    </row>
    <row r="56" spans="1:9" ht="12.75" customHeight="1" x14ac:dyDescent="0.25">
      <c r="A56" s="22" t="s">
        <v>421</v>
      </c>
      <c r="B56" s="22" t="s">
        <v>422</v>
      </c>
      <c r="C56" s="22" t="s">
        <v>237</v>
      </c>
      <c r="D56" s="23">
        <v>105</v>
      </c>
      <c r="F56" s="5" t="s">
        <v>423</v>
      </c>
      <c r="I56" s="22" t="s">
        <v>424</v>
      </c>
    </row>
    <row r="57" spans="1:9" ht="12.75" customHeight="1" x14ac:dyDescent="0.25">
      <c r="A57" s="22" t="s">
        <v>421</v>
      </c>
      <c r="B57" s="22" t="s">
        <v>422</v>
      </c>
      <c r="C57" s="22" t="s">
        <v>237</v>
      </c>
      <c r="D57" s="23">
        <v>105</v>
      </c>
      <c r="F57" s="5" t="s">
        <v>425</v>
      </c>
      <c r="I57" s="22" t="s">
        <v>426</v>
      </c>
    </row>
    <row r="58" spans="1:9" ht="12.75" customHeight="1" x14ac:dyDescent="0.25">
      <c r="A58" s="22" t="s">
        <v>427</v>
      </c>
      <c r="B58" s="22" t="s">
        <v>428</v>
      </c>
      <c r="C58" s="22" t="s">
        <v>237</v>
      </c>
      <c r="D58" s="23">
        <v>30</v>
      </c>
      <c r="F58" s="5" t="s">
        <v>429</v>
      </c>
      <c r="I58" s="22" t="s">
        <v>430</v>
      </c>
    </row>
    <row r="59" spans="1:9" ht="12.75" customHeight="1" x14ac:dyDescent="0.25">
      <c r="A59" s="22" t="s">
        <v>431</v>
      </c>
      <c r="B59" s="22" t="s">
        <v>432</v>
      </c>
      <c r="C59" s="22" t="s">
        <v>237</v>
      </c>
      <c r="D59" s="23">
        <v>2000</v>
      </c>
      <c r="F59" s="5" t="s">
        <v>433</v>
      </c>
      <c r="I59" s="22" t="s">
        <v>434</v>
      </c>
    </row>
    <row r="60" spans="1:9" ht="12.75" customHeight="1" x14ac:dyDescent="0.25">
      <c r="A60" s="22" t="s">
        <v>435</v>
      </c>
      <c r="B60" s="22" t="s">
        <v>436</v>
      </c>
      <c r="C60" s="22" t="s">
        <v>237</v>
      </c>
      <c r="D60" s="23">
        <v>2600</v>
      </c>
      <c r="F60" s="5" t="s">
        <v>437</v>
      </c>
      <c r="I60" s="22" t="s">
        <v>438</v>
      </c>
    </row>
    <row r="61" spans="1:9" ht="12.75" customHeight="1" x14ac:dyDescent="0.25">
      <c r="A61" s="22" t="s">
        <v>435</v>
      </c>
      <c r="B61" s="22" t="s">
        <v>436</v>
      </c>
      <c r="C61" s="22" t="s">
        <v>237</v>
      </c>
      <c r="D61" s="23">
        <v>2600</v>
      </c>
      <c r="F61" s="17" t="s">
        <v>439</v>
      </c>
      <c r="I61" s="22" t="s">
        <v>440</v>
      </c>
    </row>
    <row r="62" spans="1:9" ht="12.75" customHeight="1" x14ac:dyDescent="0.25">
      <c r="A62" s="22" t="s">
        <v>435</v>
      </c>
      <c r="B62" s="22" t="s">
        <v>436</v>
      </c>
      <c r="C62" s="22" t="s">
        <v>237</v>
      </c>
      <c r="D62" s="23">
        <v>2600</v>
      </c>
      <c r="F62" s="15" t="s">
        <v>441</v>
      </c>
      <c r="I62" s="22" t="s">
        <v>442</v>
      </c>
    </row>
    <row r="63" spans="1:9" ht="12.75" customHeight="1" x14ac:dyDescent="0.25">
      <c r="A63" s="22" t="s">
        <v>435</v>
      </c>
      <c r="B63" s="22" t="s">
        <v>436</v>
      </c>
      <c r="C63" s="22" t="s">
        <v>237</v>
      </c>
      <c r="D63" s="23">
        <v>2600</v>
      </c>
      <c r="F63" s="15" t="s">
        <v>443</v>
      </c>
      <c r="I63" s="22" t="s">
        <v>444</v>
      </c>
    </row>
    <row r="64" spans="1:9" ht="12.75" customHeight="1" x14ac:dyDescent="0.25">
      <c r="A64" s="22" t="s">
        <v>435</v>
      </c>
      <c r="B64" s="22" t="s">
        <v>436</v>
      </c>
      <c r="C64" s="22" t="s">
        <v>237</v>
      </c>
      <c r="D64" s="23">
        <v>2600</v>
      </c>
      <c r="F64" s="15" t="s">
        <v>445</v>
      </c>
      <c r="I64" s="22" t="s">
        <v>446</v>
      </c>
    </row>
    <row r="65" spans="1:9" ht="12.75" customHeight="1" x14ac:dyDescent="0.25">
      <c r="A65" s="22" t="s">
        <v>435</v>
      </c>
      <c r="B65" s="22" t="s">
        <v>436</v>
      </c>
      <c r="C65" s="22" t="s">
        <v>237</v>
      </c>
      <c r="D65" s="23">
        <v>2600</v>
      </c>
      <c r="F65" s="15" t="s">
        <v>447</v>
      </c>
      <c r="I65" s="22" t="s">
        <v>448</v>
      </c>
    </row>
    <row r="66" spans="1:9" ht="12.75" customHeight="1" x14ac:dyDescent="0.25">
      <c r="A66" s="22" t="s">
        <v>435</v>
      </c>
      <c r="B66" s="22" t="s">
        <v>436</v>
      </c>
      <c r="C66" s="22" t="s">
        <v>237</v>
      </c>
      <c r="D66" s="23">
        <v>2600</v>
      </c>
      <c r="F66" s="15" t="s">
        <v>449</v>
      </c>
      <c r="I66" s="22" t="s">
        <v>450</v>
      </c>
    </row>
    <row r="67" spans="1:9" ht="12.75" customHeight="1" x14ac:dyDescent="0.25">
      <c r="A67" s="22" t="s">
        <v>451</v>
      </c>
      <c r="B67" s="22" t="s">
        <v>452</v>
      </c>
      <c r="C67" s="22" t="s">
        <v>237</v>
      </c>
      <c r="D67" s="23">
        <v>350</v>
      </c>
      <c r="F67" s="15" t="s">
        <v>453</v>
      </c>
      <c r="I67" s="22" t="s">
        <v>454</v>
      </c>
    </row>
    <row r="68" spans="1:9" ht="12.75" customHeight="1" x14ac:dyDescent="0.25">
      <c r="A68" s="22" t="s">
        <v>455</v>
      </c>
      <c r="B68" s="22" t="s">
        <v>456</v>
      </c>
      <c r="C68" s="22" t="s">
        <v>237</v>
      </c>
      <c r="D68" s="23">
        <v>200</v>
      </c>
      <c r="F68" s="15" t="s">
        <v>457</v>
      </c>
      <c r="I68" s="22" t="s">
        <v>458</v>
      </c>
    </row>
    <row r="69" spans="1:9" ht="12.75" customHeight="1" x14ac:dyDescent="0.25">
      <c r="A69" s="22" t="s">
        <v>459</v>
      </c>
      <c r="B69" s="22" t="s">
        <v>460</v>
      </c>
      <c r="C69" s="22" t="s">
        <v>237</v>
      </c>
      <c r="D69" s="23">
        <v>235</v>
      </c>
      <c r="F69" s="15" t="s">
        <v>461</v>
      </c>
      <c r="I69" s="22" t="s">
        <v>462</v>
      </c>
    </row>
    <row r="70" spans="1:9" ht="12.75" customHeight="1" x14ac:dyDescent="0.25">
      <c r="A70" s="22" t="s">
        <v>459</v>
      </c>
      <c r="B70" s="22" t="s">
        <v>460</v>
      </c>
      <c r="C70" s="22" t="s">
        <v>237</v>
      </c>
      <c r="D70" s="23">
        <v>235</v>
      </c>
      <c r="F70" s="15" t="s">
        <v>463</v>
      </c>
      <c r="I70" s="22" t="s">
        <v>464</v>
      </c>
    </row>
    <row r="71" spans="1:9" ht="12.75" customHeight="1" x14ac:dyDescent="0.25">
      <c r="A71" s="22" t="s">
        <v>465</v>
      </c>
      <c r="B71" s="22" t="s">
        <v>466</v>
      </c>
      <c r="C71" s="22" t="s">
        <v>237</v>
      </c>
      <c r="D71" s="23">
        <v>120</v>
      </c>
      <c r="F71" s="15" t="s">
        <v>467</v>
      </c>
      <c r="I71" s="22" t="s">
        <v>468</v>
      </c>
    </row>
    <row r="72" spans="1:9" ht="12.75" customHeight="1" x14ac:dyDescent="0.25">
      <c r="A72" s="22" t="s">
        <v>465</v>
      </c>
      <c r="B72" s="22" t="s">
        <v>466</v>
      </c>
      <c r="C72" s="22" t="s">
        <v>237</v>
      </c>
      <c r="D72" s="23">
        <v>120</v>
      </c>
      <c r="F72" s="15" t="s">
        <v>469</v>
      </c>
      <c r="I72" s="22" t="s">
        <v>470</v>
      </c>
    </row>
    <row r="73" spans="1:9" ht="12.75" customHeight="1" x14ac:dyDescent="0.25">
      <c r="A73" s="22" t="s">
        <v>471</v>
      </c>
      <c r="B73" s="22" t="s">
        <v>472</v>
      </c>
      <c r="C73" s="22" t="s">
        <v>237</v>
      </c>
      <c r="D73" s="23">
        <v>120</v>
      </c>
      <c r="F73" s="15" t="s">
        <v>473</v>
      </c>
      <c r="I73" s="22" t="s">
        <v>474</v>
      </c>
    </row>
    <row r="74" spans="1:9" ht="12.75" customHeight="1" x14ac:dyDescent="0.25">
      <c r="A74" s="22" t="s">
        <v>471</v>
      </c>
      <c r="B74" s="22" t="s">
        <v>472</v>
      </c>
      <c r="C74" s="22" t="s">
        <v>237</v>
      </c>
      <c r="D74" s="23">
        <v>120</v>
      </c>
      <c r="F74" s="15" t="s">
        <v>475</v>
      </c>
      <c r="I74" s="22" t="s">
        <v>476</v>
      </c>
    </row>
    <row r="75" spans="1:9" ht="12.75" customHeight="1" x14ac:dyDescent="0.25">
      <c r="A75" s="22" t="s">
        <v>477</v>
      </c>
      <c r="B75" s="22" t="s">
        <v>478</v>
      </c>
      <c r="C75" s="22" t="s">
        <v>237</v>
      </c>
      <c r="D75" s="23">
        <v>1850</v>
      </c>
      <c r="F75" s="15" t="s">
        <v>51</v>
      </c>
      <c r="I75" s="22" t="s">
        <v>479</v>
      </c>
    </row>
    <row r="76" spans="1:9" ht="12.75" customHeight="1" x14ac:dyDescent="0.25">
      <c r="A76" s="22" t="s">
        <v>480</v>
      </c>
      <c r="B76" s="22" t="s">
        <v>481</v>
      </c>
      <c r="C76" s="22" t="s">
        <v>237</v>
      </c>
      <c r="D76" s="23">
        <v>980</v>
      </c>
      <c r="F76" s="15" t="s">
        <v>21</v>
      </c>
      <c r="I76" s="22" t="s">
        <v>482</v>
      </c>
    </row>
    <row r="77" spans="1:9" ht="12.75" customHeight="1" x14ac:dyDescent="0.25">
      <c r="A77" s="22" t="s">
        <v>483</v>
      </c>
      <c r="B77" s="22" t="s">
        <v>484</v>
      </c>
      <c r="C77" s="22" t="s">
        <v>237</v>
      </c>
      <c r="D77" s="23">
        <v>990</v>
      </c>
      <c r="F77" s="15" t="s">
        <v>20</v>
      </c>
      <c r="I77" s="22" t="s">
        <v>485</v>
      </c>
    </row>
    <row r="78" spans="1:9" ht="12.75" customHeight="1" x14ac:dyDescent="0.25">
      <c r="A78" s="22" t="s">
        <v>486</v>
      </c>
      <c r="B78" s="22" t="s">
        <v>487</v>
      </c>
      <c r="C78" s="22" t="s">
        <v>237</v>
      </c>
      <c r="D78" s="23">
        <v>1320</v>
      </c>
      <c r="F78" s="15" t="s">
        <v>22</v>
      </c>
      <c r="I78" s="22" t="s">
        <v>488</v>
      </c>
    </row>
    <row r="79" spans="1:9" ht="12.75" customHeight="1" x14ac:dyDescent="0.25">
      <c r="A79" s="22" t="s">
        <v>489</v>
      </c>
      <c r="B79" s="22" t="s">
        <v>490</v>
      </c>
      <c r="C79" s="22" t="s">
        <v>237</v>
      </c>
      <c r="D79" s="23">
        <v>1180</v>
      </c>
      <c r="F79" s="15" t="s">
        <v>491</v>
      </c>
      <c r="I79" s="22" t="s">
        <v>492</v>
      </c>
    </row>
    <row r="80" spans="1:9" ht="12.75" customHeight="1" x14ac:dyDescent="0.25">
      <c r="A80" s="22" t="s">
        <v>493</v>
      </c>
      <c r="B80" s="22" t="s">
        <v>494</v>
      </c>
      <c r="C80" s="22" t="s">
        <v>237</v>
      </c>
      <c r="D80" s="23">
        <v>1185</v>
      </c>
      <c r="F80" s="15" t="s">
        <v>23</v>
      </c>
      <c r="I80" s="22" t="s">
        <v>495</v>
      </c>
    </row>
    <row r="81" spans="1:9" ht="12.75" customHeight="1" x14ac:dyDescent="0.25">
      <c r="A81" s="22" t="s">
        <v>496</v>
      </c>
      <c r="B81" s="22" t="s">
        <v>497</v>
      </c>
      <c r="C81" s="22" t="s">
        <v>237</v>
      </c>
      <c r="D81" s="23">
        <v>1190</v>
      </c>
      <c r="F81" s="15" t="s">
        <v>24</v>
      </c>
      <c r="I81" s="22" t="s">
        <v>498</v>
      </c>
    </row>
    <row r="82" spans="1:9" ht="12.75" customHeight="1" x14ac:dyDescent="0.25">
      <c r="A82" s="22" t="s">
        <v>499</v>
      </c>
      <c r="B82" s="22" t="s">
        <v>500</v>
      </c>
      <c r="C82" s="22" t="s">
        <v>237</v>
      </c>
      <c r="D82" s="23">
        <v>1075</v>
      </c>
      <c r="F82" s="15" t="s">
        <v>501</v>
      </c>
      <c r="I82" s="22" t="s">
        <v>502</v>
      </c>
    </row>
    <row r="83" spans="1:9" ht="12.75" customHeight="1" x14ac:dyDescent="0.25">
      <c r="A83" s="22" t="s">
        <v>503</v>
      </c>
      <c r="B83" s="22" t="s">
        <v>504</v>
      </c>
      <c r="C83" s="22" t="s">
        <v>237</v>
      </c>
      <c r="D83" s="23">
        <v>1290</v>
      </c>
      <c r="F83" s="15" t="s">
        <v>26</v>
      </c>
      <c r="I83" s="22" t="s">
        <v>505</v>
      </c>
    </row>
    <row r="84" spans="1:9" ht="12.75" customHeight="1" x14ac:dyDescent="0.25">
      <c r="A84" s="22" t="s">
        <v>506</v>
      </c>
      <c r="B84" s="22" t="s">
        <v>507</v>
      </c>
      <c r="C84" s="22" t="s">
        <v>237</v>
      </c>
      <c r="D84" s="23">
        <v>1075</v>
      </c>
      <c r="F84" s="15" t="s">
        <v>508</v>
      </c>
      <c r="I84" s="22" t="s">
        <v>509</v>
      </c>
    </row>
    <row r="85" spans="1:9" ht="12.75" customHeight="1" x14ac:dyDescent="0.25">
      <c r="A85" s="22" t="s">
        <v>510</v>
      </c>
      <c r="B85" s="22" t="s">
        <v>511</v>
      </c>
      <c r="C85" s="22" t="s">
        <v>237</v>
      </c>
      <c r="D85" s="23">
        <v>1185</v>
      </c>
      <c r="F85" s="15" t="s">
        <v>25</v>
      </c>
      <c r="I85" s="22" t="s">
        <v>512</v>
      </c>
    </row>
    <row r="86" spans="1:9" ht="12.75" customHeight="1" x14ac:dyDescent="0.25">
      <c r="A86" s="22" t="s">
        <v>513</v>
      </c>
      <c r="B86" s="22" t="s">
        <v>514</v>
      </c>
      <c r="C86" s="22" t="s">
        <v>237</v>
      </c>
      <c r="D86" s="23">
        <v>1230</v>
      </c>
      <c r="F86" s="15" t="s">
        <v>515</v>
      </c>
      <c r="I86" s="22" t="s">
        <v>516</v>
      </c>
    </row>
    <row r="87" spans="1:9" ht="12.75" customHeight="1" x14ac:dyDescent="0.25">
      <c r="A87" s="22" t="s">
        <v>517</v>
      </c>
      <c r="B87" s="22" t="s">
        <v>518</v>
      </c>
      <c r="C87" s="22" t="s">
        <v>237</v>
      </c>
      <c r="D87" s="23">
        <v>1115</v>
      </c>
      <c r="F87" s="15" t="s">
        <v>519</v>
      </c>
      <c r="I87" s="22" t="s">
        <v>520</v>
      </c>
    </row>
    <row r="88" spans="1:9" ht="12.75" customHeight="1" x14ac:dyDescent="0.25">
      <c r="A88" s="22" t="s">
        <v>521</v>
      </c>
      <c r="B88" s="22" t="s">
        <v>522</v>
      </c>
      <c r="C88" s="22" t="s">
        <v>237</v>
      </c>
      <c r="D88" s="23">
        <v>1525</v>
      </c>
      <c r="F88" s="15" t="s">
        <v>523</v>
      </c>
      <c r="I88" s="22" t="s">
        <v>524</v>
      </c>
    </row>
    <row r="89" spans="1:9" ht="12.75" customHeight="1" x14ac:dyDescent="0.25">
      <c r="A89" s="22" t="s">
        <v>525</v>
      </c>
      <c r="B89" s="22" t="s">
        <v>526</v>
      </c>
      <c r="C89" s="22" t="s">
        <v>237</v>
      </c>
      <c r="D89" s="23">
        <v>1950</v>
      </c>
      <c r="F89" s="15" t="s">
        <v>527</v>
      </c>
      <c r="I89" s="22" t="s">
        <v>528</v>
      </c>
    </row>
    <row r="90" spans="1:9" ht="12.75" customHeight="1" x14ac:dyDescent="0.25">
      <c r="A90" s="22" t="s">
        <v>529</v>
      </c>
      <c r="B90" s="22" t="s">
        <v>530</v>
      </c>
      <c r="C90" s="22" t="s">
        <v>237</v>
      </c>
      <c r="D90" s="23">
        <v>2575</v>
      </c>
      <c r="F90" s="15" t="s">
        <v>32</v>
      </c>
      <c r="I90" s="22" t="s">
        <v>531</v>
      </c>
    </row>
    <row r="91" spans="1:9" ht="12.75" customHeight="1" x14ac:dyDescent="0.25">
      <c r="A91" s="22" t="s">
        <v>532</v>
      </c>
      <c r="B91" s="22" t="s">
        <v>533</v>
      </c>
      <c r="C91" s="22" t="s">
        <v>237</v>
      </c>
      <c r="D91" s="23">
        <v>2600</v>
      </c>
      <c r="F91" s="15" t="s">
        <v>31</v>
      </c>
      <c r="I91" s="22" t="s">
        <v>534</v>
      </c>
    </row>
    <row r="92" spans="1:9" ht="12.75" customHeight="1" x14ac:dyDescent="0.25">
      <c r="A92" s="22" t="s">
        <v>535</v>
      </c>
      <c r="B92" s="22" t="s">
        <v>536</v>
      </c>
      <c r="C92" s="22" t="s">
        <v>237</v>
      </c>
      <c r="D92" s="23">
        <v>2575</v>
      </c>
      <c r="F92" s="15" t="s">
        <v>29</v>
      </c>
      <c r="I92" s="22" t="s">
        <v>537</v>
      </c>
    </row>
    <row r="93" spans="1:9" ht="12.75" customHeight="1" x14ac:dyDescent="0.25">
      <c r="A93" s="22" t="s">
        <v>538</v>
      </c>
      <c r="B93" s="22" t="s">
        <v>539</v>
      </c>
      <c r="C93" s="22" t="s">
        <v>237</v>
      </c>
      <c r="D93" s="23">
        <v>1685</v>
      </c>
      <c r="F93" s="15" t="s">
        <v>28</v>
      </c>
      <c r="I93" s="22" t="s">
        <v>540</v>
      </c>
    </row>
    <row r="94" spans="1:9" ht="12.75" customHeight="1" x14ac:dyDescent="0.25">
      <c r="A94" s="22" t="s">
        <v>541</v>
      </c>
      <c r="B94" s="22" t="s">
        <v>542</v>
      </c>
      <c r="C94" s="22" t="s">
        <v>237</v>
      </c>
      <c r="D94" s="23">
        <v>1170</v>
      </c>
      <c r="F94" s="15" t="s">
        <v>39</v>
      </c>
      <c r="I94" s="22" t="s">
        <v>543</v>
      </c>
    </row>
    <row r="95" spans="1:9" ht="12.75" customHeight="1" x14ac:dyDescent="0.25">
      <c r="A95" s="22" t="s">
        <v>544</v>
      </c>
      <c r="B95" s="22" t="s">
        <v>545</v>
      </c>
      <c r="C95" s="22" t="s">
        <v>237</v>
      </c>
      <c r="D95" s="23">
        <v>1170</v>
      </c>
      <c r="F95" s="15" t="s">
        <v>35</v>
      </c>
      <c r="I95" s="22" t="s">
        <v>546</v>
      </c>
    </row>
    <row r="96" spans="1:9" ht="12.75" customHeight="1" x14ac:dyDescent="0.25">
      <c r="A96" s="22" t="s">
        <v>547</v>
      </c>
      <c r="B96" s="22" t="s">
        <v>548</v>
      </c>
      <c r="C96" s="22" t="s">
        <v>237</v>
      </c>
      <c r="D96" s="23">
        <v>1690</v>
      </c>
      <c r="F96" s="15" t="s">
        <v>41</v>
      </c>
      <c r="I96" s="22" t="s">
        <v>549</v>
      </c>
    </row>
    <row r="97" spans="1:9" ht="12.75" customHeight="1" x14ac:dyDescent="0.25">
      <c r="A97" s="22" t="s">
        <v>550</v>
      </c>
      <c r="B97" s="22" t="s">
        <v>551</v>
      </c>
      <c r="C97" s="22" t="s">
        <v>237</v>
      </c>
      <c r="D97" s="23">
        <v>1430</v>
      </c>
      <c r="F97" s="15" t="s">
        <v>42</v>
      </c>
      <c r="I97" s="22" t="s">
        <v>552</v>
      </c>
    </row>
    <row r="98" spans="1:9" ht="12.75" customHeight="1" x14ac:dyDescent="0.25">
      <c r="A98" s="22" t="s">
        <v>553</v>
      </c>
      <c r="B98" s="22" t="s">
        <v>554</v>
      </c>
      <c r="C98" s="22" t="s">
        <v>237</v>
      </c>
      <c r="D98" s="23">
        <v>1170</v>
      </c>
      <c r="F98" s="15" t="s">
        <v>33</v>
      </c>
      <c r="I98" s="22" t="s">
        <v>555</v>
      </c>
    </row>
    <row r="99" spans="1:9" ht="12.75" customHeight="1" x14ac:dyDescent="0.25">
      <c r="A99" s="22" t="s">
        <v>556</v>
      </c>
      <c r="B99" s="22" t="s">
        <v>557</v>
      </c>
      <c r="C99" s="22" t="s">
        <v>237</v>
      </c>
      <c r="D99" s="23">
        <v>1170</v>
      </c>
      <c r="F99" s="15" t="s">
        <v>49</v>
      </c>
      <c r="I99" s="22" t="s">
        <v>558</v>
      </c>
    </row>
    <row r="100" spans="1:9" ht="12.75" customHeight="1" x14ac:dyDescent="0.25">
      <c r="A100" s="22" t="s">
        <v>559</v>
      </c>
      <c r="B100" s="22" t="s">
        <v>560</v>
      </c>
      <c r="C100" s="22" t="s">
        <v>237</v>
      </c>
      <c r="D100" s="23">
        <v>1120</v>
      </c>
      <c r="F100" s="15" t="s">
        <v>36</v>
      </c>
      <c r="I100" s="22" t="s">
        <v>561</v>
      </c>
    </row>
    <row r="101" spans="1:9" ht="12.75" customHeight="1" x14ac:dyDescent="0.25">
      <c r="A101" s="22" t="s">
        <v>562</v>
      </c>
      <c r="B101" s="22" t="s">
        <v>563</v>
      </c>
      <c r="C101" s="22" t="s">
        <v>237</v>
      </c>
      <c r="D101" s="23">
        <v>1050</v>
      </c>
      <c r="F101" s="15" t="s">
        <v>34</v>
      </c>
      <c r="I101" s="22" t="s">
        <v>564</v>
      </c>
    </row>
    <row r="102" spans="1:9" ht="12.75" customHeight="1" x14ac:dyDescent="0.25">
      <c r="A102" s="22" t="s">
        <v>565</v>
      </c>
      <c r="B102" s="22" t="s">
        <v>566</v>
      </c>
      <c r="C102" s="22" t="s">
        <v>237</v>
      </c>
      <c r="D102" s="23">
        <v>2600</v>
      </c>
      <c r="F102" s="15" t="s">
        <v>30</v>
      </c>
      <c r="I102" s="22" t="s">
        <v>567</v>
      </c>
    </row>
    <row r="103" spans="1:9" ht="12.75" customHeight="1" x14ac:dyDescent="0.25">
      <c r="A103" s="22" t="s">
        <v>568</v>
      </c>
      <c r="B103" s="22" t="s">
        <v>569</v>
      </c>
      <c r="C103" s="22" t="s">
        <v>237</v>
      </c>
      <c r="D103" s="23">
        <v>1425</v>
      </c>
      <c r="F103" s="15" t="s">
        <v>27</v>
      </c>
      <c r="I103" s="22" t="s">
        <v>570</v>
      </c>
    </row>
    <row r="104" spans="1:9" ht="12.75" customHeight="1" x14ac:dyDescent="0.25">
      <c r="A104" s="22" t="s">
        <v>571</v>
      </c>
      <c r="B104" s="22" t="s">
        <v>572</v>
      </c>
      <c r="C104" s="22" t="s">
        <v>237</v>
      </c>
      <c r="D104" s="23">
        <v>1300</v>
      </c>
      <c r="F104" s="15" t="s">
        <v>38</v>
      </c>
      <c r="I104" s="22" t="s">
        <v>573</v>
      </c>
    </row>
    <row r="105" spans="1:9" ht="12.75" customHeight="1" x14ac:dyDescent="0.25">
      <c r="A105" s="22" t="s">
        <v>574</v>
      </c>
      <c r="B105" s="22" t="s">
        <v>575</v>
      </c>
      <c r="C105" s="22" t="s">
        <v>237</v>
      </c>
      <c r="D105" s="23">
        <v>1170</v>
      </c>
      <c r="F105" s="15" t="s">
        <v>37</v>
      </c>
      <c r="I105" s="22" t="s">
        <v>576</v>
      </c>
    </row>
    <row r="106" spans="1:9" ht="12.75" customHeight="1" x14ac:dyDescent="0.25">
      <c r="A106" s="22" t="s">
        <v>577</v>
      </c>
      <c r="B106" s="22" t="s">
        <v>578</v>
      </c>
      <c r="C106" s="22" t="s">
        <v>237</v>
      </c>
      <c r="D106" s="23">
        <v>1550</v>
      </c>
      <c r="F106" s="15" t="s">
        <v>52</v>
      </c>
      <c r="I106" s="22" t="s">
        <v>579</v>
      </c>
    </row>
    <row r="107" spans="1:9" ht="12.75" customHeight="1" x14ac:dyDescent="0.25">
      <c r="A107" s="22" t="s">
        <v>580</v>
      </c>
      <c r="B107" s="22" t="s">
        <v>581</v>
      </c>
      <c r="C107" s="22" t="s">
        <v>237</v>
      </c>
      <c r="D107" s="23">
        <v>1170</v>
      </c>
      <c r="F107" s="15" t="s">
        <v>48</v>
      </c>
      <c r="I107" s="22" t="s">
        <v>582</v>
      </c>
    </row>
    <row r="108" spans="1:9" ht="12.75" customHeight="1" x14ac:dyDescent="0.25">
      <c r="A108" s="22" t="s">
        <v>583</v>
      </c>
      <c r="B108" s="22" t="s">
        <v>584</v>
      </c>
      <c r="C108" s="22" t="s">
        <v>237</v>
      </c>
      <c r="D108" s="23">
        <v>740</v>
      </c>
      <c r="F108" s="15" t="s">
        <v>53</v>
      </c>
      <c r="I108" s="22" t="s">
        <v>585</v>
      </c>
    </row>
    <row r="109" spans="1:9" ht="12.75" customHeight="1" x14ac:dyDescent="0.25">
      <c r="A109" s="22" t="s">
        <v>583</v>
      </c>
      <c r="B109" s="22" t="s">
        <v>584</v>
      </c>
      <c r="C109" s="22" t="s">
        <v>237</v>
      </c>
      <c r="D109" s="23">
        <v>740</v>
      </c>
      <c r="F109" s="15" t="s">
        <v>54</v>
      </c>
      <c r="I109" s="22" t="s">
        <v>586</v>
      </c>
    </row>
    <row r="110" spans="1:9" ht="12.75" customHeight="1" x14ac:dyDescent="0.25">
      <c r="A110" s="22" t="s">
        <v>587</v>
      </c>
      <c r="B110" s="22" t="s">
        <v>588</v>
      </c>
      <c r="C110" s="22" t="s">
        <v>237</v>
      </c>
      <c r="D110" s="23">
        <v>430</v>
      </c>
      <c r="F110" s="15" t="s">
        <v>60</v>
      </c>
      <c r="I110" s="22" t="s">
        <v>589</v>
      </c>
    </row>
    <row r="111" spans="1:9" ht="12.75" customHeight="1" x14ac:dyDescent="0.25">
      <c r="A111" s="22" t="s">
        <v>590</v>
      </c>
      <c r="B111" s="22" t="s">
        <v>591</v>
      </c>
      <c r="C111" s="22" t="s">
        <v>237</v>
      </c>
      <c r="D111" s="23">
        <v>190</v>
      </c>
      <c r="F111" s="15" t="s">
        <v>56</v>
      </c>
      <c r="I111" s="22" t="s">
        <v>592</v>
      </c>
    </row>
    <row r="112" spans="1:9" ht="12.75" customHeight="1" x14ac:dyDescent="0.25">
      <c r="A112" s="22" t="s">
        <v>593</v>
      </c>
      <c r="B112" s="22" t="s">
        <v>594</v>
      </c>
      <c r="C112" s="22" t="s">
        <v>237</v>
      </c>
      <c r="D112" s="23">
        <v>430</v>
      </c>
      <c r="F112" s="15" t="s">
        <v>55</v>
      </c>
      <c r="I112" s="22" t="s">
        <v>595</v>
      </c>
    </row>
    <row r="113" spans="1:9" ht="12.75" customHeight="1" x14ac:dyDescent="0.25">
      <c r="A113" s="22" t="s">
        <v>596</v>
      </c>
      <c r="B113" s="22" t="s">
        <v>597</v>
      </c>
      <c r="C113" s="22" t="s">
        <v>237</v>
      </c>
      <c r="D113" s="23">
        <v>430</v>
      </c>
      <c r="F113" s="15" t="s">
        <v>58</v>
      </c>
      <c r="I113" s="22" t="s">
        <v>598</v>
      </c>
    </row>
    <row r="114" spans="1:9" ht="12.75" customHeight="1" x14ac:dyDescent="0.25">
      <c r="A114" s="22" t="s">
        <v>599</v>
      </c>
      <c r="B114" s="22" t="s">
        <v>600</v>
      </c>
      <c r="C114" s="22" t="s">
        <v>237</v>
      </c>
      <c r="D114" s="23">
        <v>170</v>
      </c>
      <c r="F114" s="15" t="s">
        <v>57</v>
      </c>
      <c r="I114" s="22" t="s">
        <v>601</v>
      </c>
    </row>
    <row r="115" spans="1:9" ht="12.75" customHeight="1" x14ac:dyDescent="0.25">
      <c r="A115" s="22" t="s">
        <v>602</v>
      </c>
      <c r="B115" s="22" t="s">
        <v>603</v>
      </c>
      <c r="C115" s="22" t="s">
        <v>237</v>
      </c>
      <c r="D115" s="23">
        <v>690</v>
      </c>
      <c r="F115" s="15" t="s">
        <v>604</v>
      </c>
      <c r="I115" s="22" t="s">
        <v>605</v>
      </c>
    </row>
    <row r="116" spans="1:9" ht="12.75" customHeight="1" x14ac:dyDescent="0.25">
      <c r="A116" s="22" t="s">
        <v>602</v>
      </c>
      <c r="B116" s="22" t="s">
        <v>603</v>
      </c>
      <c r="C116" s="22" t="s">
        <v>237</v>
      </c>
      <c r="D116" s="23">
        <v>690</v>
      </c>
      <c r="F116" s="15" t="s">
        <v>61</v>
      </c>
      <c r="I116" s="22" t="s">
        <v>606</v>
      </c>
    </row>
    <row r="117" spans="1:9" ht="12.75" customHeight="1" x14ac:dyDescent="0.25">
      <c r="A117" s="22" t="s">
        <v>607</v>
      </c>
      <c r="B117" s="22" t="s">
        <v>608</v>
      </c>
      <c r="C117" s="22" t="s">
        <v>237</v>
      </c>
      <c r="D117" s="23">
        <v>95</v>
      </c>
      <c r="F117" s="15" t="s">
        <v>609</v>
      </c>
      <c r="I117" s="22" t="s">
        <v>610</v>
      </c>
    </row>
    <row r="118" spans="1:9" ht="12.75" customHeight="1" x14ac:dyDescent="0.25">
      <c r="A118" s="22" t="s">
        <v>611</v>
      </c>
      <c r="B118" s="22" t="s">
        <v>612</v>
      </c>
      <c r="C118" s="22" t="s">
        <v>237</v>
      </c>
      <c r="D118" s="23">
        <v>190</v>
      </c>
      <c r="F118" s="15" t="s">
        <v>613</v>
      </c>
      <c r="I118" s="22" t="s">
        <v>614</v>
      </c>
    </row>
    <row r="119" spans="1:9" ht="12.75" customHeight="1" x14ac:dyDescent="0.25">
      <c r="A119" s="22" t="s">
        <v>611</v>
      </c>
      <c r="B119" s="22" t="s">
        <v>612</v>
      </c>
      <c r="C119" s="22" t="s">
        <v>237</v>
      </c>
      <c r="D119" s="23">
        <v>190</v>
      </c>
      <c r="F119" s="15" t="s">
        <v>615</v>
      </c>
      <c r="I119" s="22" t="s">
        <v>616</v>
      </c>
    </row>
    <row r="120" spans="1:9" ht="12.75" customHeight="1" x14ac:dyDescent="0.25">
      <c r="A120" s="22" t="s">
        <v>617</v>
      </c>
      <c r="B120" s="22" t="s">
        <v>618</v>
      </c>
      <c r="C120" s="22" t="s">
        <v>237</v>
      </c>
      <c r="D120" s="23">
        <v>160</v>
      </c>
      <c r="F120" s="15" t="s">
        <v>619</v>
      </c>
      <c r="I120" s="22" t="s">
        <v>620</v>
      </c>
    </row>
    <row r="121" spans="1:9" ht="12.75" customHeight="1" x14ac:dyDescent="0.25">
      <c r="A121" s="22" t="s">
        <v>621</v>
      </c>
      <c r="B121" s="22" t="s">
        <v>622</v>
      </c>
      <c r="C121" s="22" t="s">
        <v>237</v>
      </c>
      <c r="D121" s="23">
        <v>205</v>
      </c>
      <c r="F121" s="15" t="s">
        <v>623</v>
      </c>
      <c r="I121" s="22" t="s">
        <v>624</v>
      </c>
    </row>
    <row r="122" spans="1:9" ht="12.75" customHeight="1" x14ac:dyDescent="0.25">
      <c r="A122" s="22" t="s">
        <v>625</v>
      </c>
      <c r="B122" s="22" t="s">
        <v>626</v>
      </c>
      <c r="C122" s="22" t="s">
        <v>237</v>
      </c>
      <c r="D122" s="23">
        <v>190</v>
      </c>
      <c r="F122" s="15" t="s">
        <v>627</v>
      </c>
      <c r="I122" s="22" t="s">
        <v>628</v>
      </c>
    </row>
    <row r="123" spans="1:9" ht="12.75" customHeight="1" x14ac:dyDescent="0.25">
      <c r="A123" s="22" t="s">
        <v>629</v>
      </c>
      <c r="B123" s="22" t="s">
        <v>630</v>
      </c>
      <c r="C123" s="22" t="s">
        <v>237</v>
      </c>
      <c r="D123" s="23">
        <v>240</v>
      </c>
      <c r="F123" s="15" t="s">
        <v>631</v>
      </c>
      <c r="I123" s="22" t="s">
        <v>632</v>
      </c>
    </row>
    <row r="124" spans="1:9" ht="12.75" customHeight="1" x14ac:dyDescent="0.25">
      <c r="A124" s="22" t="s">
        <v>633</v>
      </c>
      <c r="B124" s="22" t="s">
        <v>634</v>
      </c>
      <c r="C124" s="22" t="s">
        <v>237</v>
      </c>
      <c r="D124" s="23">
        <v>90</v>
      </c>
      <c r="F124" s="15" t="s">
        <v>635</v>
      </c>
      <c r="I124" s="22" t="s">
        <v>636</v>
      </c>
    </row>
    <row r="125" spans="1:9" ht="12.75" customHeight="1" x14ac:dyDescent="0.25">
      <c r="A125" s="22" t="s">
        <v>637</v>
      </c>
      <c r="B125" s="22" t="s">
        <v>638</v>
      </c>
      <c r="C125" s="22" t="s">
        <v>237</v>
      </c>
      <c r="D125" s="23">
        <v>780</v>
      </c>
      <c r="F125" s="15" t="s">
        <v>639</v>
      </c>
      <c r="I125" s="22" t="s">
        <v>640</v>
      </c>
    </row>
    <row r="126" spans="1:9" ht="12.75" customHeight="1" x14ac:dyDescent="0.25">
      <c r="A126" s="22" t="s">
        <v>641</v>
      </c>
      <c r="B126" s="22" t="s">
        <v>642</v>
      </c>
      <c r="C126" s="22" t="s">
        <v>237</v>
      </c>
      <c r="D126" s="23">
        <v>550</v>
      </c>
      <c r="F126" s="15" t="s">
        <v>643</v>
      </c>
      <c r="I126" s="22" t="s">
        <v>644</v>
      </c>
    </row>
    <row r="127" spans="1:9" ht="12.75" customHeight="1" x14ac:dyDescent="0.25">
      <c r="A127" s="22" t="s">
        <v>645</v>
      </c>
      <c r="B127" s="22" t="s">
        <v>646</v>
      </c>
      <c r="C127" s="22" t="s">
        <v>237</v>
      </c>
      <c r="D127" s="23">
        <v>165</v>
      </c>
      <c r="F127" s="15" t="s">
        <v>647</v>
      </c>
      <c r="I127" s="22" t="s">
        <v>648</v>
      </c>
    </row>
    <row r="128" spans="1:9" ht="12.75" customHeight="1" x14ac:dyDescent="0.25">
      <c r="A128" s="22" t="s">
        <v>649</v>
      </c>
      <c r="B128" s="22" t="s">
        <v>650</v>
      </c>
      <c r="C128" s="22" t="s">
        <v>237</v>
      </c>
      <c r="D128" s="23">
        <v>395</v>
      </c>
      <c r="F128" s="15" t="s">
        <v>651</v>
      </c>
      <c r="I128" s="22" t="s">
        <v>652</v>
      </c>
    </row>
    <row r="129" spans="1:9" ht="12.75" customHeight="1" x14ac:dyDescent="0.25">
      <c r="A129" s="22" t="s">
        <v>653</v>
      </c>
      <c r="B129" s="22" t="s">
        <v>654</v>
      </c>
      <c r="C129" s="22" t="s">
        <v>237</v>
      </c>
      <c r="D129" s="23">
        <v>35</v>
      </c>
      <c r="F129" s="15" t="s">
        <v>655</v>
      </c>
      <c r="I129" s="22" t="s">
        <v>656</v>
      </c>
    </row>
    <row r="130" spans="1:9" ht="12.75" customHeight="1" x14ac:dyDescent="0.25">
      <c r="A130" s="22" t="s">
        <v>657</v>
      </c>
      <c r="B130" s="22" t="s">
        <v>658</v>
      </c>
      <c r="C130" s="22" t="s">
        <v>237</v>
      </c>
      <c r="D130" s="23">
        <v>105</v>
      </c>
      <c r="F130" s="15" t="s">
        <v>659</v>
      </c>
      <c r="I130" s="22" t="s">
        <v>660</v>
      </c>
    </row>
    <row r="131" spans="1:9" ht="12.75" customHeight="1" x14ac:dyDescent="0.25">
      <c r="A131" s="22" t="s">
        <v>661</v>
      </c>
      <c r="B131" s="22" t="s">
        <v>662</v>
      </c>
      <c r="C131" s="22" t="s">
        <v>237</v>
      </c>
      <c r="D131" s="23">
        <v>30</v>
      </c>
      <c r="F131" s="15" t="s">
        <v>663</v>
      </c>
      <c r="I131" s="22" t="s">
        <v>664</v>
      </c>
    </row>
    <row r="132" spans="1:9" ht="12.75" customHeight="1" x14ac:dyDescent="0.25">
      <c r="A132" s="22" t="s">
        <v>665</v>
      </c>
      <c r="B132" s="22" t="s">
        <v>666</v>
      </c>
      <c r="C132" s="22" t="s">
        <v>237</v>
      </c>
      <c r="D132" s="23">
        <v>105</v>
      </c>
      <c r="F132" s="15" t="s">
        <v>667</v>
      </c>
      <c r="I132" s="22" t="s">
        <v>668</v>
      </c>
    </row>
    <row r="133" spans="1:9" ht="12.75" customHeight="1" x14ac:dyDescent="0.25">
      <c r="A133" s="22" t="s">
        <v>669</v>
      </c>
      <c r="B133" s="22" t="s">
        <v>670</v>
      </c>
      <c r="C133" s="22" t="s">
        <v>237</v>
      </c>
      <c r="D133" s="23">
        <v>105</v>
      </c>
      <c r="F133" s="15" t="s">
        <v>671</v>
      </c>
      <c r="I133" s="22" t="s">
        <v>672</v>
      </c>
    </row>
    <row r="134" spans="1:9" ht="12.75" customHeight="1" x14ac:dyDescent="0.25">
      <c r="A134" s="22" t="s">
        <v>673</v>
      </c>
      <c r="B134" s="22" t="s">
        <v>674</v>
      </c>
      <c r="C134" s="22" t="s">
        <v>237</v>
      </c>
      <c r="D134" s="23">
        <v>30</v>
      </c>
      <c r="F134" s="15" t="s">
        <v>675</v>
      </c>
      <c r="I134" s="22" t="s">
        <v>676</v>
      </c>
    </row>
    <row r="135" spans="1:9" ht="12.75" customHeight="1" x14ac:dyDescent="0.25">
      <c r="A135" s="22" t="s">
        <v>677</v>
      </c>
      <c r="B135" s="22" t="s">
        <v>678</v>
      </c>
      <c r="C135" s="22" t="s">
        <v>237</v>
      </c>
      <c r="D135" s="23">
        <v>135</v>
      </c>
      <c r="F135" s="15" t="s">
        <v>679</v>
      </c>
      <c r="I135" s="22" t="s">
        <v>680</v>
      </c>
    </row>
    <row r="136" spans="1:9" ht="12.75" customHeight="1" x14ac:dyDescent="0.25">
      <c r="A136" s="22" t="s">
        <v>681</v>
      </c>
      <c r="B136" s="22" t="s">
        <v>682</v>
      </c>
      <c r="C136" s="22" t="s">
        <v>237</v>
      </c>
      <c r="D136" s="23">
        <v>740</v>
      </c>
      <c r="F136" s="15" t="s">
        <v>683</v>
      </c>
      <c r="I136" s="22" t="s">
        <v>684</v>
      </c>
    </row>
    <row r="137" spans="1:9" ht="12.75" customHeight="1" x14ac:dyDescent="0.25">
      <c r="A137" s="22" t="s">
        <v>685</v>
      </c>
      <c r="B137" s="22" t="s">
        <v>686</v>
      </c>
      <c r="C137" s="22" t="s">
        <v>237</v>
      </c>
      <c r="D137" s="23">
        <v>150</v>
      </c>
      <c r="F137" s="3" t="s">
        <v>687</v>
      </c>
      <c r="I137" s="22" t="s">
        <v>688</v>
      </c>
    </row>
    <row r="138" spans="1:9" ht="12.75" customHeight="1" x14ac:dyDescent="0.25">
      <c r="A138" s="22" t="s">
        <v>689</v>
      </c>
      <c r="B138" s="22" t="s">
        <v>690</v>
      </c>
      <c r="C138" s="22" t="s">
        <v>237</v>
      </c>
      <c r="D138" s="23">
        <v>190</v>
      </c>
      <c r="F138" s="3" t="s">
        <v>691</v>
      </c>
      <c r="I138" s="22" t="s">
        <v>692</v>
      </c>
    </row>
    <row r="139" spans="1:9" ht="12.75" customHeight="1" x14ac:dyDescent="0.25">
      <c r="A139" s="22" t="s">
        <v>693</v>
      </c>
      <c r="B139" s="22" t="s">
        <v>694</v>
      </c>
      <c r="C139" s="22" t="s">
        <v>237</v>
      </c>
      <c r="D139" s="23">
        <v>285</v>
      </c>
      <c r="F139" s="3" t="s">
        <v>695</v>
      </c>
      <c r="I139" s="22" t="s">
        <v>696</v>
      </c>
    </row>
    <row r="140" spans="1:9" ht="12.75" customHeight="1" x14ac:dyDescent="0.25">
      <c r="A140" s="22" t="s">
        <v>697</v>
      </c>
      <c r="B140" s="22" t="s">
        <v>698</v>
      </c>
      <c r="C140" s="22" t="s">
        <v>237</v>
      </c>
      <c r="D140" s="23">
        <v>285</v>
      </c>
      <c r="F140" s="3" t="s">
        <v>699</v>
      </c>
      <c r="I140" s="22" t="s">
        <v>700</v>
      </c>
    </row>
    <row r="141" spans="1:9" ht="12.75" customHeight="1" x14ac:dyDescent="0.25">
      <c r="A141" s="22" t="s">
        <v>701</v>
      </c>
      <c r="B141" s="22" t="s">
        <v>702</v>
      </c>
      <c r="C141" s="22" t="s">
        <v>237</v>
      </c>
      <c r="D141" s="23">
        <v>120</v>
      </c>
      <c r="F141" s="3" t="s">
        <v>703</v>
      </c>
      <c r="I141" s="22" t="s">
        <v>704</v>
      </c>
    </row>
    <row r="142" spans="1:9" ht="12.75" customHeight="1" x14ac:dyDescent="0.25">
      <c r="A142" s="22" t="s">
        <v>705</v>
      </c>
      <c r="B142" s="22" t="s">
        <v>706</v>
      </c>
      <c r="C142" s="22" t="s">
        <v>237</v>
      </c>
      <c r="D142" s="23">
        <v>256</v>
      </c>
      <c r="F142" s="3" t="s">
        <v>707</v>
      </c>
      <c r="I142" s="22" t="s">
        <v>708</v>
      </c>
    </row>
    <row r="143" spans="1:9" ht="12.75" customHeight="1" x14ac:dyDescent="0.25">
      <c r="A143" s="22" t="s">
        <v>709</v>
      </c>
      <c r="B143" s="22" t="s">
        <v>710</v>
      </c>
      <c r="C143" s="22" t="s">
        <v>237</v>
      </c>
      <c r="D143" s="23">
        <v>750</v>
      </c>
      <c r="F143" s="3" t="s">
        <v>711</v>
      </c>
      <c r="I143" s="22" t="s">
        <v>712</v>
      </c>
    </row>
    <row r="144" spans="1:9" ht="12.75" customHeight="1" x14ac:dyDescent="0.25">
      <c r="A144" s="22" t="s">
        <v>713</v>
      </c>
      <c r="B144" s="22" t="s">
        <v>714</v>
      </c>
      <c r="C144" s="22" t="s">
        <v>237</v>
      </c>
      <c r="D144" s="23">
        <v>1195</v>
      </c>
      <c r="F144" s="3" t="s">
        <v>50</v>
      </c>
      <c r="I144" s="22" t="s">
        <v>715</v>
      </c>
    </row>
    <row r="145" spans="1:9" ht="12.75" customHeight="1" x14ac:dyDescent="0.25">
      <c r="A145" s="22" t="s">
        <v>716</v>
      </c>
      <c r="B145" s="22" t="s">
        <v>717</v>
      </c>
      <c r="C145" s="22" t="s">
        <v>237</v>
      </c>
      <c r="D145" s="23">
        <v>2670</v>
      </c>
      <c r="F145" s="3" t="s">
        <v>46</v>
      </c>
      <c r="I145" s="22" t="s">
        <v>718</v>
      </c>
    </row>
    <row r="146" spans="1:9" ht="12.75" customHeight="1" x14ac:dyDescent="0.25">
      <c r="A146" s="22" t="s">
        <v>719</v>
      </c>
      <c r="B146" s="22" t="s">
        <v>720</v>
      </c>
      <c r="C146" s="22" t="s">
        <v>237</v>
      </c>
      <c r="D146" s="23">
        <v>1170</v>
      </c>
      <c r="F146" s="3" t="s">
        <v>47</v>
      </c>
      <c r="I146" s="22" t="s">
        <v>721</v>
      </c>
    </row>
    <row r="147" spans="1:9" ht="12.75" customHeight="1" x14ac:dyDescent="0.25">
      <c r="A147" s="22" t="s">
        <v>722</v>
      </c>
      <c r="B147" s="22" t="s">
        <v>723</v>
      </c>
      <c r="C147" s="22" t="s">
        <v>237</v>
      </c>
      <c r="D147" s="23">
        <v>2315</v>
      </c>
      <c r="F147" s="3" t="s">
        <v>44</v>
      </c>
      <c r="I147" s="22" t="s">
        <v>724</v>
      </c>
    </row>
    <row r="148" spans="1:9" ht="12.75" customHeight="1" x14ac:dyDescent="0.25">
      <c r="A148" s="22" t="s">
        <v>725</v>
      </c>
      <c r="B148" s="22" t="s">
        <v>726</v>
      </c>
      <c r="C148" s="22" t="s">
        <v>237</v>
      </c>
      <c r="D148" s="23">
        <v>2310</v>
      </c>
      <c r="F148" s="3" t="s">
        <v>45</v>
      </c>
      <c r="I148" s="22" t="s">
        <v>727</v>
      </c>
    </row>
    <row r="149" spans="1:9" ht="12.75" customHeight="1" x14ac:dyDescent="0.25">
      <c r="A149" s="22" t="s">
        <v>728</v>
      </c>
      <c r="B149" s="22" t="s">
        <v>729</v>
      </c>
      <c r="C149" s="22" t="s">
        <v>237</v>
      </c>
      <c r="D149" s="23">
        <v>1520</v>
      </c>
      <c r="F149" s="3" t="s">
        <v>40</v>
      </c>
      <c r="I149" s="22" t="s">
        <v>730</v>
      </c>
    </row>
    <row r="150" spans="1:9" ht="12.75" customHeight="1" x14ac:dyDescent="0.25">
      <c r="A150" s="22" t="s">
        <v>731</v>
      </c>
      <c r="B150" s="22" t="s">
        <v>732</v>
      </c>
      <c r="C150" s="22" t="s">
        <v>237</v>
      </c>
      <c r="D150" s="23">
        <v>1299</v>
      </c>
      <c r="F150" s="3" t="s">
        <v>43</v>
      </c>
      <c r="I150" s="22" t="s">
        <v>733</v>
      </c>
    </row>
    <row r="151" spans="1:9" ht="12.75" customHeight="1" x14ac:dyDescent="0.25">
      <c r="A151" s="22" t="s">
        <v>734</v>
      </c>
      <c r="B151" s="22" t="s">
        <v>735</v>
      </c>
      <c r="C151" s="22" t="s">
        <v>237</v>
      </c>
      <c r="D151" s="23">
        <v>260</v>
      </c>
      <c r="F151" s="3" t="s">
        <v>736</v>
      </c>
      <c r="I151" s="22" t="s">
        <v>737</v>
      </c>
    </row>
    <row r="152" spans="1:9" ht="12.75" customHeight="1" x14ac:dyDescent="0.25">
      <c r="A152" s="22" t="s">
        <v>738</v>
      </c>
      <c r="B152" s="22" t="s">
        <v>739</v>
      </c>
      <c r="C152" s="22" t="s">
        <v>237</v>
      </c>
      <c r="D152" s="23">
        <v>290</v>
      </c>
      <c r="F152" s="3" t="s">
        <v>740</v>
      </c>
      <c r="I152" s="22" t="s">
        <v>741</v>
      </c>
    </row>
    <row r="153" spans="1:9" ht="12.75" customHeight="1" x14ac:dyDescent="0.25">
      <c r="A153" s="22" t="s">
        <v>738</v>
      </c>
      <c r="B153" s="22" t="s">
        <v>739</v>
      </c>
      <c r="C153" s="22" t="s">
        <v>237</v>
      </c>
      <c r="D153" s="23">
        <v>290</v>
      </c>
      <c r="F153" s="3" t="s">
        <v>742</v>
      </c>
      <c r="I153" s="22" t="s">
        <v>743</v>
      </c>
    </row>
    <row r="154" spans="1:9" ht="12.75" customHeight="1" x14ac:dyDescent="0.25">
      <c r="A154" s="22" t="s">
        <v>744</v>
      </c>
      <c r="B154" s="22" t="s">
        <v>745</v>
      </c>
      <c r="C154" s="22" t="s">
        <v>237</v>
      </c>
      <c r="D154" s="23">
        <v>595</v>
      </c>
      <c r="F154" s="3" t="s">
        <v>746</v>
      </c>
      <c r="I154" s="22" t="s">
        <v>747</v>
      </c>
    </row>
    <row r="155" spans="1:9" ht="12.75" customHeight="1" x14ac:dyDescent="0.25">
      <c r="A155" s="22" t="s">
        <v>748</v>
      </c>
      <c r="B155" s="22" t="s">
        <v>749</v>
      </c>
      <c r="C155" s="22" t="s">
        <v>237</v>
      </c>
      <c r="D155" s="23">
        <v>175</v>
      </c>
      <c r="F155" s="3" t="s">
        <v>750</v>
      </c>
      <c r="I155" s="22" t="s">
        <v>751</v>
      </c>
    </row>
    <row r="156" spans="1:9" ht="12.75" customHeight="1" x14ac:dyDescent="0.25">
      <c r="A156" s="22" t="s">
        <v>752</v>
      </c>
      <c r="B156" s="22" t="s">
        <v>753</v>
      </c>
      <c r="C156" s="22" t="s">
        <v>237</v>
      </c>
      <c r="D156" s="23">
        <v>175</v>
      </c>
      <c r="F156" s="3" t="s">
        <v>754</v>
      </c>
      <c r="I156" s="22" t="s">
        <v>755</v>
      </c>
    </row>
    <row r="157" spans="1:9" ht="12.75" customHeight="1" x14ac:dyDescent="0.25">
      <c r="A157" s="22" t="s">
        <v>756</v>
      </c>
      <c r="B157" s="22" t="s">
        <v>757</v>
      </c>
      <c r="C157" s="22" t="s">
        <v>237</v>
      </c>
      <c r="D157" s="23">
        <v>175</v>
      </c>
      <c r="F157" s="3" t="s">
        <v>758</v>
      </c>
      <c r="I157" s="22" t="s">
        <v>759</v>
      </c>
    </row>
    <row r="158" spans="1:9" ht="12.75" customHeight="1" x14ac:dyDescent="0.25">
      <c r="A158" s="22" t="s">
        <v>760</v>
      </c>
      <c r="B158" s="22" t="s">
        <v>761</v>
      </c>
      <c r="C158" s="22" t="s">
        <v>237</v>
      </c>
      <c r="D158" s="23">
        <v>175</v>
      </c>
      <c r="F158" s="3" t="s">
        <v>762</v>
      </c>
      <c r="I158" s="22" t="s">
        <v>763</v>
      </c>
    </row>
    <row r="159" spans="1:9" ht="12.75" customHeight="1" x14ac:dyDescent="0.25">
      <c r="A159" s="22" t="s">
        <v>764</v>
      </c>
      <c r="B159" s="22" t="s">
        <v>765</v>
      </c>
      <c r="C159" s="22" t="s">
        <v>237</v>
      </c>
      <c r="D159" s="23">
        <v>175</v>
      </c>
      <c r="F159" s="3" t="s">
        <v>766</v>
      </c>
      <c r="I159" s="22" t="s">
        <v>767</v>
      </c>
    </row>
    <row r="160" spans="1:9" ht="12.75" customHeight="1" x14ac:dyDescent="0.25">
      <c r="A160" s="22" t="s">
        <v>768</v>
      </c>
      <c r="B160" s="22" t="s">
        <v>769</v>
      </c>
      <c r="C160" s="22" t="s">
        <v>237</v>
      </c>
      <c r="D160" s="23">
        <v>175</v>
      </c>
      <c r="F160" s="3" t="s">
        <v>770</v>
      </c>
      <c r="I160" s="22" t="s">
        <v>771</v>
      </c>
    </row>
    <row r="161" spans="1:9" ht="12.75" customHeight="1" x14ac:dyDescent="0.25">
      <c r="A161" s="22" t="s">
        <v>772</v>
      </c>
      <c r="B161" s="22" t="s">
        <v>773</v>
      </c>
      <c r="C161" s="22" t="s">
        <v>237</v>
      </c>
      <c r="D161" s="23">
        <v>175</v>
      </c>
      <c r="F161" s="3" t="s">
        <v>774</v>
      </c>
      <c r="I161" s="22" t="s">
        <v>775</v>
      </c>
    </row>
    <row r="162" spans="1:9" ht="12.75" customHeight="1" x14ac:dyDescent="0.25">
      <c r="A162" s="22" t="s">
        <v>776</v>
      </c>
      <c r="B162" s="22" t="s">
        <v>777</v>
      </c>
      <c r="C162" s="22" t="s">
        <v>237</v>
      </c>
      <c r="D162" s="23">
        <v>120</v>
      </c>
      <c r="F162" s="3" t="s">
        <v>778</v>
      </c>
      <c r="I162" s="22" t="s">
        <v>779</v>
      </c>
    </row>
    <row r="163" spans="1:9" ht="12.75" customHeight="1" x14ac:dyDescent="0.25">
      <c r="A163" s="22" t="s">
        <v>776</v>
      </c>
      <c r="B163" s="22" t="s">
        <v>777</v>
      </c>
      <c r="C163" s="22" t="s">
        <v>237</v>
      </c>
      <c r="D163" s="23">
        <v>120</v>
      </c>
      <c r="F163" s="3" t="s">
        <v>780</v>
      </c>
      <c r="I163" s="22" t="s">
        <v>781</v>
      </c>
    </row>
    <row r="164" spans="1:9" ht="12.75" customHeight="1" x14ac:dyDescent="0.25">
      <c r="A164" s="22" t="s">
        <v>782</v>
      </c>
      <c r="B164" s="22" t="s">
        <v>783</v>
      </c>
      <c r="C164" s="22" t="s">
        <v>237</v>
      </c>
      <c r="D164" s="23">
        <v>350</v>
      </c>
      <c r="F164" s="3" t="s">
        <v>784</v>
      </c>
      <c r="I164" s="22" t="s">
        <v>785</v>
      </c>
    </row>
    <row r="165" spans="1:9" ht="12.75" customHeight="1" x14ac:dyDescent="0.25">
      <c r="A165" s="22" t="s">
        <v>786</v>
      </c>
      <c r="B165" s="22" t="s">
        <v>787</v>
      </c>
      <c r="C165" s="22" t="s">
        <v>237</v>
      </c>
      <c r="D165" s="23">
        <v>420</v>
      </c>
      <c r="F165" s="3" t="s">
        <v>788</v>
      </c>
      <c r="I165" s="22" t="s">
        <v>789</v>
      </c>
    </row>
    <row r="166" spans="1:9" ht="12.75" customHeight="1" x14ac:dyDescent="0.25">
      <c r="A166" s="22" t="s">
        <v>790</v>
      </c>
      <c r="B166" s="22" t="s">
        <v>791</v>
      </c>
      <c r="C166" s="22" t="s">
        <v>237</v>
      </c>
      <c r="D166" s="23">
        <v>185</v>
      </c>
      <c r="F166" s="3" t="s">
        <v>792</v>
      </c>
      <c r="I166" s="22" t="s">
        <v>793</v>
      </c>
    </row>
    <row r="167" spans="1:9" ht="12.75" customHeight="1" x14ac:dyDescent="0.25">
      <c r="A167" s="22" t="s">
        <v>794</v>
      </c>
      <c r="B167" s="22" t="s">
        <v>795</v>
      </c>
      <c r="C167" s="22" t="s">
        <v>237</v>
      </c>
      <c r="D167" s="23">
        <v>440</v>
      </c>
      <c r="F167" s="3" t="s">
        <v>796</v>
      </c>
      <c r="I167" s="22" t="s">
        <v>797</v>
      </c>
    </row>
    <row r="168" spans="1:9" ht="12.75" customHeight="1" x14ac:dyDescent="0.25">
      <c r="A168" s="22" t="s">
        <v>798</v>
      </c>
      <c r="B168" s="22" t="s">
        <v>799</v>
      </c>
      <c r="C168" s="22" t="s">
        <v>237</v>
      </c>
      <c r="D168" s="23">
        <v>380</v>
      </c>
      <c r="F168" s="3" t="s">
        <v>800</v>
      </c>
      <c r="I168" s="22" t="s">
        <v>801</v>
      </c>
    </row>
    <row r="169" spans="1:9" ht="12.75" customHeight="1" x14ac:dyDescent="0.25">
      <c r="A169" s="22" t="s">
        <v>802</v>
      </c>
      <c r="B169" s="22" t="s">
        <v>803</v>
      </c>
      <c r="C169" s="22" t="s">
        <v>237</v>
      </c>
      <c r="D169" s="23">
        <v>285</v>
      </c>
      <c r="F169" s="3" t="s">
        <v>804</v>
      </c>
      <c r="I169" s="22" t="s">
        <v>805</v>
      </c>
    </row>
    <row r="170" spans="1:9" ht="12.75" customHeight="1" x14ac:dyDescent="0.25">
      <c r="A170" s="22" t="s">
        <v>806</v>
      </c>
      <c r="B170" s="22" t="s">
        <v>807</v>
      </c>
      <c r="C170" s="22" t="s">
        <v>237</v>
      </c>
      <c r="D170" s="23">
        <v>35</v>
      </c>
      <c r="F170" s="3" t="s">
        <v>808</v>
      </c>
      <c r="I170" s="22" t="s">
        <v>809</v>
      </c>
    </row>
    <row r="171" spans="1:9" ht="12.75" customHeight="1" x14ac:dyDescent="0.25">
      <c r="A171" s="22" t="s">
        <v>806</v>
      </c>
      <c r="B171" s="22" t="s">
        <v>807</v>
      </c>
      <c r="C171" s="22" t="s">
        <v>237</v>
      </c>
      <c r="D171" s="23">
        <v>35</v>
      </c>
      <c r="F171" s="3" t="s">
        <v>810</v>
      </c>
      <c r="I171" s="22" t="s">
        <v>811</v>
      </c>
    </row>
    <row r="172" spans="1:9" ht="12.75" customHeight="1" x14ac:dyDescent="0.25">
      <c r="A172" s="22" t="s">
        <v>812</v>
      </c>
      <c r="B172" s="22" t="s">
        <v>813</v>
      </c>
      <c r="C172" s="22" t="s">
        <v>237</v>
      </c>
      <c r="D172" s="23">
        <v>170</v>
      </c>
      <c r="F172" s="3" t="s">
        <v>59</v>
      </c>
      <c r="I172" s="22" t="s">
        <v>814</v>
      </c>
    </row>
    <row r="173" spans="1:9" ht="12.75" customHeight="1" x14ac:dyDescent="0.25">
      <c r="A173" s="22" t="s">
        <v>815</v>
      </c>
      <c r="B173" s="22" t="s">
        <v>816</v>
      </c>
      <c r="C173" s="22" t="s">
        <v>237</v>
      </c>
      <c r="D173" s="23">
        <v>585</v>
      </c>
      <c r="F173" s="3" t="s">
        <v>817</v>
      </c>
      <c r="I173" s="22" t="s">
        <v>818</v>
      </c>
    </row>
    <row r="174" spans="1:9" ht="12.75" customHeight="1" x14ac:dyDescent="0.25">
      <c r="A174" s="22" t="s">
        <v>819</v>
      </c>
      <c r="B174" s="22" t="s">
        <v>820</v>
      </c>
      <c r="C174" s="22" t="s">
        <v>237</v>
      </c>
      <c r="D174" s="23">
        <v>100</v>
      </c>
      <c r="F174" s="3" t="s">
        <v>821</v>
      </c>
      <c r="I174" s="22" t="s">
        <v>822</v>
      </c>
    </row>
    <row r="175" spans="1:9" ht="12.75" customHeight="1" x14ac:dyDescent="0.25">
      <c r="A175" s="22" t="s">
        <v>823</v>
      </c>
      <c r="B175" s="22" t="s">
        <v>824</v>
      </c>
      <c r="C175" s="22" t="s">
        <v>237</v>
      </c>
      <c r="D175" s="23">
        <v>30</v>
      </c>
      <c r="F175" s="3" t="s">
        <v>825</v>
      </c>
      <c r="I175" s="22" t="s">
        <v>826</v>
      </c>
    </row>
    <row r="176" spans="1:9" ht="12.75" customHeight="1" x14ac:dyDescent="0.25">
      <c r="A176" s="22" t="s">
        <v>827</v>
      </c>
      <c r="B176" s="22" t="s">
        <v>828</v>
      </c>
      <c r="C176" s="22" t="s">
        <v>237</v>
      </c>
      <c r="D176" s="23">
        <v>30</v>
      </c>
      <c r="F176" s="3" t="s">
        <v>829</v>
      </c>
      <c r="I176" s="22" t="s">
        <v>830</v>
      </c>
    </row>
    <row r="177" spans="1:9" ht="12.75" customHeight="1" x14ac:dyDescent="0.25">
      <c r="A177" s="22" t="s">
        <v>831</v>
      </c>
      <c r="B177" s="22" t="s">
        <v>832</v>
      </c>
      <c r="C177" s="22" t="s">
        <v>237</v>
      </c>
      <c r="D177" s="23">
        <v>30</v>
      </c>
      <c r="F177" s="3" t="s">
        <v>833</v>
      </c>
      <c r="I177" s="22" t="s">
        <v>834</v>
      </c>
    </row>
    <row r="178" spans="1:9" ht="12.75" customHeight="1" x14ac:dyDescent="0.25">
      <c r="A178" s="22" t="s">
        <v>835</v>
      </c>
      <c r="B178" s="22" t="s">
        <v>836</v>
      </c>
      <c r="C178" s="22" t="s">
        <v>237</v>
      </c>
      <c r="D178" s="23">
        <v>105</v>
      </c>
      <c r="F178" s="3" t="s">
        <v>837</v>
      </c>
      <c r="I178" s="22" t="s">
        <v>838</v>
      </c>
    </row>
    <row r="179" spans="1:9" ht="12.75" customHeight="1" x14ac:dyDescent="0.25">
      <c r="A179" s="22" t="s">
        <v>835</v>
      </c>
      <c r="B179" s="22" t="s">
        <v>836</v>
      </c>
      <c r="C179" s="22" t="s">
        <v>237</v>
      </c>
      <c r="D179" s="23">
        <v>105</v>
      </c>
      <c r="F179" s="3" t="s">
        <v>839</v>
      </c>
      <c r="I179" s="22" t="s">
        <v>840</v>
      </c>
    </row>
    <row r="180" spans="1:9" ht="12.75" customHeight="1" x14ac:dyDescent="0.25">
      <c r="A180" s="22" t="s">
        <v>841</v>
      </c>
      <c r="B180" s="22" t="s">
        <v>842</v>
      </c>
      <c r="C180" s="22" t="s">
        <v>237</v>
      </c>
      <c r="D180" s="23">
        <v>65</v>
      </c>
      <c r="F180" s="3" t="s">
        <v>843</v>
      </c>
      <c r="I180" s="22" t="s">
        <v>844</v>
      </c>
    </row>
    <row r="181" spans="1:9" ht="12.75" customHeight="1" x14ac:dyDescent="0.25">
      <c r="A181" s="22" t="s">
        <v>845</v>
      </c>
      <c r="B181" s="22" t="s">
        <v>846</v>
      </c>
      <c r="C181" s="22" t="s">
        <v>237</v>
      </c>
      <c r="D181" s="23">
        <v>60</v>
      </c>
      <c r="F181" s="3" t="s">
        <v>847</v>
      </c>
      <c r="I181" s="22" t="s">
        <v>848</v>
      </c>
    </row>
    <row r="182" spans="1:9" ht="12.75" customHeight="1" x14ac:dyDescent="0.25">
      <c r="A182" s="22" t="s">
        <v>849</v>
      </c>
      <c r="B182" s="22" t="s">
        <v>850</v>
      </c>
      <c r="C182" s="22" t="s">
        <v>237</v>
      </c>
      <c r="D182" s="23">
        <v>430</v>
      </c>
      <c r="F182" s="3" t="s">
        <v>851</v>
      </c>
      <c r="I182" s="22" t="s">
        <v>852</v>
      </c>
    </row>
    <row r="183" spans="1:9" ht="12.75" customHeight="1" x14ac:dyDescent="0.25">
      <c r="A183" s="22" t="s">
        <v>853</v>
      </c>
      <c r="B183" s="22" t="s">
        <v>854</v>
      </c>
      <c r="C183" s="22" t="s">
        <v>237</v>
      </c>
      <c r="D183" s="23">
        <v>290</v>
      </c>
      <c r="F183" s="3" t="s">
        <v>855</v>
      </c>
      <c r="I183" s="22" t="s">
        <v>856</v>
      </c>
    </row>
    <row r="184" spans="1:9" ht="12.75" customHeight="1" x14ac:dyDescent="0.25">
      <c r="A184" s="22" t="s">
        <v>857</v>
      </c>
      <c r="B184" s="22" t="s">
        <v>858</v>
      </c>
      <c r="C184" s="22" t="s">
        <v>237</v>
      </c>
      <c r="D184" s="23">
        <v>690</v>
      </c>
      <c r="F184" s="3" t="s">
        <v>62</v>
      </c>
      <c r="I184" s="22" t="s">
        <v>859</v>
      </c>
    </row>
    <row r="185" spans="1:9" ht="12.75" customHeight="1" x14ac:dyDescent="0.25">
      <c r="A185" s="22" t="s">
        <v>860</v>
      </c>
      <c r="B185" s="22" t="s">
        <v>861</v>
      </c>
      <c r="C185" s="22" t="s">
        <v>237</v>
      </c>
      <c r="D185" s="23">
        <v>2000</v>
      </c>
      <c r="F185" s="11" t="s">
        <v>862</v>
      </c>
      <c r="I185" s="22" t="s">
        <v>863</v>
      </c>
    </row>
    <row r="186" spans="1:9" ht="12.75" customHeight="1" x14ac:dyDescent="0.25">
      <c r="A186" s="22" t="s">
        <v>864</v>
      </c>
      <c r="B186" s="22" t="s">
        <v>865</v>
      </c>
      <c r="C186" s="22" t="s">
        <v>237</v>
      </c>
      <c r="D186" s="23">
        <v>250</v>
      </c>
      <c r="F186" s="11" t="s">
        <v>866</v>
      </c>
      <c r="I186" s="22" t="s">
        <v>867</v>
      </c>
    </row>
    <row r="187" spans="1:9" ht="12.75" customHeight="1" x14ac:dyDescent="0.25">
      <c r="A187" s="22" t="s">
        <v>864</v>
      </c>
      <c r="B187" s="22" t="s">
        <v>865</v>
      </c>
      <c r="C187" s="22" t="s">
        <v>237</v>
      </c>
      <c r="D187" s="23">
        <v>250</v>
      </c>
      <c r="F187" s="11" t="s">
        <v>868</v>
      </c>
      <c r="I187" s="22" t="s">
        <v>869</v>
      </c>
    </row>
    <row r="188" spans="1:9" ht="12.75" customHeight="1" x14ac:dyDescent="0.25">
      <c r="A188" s="22" t="s">
        <v>870</v>
      </c>
      <c r="B188" s="22" t="s">
        <v>871</v>
      </c>
      <c r="C188" s="22" t="s">
        <v>237</v>
      </c>
      <c r="D188" s="23">
        <v>45</v>
      </c>
      <c r="F188" s="11" t="s">
        <v>872</v>
      </c>
      <c r="I188" s="22" t="s">
        <v>873</v>
      </c>
    </row>
    <row r="189" spans="1:9" ht="12.75" customHeight="1" x14ac:dyDescent="0.25">
      <c r="A189" s="22" t="s">
        <v>874</v>
      </c>
      <c r="B189" s="22" t="s">
        <v>875</v>
      </c>
      <c r="C189" s="22" t="s">
        <v>237</v>
      </c>
      <c r="D189" s="23">
        <v>350</v>
      </c>
      <c r="F189" s="11" t="s">
        <v>876</v>
      </c>
      <c r="I189" s="22" t="s">
        <v>877</v>
      </c>
    </row>
    <row r="190" spans="1:9" ht="12.75" customHeight="1" x14ac:dyDescent="0.25">
      <c r="A190" s="22" t="s">
        <v>878</v>
      </c>
      <c r="B190" s="22" t="s">
        <v>879</v>
      </c>
      <c r="C190" s="22" t="s">
        <v>237</v>
      </c>
      <c r="D190" s="23">
        <v>180</v>
      </c>
      <c r="F190" s="11" t="s">
        <v>880</v>
      </c>
      <c r="I190" s="22" t="s">
        <v>881</v>
      </c>
    </row>
    <row r="191" spans="1:9" ht="12.75" customHeight="1" x14ac:dyDescent="0.25">
      <c r="A191" s="22" t="s">
        <v>882</v>
      </c>
      <c r="B191" s="22" t="s">
        <v>883</v>
      </c>
      <c r="C191" s="22" t="s">
        <v>237</v>
      </c>
      <c r="D191" s="23">
        <v>150</v>
      </c>
      <c r="F191" s="11" t="s">
        <v>884</v>
      </c>
      <c r="I191" s="22" t="s">
        <v>885</v>
      </c>
    </row>
    <row r="192" spans="1:9" ht="12.75" customHeight="1" x14ac:dyDescent="0.25">
      <c r="A192" s="22" t="s">
        <v>886</v>
      </c>
      <c r="B192" s="22" t="s">
        <v>887</v>
      </c>
      <c r="C192" s="22" t="s">
        <v>237</v>
      </c>
      <c r="D192" s="23">
        <v>165</v>
      </c>
      <c r="F192" s="11" t="s">
        <v>888</v>
      </c>
      <c r="I192" s="22" t="s">
        <v>889</v>
      </c>
    </row>
    <row r="193" spans="1:9" ht="12.75" customHeight="1" x14ac:dyDescent="0.25">
      <c r="A193" s="22" t="s">
        <v>890</v>
      </c>
      <c r="B193" s="22" t="s">
        <v>891</v>
      </c>
      <c r="C193" s="22" t="s">
        <v>237</v>
      </c>
      <c r="D193" s="23">
        <v>95</v>
      </c>
      <c r="F193" s="11" t="s">
        <v>892</v>
      </c>
      <c r="I193" s="22" t="s">
        <v>893</v>
      </c>
    </row>
  </sheetData>
  <pageMargins left="0" right="0" top="0" bottom="0" header="0" footer="0"/>
  <pageSetup paperSize="256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273B-B985-4514-9EE7-723A4D0A2D73}">
  <dimension ref="D2:I28"/>
  <sheetViews>
    <sheetView tabSelected="1" topLeftCell="C1" workbookViewId="0">
      <selection activeCell="G9" sqref="G9"/>
    </sheetView>
  </sheetViews>
  <sheetFormatPr defaultRowHeight="15" x14ac:dyDescent="0.25"/>
  <cols>
    <col min="4" max="5" width="13.7109375" style="28" customWidth="1"/>
    <col min="6" max="6" width="26.7109375" customWidth="1"/>
    <col min="7" max="7" width="16.42578125" style="31" customWidth="1"/>
    <col min="8" max="8" width="15" style="31" customWidth="1"/>
    <col min="9" max="9" width="18.28515625" style="31" customWidth="1"/>
  </cols>
  <sheetData>
    <row r="2" spans="4:9" ht="21" x14ac:dyDescent="0.35">
      <c r="E2" s="40" t="s">
        <v>940</v>
      </c>
      <c r="F2" s="40"/>
      <c r="G2" s="40"/>
      <c r="H2" s="40"/>
    </row>
    <row r="5" spans="4:9" ht="46.5" customHeight="1" x14ac:dyDescent="0.25">
      <c r="D5" s="33" t="s">
        <v>939</v>
      </c>
      <c r="E5" s="33" t="s">
        <v>915</v>
      </c>
      <c r="F5" s="34" t="s">
        <v>916</v>
      </c>
      <c r="G5" s="35" t="s">
        <v>920</v>
      </c>
      <c r="H5" s="35" t="s">
        <v>917</v>
      </c>
      <c r="I5" s="39" t="s">
        <v>918</v>
      </c>
    </row>
    <row r="6" spans="4:9" s="32" customFormat="1" ht="26.25" customHeight="1" x14ac:dyDescent="0.25">
      <c r="D6" s="36" t="s">
        <v>922</v>
      </c>
      <c r="E6" s="36">
        <v>2262</v>
      </c>
      <c r="F6" s="37" t="s">
        <v>919</v>
      </c>
      <c r="G6" s="37">
        <v>0</v>
      </c>
      <c r="H6" s="37">
        <v>0</v>
      </c>
      <c r="I6" s="37">
        <v>0</v>
      </c>
    </row>
    <row r="7" spans="4:9" s="32" customFormat="1" ht="26.25" customHeight="1" x14ac:dyDescent="0.25">
      <c r="D7" s="36" t="s">
        <v>922</v>
      </c>
      <c r="E7" s="36">
        <v>2239</v>
      </c>
      <c r="F7" s="37" t="s">
        <v>919</v>
      </c>
      <c r="G7" s="37">
        <v>0</v>
      </c>
      <c r="H7" s="37">
        <v>0</v>
      </c>
      <c r="I7" s="37">
        <v>0</v>
      </c>
    </row>
    <row r="8" spans="4:9" s="32" customFormat="1" ht="26.25" customHeight="1" x14ac:dyDescent="0.25">
      <c r="D8" s="36" t="s">
        <v>922</v>
      </c>
      <c r="E8" s="36">
        <v>2250</v>
      </c>
      <c r="F8" s="37" t="s">
        <v>919</v>
      </c>
      <c r="G8" s="37">
        <v>0</v>
      </c>
      <c r="H8" s="37">
        <v>0</v>
      </c>
      <c r="I8" s="37">
        <v>0</v>
      </c>
    </row>
    <row r="9" spans="4:9" s="32" customFormat="1" ht="26.25" customHeight="1" x14ac:dyDescent="0.25">
      <c r="D9" s="36" t="s">
        <v>922</v>
      </c>
      <c r="E9" s="36">
        <v>2206</v>
      </c>
      <c r="F9" s="37" t="s">
        <v>919</v>
      </c>
      <c r="G9" s="37">
        <v>1</v>
      </c>
      <c r="H9" s="37">
        <v>0</v>
      </c>
      <c r="I9" s="37">
        <v>0</v>
      </c>
    </row>
    <row r="10" spans="4:9" s="32" customFormat="1" ht="26.25" customHeight="1" x14ac:dyDescent="0.25">
      <c r="D10" s="36" t="s">
        <v>922</v>
      </c>
      <c r="E10" s="36" t="s">
        <v>933</v>
      </c>
      <c r="F10" s="37" t="s">
        <v>919</v>
      </c>
      <c r="G10" s="37">
        <v>1</v>
      </c>
      <c r="H10" s="37">
        <v>0</v>
      </c>
      <c r="I10" s="37">
        <v>0</v>
      </c>
    </row>
    <row r="11" spans="4:9" s="32" customFormat="1" ht="26.25" customHeight="1" x14ac:dyDescent="0.25">
      <c r="D11" s="36" t="s">
        <v>922</v>
      </c>
      <c r="E11" s="36" t="s">
        <v>934</v>
      </c>
      <c r="F11" s="37" t="s">
        <v>919</v>
      </c>
      <c r="G11" s="37">
        <v>1</v>
      </c>
      <c r="H11" s="37">
        <v>0</v>
      </c>
      <c r="I11" s="37">
        <v>0</v>
      </c>
    </row>
    <row r="12" spans="4:9" s="32" customFormat="1" ht="26.25" customHeight="1" x14ac:dyDescent="0.25">
      <c r="D12" s="36" t="s">
        <v>922</v>
      </c>
      <c r="E12" s="36" t="s">
        <v>935</v>
      </c>
      <c r="F12" s="37" t="s">
        <v>919</v>
      </c>
      <c r="G12" s="37">
        <v>1</v>
      </c>
      <c r="H12" s="37">
        <v>0</v>
      </c>
      <c r="I12" s="37">
        <v>0</v>
      </c>
    </row>
    <row r="13" spans="4:9" s="32" customFormat="1" ht="26.25" customHeight="1" x14ac:dyDescent="0.25">
      <c r="D13" s="36" t="s">
        <v>922</v>
      </c>
      <c r="E13" s="36" t="s">
        <v>936</v>
      </c>
      <c r="F13" s="37" t="s">
        <v>919</v>
      </c>
      <c r="G13" s="37">
        <v>1</v>
      </c>
      <c r="H13" s="37">
        <v>0</v>
      </c>
      <c r="I13" s="37">
        <v>0</v>
      </c>
    </row>
    <row r="14" spans="4:9" s="32" customFormat="1" ht="26.25" customHeight="1" x14ac:dyDescent="0.25">
      <c r="D14" s="36" t="s">
        <v>922</v>
      </c>
      <c r="E14" s="36" t="s">
        <v>937</v>
      </c>
      <c r="F14" s="37" t="s">
        <v>919</v>
      </c>
      <c r="G14" s="37">
        <v>1</v>
      </c>
      <c r="H14" s="37">
        <v>0</v>
      </c>
      <c r="I14" s="37">
        <v>0</v>
      </c>
    </row>
    <row r="15" spans="4:9" s="32" customFormat="1" ht="26.25" customHeight="1" x14ac:dyDescent="0.25">
      <c r="D15" s="36" t="s">
        <v>922</v>
      </c>
      <c r="E15" s="36" t="s">
        <v>938</v>
      </c>
      <c r="F15" s="37" t="s">
        <v>919</v>
      </c>
      <c r="G15" s="37">
        <v>1</v>
      </c>
      <c r="H15" s="37">
        <v>0</v>
      </c>
      <c r="I15" s="37">
        <v>0</v>
      </c>
    </row>
    <row r="16" spans="4:9" s="32" customFormat="1" ht="26.25" customHeight="1" x14ac:dyDescent="0.25">
      <c r="D16" s="36" t="s">
        <v>922</v>
      </c>
      <c r="E16" s="36">
        <v>185</v>
      </c>
      <c r="F16" s="37" t="s">
        <v>921</v>
      </c>
      <c r="G16" s="37">
        <v>1</v>
      </c>
      <c r="H16" s="37">
        <v>0</v>
      </c>
      <c r="I16" s="37">
        <v>0</v>
      </c>
    </row>
    <row r="17" spans="4:9" s="32" customFormat="1" ht="26.25" customHeight="1" x14ac:dyDescent="0.25">
      <c r="D17" s="36" t="s">
        <v>922</v>
      </c>
      <c r="E17" s="36">
        <v>102</v>
      </c>
      <c r="F17" s="37" t="s">
        <v>923</v>
      </c>
      <c r="G17" s="37">
        <v>1</v>
      </c>
      <c r="H17" s="37">
        <v>1</v>
      </c>
      <c r="I17" s="37">
        <v>1</v>
      </c>
    </row>
    <row r="18" spans="4:9" s="32" customFormat="1" ht="26.25" customHeight="1" x14ac:dyDescent="0.25">
      <c r="D18" s="36" t="s">
        <v>922</v>
      </c>
      <c r="E18" s="36">
        <v>161</v>
      </c>
      <c r="F18" s="37" t="s">
        <v>924</v>
      </c>
      <c r="G18" s="37">
        <v>1</v>
      </c>
      <c r="H18" s="37">
        <v>1</v>
      </c>
      <c r="I18" s="37">
        <v>1</v>
      </c>
    </row>
    <row r="19" spans="4:9" s="32" customFormat="1" ht="26.25" customHeight="1" x14ac:dyDescent="0.25">
      <c r="D19" s="36" t="s">
        <v>922</v>
      </c>
      <c r="E19" s="36">
        <v>2228</v>
      </c>
      <c r="F19" s="37" t="s">
        <v>919</v>
      </c>
      <c r="G19" s="37">
        <v>1</v>
      </c>
      <c r="H19" s="37">
        <v>1</v>
      </c>
      <c r="I19" s="37">
        <v>1</v>
      </c>
    </row>
    <row r="20" spans="4:9" s="32" customFormat="1" ht="26.25" customHeight="1" x14ac:dyDescent="0.25">
      <c r="D20" s="36" t="s">
        <v>922</v>
      </c>
      <c r="E20" s="36">
        <v>2241</v>
      </c>
      <c r="F20" s="37" t="s">
        <v>919</v>
      </c>
      <c r="G20" s="37">
        <v>1</v>
      </c>
      <c r="H20" s="37">
        <v>1</v>
      </c>
      <c r="I20" s="37">
        <v>1</v>
      </c>
    </row>
    <row r="21" spans="4:9" s="32" customFormat="1" ht="26.25" customHeight="1" x14ac:dyDescent="0.25">
      <c r="D21" s="36" t="s">
        <v>922</v>
      </c>
      <c r="E21" s="36">
        <v>2244</v>
      </c>
      <c r="F21" s="37" t="s">
        <v>919</v>
      </c>
      <c r="G21" s="37">
        <v>1</v>
      </c>
      <c r="H21" s="37">
        <v>1</v>
      </c>
      <c r="I21" s="37">
        <v>1</v>
      </c>
    </row>
    <row r="22" spans="4:9" s="32" customFormat="1" ht="26.25" customHeight="1" x14ac:dyDescent="0.25">
      <c r="D22" s="36" t="s">
        <v>922</v>
      </c>
      <c r="E22" s="36">
        <v>2238</v>
      </c>
      <c r="F22" s="37" t="s">
        <v>919</v>
      </c>
      <c r="G22" s="37">
        <v>1</v>
      </c>
      <c r="H22" s="37">
        <v>1</v>
      </c>
      <c r="I22" s="37">
        <v>1</v>
      </c>
    </row>
    <row r="23" spans="4:9" s="32" customFormat="1" ht="26.25" customHeight="1" x14ac:dyDescent="0.25">
      <c r="D23" s="36" t="s">
        <v>922</v>
      </c>
      <c r="E23" s="36" t="s">
        <v>925</v>
      </c>
      <c r="F23" s="37" t="s">
        <v>926</v>
      </c>
      <c r="G23" s="37">
        <v>1</v>
      </c>
      <c r="H23" s="37">
        <v>0</v>
      </c>
      <c r="I23" s="37">
        <v>0</v>
      </c>
    </row>
    <row r="24" spans="4:9" s="32" customFormat="1" ht="26.25" customHeight="1" x14ac:dyDescent="0.25">
      <c r="D24" s="36" t="s">
        <v>922</v>
      </c>
      <c r="E24" s="36" t="s">
        <v>927</v>
      </c>
      <c r="F24" s="37" t="s">
        <v>928</v>
      </c>
      <c r="G24" s="37">
        <v>1</v>
      </c>
      <c r="H24" s="37">
        <v>0</v>
      </c>
      <c r="I24" s="37">
        <v>0</v>
      </c>
    </row>
    <row r="25" spans="4:9" s="32" customFormat="1" ht="26.25" customHeight="1" x14ac:dyDescent="0.25">
      <c r="D25" s="36" t="s">
        <v>922</v>
      </c>
      <c r="E25" s="36" t="s">
        <v>929</v>
      </c>
      <c r="F25" s="38" t="s">
        <v>928</v>
      </c>
      <c r="G25" s="37">
        <v>1</v>
      </c>
      <c r="H25" s="37">
        <v>0</v>
      </c>
      <c r="I25" s="37">
        <v>0</v>
      </c>
    </row>
    <row r="26" spans="4:9" s="32" customFormat="1" ht="26.25" customHeight="1" x14ac:dyDescent="0.25">
      <c r="D26" s="36" t="s">
        <v>922</v>
      </c>
      <c r="E26" s="36" t="s">
        <v>930</v>
      </c>
      <c r="F26" s="37" t="s">
        <v>928</v>
      </c>
      <c r="G26" s="37">
        <v>1</v>
      </c>
      <c r="H26" s="37">
        <v>0</v>
      </c>
      <c r="I26" s="37">
        <v>0</v>
      </c>
    </row>
    <row r="27" spans="4:9" s="32" customFormat="1" ht="26.25" customHeight="1" x14ac:dyDescent="0.25">
      <c r="D27" s="36" t="s">
        <v>922</v>
      </c>
      <c r="E27" s="36" t="s">
        <v>931</v>
      </c>
      <c r="F27" s="37" t="s">
        <v>928</v>
      </c>
      <c r="G27" s="37">
        <v>1</v>
      </c>
      <c r="H27" s="37">
        <v>0</v>
      </c>
      <c r="I27" s="37">
        <v>0</v>
      </c>
    </row>
    <row r="28" spans="4:9" s="32" customFormat="1" ht="26.25" customHeight="1" x14ac:dyDescent="0.25">
      <c r="D28" s="36" t="s">
        <v>922</v>
      </c>
      <c r="E28" s="36" t="s">
        <v>932</v>
      </c>
      <c r="F28" s="37" t="s">
        <v>928</v>
      </c>
      <c r="G28" s="37">
        <v>1</v>
      </c>
      <c r="H28" s="37">
        <v>0</v>
      </c>
      <c r="I28" s="37">
        <v>0</v>
      </c>
    </row>
  </sheetData>
  <mergeCells count="1">
    <mergeCell ref="E2:H2"/>
  </mergeCells>
  <phoneticPr fontId="7" type="noConversion"/>
  <conditionalFormatting sqref="E1:E1048576">
    <cfRule type="duplicateValues" dxfId="3" priority="5"/>
  </conditionalFormatting>
  <conditionalFormatting sqref="H6:I2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G6:G2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6:I28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:D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Sheet2</vt:lpstr>
      <vt:lpstr>sys-db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Supervisao</cp:lastModifiedBy>
  <cp:lastPrinted>2023-06-13T12:12:02Z</cp:lastPrinted>
  <dcterms:created xsi:type="dcterms:W3CDTF">2023-05-23T14:30:25Z</dcterms:created>
  <dcterms:modified xsi:type="dcterms:W3CDTF">2023-06-19T23:16:57Z</dcterms:modified>
</cp:coreProperties>
</file>