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mputerScienceBachelorsDegree\FirstYear\COMP1047\Lab\"/>
    </mc:Choice>
  </mc:AlternateContent>
  <xr:revisionPtr revIDLastSave="0" documentId="13_ncr:1_{54B57059-37FC-435E-AECA-A1742675D318}" xr6:coauthVersionLast="47" xr6:coauthVersionMax="47" xr10:uidLastSave="{00000000-0000-0000-0000-000000000000}"/>
  <bookViews>
    <workbookView xWindow="-108" yWindow="-108" windowWidth="23256" windowHeight="13176" xr2:uid="{228F812F-8FD9-4D60-A48F-87D75AB4D65D}"/>
  </bookViews>
  <sheets>
    <sheet name="Sheet1-Landscape Project Esti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D21" i="1"/>
  <c r="D20" i="1"/>
  <c r="D19" i="1"/>
  <c r="D18" i="1"/>
  <c r="D17" i="1"/>
  <c r="C14" i="1"/>
  <c r="C21" i="1"/>
  <c r="B21" i="1"/>
  <c r="B14" i="1"/>
  <c r="D13" i="1"/>
  <c r="D12" i="1"/>
  <c r="D11" i="1"/>
  <c r="D10" i="1"/>
  <c r="D9" i="1"/>
  <c r="D14" i="1" l="1"/>
</calcChain>
</file>

<file path=xl/sharedStrings.xml><?xml version="1.0" encoding="utf-8"?>
<sst xmlns="http://schemas.openxmlformats.org/spreadsheetml/2006/main" count="31" uniqueCount="30">
  <si>
    <t xml:space="preserve">       Landscape Project Estimate</t>
  </si>
  <si>
    <t xml:space="preserve">                      Yard Masters</t>
  </si>
  <si>
    <t>Prepared for:</t>
  </si>
  <si>
    <t>Prof. R. Ferrara</t>
  </si>
  <si>
    <t>Student name:</t>
  </si>
  <si>
    <t>Student number:</t>
  </si>
  <si>
    <t>Saidjon Nozimboev</t>
  </si>
  <si>
    <t>Tasks</t>
  </si>
  <si>
    <t>Hours</t>
  </si>
  <si>
    <t>Rate</t>
  </si>
  <si>
    <t>Cost</t>
  </si>
  <si>
    <t>Weed Treatment</t>
  </si>
  <si>
    <t>Aerate</t>
  </si>
  <si>
    <t>Prepare Planting Bed</t>
  </si>
  <si>
    <t>Plant Shrubs</t>
  </si>
  <si>
    <t>Plant Perennials</t>
  </si>
  <si>
    <t>Tasks Subtotal</t>
  </si>
  <si>
    <t>Materials</t>
  </si>
  <si>
    <t>Quantity</t>
  </si>
  <si>
    <t>Price</t>
  </si>
  <si>
    <t>Aerator Rental</t>
  </si>
  <si>
    <t>Ornamental Shrubs</t>
  </si>
  <si>
    <t>Perennial Plants</t>
  </si>
  <si>
    <t>Materials Subtotal</t>
  </si>
  <si>
    <t>Summary</t>
  </si>
  <si>
    <t>Total Cost Estimate</t>
  </si>
  <si>
    <t>Cost of Least Expenseive Task</t>
  </si>
  <si>
    <t>Cost of Most Expenseive Task</t>
  </si>
  <si>
    <t>Cost of Least Expenseive Material</t>
  </si>
  <si>
    <t>Cost of Most Expenseive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</si>
</sst>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5"/>
      <color theme="1"/>
      <name val="Cambria"/>
      <family val="1"/>
      <charset val="204"/>
    </font>
    <font>
      <b/>
      <sz val="25"/>
      <color theme="1"/>
      <name val="Cambria"/>
      <family val="1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4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5" fillId="0" borderId="1" xfId="0" applyFont="1" applyBorder="1"/>
    <xf numFmtId="0" fontId="6" fillId="0" borderId="1" xfId="0" applyFont="1" applyBorder="1"/>
    <xf numFmtId="0" fontId="0" fillId="0" borderId="1" xfId="0" applyBorder="1"/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4" fontId="5" fillId="0" borderId="1" xfId="1" applyFont="1" applyBorder="1"/>
    <xf numFmtId="6" fontId="5" fillId="2" borderId="1" xfId="0" applyNumberFormat="1" applyFont="1" applyFill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 vertical="center"/>
    </xf>
    <xf numFmtId="44" fontId="5" fillId="2" borderId="1" xfId="0" applyNumberFormat="1" applyFont="1" applyFill="1" applyBorder="1"/>
    <xf numFmtId="44" fontId="5" fillId="0" borderId="1" xfId="0" applyNumberFormat="1" applyFont="1" applyBorder="1"/>
    <xf numFmtId="0" fontId="0" fillId="0" borderId="8" xfId="0" applyBorder="1"/>
    <xf numFmtId="8" fontId="5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15241</xdr:colOff>
      <xdr:row>2</xdr:row>
      <xdr:rowOff>15240</xdr:rowOff>
    </xdr:from>
    <xdr:to>
      <xdr:col>3</xdr:col>
      <xdr:colOff>744070</xdr:colOff>
      <xdr:row>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8CF6C3-2432-2A99-04C4-072B7798F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0461" y="807720"/>
          <a:ext cx="1643229" cy="899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F27B4-2501-4E19-83AB-62A51DBF3F0C}">
  <dimension ref="A1:D28"/>
  <sheetViews>
    <sheetView tabSelected="1" zoomScaleNormal="100" workbookViewId="0">
      <selection activeCell="D29" sqref="D29"/>
    </sheetView>
  </sheetViews>
  <sheetFormatPr defaultRowHeight="14.4" x14ac:dyDescent="0.3"/>
  <cols>
    <col min="1" max="1" width="32.6640625" customWidth="1"/>
    <col min="2" max="2" width="20.77734375" customWidth="1"/>
    <col min="3" max="3" width="13.33203125" customWidth="1"/>
    <col min="4" max="4" width="11" customWidth="1"/>
  </cols>
  <sheetData>
    <row r="1" spans="1:4" ht="31.2" x14ac:dyDescent="0.3">
      <c r="A1" s="1" t="s">
        <v>0</v>
      </c>
      <c r="B1" s="2"/>
      <c r="C1" s="3"/>
      <c r="D1" s="4"/>
    </row>
    <row r="2" spans="1:4" ht="31.2" x14ac:dyDescent="0.3">
      <c r="A2" s="5" t="s">
        <v>1</v>
      </c>
      <c r="B2" s="6"/>
      <c r="C2" s="7"/>
      <c r="D2" s="8"/>
    </row>
    <row r="3" spans="1:4" x14ac:dyDescent="0.3">
      <c r="D3" s="20"/>
    </row>
    <row r="4" spans="1:4" x14ac:dyDescent="0.3">
      <c r="A4" s="9" t="s">
        <v>2</v>
      </c>
      <c r="B4" s="10" t="s">
        <v>3</v>
      </c>
      <c r="C4" s="11"/>
      <c r="D4" s="11"/>
    </row>
    <row r="5" spans="1:4" x14ac:dyDescent="0.3">
      <c r="A5" s="9" t="s">
        <v>4</v>
      </c>
      <c r="B5" s="10" t="s">
        <v>6</v>
      </c>
      <c r="C5" s="11"/>
      <c r="D5" s="11"/>
    </row>
    <row r="6" spans="1:4" x14ac:dyDescent="0.3">
      <c r="A6" s="9" t="s">
        <v>5</v>
      </c>
      <c r="B6" s="12">
        <v>110186060</v>
      </c>
      <c r="C6" s="11"/>
      <c r="D6" s="11"/>
    </row>
    <row r="7" spans="1:4" x14ac:dyDescent="0.3">
      <c r="A7" s="9"/>
      <c r="B7" s="9"/>
      <c r="C7" s="11"/>
      <c r="D7" s="11"/>
    </row>
    <row r="8" spans="1:4" x14ac:dyDescent="0.3">
      <c r="A8" s="10" t="s">
        <v>7</v>
      </c>
      <c r="B8" s="10" t="s">
        <v>8</v>
      </c>
      <c r="C8" s="10" t="s">
        <v>9</v>
      </c>
      <c r="D8" s="10" t="s">
        <v>10</v>
      </c>
    </row>
    <row r="9" spans="1:4" x14ac:dyDescent="0.3">
      <c r="A9" s="9" t="s">
        <v>11</v>
      </c>
      <c r="B9" s="13">
        <v>18</v>
      </c>
      <c r="C9" s="14">
        <v>75</v>
      </c>
      <c r="D9" s="15">
        <f>B9*C9</f>
        <v>1350</v>
      </c>
    </row>
    <row r="10" spans="1:4" x14ac:dyDescent="0.3">
      <c r="A10" s="9" t="s">
        <v>12</v>
      </c>
      <c r="B10" s="13">
        <v>1</v>
      </c>
      <c r="C10" s="14">
        <v>50</v>
      </c>
      <c r="D10" s="15">
        <f t="shared" ref="D10:D13" si="0">B10*C10</f>
        <v>50</v>
      </c>
    </row>
    <row r="11" spans="1:4" x14ac:dyDescent="0.3">
      <c r="A11" s="9" t="s">
        <v>13</v>
      </c>
      <c r="B11" s="13">
        <v>6</v>
      </c>
      <c r="C11" s="14">
        <v>25</v>
      </c>
      <c r="D11" s="15">
        <f t="shared" si="0"/>
        <v>150</v>
      </c>
    </row>
    <row r="12" spans="1:4" x14ac:dyDescent="0.3">
      <c r="A12" s="9" t="s">
        <v>14</v>
      </c>
      <c r="B12" s="13">
        <v>4</v>
      </c>
      <c r="C12" s="14">
        <v>40</v>
      </c>
      <c r="D12" s="15">
        <f t="shared" si="0"/>
        <v>160</v>
      </c>
    </row>
    <row r="13" spans="1:4" x14ac:dyDescent="0.3">
      <c r="A13" s="9" t="s">
        <v>15</v>
      </c>
      <c r="B13" s="13">
        <v>12</v>
      </c>
      <c r="C13" s="14">
        <v>25</v>
      </c>
      <c r="D13" s="15">
        <f t="shared" si="0"/>
        <v>300</v>
      </c>
    </row>
    <row r="14" spans="1:4" x14ac:dyDescent="0.3">
      <c r="A14" s="16" t="s">
        <v>16</v>
      </c>
      <c r="B14" s="17">
        <f>SUM(B9:B13)</f>
        <v>41</v>
      </c>
      <c r="C14" s="14">
        <f>SUM(C9:C13)</f>
        <v>215</v>
      </c>
      <c r="D14" s="15">
        <f>SUM(D9:D13)</f>
        <v>2010</v>
      </c>
    </row>
    <row r="15" spans="1:4" x14ac:dyDescent="0.3">
      <c r="A15" s="11"/>
      <c r="B15" s="11"/>
      <c r="C15" s="11"/>
      <c r="D15" s="11"/>
    </row>
    <row r="16" spans="1:4" x14ac:dyDescent="0.3">
      <c r="A16" s="10" t="s">
        <v>17</v>
      </c>
      <c r="B16" s="10" t="s">
        <v>18</v>
      </c>
      <c r="C16" s="10" t="s">
        <v>19</v>
      </c>
      <c r="D16" s="9"/>
    </row>
    <row r="17" spans="1:4" x14ac:dyDescent="0.3">
      <c r="A17" s="9" t="s">
        <v>11</v>
      </c>
      <c r="B17" s="13">
        <v>6</v>
      </c>
      <c r="C17" s="14">
        <v>35.99</v>
      </c>
      <c r="D17" s="18">
        <f>B17*C17</f>
        <v>215.94</v>
      </c>
    </row>
    <row r="18" spans="1:4" x14ac:dyDescent="0.3">
      <c r="A18" s="9" t="s">
        <v>20</v>
      </c>
      <c r="B18" s="13">
        <v>1</v>
      </c>
      <c r="C18" s="14">
        <v>105</v>
      </c>
      <c r="D18" s="18">
        <f t="shared" ref="D18:D21" si="1">B18*C18</f>
        <v>105</v>
      </c>
    </row>
    <row r="19" spans="1:4" x14ac:dyDescent="0.3">
      <c r="A19" s="9" t="s">
        <v>21</v>
      </c>
      <c r="B19" s="13">
        <v>4</v>
      </c>
      <c r="C19" s="14">
        <v>69.95</v>
      </c>
      <c r="D19" s="18">
        <f t="shared" si="1"/>
        <v>279.8</v>
      </c>
    </row>
    <row r="20" spans="1:4" x14ac:dyDescent="0.3">
      <c r="A20" s="9" t="s">
        <v>22</v>
      </c>
      <c r="B20" s="13">
        <v>12</v>
      </c>
      <c r="C20" s="14">
        <v>9.99</v>
      </c>
      <c r="D20" s="18">
        <f t="shared" si="1"/>
        <v>119.88</v>
      </c>
    </row>
    <row r="21" spans="1:4" x14ac:dyDescent="0.3">
      <c r="A21" s="16" t="s">
        <v>23</v>
      </c>
      <c r="B21" s="13">
        <f>SUM(B17:B20)</f>
        <v>23</v>
      </c>
      <c r="C21" s="19">
        <f>SUM(C17:C20)</f>
        <v>220.93</v>
      </c>
      <c r="D21" s="18">
        <f>SUM(D17:D20)</f>
        <v>720.62</v>
      </c>
    </row>
    <row r="22" spans="1:4" x14ac:dyDescent="0.3">
      <c r="A22" s="9"/>
      <c r="B22" s="9"/>
      <c r="C22" s="9"/>
      <c r="D22" s="9"/>
    </row>
    <row r="23" spans="1:4" x14ac:dyDescent="0.3">
      <c r="A23" s="10" t="s">
        <v>24</v>
      </c>
      <c r="B23" s="9"/>
      <c r="C23" s="9"/>
      <c r="D23" s="9"/>
    </row>
    <row r="24" spans="1:4" x14ac:dyDescent="0.3">
      <c r="A24" s="9" t="s">
        <v>25</v>
      </c>
      <c r="B24" s="9"/>
      <c r="D24" s="21">
        <f>SUM(D14+D21)</f>
        <v>2730.62</v>
      </c>
    </row>
    <row r="25" spans="1:4" x14ac:dyDescent="0.3">
      <c r="A25" s="9" t="s">
        <v>26</v>
      </c>
      <c r="B25" s="9"/>
      <c r="D25" s="15">
        <f>MIN(D9:D13)</f>
        <v>50</v>
      </c>
    </row>
    <row r="26" spans="1:4" x14ac:dyDescent="0.3">
      <c r="A26" s="9" t="s">
        <v>27</v>
      </c>
      <c r="B26" s="9"/>
      <c r="C26" s="9"/>
      <c r="D26" s="15">
        <f>MAX(D9:D13)</f>
        <v>1350</v>
      </c>
    </row>
    <row r="27" spans="1:4" x14ac:dyDescent="0.3">
      <c r="A27" s="9" t="s">
        <v>28</v>
      </c>
      <c r="B27" s="9"/>
      <c r="C27" s="9"/>
      <c r="D27" s="18">
        <f>MIN(D17:D20)</f>
        <v>105</v>
      </c>
    </row>
    <row r="28" spans="1:4" x14ac:dyDescent="0.3">
      <c r="A28" s="9" t="s">
        <v>29</v>
      </c>
      <c r="B28" s="9"/>
      <c r="C28" s="9"/>
      <c r="D28" s="18">
        <f>MAX(D17:D20)</f>
        <v>279.8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Sheet1-Landscape Project Estima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Saidjon Nozimboev</dc:creator>
  <cp:lastModifiedBy>Saidjon Nozimboev</cp:lastModifiedBy>
  <dcterms:created xsi:type="dcterms:W3CDTF">2025-01-28T05:29:28Z</dcterms:created>
  <dcterms:modified xsi:type="dcterms:W3CDTF">2025-01-28T06:32:41Z</dcterms:modified>
</cp:coreProperties>
</file>