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filNinja\Migr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J34" i="1" l="1"/>
  <c r="H34" i="1"/>
  <c r="G34" i="1"/>
  <c r="F34" i="1"/>
  <c r="E34" i="1"/>
  <c r="D34" i="1"/>
  <c r="C34" i="1"/>
  <c r="B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34" i="1" l="1"/>
</calcChain>
</file>

<file path=xl/sharedStrings.xml><?xml version="1.0" encoding="utf-8"?>
<sst xmlns="http://schemas.openxmlformats.org/spreadsheetml/2006/main" count="46" uniqueCount="46">
  <si>
    <t>Description</t>
  </si>
  <si>
    <t>RECEIVING FIXED ASSETS</t>
  </si>
  <si>
    <t>APVOUCHERS</t>
  </si>
  <si>
    <t>PO PARTS</t>
  </si>
  <si>
    <t>PO EQUIPMENT</t>
  </si>
  <si>
    <t>CASH RECEIPT</t>
  </si>
  <si>
    <t>VEHICLE MASTER</t>
  </si>
  <si>
    <t>CASH DEPOSIT</t>
  </si>
  <si>
    <t>PO SUBLETS</t>
  </si>
  <si>
    <t>RECEIVING VEHICLE</t>
  </si>
  <si>
    <t>PO FIXED ASSETS</t>
  </si>
  <si>
    <t>DIRTYCORE INVENTORY</t>
  </si>
  <si>
    <t>EXPENSE VOUCHER</t>
  </si>
  <si>
    <t>RECEIVING EQUIPMENT</t>
  </si>
  <si>
    <t>FIXED ASSET</t>
  </si>
  <si>
    <t>EMPLOYEE</t>
  </si>
  <si>
    <t>CREDIT RELEASE</t>
  </si>
  <si>
    <t>PARTSMASTER</t>
  </si>
  <si>
    <t>RECEIVING PARTS</t>
  </si>
  <si>
    <t>RECEIVING DEPARTMENTAL EXPENSES</t>
  </si>
  <si>
    <t>SALES FRONT COUNTER</t>
  </si>
  <si>
    <t>VEHICLE SALES</t>
  </si>
  <si>
    <t>CUSTOMER</t>
  </si>
  <si>
    <t>PO VEHICLE</t>
  </si>
  <si>
    <t>PAYMENTS</t>
  </si>
  <si>
    <t>JOURNAL ENTRY</t>
  </si>
  <si>
    <t>BANKRECONCILIATION</t>
  </si>
  <si>
    <t>PO DEPARTMENTAL EXPENSES</t>
  </si>
  <si>
    <t>RECEIVING SUBLETS</t>
  </si>
  <si>
    <t>PARTS TRANSFER</t>
  </si>
  <si>
    <t>REPAIR ORDER</t>
  </si>
  <si>
    <t>PART ADJUSTMENTS</t>
  </si>
  <si>
    <t>SUPPLIER</t>
  </si>
  <si>
    <t>Grand Total</t>
  </si>
  <si>
    <t>Total</t>
  </si>
  <si>
    <t>ID</t>
  </si>
  <si>
    <t>Key</t>
  </si>
  <si>
    <t>File Status</t>
  </si>
  <si>
    <t>Files Remaining</t>
  </si>
  <si>
    <r>
      <t>Files With Bad Document Number(SEP-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-50-03114731)</t>
    </r>
  </si>
  <si>
    <t>Files Without Associated Document</t>
  </si>
  <si>
    <t>Files That Are Misplaced</t>
  </si>
  <si>
    <t>Files Fond In Table But Not In File System(CodeCheckBySuman)</t>
  </si>
  <si>
    <t>Files Fond In Table But Not In File System(CodeCheckBySaifil)</t>
  </si>
  <si>
    <t>Files Path Is Good</t>
  </si>
  <si>
    <t>Files Path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</si>
</sst>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>
      <selection activeCell="N18" sqref="N18"/>
    </sheetView>
  </sheetViews>
  <sheetFormatPr defaultRowHeight="15" x14ac:dyDescent="0.25"/>
  <cols>
    <col min="1" max="1" width="35.28515625" style="1" bestFit="1" customWidth="1"/>
    <col min="2" max="2" width="5" style="1" bestFit="1" customWidth="1"/>
    <col min="3" max="3" width="4.5703125" style="1" bestFit="1" customWidth="1"/>
    <col min="4" max="4" width="11.7109375" style="1" bestFit="1" customWidth="1"/>
    <col min="5" max="8" width="9.140625" style="1" bestFit="1" customWidth="1"/>
    <col min="10" max="10" width="9.140625" style="1" bestFit="1" customWidth="1"/>
    <col min="11" max="11" width="11.7109375" style="1" bestFit="1" customWidth="1"/>
    <col min="12" max="14" width="9.140625" style="1"/>
    <col min="15" max="15" width="57.42578125" style="1" bestFit="1" customWidth="1"/>
    <col min="16" max="16" width="4.28515625" style="1" bestFit="1" customWidth="1"/>
    <col min="17" max="16384" width="9.140625" style="1"/>
  </cols>
  <sheetData>
    <row r="1" spans="1:16" x14ac:dyDescent="0.25">
      <c r="A1" s="3" t="s">
        <v>0</v>
      </c>
      <c r="B1" s="3" t="s">
        <v>35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 t="s">
        <v>34</v>
      </c>
    </row>
    <row r="2" spans="1:16" x14ac:dyDescent="0.25">
      <c r="A2" s="4" t="s">
        <v>6</v>
      </c>
      <c r="B2" s="2">
        <v>1623</v>
      </c>
      <c r="C2" s="2">
        <v>0</v>
      </c>
      <c r="D2" s="2">
        <v>113913</v>
      </c>
      <c r="E2" s="2">
        <v>0</v>
      </c>
      <c r="F2" s="2">
        <v>6</v>
      </c>
      <c r="G2" s="2">
        <v>2</v>
      </c>
      <c r="H2" s="2">
        <v>0</v>
      </c>
      <c r="I2" s="8">
        <v>0</v>
      </c>
      <c r="J2" s="2">
        <v>2645</v>
      </c>
      <c r="K2" s="5">
        <f>SUM(C2:J2)</f>
        <v>116566</v>
      </c>
    </row>
    <row r="3" spans="1:16" x14ac:dyDescent="0.25">
      <c r="A3" s="4" t="s">
        <v>7</v>
      </c>
      <c r="B3" s="2">
        <v>1625</v>
      </c>
      <c r="C3" s="2">
        <v>0</v>
      </c>
      <c r="D3" s="2">
        <v>43539</v>
      </c>
      <c r="E3" s="2">
        <v>0</v>
      </c>
      <c r="F3" s="2">
        <v>8</v>
      </c>
      <c r="G3" s="2">
        <v>7</v>
      </c>
      <c r="H3" s="2">
        <v>0</v>
      </c>
      <c r="I3" s="8">
        <v>0</v>
      </c>
      <c r="J3" s="2">
        <v>1274</v>
      </c>
      <c r="K3" s="5">
        <f>SUM(C3:J3)</f>
        <v>44828</v>
      </c>
    </row>
    <row r="4" spans="1:16" x14ac:dyDescent="0.25">
      <c r="A4" s="4" t="s">
        <v>3</v>
      </c>
      <c r="B4" s="2">
        <v>1606</v>
      </c>
      <c r="C4" s="2">
        <v>0</v>
      </c>
      <c r="D4" s="2">
        <v>72137</v>
      </c>
      <c r="E4" s="2">
        <v>418</v>
      </c>
      <c r="F4" s="2">
        <v>504</v>
      </c>
      <c r="G4" s="2">
        <v>5</v>
      </c>
      <c r="H4" s="2">
        <v>0</v>
      </c>
      <c r="I4" s="8">
        <v>0</v>
      </c>
      <c r="J4" s="2">
        <v>437</v>
      </c>
      <c r="K4" s="5">
        <f>SUM(C4:J4)</f>
        <v>73501</v>
      </c>
    </row>
    <row r="5" spans="1:16" x14ac:dyDescent="0.25">
      <c r="A5" s="4" t="s">
        <v>4</v>
      </c>
      <c r="B5" s="2">
        <v>1613</v>
      </c>
      <c r="C5" s="2">
        <v>0</v>
      </c>
      <c r="D5" s="2">
        <v>5211</v>
      </c>
      <c r="E5" s="2">
        <v>9</v>
      </c>
      <c r="F5" s="2">
        <v>5</v>
      </c>
      <c r="G5" s="2">
        <v>0</v>
      </c>
      <c r="H5" s="2">
        <v>0</v>
      </c>
      <c r="I5" s="8">
        <v>0</v>
      </c>
      <c r="J5" s="2">
        <v>67</v>
      </c>
      <c r="K5" s="5">
        <f>SUM(C5:J5)</f>
        <v>5292</v>
      </c>
    </row>
    <row r="6" spans="1:16" x14ac:dyDescent="0.25">
      <c r="A6" s="4" t="s">
        <v>5</v>
      </c>
      <c r="B6" s="2">
        <v>1624</v>
      </c>
      <c r="C6" s="2">
        <v>0</v>
      </c>
      <c r="D6" s="2">
        <v>15835</v>
      </c>
      <c r="E6" s="2">
        <v>0</v>
      </c>
      <c r="F6" s="2">
        <v>0</v>
      </c>
      <c r="G6" s="2">
        <v>10</v>
      </c>
      <c r="H6" s="2">
        <v>0</v>
      </c>
      <c r="I6" s="8">
        <v>0</v>
      </c>
      <c r="J6" s="2">
        <v>534</v>
      </c>
      <c r="K6" s="5">
        <f>SUM(C6:J6)</f>
        <v>16379</v>
      </c>
    </row>
    <row r="7" spans="1:16" x14ac:dyDescent="0.25">
      <c r="A7" s="4" t="s">
        <v>1</v>
      </c>
      <c r="B7" s="2">
        <v>1609</v>
      </c>
      <c r="C7" s="2">
        <v>0</v>
      </c>
      <c r="D7" s="2">
        <v>3</v>
      </c>
      <c r="E7" s="2">
        <v>0</v>
      </c>
      <c r="F7" s="2">
        <v>0</v>
      </c>
      <c r="G7" s="2">
        <v>1</v>
      </c>
      <c r="H7" s="2">
        <v>0</v>
      </c>
      <c r="I7" s="8">
        <v>0</v>
      </c>
      <c r="J7" s="2">
        <v>0</v>
      </c>
      <c r="K7" s="5">
        <f>SUM(C7:J7)</f>
        <v>4</v>
      </c>
    </row>
    <row r="8" spans="1:16" x14ac:dyDescent="0.25">
      <c r="A8" s="4" t="s">
        <v>2</v>
      </c>
      <c r="B8" s="2">
        <v>1610</v>
      </c>
      <c r="C8" s="2">
        <v>0</v>
      </c>
      <c r="D8" s="2">
        <v>294144</v>
      </c>
      <c r="E8" s="2">
        <v>60</v>
      </c>
      <c r="F8" s="2">
        <v>144</v>
      </c>
      <c r="G8" s="2">
        <v>1</v>
      </c>
      <c r="H8" s="2">
        <v>0</v>
      </c>
      <c r="I8" s="8">
        <v>0</v>
      </c>
      <c r="J8" s="2">
        <v>11613</v>
      </c>
      <c r="K8" s="5">
        <f>SUM(C8:J8)</f>
        <v>305962</v>
      </c>
    </row>
    <row r="9" spans="1:16" x14ac:dyDescent="0.25">
      <c r="A9" s="4" t="s">
        <v>18</v>
      </c>
      <c r="B9" s="2">
        <v>1601</v>
      </c>
      <c r="C9" s="2">
        <v>0</v>
      </c>
      <c r="D9" s="2">
        <v>99736</v>
      </c>
      <c r="E9" s="2">
        <v>26765</v>
      </c>
      <c r="F9" s="2">
        <v>403</v>
      </c>
      <c r="G9" s="2">
        <v>4</v>
      </c>
      <c r="H9" s="2">
        <v>0</v>
      </c>
      <c r="I9" s="8">
        <v>0</v>
      </c>
      <c r="J9" s="2">
        <v>1093</v>
      </c>
      <c r="K9" s="5">
        <f>SUM(C9:J9)</f>
        <v>128001</v>
      </c>
    </row>
    <row r="10" spans="1:16" x14ac:dyDescent="0.25">
      <c r="A10" s="4" t="s">
        <v>19</v>
      </c>
      <c r="B10" s="2">
        <v>1603</v>
      </c>
      <c r="C10" s="2">
        <v>0</v>
      </c>
      <c r="D10" s="2">
        <v>7547</v>
      </c>
      <c r="E10" s="2">
        <v>23</v>
      </c>
      <c r="F10" s="2">
        <v>18</v>
      </c>
      <c r="G10" s="2">
        <v>0</v>
      </c>
      <c r="H10" s="2">
        <v>0</v>
      </c>
      <c r="I10" s="8">
        <v>0</v>
      </c>
      <c r="J10" s="2">
        <v>104</v>
      </c>
      <c r="K10" s="5">
        <f>SUM(C10:J10)</f>
        <v>7692</v>
      </c>
    </row>
    <row r="11" spans="1:16" x14ac:dyDescent="0.25">
      <c r="A11" s="4" t="s">
        <v>20</v>
      </c>
      <c r="B11" s="2">
        <v>1618</v>
      </c>
      <c r="C11" s="2">
        <v>0</v>
      </c>
      <c r="D11" s="2">
        <v>3323540</v>
      </c>
      <c r="E11" s="2">
        <v>12</v>
      </c>
      <c r="F11" s="2">
        <v>9631</v>
      </c>
      <c r="G11" s="2">
        <v>26506</v>
      </c>
      <c r="H11" s="2">
        <v>25099</v>
      </c>
      <c r="I11" s="8">
        <v>110</v>
      </c>
      <c r="J11" s="2">
        <v>66351</v>
      </c>
      <c r="K11" s="5">
        <f>SUM(C11:J11)</f>
        <v>3451249</v>
      </c>
      <c r="O11" s="10" t="s">
        <v>37</v>
      </c>
      <c r="P11" s="11" t="s">
        <v>36</v>
      </c>
    </row>
    <row r="12" spans="1:16" x14ac:dyDescent="0.25">
      <c r="A12" s="4" t="s">
        <v>21</v>
      </c>
      <c r="B12" s="2">
        <v>1620</v>
      </c>
      <c r="C12" s="2">
        <v>0</v>
      </c>
      <c r="D12" s="2">
        <v>5935</v>
      </c>
      <c r="E12" s="2">
        <v>58</v>
      </c>
      <c r="F12" s="2">
        <v>9</v>
      </c>
      <c r="G12" s="2">
        <v>6</v>
      </c>
      <c r="H12" s="2">
        <v>0</v>
      </c>
      <c r="I12" s="8">
        <v>0</v>
      </c>
      <c r="J12" s="2">
        <v>433</v>
      </c>
      <c r="K12" s="5">
        <f>SUM(C12:J12)</f>
        <v>6441</v>
      </c>
      <c r="O12" s="9" t="s">
        <v>45</v>
      </c>
      <c r="P12" s="11">
        <v>0</v>
      </c>
    </row>
    <row r="13" spans="1:16" x14ac:dyDescent="0.25">
      <c r="A13" s="4" t="s">
        <v>22</v>
      </c>
      <c r="B13" s="2">
        <v>1652</v>
      </c>
      <c r="C13" s="2">
        <v>0</v>
      </c>
      <c r="D13" s="2">
        <v>1071</v>
      </c>
      <c r="E13" s="2">
        <v>5</v>
      </c>
      <c r="F13" s="2">
        <v>23</v>
      </c>
      <c r="G13" s="2">
        <v>0</v>
      </c>
      <c r="H13" s="2">
        <v>0</v>
      </c>
      <c r="I13" s="8">
        <v>0</v>
      </c>
      <c r="J13" s="2">
        <v>20</v>
      </c>
      <c r="K13" s="5">
        <f>SUM(C13:J13)</f>
        <v>1119</v>
      </c>
      <c r="O13" s="9" t="s">
        <v>44</v>
      </c>
      <c r="P13" s="11">
        <v>1</v>
      </c>
    </row>
    <row r="14" spans="1:16" x14ac:dyDescent="0.25">
      <c r="A14" s="4" t="s">
        <v>23</v>
      </c>
      <c r="B14" s="2">
        <v>1611</v>
      </c>
      <c r="C14" s="2">
        <v>0</v>
      </c>
      <c r="D14" s="2">
        <v>298</v>
      </c>
      <c r="E14" s="2">
        <v>0</v>
      </c>
      <c r="F14" s="2">
        <v>2</v>
      </c>
      <c r="G14" s="2">
        <v>0</v>
      </c>
      <c r="H14" s="2">
        <v>0</v>
      </c>
      <c r="I14" s="8">
        <v>0</v>
      </c>
      <c r="J14" s="2">
        <v>2</v>
      </c>
      <c r="K14" s="5">
        <f>SUM(C14:J14)</f>
        <v>302</v>
      </c>
      <c r="O14" s="9" t="s">
        <v>43</v>
      </c>
      <c r="P14" s="11">
        <v>2</v>
      </c>
    </row>
    <row r="15" spans="1:16" x14ac:dyDescent="0.25">
      <c r="A15" s="4" t="s">
        <v>24</v>
      </c>
      <c r="B15" s="2">
        <v>1612</v>
      </c>
      <c r="C15" s="2">
        <v>0</v>
      </c>
      <c r="D15" s="2">
        <v>32230</v>
      </c>
      <c r="E15" s="2">
        <v>5</v>
      </c>
      <c r="F15" s="2">
        <v>53</v>
      </c>
      <c r="G15" s="2">
        <v>0</v>
      </c>
      <c r="H15" s="2">
        <v>0</v>
      </c>
      <c r="I15" s="8">
        <v>0</v>
      </c>
      <c r="J15" s="2">
        <v>660</v>
      </c>
      <c r="K15" s="5">
        <f>SUM(C15:J15)</f>
        <v>32948</v>
      </c>
      <c r="O15" s="9" t="s">
        <v>42</v>
      </c>
      <c r="P15" s="11">
        <v>3</v>
      </c>
    </row>
    <row r="16" spans="1:16" x14ac:dyDescent="0.25">
      <c r="A16" s="4" t="s">
        <v>25</v>
      </c>
      <c r="B16" s="2">
        <v>1626</v>
      </c>
      <c r="C16" s="2">
        <v>0</v>
      </c>
      <c r="D16" s="2">
        <v>5325</v>
      </c>
      <c r="E16" s="2">
        <v>178</v>
      </c>
      <c r="F16" s="2">
        <v>0</v>
      </c>
      <c r="G16" s="2">
        <v>21</v>
      </c>
      <c r="H16" s="2">
        <v>0</v>
      </c>
      <c r="I16" s="8">
        <v>0</v>
      </c>
      <c r="J16" s="2">
        <v>102</v>
      </c>
      <c r="K16" s="5">
        <f>SUM(C16:J16)</f>
        <v>5626</v>
      </c>
      <c r="O16" s="9" t="s">
        <v>41</v>
      </c>
      <c r="P16" s="11">
        <v>4</v>
      </c>
    </row>
    <row r="17" spans="1:16" x14ac:dyDescent="0.25">
      <c r="A17" s="4" t="s">
        <v>26</v>
      </c>
      <c r="B17" s="2">
        <v>1643</v>
      </c>
      <c r="C17" s="2">
        <v>0</v>
      </c>
      <c r="D17" s="2">
        <v>1635</v>
      </c>
      <c r="E17" s="2">
        <v>0</v>
      </c>
      <c r="F17" s="2">
        <v>0</v>
      </c>
      <c r="G17" s="2">
        <v>7</v>
      </c>
      <c r="H17" s="2">
        <v>0</v>
      </c>
      <c r="I17" s="8">
        <v>0</v>
      </c>
      <c r="J17" s="2">
        <v>32</v>
      </c>
      <c r="K17" s="5">
        <f>SUM(C17:J17)</f>
        <v>1674</v>
      </c>
      <c r="O17" s="9" t="s">
        <v>40</v>
      </c>
      <c r="P17" s="11">
        <v>5</v>
      </c>
    </row>
    <row r="18" spans="1:16" x14ac:dyDescent="0.25">
      <c r="A18" s="4" t="s">
        <v>27</v>
      </c>
      <c r="B18" s="2">
        <v>1602</v>
      </c>
      <c r="C18" s="2">
        <v>0</v>
      </c>
      <c r="D18" s="2">
        <v>8635</v>
      </c>
      <c r="E18" s="2">
        <v>1978</v>
      </c>
      <c r="F18" s="2">
        <v>13</v>
      </c>
      <c r="G18" s="2">
        <v>0</v>
      </c>
      <c r="H18" s="2">
        <v>0</v>
      </c>
      <c r="I18" s="8">
        <v>0</v>
      </c>
      <c r="J18" s="2">
        <v>158</v>
      </c>
      <c r="K18" s="5">
        <f>SUM(C18:J18)</f>
        <v>10784</v>
      </c>
      <c r="O18" s="9" t="s">
        <v>39</v>
      </c>
      <c r="P18" s="11">
        <v>6</v>
      </c>
    </row>
    <row r="19" spans="1:16" x14ac:dyDescent="0.25">
      <c r="A19" s="4" t="s">
        <v>28</v>
      </c>
      <c r="B19" s="2">
        <v>1604</v>
      </c>
      <c r="C19" s="2">
        <v>0</v>
      </c>
      <c r="D19" s="2">
        <v>2265</v>
      </c>
      <c r="E19" s="2">
        <v>3</v>
      </c>
      <c r="F19" s="2">
        <v>3</v>
      </c>
      <c r="G19" s="2">
        <v>3</v>
      </c>
      <c r="H19" s="2">
        <v>0</v>
      </c>
      <c r="I19" s="8">
        <v>0</v>
      </c>
      <c r="J19" s="2">
        <v>6</v>
      </c>
      <c r="K19" s="5">
        <f>SUM(C19:J19)</f>
        <v>2280</v>
      </c>
      <c r="O19" s="9" t="s">
        <v>38</v>
      </c>
      <c r="P19" s="11">
        <v>7</v>
      </c>
    </row>
    <row r="20" spans="1:16" x14ac:dyDescent="0.25">
      <c r="A20" s="4" t="s">
        <v>29</v>
      </c>
      <c r="B20" s="2">
        <v>1617</v>
      </c>
      <c r="C20" s="2">
        <v>0</v>
      </c>
      <c r="D20" s="2">
        <v>16882</v>
      </c>
      <c r="E20" s="2">
        <v>0</v>
      </c>
      <c r="F20" s="2">
        <v>3</v>
      </c>
      <c r="G20" s="2">
        <v>870</v>
      </c>
      <c r="H20" s="2">
        <v>0</v>
      </c>
      <c r="I20" s="8">
        <v>0</v>
      </c>
      <c r="J20" s="2">
        <v>701</v>
      </c>
      <c r="K20" s="5">
        <f>SUM(C20:J20)</f>
        <v>18456</v>
      </c>
    </row>
    <row r="21" spans="1:16" x14ac:dyDescent="0.25">
      <c r="A21" s="4" t="s">
        <v>30</v>
      </c>
      <c r="B21" s="2">
        <v>1619</v>
      </c>
      <c r="C21" s="2">
        <v>0</v>
      </c>
      <c r="D21" s="2">
        <v>316001</v>
      </c>
      <c r="E21" s="2">
        <v>60</v>
      </c>
      <c r="F21" s="2">
        <v>11</v>
      </c>
      <c r="G21" s="2">
        <v>220</v>
      </c>
      <c r="H21" s="2">
        <v>0</v>
      </c>
      <c r="I21" s="8">
        <v>0</v>
      </c>
      <c r="J21" s="2">
        <v>7594</v>
      </c>
      <c r="K21" s="5">
        <f>SUM(C21:J21)</f>
        <v>323886</v>
      </c>
    </row>
    <row r="22" spans="1:16" x14ac:dyDescent="0.25">
      <c r="A22" s="4" t="s">
        <v>31</v>
      </c>
      <c r="B22" s="2">
        <v>1621</v>
      </c>
      <c r="C22" s="2">
        <v>0</v>
      </c>
      <c r="D22" s="2">
        <v>352</v>
      </c>
      <c r="E22" s="2">
        <v>0</v>
      </c>
      <c r="F22" s="2">
        <v>1</v>
      </c>
      <c r="G22" s="2">
        <v>34</v>
      </c>
      <c r="H22" s="2">
        <v>0</v>
      </c>
      <c r="I22" s="8">
        <v>0</v>
      </c>
      <c r="J22" s="2">
        <v>15</v>
      </c>
      <c r="K22" s="5">
        <f>SUM(C22:J22)</f>
        <v>402</v>
      </c>
    </row>
    <row r="23" spans="1:16" x14ac:dyDescent="0.25">
      <c r="A23" s="4" t="s">
        <v>32</v>
      </c>
      <c r="B23" s="2">
        <v>1653</v>
      </c>
      <c r="C23" s="2">
        <v>0</v>
      </c>
      <c r="D23" s="2">
        <v>4295</v>
      </c>
      <c r="E23" s="2">
        <v>0</v>
      </c>
      <c r="F23" s="2">
        <v>77</v>
      </c>
      <c r="G23" s="2">
        <v>1</v>
      </c>
      <c r="H23" s="2">
        <v>0</v>
      </c>
      <c r="I23" s="8">
        <v>0</v>
      </c>
      <c r="J23" s="2">
        <v>20</v>
      </c>
      <c r="K23" s="5">
        <f>SUM(C23:J23)</f>
        <v>4393</v>
      </c>
    </row>
    <row r="24" spans="1:16" x14ac:dyDescent="0.25">
      <c r="A24" s="4" t="s">
        <v>12</v>
      </c>
      <c r="B24" s="2">
        <v>1608</v>
      </c>
      <c r="C24" s="2">
        <v>0</v>
      </c>
      <c r="D24" s="2">
        <v>14654</v>
      </c>
      <c r="E24" s="2">
        <v>29</v>
      </c>
      <c r="F24" s="2">
        <v>29</v>
      </c>
      <c r="G24" s="2">
        <v>215</v>
      </c>
      <c r="H24" s="2">
        <v>0</v>
      </c>
      <c r="I24" s="8">
        <v>0</v>
      </c>
      <c r="J24" s="2">
        <v>407</v>
      </c>
      <c r="K24" s="5">
        <f>SUM(C24:J24)</f>
        <v>15334</v>
      </c>
    </row>
    <row r="25" spans="1:16" x14ac:dyDescent="0.25">
      <c r="A25" s="4" t="s">
        <v>13</v>
      </c>
      <c r="B25" s="2">
        <v>1615</v>
      </c>
      <c r="C25" s="2">
        <v>0</v>
      </c>
      <c r="D25" s="2">
        <v>2238</v>
      </c>
      <c r="E25" s="2">
        <v>3049</v>
      </c>
      <c r="F25" s="2">
        <v>15</v>
      </c>
      <c r="G25" s="2">
        <v>0</v>
      </c>
      <c r="H25" s="2">
        <v>0</v>
      </c>
      <c r="I25" s="8">
        <v>0</v>
      </c>
      <c r="J25" s="2">
        <v>0</v>
      </c>
      <c r="K25" s="5">
        <f>SUM(C25:J25)</f>
        <v>5302</v>
      </c>
    </row>
    <row r="26" spans="1:16" x14ac:dyDescent="0.25">
      <c r="A26" s="4" t="s">
        <v>14</v>
      </c>
      <c r="B26" s="2">
        <v>1622</v>
      </c>
      <c r="C26" s="2">
        <v>0</v>
      </c>
      <c r="D26" s="2">
        <v>14</v>
      </c>
      <c r="E26" s="2">
        <v>0</v>
      </c>
      <c r="F26" s="2">
        <v>0</v>
      </c>
      <c r="G26" s="2">
        <v>0</v>
      </c>
      <c r="H26" s="2">
        <v>0</v>
      </c>
      <c r="I26" s="8">
        <v>0</v>
      </c>
      <c r="J26" s="2">
        <v>0</v>
      </c>
      <c r="K26" s="5">
        <f>SUM(C26:J26)</f>
        <v>14</v>
      </c>
    </row>
    <row r="27" spans="1:16" x14ac:dyDescent="0.25">
      <c r="A27" s="4" t="s">
        <v>15</v>
      </c>
      <c r="B27" s="2">
        <v>1633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8">
        <v>0</v>
      </c>
      <c r="J27" s="2">
        <v>0</v>
      </c>
      <c r="K27" s="5">
        <f>SUM(C27:J27)</f>
        <v>1</v>
      </c>
    </row>
    <row r="28" spans="1:16" x14ac:dyDescent="0.25">
      <c r="A28" s="4" t="s">
        <v>16</v>
      </c>
      <c r="B28" s="2">
        <v>1640</v>
      </c>
      <c r="C28" s="2">
        <v>0</v>
      </c>
      <c r="D28" s="2">
        <v>30445</v>
      </c>
      <c r="E28" s="2">
        <v>0</v>
      </c>
      <c r="F28" s="2">
        <v>78</v>
      </c>
      <c r="G28" s="2">
        <v>0</v>
      </c>
      <c r="H28" s="2">
        <v>0</v>
      </c>
      <c r="I28" s="8">
        <v>0</v>
      </c>
      <c r="J28" s="2">
        <v>0</v>
      </c>
      <c r="K28" s="5">
        <f>SUM(C28:J28)</f>
        <v>30523</v>
      </c>
    </row>
    <row r="29" spans="1:16" x14ac:dyDescent="0.25">
      <c r="A29" s="4" t="s">
        <v>17</v>
      </c>
      <c r="B29" s="2">
        <v>1647</v>
      </c>
      <c r="C29" s="2">
        <v>0</v>
      </c>
      <c r="D29" s="2">
        <v>6</v>
      </c>
      <c r="E29" s="2">
        <v>0</v>
      </c>
      <c r="F29" s="2">
        <v>0</v>
      </c>
      <c r="G29" s="2">
        <v>0</v>
      </c>
      <c r="H29" s="2">
        <v>0</v>
      </c>
      <c r="I29" s="8">
        <v>0</v>
      </c>
      <c r="J29" s="2">
        <v>0</v>
      </c>
      <c r="K29" s="5">
        <f>SUM(C29:J29)</f>
        <v>6</v>
      </c>
    </row>
    <row r="30" spans="1:16" x14ac:dyDescent="0.25">
      <c r="A30" s="4" t="s">
        <v>8</v>
      </c>
      <c r="B30" s="2">
        <v>1605</v>
      </c>
      <c r="C30" s="2">
        <v>0</v>
      </c>
      <c r="D30" s="2">
        <v>7038</v>
      </c>
      <c r="E30" s="2">
        <v>1362</v>
      </c>
      <c r="F30" s="2">
        <v>22</v>
      </c>
      <c r="G30" s="2">
        <v>24</v>
      </c>
      <c r="H30" s="2">
        <v>0</v>
      </c>
      <c r="I30" s="8">
        <v>0</v>
      </c>
      <c r="J30" s="2">
        <v>116</v>
      </c>
      <c r="K30" s="5">
        <f>SUM(C30:J30)</f>
        <v>8562</v>
      </c>
    </row>
    <row r="31" spans="1:16" x14ac:dyDescent="0.25">
      <c r="A31" s="4" t="s">
        <v>9</v>
      </c>
      <c r="B31" s="2">
        <v>1607</v>
      </c>
      <c r="C31" s="2">
        <v>3</v>
      </c>
      <c r="D31" s="2">
        <v>843</v>
      </c>
      <c r="E31" s="2">
        <v>244</v>
      </c>
      <c r="F31" s="2">
        <v>6</v>
      </c>
      <c r="G31" s="2">
        <v>0</v>
      </c>
      <c r="H31" s="2">
        <v>0</v>
      </c>
      <c r="I31" s="8">
        <v>0</v>
      </c>
      <c r="J31" s="2">
        <v>1</v>
      </c>
      <c r="K31" s="5">
        <f>SUM(C31:J31)</f>
        <v>1097</v>
      </c>
    </row>
    <row r="32" spans="1:16" x14ac:dyDescent="0.25">
      <c r="A32" s="4" t="s">
        <v>10</v>
      </c>
      <c r="B32" s="2">
        <v>1614</v>
      </c>
      <c r="C32" s="2">
        <v>0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8">
        <v>0</v>
      </c>
      <c r="J32" s="2">
        <v>0</v>
      </c>
      <c r="K32" s="5">
        <f>SUM(C32:J32)</f>
        <v>5</v>
      </c>
    </row>
    <row r="33" spans="1:11" x14ac:dyDescent="0.25">
      <c r="A33" s="4" t="s">
        <v>11</v>
      </c>
      <c r="B33" s="2">
        <v>1650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8">
        <v>0</v>
      </c>
      <c r="J33" s="2">
        <v>0</v>
      </c>
      <c r="K33" s="5">
        <f>SUM(C33:J33)</f>
        <v>2</v>
      </c>
    </row>
    <row r="34" spans="1:11" x14ac:dyDescent="0.25">
      <c r="A34" s="3" t="s">
        <v>33</v>
      </c>
      <c r="B34" s="6">
        <f>COUNT((B2:B33))</f>
        <v>32</v>
      </c>
      <c r="C34" s="7">
        <f>SUM(C2:C33)</f>
        <v>3</v>
      </c>
      <c r="D34" s="7">
        <f t="shared" ref="D34:K34" si="0">SUM(D2:D33)</f>
        <v>4425773</v>
      </c>
      <c r="E34" s="7">
        <f t="shared" si="0"/>
        <v>34258</v>
      </c>
      <c r="F34" s="7">
        <f t="shared" si="0"/>
        <v>11066</v>
      </c>
      <c r="G34" s="7">
        <f t="shared" si="0"/>
        <v>27937</v>
      </c>
      <c r="H34" s="7">
        <f t="shared" si="0"/>
        <v>25099</v>
      </c>
      <c r="I34" s="7">
        <f>SUM(I2:I33)</f>
        <v>110</v>
      </c>
      <c r="J34" s="7">
        <f>SUM(J2:J33)</f>
        <v>94385</v>
      </c>
      <c r="K34" s="5">
        <f t="shared" si="0"/>
        <v>4618631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Saifil Ali</dc:creator>
  <cp:lastModifiedBy>Saifil Ali</cp:lastModifiedBy>
  <cp:lastPrinted>2020-01-16T16:48:21Z</cp:lastPrinted>
  <dcterms:created xsi:type="dcterms:W3CDTF">2019-12-12T15:34:52Z</dcterms:created>
  <dcterms:modified xsi:type="dcterms:W3CDTF">2020-01-16T16:49:52Z</dcterms:modified>
</cp:coreProperties>
</file>