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" i="1" l="1"/>
  <c r="N16" i="1"/>
  <c r="N33" i="1"/>
  <c r="N35" i="1"/>
  <c r="N13" i="1"/>
  <c r="N32" i="1"/>
  <c r="N12" i="1"/>
  <c r="N27" i="1"/>
  <c r="N30" i="1"/>
  <c r="N19" i="1"/>
  <c r="N20" i="1"/>
  <c r="N25" i="1"/>
  <c r="N26" i="1"/>
  <c r="N34" i="1"/>
  <c r="N18" i="1"/>
  <c r="N14" i="1"/>
  <c r="N24" i="1"/>
  <c r="N15" i="1"/>
  <c r="N36" i="1"/>
  <c r="N21" i="1"/>
  <c r="N28" i="1"/>
  <c r="N31" i="1"/>
  <c r="N29" i="1"/>
  <c r="N22" i="1"/>
  <c r="N17" i="1"/>
  <c r="N23" i="1"/>
  <c r="C10" i="1" l="1"/>
  <c r="B10" i="1"/>
  <c r="D10" i="1" s="1"/>
</calcChain>
</file>

<file path=xl/sharedStrings.xml><?xml version="1.0" encoding="utf-8"?>
<sst xmlns="http://schemas.openxmlformats.org/spreadsheetml/2006/main" count="65" uniqueCount="54">
  <si>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</si>
  <si>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</si>
  <si>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更新者：</t>
    <rPh sb="0" eb="3">
      <t>コウシンシャ</t>
    </rPh>
    <phoneticPr fontId="1"/>
  </si>
  <si>
    <t>齋藤恭平</t>
    <rPh sb="0" eb="4">
      <t>サイトウキョウヘイ</t>
    </rPh>
    <phoneticPr fontId="1"/>
  </si>
  <si>
    <t>ドキュメント名：</t>
    <rPh sb="6" eb="7">
      <t>メイ</t>
    </rPh>
    <phoneticPr fontId="1"/>
  </si>
  <si>
    <t>更新日：</t>
    <rPh sb="0" eb="3">
      <t>コウシンビ</t>
    </rPh>
    <phoneticPr fontId="1"/>
  </si>
  <si>
    <t>WBS</t>
    <phoneticPr fontId="1"/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</si>
  <si>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</si>
  <si>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</si>
  <si>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</si>
  <si>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更新内容</t>
    <rPh sb="0" eb="2">
      <t>コウシン</t>
    </rPh>
    <rPh sb="2" eb="4">
      <t>ナイヨウ</t>
    </rPh>
    <phoneticPr fontId="1"/>
  </si>
  <si>
    <t>作業内容</t>
    <rPh sb="0" eb="2">
      <t>サギョウ</t>
    </rPh>
    <rPh sb="2" eb="4">
      <t>ナイヨウ</t>
    </rPh>
    <phoneticPr fontId="1"/>
  </si>
  <si>
    <t>作業ファイル</t>
    <rPh sb="0" eb="2">
      <t>サギョウ</t>
    </rPh>
    <phoneticPr fontId="1"/>
  </si>
  <si>
    <t>担当者</t>
    <rPh sb="0" eb="3">
      <t>タントウシャ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</si>
  <si>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</si>
  <si>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</si>
  <si>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チェック</t>
    <phoneticPr fontId="1"/>
  </si>
  <si>
    <t>00_ドキュメント一覧</t>
    <rPh sb="9" eb="11">
      <t>イチラン</t>
    </rPh>
    <phoneticPr fontId="1"/>
  </si>
  <si>
    <t>01_アプリ仕様書</t>
    <rPh sb="6" eb="9">
      <t>シヨウショ</t>
    </rPh>
    <phoneticPr fontId="1"/>
  </si>
  <si>
    <t>02_機能一覧表</t>
    <rPh sb="3" eb="5">
      <t>キノウ</t>
    </rPh>
    <rPh sb="5" eb="7">
      <t>イチラン</t>
    </rPh>
    <rPh sb="7" eb="8">
      <t>ヒョウ</t>
    </rPh>
    <phoneticPr fontId="1"/>
  </si>
  <si>
    <t>03_ディレクトリ構成表</t>
    <rPh sb="9" eb="11">
      <t>コウセイ</t>
    </rPh>
    <rPh sb="11" eb="12">
      <t>ヒョウ</t>
    </rPh>
    <phoneticPr fontId="1"/>
  </si>
  <si>
    <t>齋藤恭平</t>
    <rPh sb="0" eb="2">
      <t>サイトウ</t>
    </rPh>
    <rPh sb="2" eb="4">
      <t>キョウヘイ</t>
    </rPh>
    <phoneticPr fontId="1"/>
  </si>
  <si>
    <t>80_メッセージ一覧表</t>
    <rPh sb="8" eb="11">
      <t>イチランヒョウ</t>
    </rPh>
    <phoneticPr fontId="1"/>
  </si>
  <si>
    <t>☆→作業中</t>
    <rPh sb="2" eb="5">
      <t>サギョウチュウ</t>
    </rPh>
    <phoneticPr fontId="1"/>
  </si>
  <si>
    <t>★→完了</t>
    <rPh sb="2" eb="4">
      <t>カンリョウ</t>
    </rPh>
    <phoneticPr fontId="1"/>
  </si>
  <si>
    <t>コーディング/テスト</t>
    <phoneticPr fontId="1"/>
  </si>
  <si>
    <t>index.php</t>
    <phoneticPr fontId="1"/>
  </si>
  <si>
    <t>menu.php</t>
    <phoneticPr fontId="1"/>
  </si>
  <si>
    <t>confirm.php</t>
    <phoneticPr fontId="1"/>
  </si>
  <si>
    <t>SelectDB.php</t>
    <phoneticPr fontId="1"/>
  </si>
  <si>
    <t>AccessDB.php</t>
    <phoneticPr fontId="1"/>
  </si>
  <si>
    <t>InsertDB.php</t>
    <phoneticPr fontId="1"/>
  </si>
  <si>
    <t>Controller.php</t>
    <phoneticPr fontId="1"/>
  </si>
  <si>
    <t>SessionCheck.php</t>
    <phoneticPr fontId="1"/>
  </si>
  <si>
    <t>ModelException.php</t>
    <phoneticPr fontId="1"/>
  </si>
  <si>
    <t>localhost/OrderSystem</t>
    <phoneticPr fontId="1"/>
  </si>
  <si>
    <t>localhost</t>
    <phoneticPr fontId="1"/>
  </si>
  <si>
    <t>OrderSystem.sql</t>
    <phoneticPr fontId="1"/>
  </si>
  <si>
    <t>ドキュメント作成</t>
    <phoneticPr fontId="1"/>
  </si>
  <si>
    <t>OrderSystemデータベース作成</t>
    <phoneticPr fontId="1"/>
  </si>
  <si>
    <t>productsテーブル作成</t>
    <phoneticPr fontId="1"/>
  </si>
  <si>
    <t>customersテーブル作成</t>
    <phoneticPr fontId="1"/>
  </si>
  <si>
    <t>historiesテーブル作成</t>
    <phoneticPr fontId="1"/>
  </si>
  <si>
    <t>櫻畑友里</t>
    <rPh sb="0" eb="1">
      <t>サクラ</t>
    </rPh>
    <rPh sb="1" eb="2">
      <t>ハタケ</t>
    </rPh>
    <rPh sb="2" eb="4">
      <t>ユリ</t>
    </rPh>
    <phoneticPr fontId="1"/>
  </si>
  <si>
    <t>初期化用データベースダンプ</t>
    <rPh sb="0" eb="3">
      <t>ショキカ</t>
    </rPh>
    <rPh sb="3" eb="4">
      <t>ヨウ</t>
    </rPh>
    <phoneticPr fontId="1"/>
  </si>
  <si>
    <t>進捗率</t>
    <rPh sb="0" eb="2">
      <t>シンチョク</t>
    </rPh>
    <rPh sb="2" eb="3">
      <t>リツ</t>
    </rPh>
    <phoneticPr fontId="1"/>
  </si>
  <si>
    <t>作業数</t>
    <rPh sb="0" eb="2">
      <t>サギョウ</t>
    </rPh>
    <rPh sb="2" eb="3">
      <t>スウ</t>
    </rPh>
    <phoneticPr fontId="1"/>
  </si>
  <si>
    <t>達成数</t>
    <rPh sb="0" eb="2">
      <t>タッセイ</t>
    </rPh>
    <rPh sb="2" eb="3">
      <t>スウ</t>
    </rPh>
    <phoneticPr fontId="1"/>
  </si>
  <si>
    <t>作業中</t>
    <rPh sb="0" eb="3">
      <t>サギョウチュウ</t>
    </rPh>
    <phoneticPr fontId="1"/>
  </si>
  <si>
    <t>更新箇所</t>
    <rPh sb="0" eb="2">
      <t>コウシン</t>
    </rPh>
    <rPh sb="2" eb="4">
      <t>カショ</t>
    </rPh>
    <phoneticPr fontId="1"/>
  </si>
  <si>
    <t>04_データベース定義書</t>
    <rPh sb="9" eb="12">
      <t>テイギショ</t>
    </rPh>
    <phoneticPr fontId="1"/>
  </si>
  <si>
    <t>05_ユースケース図</t>
    <rPh sb="9" eb="10">
      <t>ズ</t>
    </rPh>
    <phoneticPr fontId="1"/>
  </si>
  <si>
    <t>06_クラス図</t>
    <rPh sb="6" eb="7">
      <t>ズ</t>
    </rPh>
    <phoneticPr fontId="1"/>
  </si>
  <si>
    <t>10_シーケンス図</t>
    <rPh sb="8" eb="9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</si>
</sst>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5" xfId="0" applyBorder="1"/>
    <xf numFmtId="176" fontId="0" fillId="0" borderId="15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15" workbookViewId="0">
      <selection activeCell="L31" sqref="L31:M31"/>
    </sheetView>
  </sheetViews>
  <sheetFormatPr defaultRowHeight="13.5" x14ac:dyDescent="0.15"/>
  <cols>
    <col min="14" max="14" width="10.5" bestFit="1" customWidth="1"/>
  </cols>
  <sheetData>
    <row r="1" spans="1:14" x14ac:dyDescent="0.15">
      <c r="A1" s="20" t="s">
        <v>4</v>
      </c>
      <c r="B1" s="20"/>
      <c r="C1" s="20" t="s">
        <v>6</v>
      </c>
      <c r="D1" s="20"/>
      <c r="E1" s="20"/>
      <c r="F1" s="20"/>
      <c r="G1" s="20"/>
      <c r="H1" s="1" t="s">
        <v>0</v>
      </c>
      <c r="I1" s="24">
        <v>42456</v>
      </c>
      <c r="J1" s="20"/>
      <c r="K1" s="1" t="s">
        <v>1</v>
      </c>
      <c r="L1" s="20" t="s">
        <v>3</v>
      </c>
      <c r="M1" s="20"/>
      <c r="N1" s="1"/>
    </row>
    <row r="2" spans="1:14" x14ac:dyDescent="0.15">
      <c r="A2" s="21"/>
      <c r="B2" s="22"/>
      <c r="C2" s="22"/>
      <c r="D2" s="22"/>
      <c r="E2" s="22"/>
      <c r="F2" s="22"/>
      <c r="G2" s="23"/>
      <c r="H2" s="1" t="s">
        <v>5</v>
      </c>
      <c r="I2" s="24">
        <v>42456</v>
      </c>
      <c r="J2" s="20"/>
      <c r="K2" s="1" t="s">
        <v>2</v>
      </c>
      <c r="L2" s="20" t="s">
        <v>3</v>
      </c>
      <c r="M2" s="20"/>
      <c r="N2" s="1"/>
    </row>
    <row r="4" spans="1:14" x14ac:dyDescent="0.15">
      <c r="A4" t="s">
        <v>7</v>
      </c>
    </row>
    <row r="5" spans="1:14" x14ac:dyDescent="0.15">
      <c r="A5" s="1" t="s">
        <v>8</v>
      </c>
      <c r="B5" s="20" t="s">
        <v>9</v>
      </c>
      <c r="C5" s="20"/>
      <c r="D5" s="20" t="s">
        <v>49</v>
      </c>
      <c r="E5" s="20"/>
      <c r="F5" s="20"/>
      <c r="G5" s="20"/>
      <c r="H5" s="20" t="s">
        <v>10</v>
      </c>
      <c r="I5" s="20"/>
      <c r="J5" s="20"/>
      <c r="K5" s="20"/>
      <c r="L5" s="20"/>
      <c r="M5" s="20"/>
      <c r="N5" s="20"/>
    </row>
    <row r="6" spans="1:14" x14ac:dyDescent="0.15">
      <c r="A6" s="1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15">
      <c r="A7" s="1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4" x14ac:dyDescent="0.1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15">
      <c r="A9" s="11" t="s">
        <v>46</v>
      </c>
      <c r="B9" s="12" t="s">
        <v>47</v>
      </c>
      <c r="C9" s="12" t="s">
        <v>48</v>
      </c>
      <c r="D9" s="12" t="s">
        <v>45</v>
      </c>
      <c r="E9" s="3"/>
      <c r="F9" s="3"/>
      <c r="G9" s="3"/>
      <c r="H9" s="3"/>
      <c r="I9" s="3"/>
      <c r="J9" s="3"/>
      <c r="K9" s="3"/>
      <c r="L9" s="3"/>
      <c r="M9" s="3"/>
      <c r="N9" t="s">
        <v>23</v>
      </c>
    </row>
    <row r="10" spans="1:14" x14ac:dyDescent="0.15">
      <c r="A10" s="9">
        <f>COUNTA(E12:E35)</f>
        <v>24</v>
      </c>
      <c r="B10" s="9">
        <f ca="1">COUNTIF(N12:N35, "★")</f>
        <v>9</v>
      </c>
      <c r="C10" s="9">
        <f ca="1">COUNTIF(N12:N35, "☆")</f>
        <v>0</v>
      </c>
      <c r="D10" s="10">
        <f ca="1">B10 / A10</f>
        <v>0.375</v>
      </c>
      <c r="N10" t="s">
        <v>24</v>
      </c>
    </row>
    <row r="11" spans="1:14" x14ac:dyDescent="0.15">
      <c r="A11" s="20" t="s">
        <v>11</v>
      </c>
      <c r="B11" s="20"/>
      <c r="C11" s="20"/>
      <c r="D11" s="20"/>
      <c r="E11" s="20" t="s">
        <v>12</v>
      </c>
      <c r="F11" s="20"/>
      <c r="G11" s="20"/>
      <c r="H11" s="20" t="s">
        <v>13</v>
      </c>
      <c r="I11" s="20"/>
      <c r="J11" s="20" t="s">
        <v>14</v>
      </c>
      <c r="K11" s="20"/>
      <c r="L11" s="20" t="s">
        <v>15</v>
      </c>
      <c r="M11" s="20"/>
      <c r="N11" s="1" t="s">
        <v>16</v>
      </c>
    </row>
    <row r="12" spans="1:14" x14ac:dyDescent="0.15">
      <c r="A12" s="27" t="s">
        <v>38</v>
      </c>
      <c r="B12" s="28"/>
      <c r="C12" s="28"/>
      <c r="D12" s="29"/>
      <c r="E12" s="17" t="s">
        <v>17</v>
      </c>
      <c r="F12" s="18"/>
      <c r="G12" s="19"/>
      <c r="H12" s="15" t="s">
        <v>21</v>
      </c>
      <c r="I12" s="16"/>
      <c r="J12" s="13">
        <v>42442</v>
      </c>
      <c r="K12" s="25"/>
      <c r="L12" s="13">
        <v>42442</v>
      </c>
      <c r="M12" s="25"/>
      <c r="N12" s="5" t="str">
        <f ca="1">IF(INDIRECT(ADDRESS(ROW(), COLUMN() - 4)) = "", "", IF(INDIRECT(ADDRESS(ROW(), COLUMN() - 2)) = "", "☆", "★"))</f>
        <v>★</v>
      </c>
    </row>
    <row r="13" spans="1:14" x14ac:dyDescent="0.15">
      <c r="A13" s="30"/>
      <c r="B13" s="31"/>
      <c r="C13" s="31"/>
      <c r="D13" s="32"/>
      <c r="E13" s="17" t="s">
        <v>18</v>
      </c>
      <c r="F13" s="18"/>
      <c r="G13" s="19"/>
      <c r="H13" s="15" t="s">
        <v>21</v>
      </c>
      <c r="I13" s="16"/>
      <c r="J13" s="13">
        <v>42442</v>
      </c>
      <c r="K13" s="25"/>
      <c r="L13" s="13">
        <v>42442</v>
      </c>
      <c r="M13" s="25"/>
      <c r="N13" s="5" t="str">
        <f t="shared" ref="N13:N36" ca="1" si="0">IF(INDIRECT(ADDRESS(ROW(), COLUMN() - 4)) = "", "", IF(INDIRECT(ADDRESS(ROW(), COLUMN() - 2)) = "", "☆", "★"))</f>
        <v>★</v>
      </c>
    </row>
    <row r="14" spans="1:14" x14ac:dyDescent="0.15">
      <c r="A14" s="30"/>
      <c r="B14" s="31"/>
      <c r="C14" s="31"/>
      <c r="D14" s="32"/>
      <c r="E14" s="17" t="s">
        <v>19</v>
      </c>
      <c r="F14" s="18"/>
      <c r="G14" s="19"/>
      <c r="H14" s="15" t="s">
        <v>21</v>
      </c>
      <c r="I14" s="16"/>
      <c r="J14" s="13">
        <v>42442</v>
      </c>
      <c r="K14" s="25"/>
      <c r="L14" s="13">
        <v>42442</v>
      </c>
      <c r="M14" s="25"/>
      <c r="N14" s="5" t="str">
        <f t="shared" ca="1" si="0"/>
        <v>★</v>
      </c>
    </row>
    <row r="15" spans="1:14" x14ac:dyDescent="0.15">
      <c r="A15" s="30"/>
      <c r="B15" s="31"/>
      <c r="C15" s="31"/>
      <c r="D15" s="32"/>
      <c r="E15" s="17" t="s">
        <v>20</v>
      </c>
      <c r="F15" s="18"/>
      <c r="G15" s="19"/>
      <c r="H15" s="15" t="s">
        <v>21</v>
      </c>
      <c r="I15" s="16"/>
      <c r="J15" s="13">
        <v>42442</v>
      </c>
      <c r="K15" s="25"/>
      <c r="L15" s="13">
        <v>42442</v>
      </c>
      <c r="M15" s="25"/>
      <c r="N15" s="5" t="str">
        <f t="shared" ca="1" si="0"/>
        <v>★</v>
      </c>
    </row>
    <row r="16" spans="1:14" x14ac:dyDescent="0.15">
      <c r="A16" s="30"/>
      <c r="B16" s="31"/>
      <c r="C16" s="31"/>
      <c r="D16" s="32"/>
      <c r="E16" s="17" t="s">
        <v>50</v>
      </c>
      <c r="F16" s="18"/>
      <c r="G16" s="19"/>
      <c r="H16" s="15" t="s">
        <v>21</v>
      </c>
      <c r="I16" s="16"/>
      <c r="J16" s="13">
        <v>42456</v>
      </c>
      <c r="K16" s="14"/>
      <c r="L16" s="13">
        <v>42456</v>
      </c>
      <c r="M16" s="14"/>
      <c r="N16" s="5" t="str">
        <f t="shared" ca="1" si="0"/>
        <v>★</v>
      </c>
    </row>
    <row r="17" spans="1:14" x14ac:dyDescent="0.15">
      <c r="A17" s="30"/>
      <c r="B17" s="31"/>
      <c r="C17" s="31"/>
      <c r="D17" s="32"/>
      <c r="E17" s="17" t="s">
        <v>51</v>
      </c>
      <c r="F17" s="18"/>
      <c r="G17" s="19"/>
      <c r="H17" s="15"/>
      <c r="I17" s="16"/>
      <c r="J17" s="26"/>
      <c r="K17" s="25"/>
      <c r="L17" s="26"/>
      <c r="M17" s="25"/>
      <c r="N17" s="5" t="str">
        <f t="shared" ca="1" si="0"/>
        <v/>
      </c>
    </row>
    <row r="18" spans="1:14" x14ac:dyDescent="0.15">
      <c r="A18" s="30"/>
      <c r="B18" s="31"/>
      <c r="C18" s="31"/>
      <c r="D18" s="32"/>
      <c r="E18" s="17" t="s">
        <v>52</v>
      </c>
      <c r="F18" s="18"/>
      <c r="G18" s="19"/>
      <c r="H18" s="15"/>
      <c r="I18" s="16"/>
      <c r="J18" s="26"/>
      <c r="K18" s="25"/>
      <c r="L18" s="26"/>
      <c r="M18" s="25"/>
      <c r="N18" s="5" t="str">
        <f t="shared" ca="1" si="0"/>
        <v/>
      </c>
    </row>
    <row r="19" spans="1:14" x14ac:dyDescent="0.15">
      <c r="A19" s="30"/>
      <c r="B19" s="31"/>
      <c r="C19" s="31"/>
      <c r="D19" s="32"/>
      <c r="E19" s="17" t="s">
        <v>53</v>
      </c>
      <c r="F19" s="18"/>
      <c r="G19" s="19"/>
      <c r="H19" s="15"/>
      <c r="I19" s="16"/>
      <c r="J19" s="26"/>
      <c r="K19" s="25"/>
      <c r="L19" s="26"/>
      <c r="M19" s="25"/>
      <c r="N19" s="5" t="str">
        <f t="shared" ca="1" si="0"/>
        <v/>
      </c>
    </row>
    <row r="20" spans="1:14" x14ac:dyDescent="0.15">
      <c r="A20" s="30"/>
      <c r="B20" s="31"/>
      <c r="C20" s="31"/>
      <c r="D20" s="32"/>
      <c r="E20" s="17" t="s">
        <v>22</v>
      </c>
      <c r="F20" s="18"/>
      <c r="G20" s="19"/>
      <c r="H20" s="15"/>
      <c r="I20" s="16"/>
      <c r="J20" s="26"/>
      <c r="K20" s="25"/>
      <c r="L20" s="26"/>
      <c r="M20" s="25"/>
      <c r="N20" s="5" t="str">
        <f t="shared" ca="1" si="0"/>
        <v/>
      </c>
    </row>
    <row r="21" spans="1:14" x14ac:dyDescent="0.15">
      <c r="A21" s="33"/>
      <c r="B21" s="34"/>
      <c r="C21" s="34"/>
      <c r="D21" s="35"/>
      <c r="E21" s="17" t="s">
        <v>6</v>
      </c>
      <c r="F21" s="18"/>
      <c r="G21" s="19"/>
      <c r="H21" s="15" t="s">
        <v>21</v>
      </c>
      <c r="I21" s="16"/>
      <c r="J21" s="13">
        <v>42456</v>
      </c>
      <c r="K21" s="25"/>
      <c r="L21" s="13">
        <v>42456</v>
      </c>
      <c r="M21" s="25"/>
      <c r="N21" s="5" t="str">
        <f t="shared" ca="1" si="0"/>
        <v>★</v>
      </c>
    </row>
    <row r="22" spans="1:14" x14ac:dyDescent="0.15">
      <c r="A22" s="27" t="s">
        <v>25</v>
      </c>
      <c r="B22" s="28"/>
      <c r="C22" s="28"/>
      <c r="D22" s="29"/>
      <c r="E22" s="36" t="s">
        <v>26</v>
      </c>
      <c r="F22" s="37"/>
      <c r="G22" s="38"/>
      <c r="H22" s="39"/>
      <c r="I22" s="40"/>
      <c r="J22" s="41"/>
      <c r="K22" s="42"/>
      <c r="L22" s="41"/>
      <c r="M22" s="42"/>
      <c r="N22" s="6" t="str">
        <f t="shared" ca="1" si="0"/>
        <v/>
      </c>
    </row>
    <row r="23" spans="1:14" x14ac:dyDescent="0.15">
      <c r="A23" s="30"/>
      <c r="B23" s="31"/>
      <c r="C23" s="31"/>
      <c r="D23" s="32"/>
      <c r="E23" s="17" t="s">
        <v>27</v>
      </c>
      <c r="F23" s="18"/>
      <c r="G23" s="19"/>
      <c r="H23" s="15"/>
      <c r="I23" s="16"/>
      <c r="J23" s="26"/>
      <c r="K23" s="25"/>
      <c r="L23" s="26"/>
      <c r="M23" s="25"/>
      <c r="N23" s="7" t="str">
        <f t="shared" ca="1" si="0"/>
        <v/>
      </c>
    </row>
    <row r="24" spans="1:14" x14ac:dyDescent="0.15">
      <c r="A24" s="30"/>
      <c r="B24" s="31"/>
      <c r="C24" s="31"/>
      <c r="D24" s="32"/>
      <c r="E24" s="17" t="s">
        <v>28</v>
      </c>
      <c r="F24" s="18"/>
      <c r="G24" s="19"/>
      <c r="H24" s="15"/>
      <c r="I24" s="16"/>
      <c r="J24" s="26"/>
      <c r="K24" s="25"/>
      <c r="L24" s="26"/>
      <c r="M24" s="25"/>
      <c r="N24" s="7" t="str">
        <f t="shared" ca="1" si="0"/>
        <v/>
      </c>
    </row>
    <row r="25" spans="1:14" x14ac:dyDescent="0.15">
      <c r="A25" s="30"/>
      <c r="B25" s="31"/>
      <c r="C25" s="31"/>
      <c r="D25" s="32"/>
      <c r="E25" s="17" t="s">
        <v>30</v>
      </c>
      <c r="F25" s="18"/>
      <c r="G25" s="19"/>
      <c r="H25" s="15" t="s">
        <v>43</v>
      </c>
      <c r="I25" s="16"/>
      <c r="J25" s="13">
        <v>42452</v>
      </c>
      <c r="K25" s="25"/>
      <c r="L25" s="13">
        <v>42452</v>
      </c>
      <c r="M25" s="25"/>
      <c r="N25" s="7" t="str">
        <f t="shared" ca="1" si="0"/>
        <v>★</v>
      </c>
    </row>
    <row r="26" spans="1:14" x14ac:dyDescent="0.15">
      <c r="A26" s="30"/>
      <c r="B26" s="31"/>
      <c r="C26" s="31"/>
      <c r="D26" s="32"/>
      <c r="E26" s="17" t="s">
        <v>29</v>
      </c>
      <c r="F26" s="18"/>
      <c r="G26" s="19"/>
      <c r="H26" s="15"/>
      <c r="I26" s="16"/>
      <c r="J26" s="26"/>
      <c r="K26" s="25"/>
      <c r="L26" s="26"/>
      <c r="M26" s="25"/>
      <c r="N26" s="7" t="str">
        <f t="shared" ca="1" si="0"/>
        <v/>
      </c>
    </row>
    <row r="27" spans="1:14" x14ac:dyDescent="0.15">
      <c r="A27" s="30"/>
      <c r="B27" s="31"/>
      <c r="C27" s="31"/>
      <c r="D27" s="32"/>
      <c r="E27" s="17" t="s">
        <v>31</v>
      </c>
      <c r="F27" s="18"/>
      <c r="G27" s="19"/>
      <c r="H27" s="15"/>
      <c r="I27" s="16"/>
      <c r="J27" s="26"/>
      <c r="K27" s="25"/>
      <c r="L27" s="26"/>
      <c r="M27" s="25"/>
      <c r="N27" s="7" t="str">
        <f t="shared" ca="1" si="0"/>
        <v/>
      </c>
    </row>
    <row r="28" spans="1:14" x14ac:dyDescent="0.15">
      <c r="A28" s="30"/>
      <c r="B28" s="31"/>
      <c r="C28" s="31"/>
      <c r="D28" s="32"/>
      <c r="E28" s="17" t="s">
        <v>32</v>
      </c>
      <c r="F28" s="18"/>
      <c r="G28" s="19"/>
      <c r="H28" s="15"/>
      <c r="I28" s="16"/>
      <c r="J28" s="26"/>
      <c r="K28" s="25"/>
      <c r="L28" s="26"/>
      <c r="M28" s="25"/>
      <c r="N28" s="7" t="str">
        <f t="shared" ca="1" si="0"/>
        <v/>
      </c>
    </row>
    <row r="29" spans="1:14" x14ac:dyDescent="0.15">
      <c r="A29" s="30"/>
      <c r="B29" s="31"/>
      <c r="C29" s="31"/>
      <c r="D29" s="32"/>
      <c r="E29" s="17" t="s">
        <v>33</v>
      </c>
      <c r="F29" s="18"/>
      <c r="G29" s="19"/>
      <c r="H29" s="15"/>
      <c r="I29" s="16"/>
      <c r="J29" s="26"/>
      <c r="K29" s="25"/>
      <c r="L29" s="26"/>
      <c r="M29" s="25"/>
      <c r="N29" s="7" t="str">
        <f t="shared" ca="1" si="0"/>
        <v/>
      </c>
    </row>
    <row r="30" spans="1:14" x14ac:dyDescent="0.15">
      <c r="A30" s="33"/>
      <c r="B30" s="34"/>
      <c r="C30" s="34"/>
      <c r="D30" s="35"/>
      <c r="E30" s="43" t="s">
        <v>34</v>
      </c>
      <c r="F30" s="44"/>
      <c r="G30" s="45"/>
      <c r="H30" s="46" t="s">
        <v>21</v>
      </c>
      <c r="I30" s="47"/>
      <c r="J30" s="48">
        <v>42453</v>
      </c>
      <c r="K30" s="49"/>
      <c r="L30" s="48">
        <v>42453</v>
      </c>
      <c r="M30" s="49"/>
      <c r="N30" s="8" t="str">
        <f t="shared" ca="1" si="0"/>
        <v>★</v>
      </c>
    </row>
    <row r="31" spans="1:14" x14ac:dyDescent="0.15">
      <c r="A31" s="55" t="s">
        <v>39</v>
      </c>
      <c r="B31" s="56"/>
      <c r="C31" s="56"/>
      <c r="D31" s="57"/>
      <c r="E31" s="50" t="s">
        <v>36</v>
      </c>
      <c r="F31" s="51"/>
      <c r="G31" s="52"/>
      <c r="H31" s="21" t="s">
        <v>21</v>
      </c>
      <c r="I31" s="23"/>
      <c r="J31" s="60">
        <v>42456</v>
      </c>
      <c r="K31" s="54"/>
      <c r="L31" s="60">
        <v>42456</v>
      </c>
      <c r="M31" s="54"/>
      <c r="N31" s="4" t="str">
        <f t="shared" ca="1" si="0"/>
        <v>★</v>
      </c>
    </row>
    <row r="32" spans="1:14" x14ac:dyDescent="0.15">
      <c r="A32" s="55" t="s">
        <v>40</v>
      </c>
      <c r="B32" s="56"/>
      <c r="C32" s="56"/>
      <c r="D32" s="57"/>
      <c r="E32" s="50" t="s">
        <v>35</v>
      </c>
      <c r="F32" s="51"/>
      <c r="G32" s="52"/>
      <c r="H32" s="21"/>
      <c r="I32" s="23"/>
      <c r="J32" s="53"/>
      <c r="K32" s="54"/>
      <c r="L32" s="53"/>
      <c r="M32" s="54"/>
      <c r="N32" s="4" t="str">
        <f t="shared" ca="1" si="0"/>
        <v/>
      </c>
    </row>
    <row r="33" spans="1:14" x14ac:dyDescent="0.15">
      <c r="A33" s="55" t="s">
        <v>41</v>
      </c>
      <c r="B33" s="56"/>
      <c r="C33" s="56"/>
      <c r="D33" s="57"/>
      <c r="E33" s="50" t="s">
        <v>35</v>
      </c>
      <c r="F33" s="51"/>
      <c r="G33" s="52"/>
      <c r="H33" s="21"/>
      <c r="I33" s="23"/>
      <c r="J33" s="53"/>
      <c r="K33" s="54"/>
      <c r="L33" s="53"/>
      <c r="M33" s="54"/>
      <c r="N33" s="4" t="str">
        <f t="shared" ca="1" si="0"/>
        <v/>
      </c>
    </row>
    <row r="34" spans="1:14" x14ac:dyDescent="0.15">
      <c r="A34" s="55" t="s">
        <v>42</v>
      </c>
      <c r="B34" s="56"/>
      <c r="C34" s="56"/>
      <c r="D34" s="57"/>
      <c r="E34" s="50" t="s">
        <v>35</v>
      </c>
      <c r="F34" s="51"/>
      <c r="G34" s="52"/>
      <c r="H34" s="21"/>
      <c r="I34" s="23"/>
      <c r="J34" s="53"/>
      <c r="K34" s="54"/>
      <c r="L34" s="53"/>
      <c r="M34" s="54"/>
      <c r="N34" s="4" t="str">
        <f ca="1">IF(INDIRECT(ADDRESS(ROW(), COLUMN() - 4)) = "", "", IF(INDIRECT(ADDRESS(ROW(), COLUMN() - 2)) = "", "☆", "★"))</f>
        <v/>
      </c>
    </row>
    <row r="35" spans="1:14" x14ac:dyDescent="0.15">
      <c r="A35" s="33" t="s">
        <v>44</v>
      </c>
      <c r="B35" s="34"/>
      <c r="C35" s="34"/>
      <c r="D35" s="35"/>
      <c r="E35" s="43" t="s">
        <v>37</v>
      </c>
      <c r="F35" s="44"/>
      <c r="G35" s="45"/>
      <c r="H35" s="46"/>
      <c r="I35" s="47"/>
      <c r="J35" s="59"/>
      <c r="K35" s="49"/>
      <c r="L35" s="59"/>
      <c r="M35" s="49"/>
      <c r="N35" s="8" t="str">
        <f t="shared" ca="1" si="0"/>
        <v/>
      </c>
    </row>
    <row r="36" spans="1:14" x14ac:dyDescent="0.15">
      <c r="A36" s="15"/>
      <c r="B36" s="58"/>
      <c r="C36" s="58"/>
      <c r="D36" s="16"/>
      <c r="E36" s="17"/>
      <c r="F36" s="18"/>
      <c r="G36" s="19"/>
      <c r="H36" s="15"/>
      <c r="I36" s="16"/>
      <c r="J36" s="26"/>
      <c r="K36" s="25"/>
      <c r="L36" s="26"/>
      <c r="M36" s="25"/>
      <c r="N36" s="7" t="str">
        <f t="shared" ca="1" si="0"/>
        <v/>
      </c>
    </row>
  </sheetData>
  <mergeCells count="129">
    <mergeCell ref="A36:D36"/>
    <mergeCell ref="E36:G36"/>
    <mergeCell ref="H36:I36"/>
    <mergeCell ref="J36:K36"/>
    <mergeCell ref="L36:M36"/>
    <mergeCell ref="E35:G35"/>
    <mergeCell ref="H35:I35"/>
    <mergeCell ref="J35:K35"/>
    <mergeCell ref="L35:M35"/>
    <mergeCell ref="A35:D35"/>
    <mergeCell ref="E34:G34"/>
    <mergeCell ref="H34:I34"/>
    <mergeCell ref="J34:K34"/>
    <mergeCell ref="L34:M34"/>
    <mergeCell ref="A34:D34"/>
    <mergeCell ref="E33:G33"/>
    <mergeCell ref="H33:I33"/>
    <mergeCell ref="J33:K33"/>
    <mergeCell ref="L33:M33"/>
    <mergeCell ref="A33:D33"/>
    <mergeCell ref="E32:G32"/>
    <mergeCell ref="H32:I32"/>
    <mergeCell ref="J32:K32"/>
    <mergeCell ref="L32:M32"/>
    <mergeCell ref="A32:D32"/>
    <mergeCell ref="E31:G31"/>
    <mergeCell ref="H31:I31"/>
    <mergeCell ref="J31:K31"/>
    <mergeCell ref="L31:M31"/>
    <mergeCell ref="A31:D31"/>
    <mergeCell ref="E30:G30"/>
    <mergeCell ref="H30:I30"/>
    <mergeCell ref="J30:K30"/>
    <mergeCell ref="L30:M30"/>
    <mergeCell ref="A22:D30"/>
    <mergeCell ref="E29:G29"/>
    <mergeCell ref="H29:I29"/>
    <mergeCell ref="J29:K29"/>
    <mergeCell ref="L29:M29"/>
    <mergeCell ref="E28:G28"/>
    <mergeCell ref="H28:I28"/>
    <mergeCell ref="J28:K28"/>
    <mergeCell ref="L28:M28"/>
    <mergeCell ref="E27:G27"/>
    <mergeCell ref="H27:I27"/>
    <mergeCell ref="J27:K27"/>
    <mergeCell ref="L27:M27"/>
    <mergeCell ref="E26:G26"/>
    <mergeCell ref="H26:I26"/>
    <mergeCell ref="J26:K26"/>
    <mergeCell ref="L26:M26"/>
    <mergeCell ref="E25:G25"/>
    <mergeCell ref="H25:I25"/>
    <mergeCell ref="J25:K25"/>
    <mergeCell ref="L25:M25"/>
    <mergeCell ref="H20:I20"/>
    <mergeCell ref="J20:K20"/>
    <mergeCell ref="L20:M20"/>
    <mergeCell ref="A12:D21"/>
    <mergeCell ref="E24:G24"/>
    <mergeCell ref="H24:I24"/>
    <mergeCell ref="J24:K24"/>
    <mergeCell ref="L24:M24"/>
    <mergeCell ref="E23:G23"/>
    <mergeCell ref="H23:I23"/>
    <mergeCell ref="J23:K23"/>
    <mergeCell ref="L23:M23"/>
    <mergeCell ref="E22:G22"/>
    <mergeCell ref="H22:I22"/>
    <mergeCell ref="J22:K22"/>
    <mergeCell ref="L22:M22"/>
    <mergeCell ref="E21:G21"/>
    <mergeCell ref="E20:G20"/>
    <mergeCell ref="H21:I21"/>
    <mergeCell ref="J21:K21"/>
    <mergeCell ref="L21:M21"/>
    <mergeCell ref="E19:G19"/>
    <mergeCell ref="H19:I19"/>
    <mergeCell ref="J19:K19"/>
    <mergeCell ref="L19:M19"/>
    <mergeCell ref="E18:G18"/>
    <mergeCell ref="H18:I18"/>
    <mergeCell ref="J18:K18"/>
    <mergeCell ref="L18:M18"/>
    <mergeCell ref="E17:G17"/>
    <mergeCell ref="H17:I17"/>
    <mergeCell ref="J17:K17"/>
    <mergeCell ref="L17:M17"/>
    <mergeCell ref="L1:M1"/>
    <mergeCell ref="L2:M2"/>
    <mergeCell ref="A2:G2"/>
    <mergeCell ref="A1:B1"/>
    <mergeCell ref="C1:G1"/>
    <mergeCell ref="I1:J1"/>
    <mergeCell ref="I2:J2"/>
    <mergeCell ref="E12:G12"/>
    <mergeCell ref="H12:I12"/>
    <mergeCell ref="J12:K12"/>
    <mergeCell ref="L12:M12"/>
    <mergeCell ref="B7:C7"/>
    <mergeCell ref="D7:G7"/>
    <mergeCell ref="H7:N7"/>
    <mergeCell ref="A11:D11"/>
    <mergeCell ref="E11:G11"/>
    <mergeCell ref="H11:I11"/>
    <mergeCell ref="J11:K11"/>
    <mergeCell ref="L11:M11"/>
    <mergeCell ref="L16:M16"/>
    <mergeCell ref="J16:K16"/>
    <mergeCell ref="H16:I16"/>
    <mergeCell ref="E16:G16"/>
    <mergeCell ref="B5:C5"/>
    <mergeCell ref="D5:G5"/>
    <mergeCell ref="H5:N5"/>
    <mergeCell ref="B6:C6"/>
    <mergeCell ref="D6:G6"/>
    <mergeCell ref="H6:N6"/>
    <mergeCell ref="E15:G15"/>
    <mergeCell ref="H15:I15"/>
    <mergeCell ref="J15:K15"/>
    <mergeCell ref="L15:M15"/>
    <mergeCell ref="E14:G14"/>
    <mergeCell ref="H14:I14"/>
    <mergeCell ref="J14:K14"/>
    <mergeCell ref="L14:M14"/>
    <mergeCell ref="E13:G13"/>
    <mergeCell ref="H13:I13"/>
    <mergeCell ref="J13:K13"/>
    <mergeCell ref="L13:M13"/>
  </mergeCells>
  <phoneticPr fontId="1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2016-03-26T17:58:01Z</dcterms:modified>
</cp:coreProperties>
</file>