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進捗管理表" sheetId="1" r:id="rId1"/>
  </sheets>
  <calcPr calcId="152511"/>
</workbook>
</file>

<file path=xl/calcChain.xml><?xml version="1.0" encoding="utf-8"?>
<calcChain xmlns="http://schemas.openxmlformats.org/spreadsheetml/2006/main">
  <c r="A10" i="1" l="1"/>
  <c r="N34" i="1"/>
  <c r="N12" i="1"/>
  <c r="N19" i="1"/>
  <c r="N28" i="1"/>
  <c r="N36" i="1"/>
  <c r="N35" i="1"/>
  <c r="N42" i="1"/>
  <c r="N15" i="1"/>
  <c r="N37" i="1"/>
  <c r="N45" i="1"/>
  <c r="N13" i="1"/>
  <c r="N38" i="1"/>
  <c r="N25" i="1"/>
  <c r="N46" i="1"/>
  <c r="N32" i="1"/>
  <c r="N48" i="1"/>
  <c r="N41" i="1"/>
  <c r="N31" i="1"/>
  <c r="N18" i="1"/>
  <c r="N39" i="1"/>
  <c r="N24" i="1"/>
  <c r="N47" i="1"/>
  <c r="N16" i="1"/>
  <c r="N30" i="1"/>
  <c r="N21" i="1"/>
  <c r="N17" i="1"/>
  <c r="N40" i="1"/>
  <c r="N14" i="1"/>
  <c r="N44" i="1"/>
  <c r="N33" i="1"/>
  <c r="N29" i="1"/>
  <c r="N26" i="1"/>
  <c r="N27" i="1"/>
  <c r="N20" i="1"/>
  <c r="N43" i="1"/>
  <c r="N23" i="1"/>
  <c r="N49" i="1"/>
  <c r="N22" i="1"/>
  <c r="C10" i="1" l="1"/>
  <c r="B10" i="1"/>
  <c r="D10" i="1" s="1"/>
</calcChain>
</file>

<file path=xl/sharedStrings.xml><?xml version="1.0" encoding="utf-8"?>
<sst xmlns="http://schemas.openxmlformats.org/spreadsheetml/2006/main" count="99" uniqueCount="68">
  <si>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</si>
  <si>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</si>
  <si>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</si>
  <si>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</si>
  <si>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</si>
  <si>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</si>
  <si>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</si>
  <si>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</si>
  <si>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</si>
  <si>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</si>
  <si>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</si>
  <si>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</si>
  <si>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</si>
  <si>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</si>
  <si>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</si>
  <si>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</si>
  <si>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</si>
  <si>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</si>
  <si>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</si>
  <si>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</si>
  <si>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</si>
  <si>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</si>
  <si>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</si>
  <si>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</si>
  <si>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</si>
  <si>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</si>
  <si>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</si>
  <si>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</si>
  <si>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</si>
  <si>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</si>
  <si>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</si>
  <si>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SessionCheck.php</t>
    <phoneticPr fontId="1"/>
  </si>
  <si>
    <t>localhost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</si>
  <si>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</si>
  <si>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</si>
  <si>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</si>
  <si>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</si>
  <si>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</si>
  <si>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</si>
  <si>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</si>
  <si>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</si>
  <si>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</si>
  <si>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</si>
  <si>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</si>
  <si>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</si>
  <si>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</si>
  <si>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</si>
  <si>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</si>
  <si>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</si>
  <si>
    <t>その他環境</t>
    <rPh sb="2" eb="3">
      <t>ホカ</t>
    </rPh>
    <rPh sb="3" eb="5">
      <t>カンキョウ</t>
    </rPh>
    <phoneticPr fontId="1"/>
  </si>
  <si>
    <t>ディレクトリトラバーサル対策</t>
    <rPh sb="12" eb="14">
      <t>タイサク</t>
    </rPh>
    <phoneticPr fontId="1"/>
  </si>
  <si>
    <t>セッションハイジャック対策</t>
    <rPh sb="11" eb="13">
      <t>タイサク</t>
    </rPh>
    <phoneticPr fontId="1"/>
  </si>
  <si>
    <t>Viewディレクトリのみ公開にする</t>
    <rPh sb="12" eb="14">
      <t>コウカイ</t>
    </rPh>
    <phoneticPr fontId="1"/>
  </si>
  <si>
    <t>作業ファイル/作業場所</t>
    <rPh sb="0" eb="2">
      <t>サギョウ</t>
    </rPh>
    <rPh sb="7" eb="9">
      <t>サギョウ</t>
    </rPh>
    <rPh sb="9" eb="11">
      <t>バショ</t>
    </rPh>
    <phoneticPr fontId="1"/>
  </si>
  <si>
    <t>商品画像を用意する</t>
    <rPh sb="0" eb="2">
      <t>ショウヒン</t>
    </rPh>
    <rPh sb="2" eb="4">
      <t>ガゾウ</t>
    </rPh>
    <rPh sb="5" eb="7">
      <t>ヨウイ</t>
    </rPh>
    <phoneticPr fontId="1"/>
  </si>
  <si>
    <t>MainController.php</t>
    <phoneticPr fontId="1"/>
  </si>
  <si>
    <t>OrderSystemException.php</t>
    <phoneticPr fontId="1"/>
  </si>
  <si>
    <t>top.php</t>
    <phoneticPr fontId="1"/>
  </si>
  <si>
    <t>SelectController.php</t>
    <phoneticPr fontId="1"/>
  </si>
  <si>
    <t>InsertController.php</t>
    <phoneticPr fontId="1"/>
  </si>
  <si>
    <t>lib/OrderSystem.sql</t>
    <phoneticPr fontId="1"/>
  </si>
  <si>
    <t>更新内容はREADME.mdで確認。</t>
    <rPh sb="0" eb="2">
      <t>コウシン</t>
    </rPh>
    <rPh sb="2" eb="4">
      <t>ナイヨウ</t>
    </rPh>
    <rPh sb="15" eb="17">
      <t>カクニン</t>
    </rPh>
    <phoneticPr fontId="1"/>
  </si>
  <si>
    <t>localhost/ordersystem</t>
    <phoneticPr fontId="1"/>
  </si>
  <si>
    <t>PrintErrMsg.php</t>
    <phoneticPr fontId="1"/>
  </si>
  <si>
    <t>PrintNavi.php</t>
    <phoneticPr fontId="1"/>
  </si>
  <si>
    <t>PrintProducts.php</t>
    <phoneticPr fontId="1"/>
  </si>
  <si>
    <t>SessionStop.php</t>
    <phoneticPr fontId="1"/>
  </si>
  <si>
    <t>SessionRun.php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</si>
</sst>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6" workbookViewId="0">
      <selection activeCell="N34" sqref="N34"/>
    </sheetView>
  </sheetViews>
  <sheetFormatPr defaultRowHeight="13.5" x14ac:dyDescent="0.15"/>
  <cols>
    <col min="14" max="14" width="10.5" bestFit="1" customWidth="1"/>
  </cols>
  <sheetData>
    <row r="1" spans="1:14" x14ac:dyDescent="0.15">
      <c r="A1" s="23" t="s">
        <v>4</v>
      </c>
      <c r="B1" s="23"/>
      <c r="C1" s="23" t="s">
        <v>6</v>
      </c>
      <c r="D1" s="23"/>
      <c r="E1" s="23"/>
      <c r="F1" s="23"/>
      <c r="G1" s="23"/>
      <c r="H1" s="1" t="s">
        <v>0</v>
      </c>
      <c r="I1" s="27">
        <v>42456</v>
      </c>
      <c r="J1" s="23"/>
      <c r="K1" s="1" t="s">
        <v>1</v>
      </c>
      <c r="L1" s="23" t="s">
        <v>3</v>
      </c>
      <c r="M1" s="23"/>
      <c r="N1" s="1"/>
    </row>
    <row r="2" spans="1:14" x14ac:dyDescent="0.15">
      <c r="A2" s="24"/>
      <c r="B2" s="25"/>
      <c r="C2" s="25"/>
      <c r="D2" s="25"/>
      <c r="E2" s="25"/>
      <c r="F2" s="25"/>
      <c r="G2" s="26"/>
      <c r="H2" s="1" t="s">
        <v>5</v>
      </c>
      <c r="I2" s="27">
        <v>42463</v>
      </c>
      <c r="J2" s="23"/>
      <c r="K2" s="1" t="s">
        <v>2</v>
      </c>
      <c r="L2" s="23" t="s">
        <v>3</v>
      </c>
      <c r="M2" s="23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23" t="s">
        <v>9</v>
      </c>
      <c r="C5" s="23"/>
      <c r="D5" s="23" t="s">
        <v>44</v>
      </c>
      <c r="E5" s="23"/>
      <c r="F5" s="23"/>
      <c r="G5" s="23"/>
      <c r="H5" s="23" t="s">
        <v>10</v>
      </c>
      <c r="I5" s="23"/>
      <c r="J5" s="23"/>
      <c r="K5" s="23"/>
      <c r="L5" s="23"/>
      <c r="M5" s="23"/>
      <c r="N5" s="23"/>
    </row>
    <row r="6" spans="1:14" x14ac:dyDescent="0.15">
      <c r="A6" s="1"/>
      <c r="B6" s="23"/>
      <c r="C6" s="23"/>
      <c r="D6" s="23"/>
      <c r="E6" s="23"/>
      <c r="F6" s="23"/>
      <c r="G6" s="23"/>
      <c r="H6" s="23" t="s">
        <v>61</v>
      </c>
      <c r="I6" s="23"/>
      <c r="J6" s="23"/>
      <c r="K6" s="23"/>
      <c r="L6" s="23"/>
      <c r="M6" s="23"/>
      <c r="N6" s="23"/>
    </row>
    <row r="7" spans="1:14" x14ac:dyDescent="0.15">
      <c r="A7" s="1"/>
      <c r="B7" s="24"/>
      <c r="C7" s="26"/>
      <c r="D7" s="24"/>
      <c r="E7" s="25"/>
      <c r="F7" s="25"/>
      <c r="G7" s="26"/>
      <c r="H7" s="24"/>
      <c r="I7" s="25"/>
      <c r="J7" s="25"/>
      <c r="K7" s="25"/>
      <c r="L7" s="25"/>
      <c r="M7" s="25"/>
      <c r="N7" s="26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41</v>
      </c>
      <c r="B9" s="12" t="s">
        <v>42</v>
      </c>
      <c r="C9" s="12" t="s">
        <v>43</v>
      </c>
      <c r="D9" s="12" t="s">
        <v>40</v>
      </c>
      <c r="E9" s="3"/>
      <c r="F9" s="3"/>
      <c r="G9" s="3"/>
      <c r="H9" s="3"/>
      <c r="I9" s="3"/>
      <c r="J9" s="3"/>
      <c r="K9" s="3"/>
      <c r="L9" s="3"/>
      <c r="M9" s="3"/>
      <c r="N9" t="s">
        <v>22</v>
      </c>
    </row>
    <row r="10" spans="1:14" x14ac:dyDescent="0.15">
      <c r="A10" s="9">
        <f>COUNTA(E12:E108)</f>
        <v>36</v>
      </c>
      <c r="B10" s="9">
        <f ca="1">COUNTIF(N12:N108, "★")</f>
        <v>29</v>
      </c>
      <c r="C10" s="9">
        <f ca="1">COUNTIF(N12:N108, "☆")</f>
        <v>0</v>
      </c>
      <c r="D10" s="10">
        <f ca="1">B10 / A10</f>
        <v>0.80555555555555558</v>
      </c>
      <c r="N10" t="s">
        <v>23</v>
      </c>
    </row>
    <row r="11" spans="1:14" x14ac:dyDescent="0.15">
      <c r="A11" s="23" t="s">
        <v>11</v>
      </c>
      <c r="B11" s="23"/>
      <c r="C11" s="23"/>
      <c r="D11" s="23"/>
      <c r="E11" s="23" t="s">
        <v>53</v>
      </c>
      <c r="F11" s="23"/>
      <c r="G11" s="23"/>
      <c r="H11" s="23" t="s">
        <v>12</v>
      </c>
      <c r="I11" s="23"/>
      <c r="J11" s="23" t="s">
        <v>13</v>
      </c>
      <c r="K11" s="23"/>
      <c r="L11" s="23" t="s">
        <v>14</v>
      </c>
      <c r="M11" s="23"/>
      <c r="N11" s="1" t="s">
        <v>15</v>
      </c>
    </row>
    <row r="12" spans="1:14" x14ac:dyDescent="0.15">
      <c r="A12" s="28" t="s">
        <v>33</v>
      </c>
      <c r="B12" s="29"/>
      <c r="C12" s="29"/>
      <c r="D12" s="30"/>
      <c r="E12" s="13" t="s">
        <v>16</v>
      </c>
      <c r="F12" s="14"/>
      <c r="G12" s="15"/>
      <c r="H12" s="16" t="s">
        <v>20</v>
      </c>
      <c r="I12" s="17"/>
      <c r="J12" s="18">
        <v>42442</v>
      </c>
      <c r="K12" s="19"/>
      <c r="L12" s="18">
        <v>42442</v>
      </c>
      <c r="M12" s="19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31"/>
      <c r="B13" s="32"/>
      <c r="C13" s="32"/>
      <c r="D13" s="33"/>
      <c r="E13" s="13" t="s">
        <v>17</v>
      </c>
      <c r="F13" s="14"/>
      <c r="G13" s="15"/>
      <c r="H13" s="16" t="s">
        <v>20</v>
      </c>
      <c r="I13" s="17"/>
      <c r="J13" s="18">
        <v>42442</v>
      </c>
      <c r="K13" s="19"/>
      <c r="L13" s="18">
        <v>42442</v>
      </c>
      <c r="M13" s="19"/>
      <c r="N13" s="5" t="str">
        <f t="shared" ref="N13:N49" ca="1" si="0">IF(INDIRECT(ADDRESS(ROW(), COLUMN() - 4)) = "", "", IF(INDIRECT(ADDRESS(ROW(), COLUMN() - 2)) = "", "☆", "★"))</f>
        <v>★</v>
      </c>
    </row>
    <row r="14" spans="1:14" x14ac:dyDescent="0.15">
      <c r="A14" s="31"/>
      <c r="B14" s="32"/>
      <c r="C14" s="32"/>
      <c r="D14" s="33"/>
      <c r="E14" s="13" t="s">
        <v>18</v>
      </c>
      <c r="F14" s="14"/>
      <c r="G14" s="15"/>
      <c r="H14" s="16" t="s">
        <v>20</v>
      </c>
      <c r="I14" s="17"/>
      <c r="J14" s="18">
        <v>42442</v>
      </c>
      <c r="K14" s="19"/>
      <c r="L14" s="18">
        <v>42442</v>
      </c>
      <c r="M14" s="19"/>
      <c r="N14" s="5" t="str">
        <f t="shared" ca="1" si="0"/>
        <v>★</v>
      </c>
    </row>
    <row r="15" spans="1:14" x14ac:dyDescent="0.15">
      <c r="A15" s="31"/>
      <c r="B15" s="32"/>
      <c r="C15" s="32"/>
      <c r="D15" s="33"/>
      <c r="E15" s="13" t="s">
        <v>19</v>
      </c>
      <c r="F15" s="14"/>
      <c r="G15" s="15"/>
      <c r="H15" s="16" t="s">
        <v>20</v>
      </c>
      <c r="I15" s="17"/>
      <c r="J15" s="18">
        <v>42442</v>
      </c>
      <c r="K15" s="19"/>
      <c r="L15" s="18">
        <v>42442</v>
      </c>
      <c r="M15" s="19"/>
      <c r="N15" s="5" t="str">
        <f t="shared" ca="1" si="0"/>
        <v>★</v>
      </c>
    </row>
    <row r="16" spans="1:14" x14ac:dyDescent="0.15">
      <c r="A16" s="31"/>
      <c r="B16" s="32"/>
      <c r="C16" s="32"/>
      <c r="D16" s="33"/>
      <c r="E16" s="13" t="s">
        <v>45</v>
      </c>
      <c r="F16" s="14"/>
      <c r="G16" s="15"/>
      <c r="H16" s="16" t="s">
        <v>20</v>
      </c>
      <c r="I16" s="17"/>
      <c r="J16" s="18">
        <v>42456</v>
      </c>
      <c r="K16" s="22"/>
      <c r="L16" s="18">
        <v>42456</v>
      </c>
      <c r="M16" s="22"/>
      <c r="N16" s="5" t="str">
        <f t="shared" ca="1" si="0"/>
        <v>★</v>
      </c>
    </row>
    <row r="17" spans="1:14" x14ac:dyDescent="0.15">
      <c r="A17" s="31"/>
      <c r="B17" s="32"/>
      <c r="C17" s="32"/>
      <c r="D17" s="33"/>
      <c r="E17" s="13" t="s">
        <v>46</v>
      </c>
      <c r="F17" s="14"/>
      <c r="G17" s="15"/>
      <c r="H17" s="16"/>
      <c r="I17" s="17"/>
      <c r="J17" s="20"/>
      <c r="K17" s="19"/>
      <c r="L17" s="20"/>
      <c r="M17" s="19"/>
      <c r="N17" s="5" t="str">
        <f t="shared" ca="1" si="0"/>
        <v/>
      </c>
    </row>
    <row r="18" spans="1:14" x14ac:dyDescent="0.15">
      <c r="A18" s="31"/>
      <c r="B18" s="32"/>
      <c r="C18" s="32"/>
      <c r="D18" s="33"/>
      <c r="E18" s="13" t="s">
        <v>47</v>
      </c>
      <c r="F18" s="14"/>
      <c r="G18" s="15"/>
      <c r="H18" s="16" t="s">
        <v>20</v>
      </c>
      <c r="I18" s="17"/>
      <c r="J18" s="18">
        <v>42460</v>
      </c>
      <c r="K18" s="19"/>
      <c r="L18" s="18">
        <v>42460</v>
      </c>
      <c r="M18" s="19"/>
      <c r="N18" s="5" t="str">
        <f t="shared" ca="1" si="0"/>
        <v>★</v>
      </c>
    </row>
    <row r="19" spans="1:14" x14ac:dyDescent="0.15">
      <c r="A19" s="31"/>
      <c r="B19" s="32"/>
      <c r="C19" s="32"/>
      <c r="D19" s="33"/>
      <c r="E19" s="13" t="s">
        <v>48</v>
      </c>
      <c r="F19" s="14"/>
      <c r="G19" s="15"/>
      <c r="H19" s="16"/>
      <c r="I19" s="17"/>
      <c r="J19" s="20"/>
      <c r="K19" s="19"/>
      <c r="L19" s="20"/>
      <c r="M19" s="19"/>
      <c r="N19" s="5" t="str">
        <f t="shared" ca="1" si="0"/>
        <v/>
      </c>
    </row>
    <row r="20" spans="1:14" x14ac:dyDescent="0.15">
      <c r="A20" s="31"/>
      <c r="B20" s="32"/>
      <c r="C20" s="32"/>
      <c r="D20" s="33"/>
      <c r="E20" s="13" t="s">
        <v>21</v>
      </c>
      <c r="F20" s="14"/>
      <c r="G20" s="15"/>
      <c r="H20" s="16"/>
      <c r="I20" s="17"/>
      <c r="J20" s="20"/>
      <c r="K20" s="19"/>
      <c r="L20" s="20"/>
      <c r="M20" s="19"/>
      <c r="N20" s="5" t="str">
        <f t="shared" ca="1" si="0"/>
        <v/>
      </c>
    </row>
    <row r="21" spans="1:14" x14ac:dyDescent="0.15">
      <c r="A21" s="34"/>
      <c r="B21" s="35"/>
      <c r="C21" s="35"/>
      <c r="D21" s="36"/>
      <c r="E21" s="13" t="s">
        <v>6</v>
      </c>
      <c r="F21" s="14"/>
      <c r="G21" s="15"/>
      <c r="H21" s="16" t="s">
        <v>20</v>
      </c>
      <c r="I21" s="17"/>
      <c r="J21" s="18">
        <v>42456</v>
      </c>
      <c r="K21" s="19"/>
      <c r="L21" s="18">
        <v>42463</v>
      </c>
      <c r="M21" s="19"/>
      <c r="N21" s="5" t="str">
        <f t="shared" ca="1" si="0"/>
        <v>★</v>
      </c>
    </row>
    <row r="22" spans="1:14" x14ac:dyDescent="0.15">
      <c r="A22" s="28" t="s">
        <v>24</v>
      </c>
      <c r="B22" s="29"/>
      <c r="C22" s="29"/>
      <c r="D22" s="30"/>
      <c r="E22" s="37" t="s">
        <v>25</v>
      </c>
      <c r="F22" s="38"/>
      <c r="G22" s="39"/>
      <c r="H22" s="40" t="s">
        <v>20</v>
      </c>
      <c r="I22" s="41"/>
      <c r="J22" s="42">
        <v>42460</v>
      </c>
      <c r="K22" s="43"/>
      <c r="L22" s="42">
        <v>42460</v>
      </c>
      <c r="M22" s="43"/>
      <c r="N22" s="6" t="str">
        <f t="shared" ca="1" si="0"/>
        <v>★</v>
      </c>
    </row>
    <row r="23" spans="1:14" x14ac:dyDescent="0.15">
      <c r="A23" s="31"/>
      <c r="B23" s="32"/>
      <c r="C23" s="32"/>
      <c r="D23" s="33"/>
      <c r="E23" s="13" t="s">
        <v>57</v>
      </c>
      <c r="F23" s="14"/>
      <c r="G23" s="15"/>
      <c r="H23" s="16" t="s">
        <v>20</v>
      </c>
      <c r="I23" s="17"/>
      <c r="J23" s="18">
        <v>42461</v>
      </c>
      <c r="K23" s="19"/>
      <c r="L23" s="18">
        <v>42464</v>
      </c>
      <c r="M23" s="19"/>
      <c r="N23" s="7" t="str">
        <f t="shared" ca="1" si="0"/>
        <v>★</v>
      </c>
    </row>
    <row r="24" spans="1:14" x14ac:dyDescent="0.15">
      <c r="A24" s="31"/>
      <c r="B24" s="32"/>
      <c r="C24" s="32"/>
      <c r="D24" s="33"/>
      <c r="E24" s="13" t="s">
        <v>26</v>
      </c>
      <c r="F24" s="14"/>
      <c r="G24" s="15"/>
      <c r="H24" s="16" t="s">
        <v>20</v>
      </c>
      <c r="I24" s="17"/>
      <c r="J24" s="18">
        <v>42461</v>
      </c>
      <c r="K24" s="19"/>
      <c r="L24" s="18">
        <v>42464</v>
      </c>
      <c r="M24" s="19"/>
      <c r="N24" s="7" t="str">
        <f t="shared" ca="1" si="0"/>
        <v>★</v>
      </c>
    </row>
    <row r="25" spans="1:14" x14ac:dyDescent="0.15">
      <c r="A25" s="31"/>
      <c r="B25" s="32"/>
      <c r="C25" s="32"/>
      <c r="D25" s="33"/>
      <c r="E25" s="13" t="s">
        <v>27</v>
      </c>
      <c r="F25" s="14"/>
      <c r="G25" s="15"/>
      <c r="H25" s="16" t="s">
        <v>20</v>
      </c>
      <c r="I25" s="17"/>
      <c r="J25" s="18">
        <v>42461</v>
      </c>
      <c r="K25" s="19"/>
      <c r="L25" s="18">
        <v>42464</v>
      </c>
      <c r="M25" s="19"/>
      <c r="N25" s="7" t="str">
        <f t="shared" ca="1" si="0"/>
        <v>★</v>
      </c>
    </row>
    <row r="26" spans="1:14" x14ac:dyDescent="0.15">
      <c r="A26" s="31"/>
      <c r="B26" s="32"/>
      <c r="C26" s="32"/>
      <c r="D26" s="33"/>
      <c r="E26" s="13" t="s">
        <v>29</v>
      </c>
      <c r="F26" s="14"/>
      <c r="G26" s="15"/>
      <c r="H26" s="16" t="s">
        <v>38</v>
      </c>
      <c r="I26" s="17"/>
      <c r="J26" s="18">
        <v>42452</v>
      </c>
      <c r="K26" s="19"/>
      <c r="L26" s="18">
        <v>42452</v>
      </c>
      <c r="M26" s="19"/>
      <c r="N26" s="7" t="str">
        <f t="shared" ca="1" si="0"/>
        <v>★</v>
      </c>
    </row>
    <row r="27" spans="1:14" x14ac:dyDescent="0.15">
      <c r="A27" s="31"/>
      <c r="B27" s="32"/>
      <c r="C27" s="32"/>
      <c r="D27" s="33"/>
      <c r="E27" s="13" t="s">
        <v>28</v>
      </c>
      <c r="F27" s="14"/>
      <c r="G27" s="15"/>
      <c r="H27" s="16" t="s">
        <v>20</v>
      </c>
      <c r="I27" s="17"/>
      <c r="J27" s="18">
        <v>42461</v>
      </c>
      <c r="K27" s="19"/>
      <c r="L27" s="18">
        <v>42461</v>
      </c>
      <c r="M27" s="19"/>
      <c r="N27" s="7" t="str">
        <f t="shared" ca="1" si="0"/>
        <v>★</v>
      </c>
    </row>
    <row r="28" spans="1:14" x14ac:dyDescent="0.15">
      <c r="A28" s="31"/>
      <c r="B28" s="32"/>
      <c r="C28" s="32"/>
      <c r="D28" s="33"/>
      <c r="E28" s="13" t="s">
        <v>58</v>
      </c>
      <c r="F28" s="14"/>
      <c r="G28" s="15"/>
      <c r="H28" s="16" t="s">
        <v>20</v>
      </c>
      <c r="I28" s="17"/>
      <c r="J28" s="18">
        <v>42461</v>
      </c>
      <c r="K28" s="19"/>
      <c r="L28" s="18">
        <v>42461</v>
      </c>
      <c r="M28" s="19"/>
      <c r="N28" s="7" t="str">
        <f t="shared" ca="1" si="0"/>
        <v>★</v>
      </c>
    </row>
    <row r="29" spans="1:14" x14ac:dyDescent="0.15">
      <c r="A29" s="31"/>
      <c r="B29" s="32"/>
      <c r="C29" s="32"/>
      <c r="D29" s="33"/>
      <c r="E29" s="13" t="s">
        <v>30</v>
      </c>
      <c r="F29" s="14"/>
      <c r="G29" s="15"/>
      <c r="H29" s="16" t="s">
        <v>20</v>
      </c>
      <c r="I29" s="17"/>
      <c r="J29" s="18">
        <v>42465</v>
      </c>
      <c r="K29" s="19"/>
      <c r="L29" s="18">
        <v>42465</v>
      </c>
      <c r="M29" s="19"/>
      <c r="N29" s="7" t="str">
        <f t="shared" ca="1" si="0"/>
        <v>★</v>
      </c>
    </row>
    <row r="30" spans="1:14" x14ac:dyDescent="0.15">
      <c r="A30" s="31"/>
      <c r="B30" s="32"/>
      <c r="C30" s="32"/>
      <c r="D30" s="33"/>
      <c r="E30" s="13" t="s">
        <v>59</v>
      </c>
      <c r="F30" s="14"/>
      <c r="G30" s="15"/>
      <c r="H30" s="16" t="s">
        <v>20</v>
      </c>
      <c r="I30" s="17"/>
      <c r="J30" s="18">
        <v>42465</v>
      </c>
      <c r="K30" s="19"/>
      <c r="L30" s="18">
        <v>42465</v>
      </c>
      <c r="M30" s="19"/>
      <c r="N30" s="7" t="str">
        <f t="shared" ca="1" si="0"/>
        <v>★</v>
      </c>
    </row>
    <row r="31" spans="1:14" x14ac:dyDescent="0.15">
      <c r="A31" s="31"/>
      <c r="B31" s="32"/>
      <c r="C31" s="32"/>
      <c r="D31" s="33"/>
      <c r="E31" s="13" t="s">
        <v>55</v>
      </c>
      <c r="F31" s="14"/>
      <c r="G31" s="15"/>
      <c r="H31" s="16" t="s">
        <v>20</v>
      </c>
      <c r="I31" s="17"/>
      <c r="J31" s="18">
        <v>42461</v>
      </c>
      <c r="K31" s="19"/>
      <c r="L31" s="18">
        <v>42464</v>
      </c>
      <c r="M31" s="19"/>
      <c r="N31" s="7" t="str">
        <f t="shared" ca="1" si="0"/>
        <v>★</v>
      </c>
    </row>
    <row r="32" spans="1:14" x14ac:dyDescent="0.15">
      <c r="A32" s="31"/>
      <c r="B32" s="32"/>
      <c r="C32" s="32"/>
      <c r="D32" s="33"/>
      <c r="E32" s="13" t="s">
        <v>31</v>
      </c>
      <c r="F32" s="14"/>
      <c r="G32" s="15"/>
      <c r="H32" s="16"/>
      <c r="I32" s="17"/>
      <c r="J32" s="20"/>
      <c r="K32" s="19"/>
      <c r="L32" s="20"/>
      <c r="M32" s="19"/>
      <c r="N32" s="7" t="str">
        <f t="shared" ca="1" si="0"/>
        <v/>
      </c>
    </row>
    <row r="33" spans="1:14" x14ac:dyDescent="0.15">
      <c r="A33" s="31"/>
      <c r="B33" s="32"/>
      <c r="C33" s="32"/>
      <c r="D33" s="33"/>
      <c r="E33" s="13" t="s">
        <v>56</v>
      </c>
      <c r="F33" s="14"/>
      <c r="G33" s="15"/>
      <c r="H33" s="16" t="s">
        <v>20</v>
      </c>
      <c r="I33" s="17"/>
      <c r="J33" s="18">
        <v>42453</v>
      </c>
      <c r="K33" s="19"/>
      <c r="L33" s="18">
        <v>42453</v>
      </c>
      <c r="M33" s="19"/>
      <c r="N33" s="7" t="str">
        <f t="shared" ca="1" si="0"/>
        <v>★</v>
      </c>
    </row>
    <row r="34" spans="1:14" x14ac:dyDescent="0.15">
      <c r="A34" s="31"/>
      <c r="B34" s="32"/>
      <c r="C34" s="32"/>
      <c r="D34" s="32"/>
      <c r="E34" s="13" t="s">
        <v>63</v>
      </c>
      <c r="F34" s="14"/>
      <c r="G34" s="15"/>
      <c r="H34" s="16" t="s">
        <v>20</v>
      </c>
      <c r="I34" s="17"/>
      <c r="J34" s="18">
        <v>42462</v>
      </c>
      <c r="K34" s="19"/>
      <c r="L34" s="18">
        <v>42462</v>
      </c>
      <c r="M34" s="19"/>
      <c r="N34" s="7" t="str">
        <f t="shared" ca="1" si="0"/>
        <v>★</v>
      </c>
    </row>
    <row r="35" spans="1:14" x14ac:dyDescent="0.15">
      <c r="A35" s="31"/>
      <c r="B35" s="32"/>
      <c r="C35" s="32"/>
      <c r="D35" s="33"/>
      <c r="E35" s="13" t="s">
        <v>64</v>
      </c>
      <c r="F35" s="14"/>
      <c r="G35" s="15"/>
      <c r="H35" s="16" t="s">
        <v>20</v>
      </c>
      <c r="I35" s="17"/>
      <c r="J35" s="18">
        <v>42462</v>
      </c>
      <c r="K35" s="19"/>
      <c r="L35" s="18">
        <v>42462</v>
      </c>
      <c r="M35" s="19"/>
      <c r="N35" s="7" t="str">
        <f t="shared" ca="1" si="0"/>
        <v>★</v>
      </c>
    </row>
    <row r="36" spans="1:14" x14ac:dyDescent="0.15">
      <c r="A36" s="31"/>
      <c r="B36" s="32"/>
      <c r="C36" s="32"/>
      <c r="D36" s="33"/>
      <c r="E36" s="13" t="s">
        <v>65</v>
      </c>
      <c r="F36" s="14"/>
      <c r="G36" s="15"/>
      <c r="H36" s="16" t="s">
        <v>20</v>
      </c>
      <c r="I36" s="17"/>
      <c r="J36" s="18">
        <v>42462</v>
      </c>
      <c r="K36" s="19"/>
      <c r="L36" s="18">
        <v>42462</v>
      </c>
      <c r="M36" s="19"/>
      <c r="N36" s="7" t="str">
        <f t="shared" ca="1" si="0"/>
        <v>★</v>
      </c>
    </row>
    <row r="37" spans="1:14" x14ac:dyDescent="0.15">
      <c r="A37" s="31"/>
      <c r="B37" s="32"/>
      <c r="C37" s="32"/>
      <c r="D37" s="33"/>
      <c r="E37" s="13" t="s">
        <v>67</v>
      </c>
      <c r="F37" s="14"/>
      <c r="G37" s="15"/>
      <c r="H37" s="16" t="s">
        <v>20</v>
      </c>
      <c r="I37" s="17"/>
      <c r="J37" s="18">
        <v>42462</v>
      </c>
      <c r="K37" s="19"/>
      <c r="L37" s="18">
        <v>42462</v>
      </c>
      <c r="M37" s="19"/>
      <c r="N37" s="7" t="str">
        <f t="shared" ca="1" si="0"/>
        <v>★</v>
      </c>
    </row>
    <row r="38" spans="1:14" x14ac:dyDescent="0.15">
      <c r="A38" s="34"/>
      <c r="B38" s="35"/>
      <c r="C38" s="35"/>
      <c r="D38" s="36"/>
      <c r="E38" s="44" t="s">
        <v>66</v>
      </c>
      <c r="F38" s="45"/>
      <c r="G38" s="46"/>
      <c r="H38" s="47" t="s">
        <v>20</v>
      </c>
      <c r="I38" s="48"/>
      <c r="J38" s="49">
        <v>42462</v>
      </c>
      <c r="K38" s="50"/>
      <c r="L38" s="49">
        <v>42462</v>
      </c>
      <c r="M38" s="50"/>
      <c r="N38" s="8" t="str">
        <f t="shared" ca="1" si="0"/>
        <v>★</v>
      </c>
    </row>
    <row r="39" spans="1:14" x14ac:dyDescent="0.15">
      <c r="A39" s="56" t="s">
        <v>34</v>
      </c>
      <c r="B39" s="57"/>
      <c r="C39" s="57"/>
      <c r="D39" s="58"/>
      <c r="E39" s="51" t="s">
        <v>32</v>
      </c>
      <c r="F39" s="52"/>
      <c r="G39" s="53"/>
      <c r="H39" s="24" t="s">
        <v>20</v>
      </c>
      <c r="I39" s="26"/>
      <c r="J39" s="54">
        <v>42456</v>
      </c>
      <c r="K39" s="55"/>
      <c r="L39" s="54">
        <v>42456</v>
      </c>
      <c r="M39" s="55"/>
      <c r="N39" s="4" t="str">
        <f t="shared" ca="1" si="0"/>
        <v>★</v>
      </c>
    </row>
    <row r="40" spans="1:14" x14ac:dyDescent="0.15">
      <c r="A40" s="56" t="s">
        <v>35</v>
      </c>
      <c r="B40" s="57"/>
      <c r="C40" s="57"/>
      <c r="D40" s="58"/>
      <c r="E40" s="51" t="s">
        <v>62</v>
      </c>
      <c r="F40" s="52"/>
      <c r="G40" s="53"/>
      <c r="H40" s="24" t="s">
        <v>20</v>
      </c>
      <c r="I40" s="26"/>
      <c r="J40" s="54">
        <v>42456</v>
      </c>
      <c r="K40" s="55"/>
      <c r="L40" s="54">
        <v>42456</v>
      </c>
      <c r="M40" s="55"/>
      <c r="N40" s="4" t="str">
        <f t="shared" ca="1" si="0"/>
        <v>★</v>
      </c>
    </row>
    <row r="41" spans="1:14" x14ac:dyDescent="0.15">
      <c r="A41" s="56" t="s">
        <v>36</v>
      </c>
      <c r="B41" s="57"/>
      <c r="C41" s="57"/>
      <c r="D41" s="58"/>
      <c r="E41" s="51" t="s">
        <v>62</v>
      </c>
      <c r="F41" s="52"/>
      <c r="G41" s="53"/>
      <c r="H41" s="24" t="s">
        <v>20</v>
      </c>
      <c r="I41" s="26"/>
      <c r="J41" s="54">
        <v>42456</v>
      </c>
      <c r="K41" s="55"/>
      <c r="L41" s="54">
        <v>42456</v>
      </c>
      <c r="M41" s="55"/>
      <c r="N41" s="4" t="str">
        <f t="shared" ca="1" si="0"/>
        <v>★</v>
      </c>
    </row>
    <row r="42" spans="1:14" x14ac:dyDescent="0.15">
      <c r="A42" s="56" t="s">
        <v>37</v>
      </c>
      <c r="B42" s="57"/>
      <c r="C42" s="57"/>
      <c r="D42" s="58"/>
      <c r="E42" s="51" t="s">
        <v>62</v>
      </c>
      <c r="F42" s="52"/>
      <c r="G42" s="53"/>
      <c r="H42" s="24" t="s">
        <v>20</v>
      </c>
      <c r="I42" s="26"/>
      <c r="J42" s="54">
        <v>42456</v>
      </c>
      <c r="K42" s="55"/>
      <c r="L42" s="54">
        <v>42456</v>
      </c>
      <c r="M42" s="55"/>
      <c r="N42" s="4" t="str">
        <f ca="1">IF(INDIRECT(ADDRESS(ROW(), COLUMN() - 4)) = "", "", IF(INDIRECT(ADDRESS(ROW(), COLUMN() - 2)) = "", "☆", "★"))</f>
        <v>★</v>
      </c>
    </row>
    <row r="43" spans="1:14" x14ac:dyDescent="0.15">
      <c r="A43" s="34" t="s">
        <v>39</v>
      </c>
      <c r="B43" s="35"/>
      <c r="C43" s="35"/>
      <c r="D43" s="36"/>
      <c r="E43" s="44" t="s">
        <v>60</v>
      </c>
      <c r="F43" s="45"/>
      <c r="G43" s="46"/>
      <c r="H43" s="47" t="s">
        <v>20</v>
      </c>
      <c r="I43" s="48"/>
      <c r="J43" s="49">
        <v>42456</v>
      </c>
      <c r="K43" s="50"/>
      <c r="L43" s="49">
        <v>42456</v>
      </c>
      <c r="M43" s="50"/>
      <c r="N43" s="8" t="str">
        <f t="shared" ca="1" si="0"/>
        <v>★</v>
      </c>
    </row>
    <row r="44" spans="1:14" x14ac:dyDescent="0.15">
      <c r="A44" s="16" t="s">
        <v>49</v>
      </c>
      <c r="B44" s="21"/>
      <c r="C44" s="21"/>
      <c r="D44" s="17"/>
      <c r="E44" s="13" t="s">
        <v>50</v>
      </c>
      <c r="F44" s="14"/>
      <c r="G44" s="15"/>
      <c r="H44" s="16" t="s">
        <v>20</v>
      </c>
      <c r="I44" s="17"/>
      <c r="J44" s="18">
        <v>42456</v>
      </c>
      <c r="K44" s="19"/>
      <c r="L44" s="18">
        <v>42456</v>
      </c>
      <c r="M44" s="19"/>
      <c r="N44" s="7" t="str">
        <f t="shared" ca="1" si="0"/>
        <v>★</v>
      </c>
    </row>
    <row r="45" spans="1:14" x14ac:dyDescent="0.15">
      <c r="A45" s="16"/>
      <c r="B45" s="21"/>
      <c r="C45" s="21"/>
      <c r="D45" s="17"/>
      <c r="E45" s="13" t="s">
        <v>51</v>
      </c>
      <c r="F45" s="14"/>
      <c r="G45" s="15"/>
      <c r="H45" s="16"/>
      <c r="I45" s="17"/>
      <c r="J45" s="20"/>
      <c r="K45" s="19"/>
      <c r="L45" s="20"/>
      <c r="M45" s="19"/>
      <c r="N45" s="7" t="str">
        <f t="shared" ca="1" si="0"/>
        <v/>
      </c>
    </row>
    <row r="46" spans="1:14" x14ac:dyDescent="0.15">
      <c r="A46" s="16"/>
      <c r="B46" s="21"/>
      <c r="C46" s="21"/>
      <c r="D46" s="17"/>
      <c r="E46" s="13" t="s">
        <v>52</v>
      </c>
      <c r="F46" s="14"/>
      <c r="G46" s="15"/>
      <c r="H46" s="16"/>
      <c r="I46" s="17"/>
      <c r="J46" s="20"/>
      <c r="K46" s="19"/>
      <c r="L46" s="20"/>
      <c r="M46" s="19"/>
      <c r="N46" s="7" t="str">
        <f t="shared" ca="1" si="0"/>
        <v/>
      </c>
    </row>
    <row r="47" spans="1:14" x14ac:dyDescent="0.15">
      <c r="A47" s="16"/>
      <c r="B47" s="21"/>
      <c r="C47" s="21"/>
      <c r="D47" s="17"/>
      <c r="E47" s="13" t="s">
        <v>54</v>
      </c>
      <c r="F47" s="14"/>
      <c r="G47" s="15"/>
      <c r="H47" s="16"/>
      <c r="I47" s="17"/>
      <c r="J47" s="20"/>
      <c r="K47" s="19"/>
      <c r="L47" s="20"/>
      <c r="M47" s="19"/>
      <c r="N47" s="7" t="str">
        <f t="shared" ca="1" si="0"/>
        <v/>
      </c>
    </row>
    <row r="48" spans="1:14" x14ac:dyDescent="0.15">
      <c r="A48" s="16"/>
      <c r="B48" s="21"/>
      <c r="C48" s="21"/>
      <c r="D48" s="17"/>
      <c r="E48" s="13"/>
      <c r="F48" s="14"/>
      <c r="G48" s="15"/>
      <c r="H48" s="16"/>
      <c r="I48" s="17"/>
      <c r="J48" s="20"/>
      <c r="K48" s="19"/>
      <c r="L48" s="20"/>
      <c r="M48" s="19"/>
      <c r="N48" s="7" t="str">
        <f t="shared" ca="1" si="0"/>
        <v/>
      </c>
    </row>
    <row r="49" spans="1:14" x14ac:dyDescent="0.15">
      <c r="A49" s="16"/>
      <c r="B49" s="21"/>
      <c r="C49" s="21"/>
      <c r="D49" s="17"/>
      <c r="E49" s="13"/>
      <c r="F49" s="14"/>
      <c r="G49" s="15"/>
      <c r="H49" s="16"/>
      <c r="I49" s="17"/>
      <c r="J49" s="20"/>
      <c r="K49" s="19"/>
      <c r="L49" s="20"/>
      <c r="M49" s="19"/>
      <c r="N49" s="7" t="str">
        <f t="shared" ca="1" si="0"/>
        <v/>
      </c>
    </row>
  </sheetData>
  <mergeCells count="186">
    <mergeCell ref="E23:G23"/>
    <mergeCell ref="H23:I23"/>
    <mergeCell ref="J23:K23"/>
    <mergeCell ref="L23:M23"/>
    <mergeCell ref="E27:G27"/>
    <mergeCell ref="H27:I27"/>
    <mergeCell ref="J27:K27"/>
    <mergeCell ref="L27:M27"/>
    <mergeCell ref="E29:G29"/>
    <mergeCell ref="H29:I29"/>
    <mergeCell ref="J29:K29"/>
    <mergeCell ref="L29:M29"/>
    <mergeCell ref="L26:M26"/>
    <mergeCell ref="A44:D44"/>
    <mergeCell ref="E44:G44"/>
    <mergeCell ref="H44:I44"/>
    <mergeCell ref="J44:K44"/>
    <mergeCell ref="L44:M44"/>
    <mergeCell ref="E43:G43"/>
    <mergeCell ref="H43:I43"/>
    <mergeCell ref="J43:K43"/>
    <mergeCell ref="L43:M43"/>
    <mergeCell ref="A43:D43"/>
    <mergeCell ref="E42:G42"/>
    <mergeCell ref="H42:I42"/>
    <mergeCell ref="J42:K42"/>
    <mergeCell ref="L42:M42"/>
    <mergeCell ref="A42:D42"/>
    <mergeCell ref="E41:G41"/>
    <mergeCell ref="H41:I41"/>
    <mergeCell ref="J41:K41"/>
    <mergeCell ref="L41:M41"/>
    <mergeCell ref="A41:D41"/>
    <mergeCell ref="E40:G40"/>
    <mergeCell ref="H40:I40"/>
    <mergeCell ref="J40:K40"/>
    <mergeCell ref="L40:M40"/>
    <mergeCell ref="A40:D40"/>
    <mergeCell ref="E39:G39"/>
    <mergeCell ref="H39:I39"/>
    <mergeCell ref="J39:K39"/>
    <mergeCell ref="L39:M39"/>
    <mergeCell ref="A39:D39"/>
    <mergeCell ref="E38:G38"/>
    <mergeCell ref="H38:I38"/>
    <mergeCell ref="J38:K38"/>
    <mergeCell ref="L38:M38"/>
    <mergeCell ref="A22:D38"/>
    <mergeCell ref="E36:G36"/>
    <mergeCell ref="H36:I36"/>
    <mergeCell ref="J36:K36"/>
    <mergeCell ref="L36:M36"/>
    <mergeCell ref="E35:G35"/>
    <mergeCell ref="H35:I35"/>
    <mergeCell ref="J35:K35"/>
    <mergeCell ref="L35:M35"/>
    <mergeCell ref="E34:G34"/>
    <mergeCell ref="H34:I34"/>
    <mergeCell ref="J34:K34"/>
    <mergeCell ref="L34:M34"/>
    <mergeCell ref="E28:G28"/>
    <mergeCell ref="H28:I28"/>
    <mergeCell ref="J28:K28"/>
    <mergeCell ref="L28:M28"/>
    <mergeCell ref="E26:G26"/>
    <mergeCell ref="H26:I26"/>
    <mergeCell ref="J26:K26"/>
    <mergeCell ref="H20:I20"/>
    <mergeCell ref="J20:K20"/>
    <mergeCell ref="L20:M20"/>
    <mergeCell ref="A12:D21"/>
    <mergeCell ref="E25:G25"/>
    <mergeCell ref="H25:I25"/>
    <mergeCell ref="J25:K25"/>
    <mergeCell ref="L25:M25"/>
    <mergeCell ref="E24:G24"/>
    <mergeCell ref="H24:I24"/>
    <mergeCell ref="J24:K24"/>
    <mergeCell ref="L24:M24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J19:K19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  <mergeCell ref="A45:D45"/>
    <mergeCell ref="E45:G45"/>
    <mergeCell ref="H45:I45"/>
    <mergeCell ref="J45:K45"/>
    <mergeCell ref="L45:M45"/>
    <mergeCell ref="A46:D46"/>
    <mergeCell ref="E46:G46"/>
    <mergeCell ref="H46:I46"/>
    <mergeCell ref="J46:K46"/>
    <mergeCell ref="L46:M46"/>
    <mergeCell ref="A49:D49"/>
    <mergeCell ref="E49:G49"/>
    <mergeCell ref="H49:I49"/>
    <mergeCell ref="J49:K49"/>
    <mergeCell ref="L49:M49"/>
    <mergeCell ref="A47:D47"/>
    <mergeCell ref="E47:G47"/>
    <mergeCell ref="H47:I47"/>
    <mergeCell ref="J47:K47"/>
    <mergeCell ref="L47:M47"/>
    <mergeCell ref="A48:D48"/>
    <mergeCell ref="E48:G48"/>
    <mergeCell ref="H48:I48"/>
    <mergeCell ref="J48:K48"/>
    <mergeCell ref="L48:M48"/>
    <mergeCell ref="E37:G37"/>
    <mergeCell ref="H37:I37"/>
    <mergeCell ref="J37:K37"/>
    <mergeCell ref="L37:M37"/>
    <mergeCell ref="E30:G30"/>
    <mergeCell ref="H30:I30"/>
    <mergeCell ref="J30:K30"/>
    <mergeCell ref="L30:M30"/>
    <mergeCell ref="E31:G31"/>
    <mergeCell ref="H31:I31"/>
    <mergeCell ref="J31:K31"/>
    <mergeCell ref="L31:M31"/>
    <mergeCell ref="E32:G32"/>
    <mergeCell ref="H32:I32"/>
    <mergeCell ref="J32:K32"/>
    <mergeCell ref="L32:M32"/>
    <mergeCell ref="E33:G33"/>
    <mergeCell ref="H33:I33"/>
    <mergeCell ref="J33:K33"/>
    <mergeCell ref="L33:M33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2016-04-05T14:42:38Z</dcterms:modified>
</cp:coreProperties>
</file>