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Objects="none" filterPrivacy="1"/>
  <xr:revisionPtr revIDLastSave="0" documentId="13_ncr:1_{5F091421-524D-4205-80CC-702AD618E79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6" sheetId="6" r:id="rId1"/>
    <sheet name="Sheet5" sheetId="5" r:id="rId2"/>
    <sheet name="Sheet1" sheetId="1" r:id="rId3"/>
  </sheets>
  <definedNames>
    <definedName name="_xlcn.WorksheetConnection_Table2" hidden="1">Table2[]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</extLst>
</workbook>
</file>

<file path=xl/calcChain.xml><?xml version="1.0" encoding="utf-8"?>
<calcChain xmlns="http://schemas.openxmlformats.org/spreadsheetml/2006/main">
  <c r="D13" i="1" l="1"/>
  <c r="E13" i="1"/>
  <c r="F13" i="1"/>
  <c r="K52" i="1"/>
  <c r="J52" i="1"/>
  <c r="L51" i="1"/>
  <c r="L50" i="1"/>
  <c r="L49" i="1"/>
  <c r="L48" i="1"/>
  <c r="L47" i="1"/>
  <c r="L46" i="1"/>
  <c r="L52" i="1" s="1"/>
  <c r="K31" i="1"/>
  <c r="J31" i="1"/>
  <c r="L30" i="1"/>
  <c r="L29" i="1"/>
  <c r="L28" i="1"/>
  <c r="L27" i="1"/>
  <c r="L26" i="1"/>
  <c r="L25" i="1"/>
  <c r="E64" i="1"/>
  <c r="D64" i="1"/>
  <c r="E49" i="1"/>
  <c r="D49" i="1"/>
  <c r="H11" i="1"/>
  <c r="G11" i="1"/>
  <c r="E24" i="1"/>
  <c r="D24" i="1"/>
  <c r="F21" i="1"/>
  <c r="F27" i="1"/>
  <c r="E33" i="1"/>
  <c r="D33" i="1"/>
  <c r="F63" i="1"/>
  <c r="F62" i="1"/>
  <c r="F61" i="1"/>
  <c r="F60" i="1"/>
  <c r="F59" i="1"/>
  <c r="F58" i="1"/>
  <c r="F48" i="1"/>
  <c r="F47" i="1"/>
  <c r="F46" i="1"/>
  <c r="F45" i="1"/>
  <c r="F44" i="1"/>
  <c r="F43" i="1"/>
  <c r="F23" i="1"/>
  <c r="F22" i="1"/>
  <c r="F32" i="1"/>
  <c r="F31" i="1"/>
  <c r="F30" i="1"/>
  <c r="F29" i="1"/>
  <c r="F28" i="1"/>
  <c r="L31" i="1" l="1"/>
  <c r="F14" i="1"/>
  <c r="F11" i="1" s="1"/>
  <c r="F24" i="1"/>
  <c r="E14" i="1"/>
  <c r="F64" i="1"/>
  <c r="F49" i="1"/>
  <c r="F33" i="1"/>
  <c r="E11" i="1" l="1"/>
  <c r="D14" i="1"/>
  <c r="D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0E3301-8997-441A-8A87-56346F007DE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734895-E30D-4D58-B5F4-24AA0F26EC32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"/>
        </x15:connection>
      </ext>
    </extLst>
  </connection>
</connections>
</file>

<file path=xl/sharedStrings.xml><?xml version="1.0" encoding="utf-8"?>
<sst xmlns="http://schemas.openxmlformats.org/spreadsheetml/2006/main" count="120" uniqueCount="63">
  <si>
    <t>JAN</t>
  </si>
  <si>
    <t>FEB</t>
  </si>
  <si>
    <t>MARCH</t>
  </si>
  <si>
    <t>APRIL</t>
  </si>
  <si>
    <t>MAY</t>
  </si>
  <si>
    <t>Kitchen Equipment </t>
  </si>
  <si>
    <t>furniture and fixtures</t>
  </si>
  <si>
    <t>food tech</t>
  </si>
  <si>
    <t>lincensing</t>
  </si>
  <si>
    <t>Rental Cost</t>
  </si>
  <si>
    <t>Labour Cost</t>
  </si>
  <si>
    <t>Electricity bill</t>
  </si>
  <si>
    <t>Other Expenses</t>
  </si>
  <si>
    <t>Veg biryani</t>
  </si>
  <si>
    <t>Veg Manchurain</t>
  </si>
  <si>
    <t>Veg Noodles</t>
  </si>
  <si>
    <t>veg</t>
  </si>
  <si>
    <t>Non Veg</t>
  </si>
  <si>
    <t>Chicken Biryani</t>
  </si>
  <si>
    <t>Mutton Biryani</t>
  </si>
  <si>
    <t>Chicken Kabab</t>
  </si>
  <si>
    <t>Egg Bhujai</t>
  </si>
  <si>
    <t>Chicken Manchurian</t>
  </si>
  <si>
    <t>Chicken Noodles</t>
  </si>
  <si>
    <t>sales</t>
  </si>
  <si>
    <t>amount</t>
  </si>
  <si>
    <t>prices/plate</t>
  </si>
  <si>
    <t>PROFIT</t>
  </si>
  <si>
    <t>TOTAL BUSSINESS AMOUNT</t>
  </si>
  <si>
    <t>food packing cost</t>
  </si>
  <si>
    <t xml:space="preserve">total investment cost </t>
  </si>
  <si>
    <t xml:space="preserve">RAW MATERIALS AND OTHER EQUIPMENT COST </t>
  </si>
  <si>
    <t>charges</t>
  </si>
  <si>
    <t>Row Labels</t>
  </si>
  <si>
    <t>Grand Total</t>
  </si>
  <si>
    <t>Total</t>
  </si>
  <si>
    <t>Column1</t>
  </si>
  <si>
    <t>Column2</t>
  </si>
  <si>
    <t>Items</t>
  </si>
  <si>
    <t>Food Type</t>
  </si>
  <si>
    <t>Sales</t>
  </si>
  <si>
    <t>Price/Plate</t>
  </si>
  <si>
    <t>Bills Amount</t>
  </si>
  <si>
    <t>prices/plates</t>
  </si>
  <si>
    <t>bill amount</t>
  </si>
  <si>
    <t>items</t>
  </si>
  <si>
    <t>food type</t>
  </si>
  <si>
    <t xml:space="preserve">total </t>
  </si>
  <si>
    <t xml:space="preserve">Month : March </t>
  </si>
  <si>
    <t>Month : Feb</t>
  </si>
  <si>
    <t>profit Percentage from Business amount</t>
  </si>
  <si>
    <t>Month : May</t>
  </si>
  <si>
    <t>Month : Jan</t>
  </si>
  <si>
    <t>Month : April</t>
  </si>
  <si>
    <t>Raw Materials &amp; Equipments</t>
  </si>
  <si>
    <t xml:space="preserve">Month </t>
  </si>
  <si>
    <t xml:space="preserve">Jan </t>
  </si>
  <si>
    <t>Feb</t>
  </si>
  <si>
    <t xml:space="preserve">March </t>
  </si>
  <si>
    <t>April</t>
  </si>
  <si>
    <t>May</t>
  </si>
  <si>
    <t>Profit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</si>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</sst>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93340"/>
      <name val="Montserrat"/>
    </font>
    <font>
      <sz val="18"/>
      <color theme="1"/>
      <name val="Calibri"/>
      <family val="2"/>
      <scheme val="minor"/>
    </font>
    <font>
      <sz val="11"/>
      <color theme="1"/>
      <name val="Tw Cen MT"/>
      <family val="2"/>
    </font>
    <font>
      <sz val="14"/>
      <color theme="1"/>
      <name val="Tw Cen MT"/>
      <family val="2"/>
    </font>
    <font>
      <sz val="11"/>
      <color rgb="FFFFFF00"/>
      <name val="Calibri"/>
      <family val="2"/>
      <scheme val="minor"/>
    </font>
    <font>
      <sz val="14"/>
      <color rgb="FFFFFF00"/>
      <name val="Tw Cen MT"/>
      <family val="2"/>
    </font>
    <font>
      <sz val="18"/>
      <color rgb="FFFFFF00"/>
      <name val="Calibri"/>
      <family val="2"/>
      <scheme val="minor"/>
    </font>
    <font>
      <sz val="18"/>
      <color theme="1"/>
      <name val="Tw Cen MT"/>
      <family val="2"/>
    </font>
    <font>
      <sz val="20"/>
      <color theme="1"/>
      <name val="Tw Cen MT"/>
      <family val="2"/>
    </font>
    <font>
      <sz val="20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rgb="FF293340"/>
      <name val="Tw Cen MT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164" fontId="5" fillId="0" borderId="0" xfId="0" applyNumberFormat="1" applyFont="1"/>
    <xf numFmtId="164" fontId="7" fillId="2" borderId="0" xfId="0" applyNumberFormat="1" applyFont="1" applyFill="1"/>
    <xf numFmtId="43" fontId="7" fillId="2" borderId="0" xfId="2" applyFont="1" applyFill="1"/>
    <xf numFmtId="0" fontId="11" fillId="0" borderId="0" xfId="0" applyFont="1"/>
    <xf numFmtId="164" fontId="11" fillId="0" borderId="0" xfId="0" applyNumberFormat="1" applyFont="1"/>
    <xf numFmtId="44" fontId="11" fillId="0" borderId="0" xfId="1" applyFont="1"/>
    <xf numFmtId="0" fontId="12" fillId="2" borderId="0" xfId="0" applyFont="1" applyFill="1"/>
    <xf numFmtId="164" fontId="12" fillId="2" borderId="0" xfId="0" applyNumberFormat="1" applyFont="1" applyFill="1"/>
    <xf numFmtId="44" fontId="11" fillId="0" borderId="0" xfId="0" applyNumberFormat="1" applyFont="1"/>
    <xf numFmtId="44" fontId="13" fillId="2" borderId="0" xfId="1" applyFont="1" applyFill="1"/>
    <xf numFmtId="164" fontId="13" fillId="2" borderId="0" xfId="0" applyNumberFormat="1" applyFont="1" applyFill="1"/>
    <xf numFmtId="0" fontId="14" fillId="0" borderId="0" xfId="0" applyFont="1" applyAlignment="1">
      <alignment vertical="center" wrapText="1"/>
    </xf>
    <xf numFmtId="0" fontId="9" fillId="3" borderId="0" xfId="0" applyFont="1" applyFill="1"/>
    <xf numFmtId="164" fontId="8" fillId="3" borderId="0" xfId="0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49">
    <dxf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8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Tw Cen MT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8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none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numFmt numFmtId="164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Tw Cen M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17.75914652778" createdVersion="7" refreshedVersion="7" minRefreshableVersion="3" recordCount="5" xr:uid="{51BEDC6E-5E98-4DDA-8B36-C9CA117F4F75}">
  <cacheSource type="worksheet">
    <worksheetSource name="Table2"/>
  </cacheSource>
  <cacheFields count="2">
    <cacheField name="Month " numFmtId="0">
      <sharedItems count="5">
        <s v="Jan "/>
        <s v="Feb"/>
        <s v="March "/>
        <s v="April"/>
        <s v="May"/>
      </sharedItems>
    </cacheField>
    <cacheField name="Profit" numFmtId="3">
      <sharedItems containsSemiMixedTypes="0" containsString="0" containsNumber="1" containsInteger="1" minValue="10160" maxValue="40881" count="5">
        <n v="33313"/>
        <n v="40881"/>
        <n v="25806"/>
        <n v="10160"/>
        <n v="136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21F33-F8FE-43CB-87F7-1B7D16BAFD23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3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00C915-AA64-452D-BCA6-F5EF2FA2C1A8}" name="Table3" displayName="Table3" ref="A1:B6" totalsRowShown="0">
  <autoFilter ref="A1:B6" xr:uid="{3B00C915-AA64-452D-BCA6-F5EF2FA2C1A8}"/>
  <tableColumns count="2">
    <tableColumn id="1" xr3:uid="{3351F3BA-FB74-4816-A56D-E9FCFF608E23}" name="Month "/>
    <tableColumn id="2" xr3:uid="{463FB1DF-B18E-49DB-83B4-B8F99D7AA36E}" name="Profi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5BA47F-1857-4059-B4B5-EDA1FEDE9FD3}" name="Table2" displayName="Table2" ref="J5:K10" totalsRowShown="0">
  <autoFilter ref="J5:K10" xr:uid="{165BA47F-1857-4059-B4B5-EDA1FEDE9FD3}"/>
  <tableColumns count="2">
    <tableColumn id="1" xr3:uid="{066CC5E0-D2B0-45B4-9F2E-BE4828D9BE16}" name="Month "/>
    <tableColumn id="2" xr3:uid="{4DFA5895-6352-49E4-B375-B8014D1F1614}" name="Profi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FE864-D34A-47AC-B28A-1166CAE2FBFB}" name="Table1" displayName="Table1" ref="C4:F14" totalsRowShown="0" headerRowDxfId="48" dataDxfId="47">
  <autoFilter ref="C4:F14" xr:uid="{322FE864-D34A-47AC-B28A-1166CAE2FBFB}"/>
  <tableColumns count="4">
    <tableColumn id="1" xr3:uid="{CA496A28-4C71-4F3A-BD88-A210F40018F6}" name="charges" dataDxfId="46"/>
    <tableColumn id="2" xr3:uid="{2FF2640B-9E9A-4221-995B-2A8AD08D8C27}" name="JAN" dataDxfId="45"/>
    <tableColumn id="3" xr3:uid="{17D67145-0C68-428B-B6FD-319F6ADD02B9}" name="FEB" dataDxfId="44"/>
    <tableColumn id="4" xr3:uid="{9CDB3E2F-AB3F-4E1E-AA1E-A4D85A143FC2}" name="MARCH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CD660A-3BD8-41AD-83F6-7E0E910E8FEB}" name="Table4" displayName="Table4" ref="B20:F33" totalsRowShown="0" headerRowDxfId="42" dataDxfId="41">
  <autoFilter ref="B20:F33" xr:uid="{72CD660A-3BD8-41AD-83F6-7E0E910E8FEB}"/>
  <tableColumns count="5">
    <tableColumn id="1" xr3:uid="{3428EA16-93B0-4C79-B90D-1AE09909E45E}" name="Food Type" dataDxfId="40"/>
    <tableColumn id="2" xr3:uid="{7BFFF6EF-4DC1-49BA-958F-227F1C9304DA}" name="Items" dataDxfId="39"/>
    <tableColumn id="3" xr3:uid="{B413ECD5-D846-4014-9765-189B43922ED1}" name="Sales" dataDxfId="38"/>
    <tableColumn id="4" xr3:uid="{788673A6-15D6-4193-8F64-40174B34FBF8}" name="Price/Plate" dataDxfId="37"/>
    <tableColumn id="5" xr3:uid="{16A3799B-C464-4395-A885-C68A9776F84E}" name="Bills Amount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7C4DBF-BDB4-44EB-999A-9EADA52541BC}" name="Table5" displayName="Table5" ref="B41:F49" totalsRowShown="0" headerRowDxfId="35" dataDxfId="34">
  <autoFilter ref="B41:F49" xr:uid="{C17C4DBF-BDB4-44EB-999A-9EADA52541BC}"/>
  <tableColumns count="5">
    <tableColumn id="1" xr3:uid="{45F749C9-07C7-4596-9B71-BF551D536AFF}" name="Food Type" dataDxfId="33"/>
    <tableColumn id="2" xr3:uid="{09B83479-F5BE-4D64-AB65-FADDE8BC4F1A}" name="Items" dataDxfId="32"/>
    <tableColumn id="3" xr3:uid="{D67FC3F7-2D23-4620-89A5-01CE2589C081}" name="sales" dataDxfId="31"/>
    <tableColumn id="4" xr3:uid="{C4C42912-1FDD-4AD0-A017-9F4DE89D2D71}" name="prices/plate" dataDxfId="30"/>
    <tableColumn id="5" xr3:uid="{803AF722-DB47-4D6D-818E-E96F89AA1227}" name="amount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787EEC-F8A3-4855-809C-4E482245ABCC}" name="Table6" displayName="Table6" ref="B56:F64" totalsRowShown="0" headerRowDxfId="28" dataDxfId="27">
  <autoFilter ref="B56:F64" xr:uid="{C7787EEC-F8A3-4855-809C-4E482245ABCC}"/>
  <tableColumns count="5">
    <tableColumn id="1" xr3:uid="{C21AC8BA-D567-475A-8C48-4C78A1D613BA}" name="food type" dataDxfId="26"/>
    <tableColumn id="2" xr3:uid="{1CCF9C50-BBB7-4DB3-A866-4CD57A1553DA}" name="items" dataDxfId="25"/>
    <tableColumn id="3" xr3:uid="{9A82F9B5-A622-4190-94F4-2F8C25222D8A}" name="sales" dataDxfId="24"/>
    <tableColumn id="4" xr3:uid="{9C5686E3-6E8C-48BF-8D0E-A15375F15F9B}" name="prices/plates" dataDxfId="23"/>
    <tableColumn id="5" xr3:uid="{DC8CAE09-2457-494B-BFB9-DADD98935950}" name="bill amount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70DADE-E626-40C2-BB0A-B8B92842FDFE}" name="Table8" displayName="Table8" ref="G4:H12" totalsRowShown="0" headerRowDxfId="21" dataDxfId="20" dataCellStyle="Currency">
  <autoFilter ref="G4:H12" xr:uid="{3170DADE-E626-40C2-BB0A-B8B92842FDFE}"/>
  <tableColumns count="2">
    <tableColumn id="1" xr3:uid="{C4761EB4-DE97-4C07-B988-4A379900E455}" name="APRIL" dataDxfId="19" dataCellStyle="Currency"/>
    <tableColumn id="2" xr3:uid="{2E4AC5F1-D518-4D68-B36B-692622F761BF}" name="MAY" dataDxfId="18" dataCellStyle="Currency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1F58DB-4EC5-4992-B89B-5A3D25A817B8}" name="Table510" displayName="Table510" ref="H23:L31" totalsRowShown="0" headerRowDxfId="17" dataDxfId="16">
  <autoFilter ref="H23:L31" xr:uid="{531F58DB-4EC5-4992-B89B-5A3D25A817B8}"/>
  <tableColumns count="5">
    <tableColumn id="1" xr3:uid="{6B856A73-0E46-4C9F-BA9C-7C20F3E729A9}" name="Food Type" dataDxfId="15"/>
    <tableColumn id="2" xr3:uid="{68A90507-2394-4053-94A1-7C94E55A0741}" name="Items" dataDxfId="14"/>
    <tableColumn id="3" xr3:uid="{B36EA87F-F09C-49EB-94C3-151E650AE940}" name="sales" dataDxfId="13"/>
    <tableColumn id="4" xr3:uid="{B2E2C718-0F2B-41C8-92D6-05B3B4F65E86}" name="prices/plate" dataDxfId="12"/>
    <tableColumn id="5" xr3:uid="{D30B847F-38A8-459C-9050-82E88776B232}" name="amount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1093A2-87C0-4AE5-BB0D-D0B8782F56D8}" name="Table51011" displayName="Table51011" ref="H44:L52" totalsRowShown="0" headerRowDxfId="10" dataDxfId="9">
  <autoFilter ref="H44:L52" xr:uid="{FA1093A2-87C0-4AE5-BB0D-D0B8782F56D8}"/>
  <tableColumns count="5">
    <tableColumn id="1" xr3:uid="{1E94167C-E5C7-428F-A46B-1CCBE29FC8B6}" name="Food Type" dataDxfId="8"/>
    <tableColumn id="2" xr3:uid="{53DD2CD9-6D05-40EE-9049-64469834E8BA}" name="Items" dataDxfId="7"/>
    <tableColumn id="3" xr3:uid="{77A22A95-A118-4CCD-AF1D-9B619E7B1B67}" name="sales" dataDxfId="6"/>
    <tableColumn id="4" xr3:uid="{23D56320-3025-408C-A1C5-59E771A7E617}" name="prices/plate" dataDxfId="5"/>
    <tableColumn id="5" xr3:uid="{AE8E29F7-6E78-484C-9651-73ABACCF32D0}" name="amount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BEED83-3871-4306-82C0-4516CA049415}" name="Table12" displayName="Table12" ref="I66:J71" totalsRowShown="0" dataDxfId="3">
  <autoFilter ref="I66:J71" xr:uid="{9FBEED83-3871-4306-82C0-4516CA049415}"/>
  <tableColumns count="2">
    <tableColumn id="1" xr3:uid="{1DF6E1CB-E19E-4798-B176-56AC2D5624B0}" name="Column1" dataDxfId="2"/>
    <tableColumn id="2" xr3:uid="{7EEFEB1D-5DDD-4C33-90FE-491CFC7284AD}" name="Column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4031-23D8-4284-929A-EC1AE7E76FCF}">
  <dimension ref="A1:B6"/>
  <sheetViews>
    <sheetView workbookViewId="0">
      <selection activeCell="H14" sqref="H14:I20"/>
    </sheetView>
  </sheetViews>
  <sheetFormatPr defaultRowHeight="15" x14ac:dyDescent="0.25"/>
  <cols>
    <col min="1" max="1" width="9.5703125" customWidth="1"/>
    <col min="8" max="8" width="13.140625" bestFit="1" customWidth="1"/>
    <col min="9" max="9" width="12.5703125" bestFit="1" customWidth="1"/>
  </cols>
  <sheetData>
    <row r="1" spans="1:2" x14ac:dyDescent="0.25">
      <c r="A1" t="s">
        <v>55</v>
      </c>
      <c r="B1" t="s">
        <v>61</v>
      </c>
    </row>
    <row r="2" spans="1:2" x14ac:dyDescent="0.25">
      <c r="A2" t="s">
        <v>56</v>
      </c>
      <c r="B2">
        <v>33313</v>
      </c>
    </row>
    <row r="3" spans="1:2" x14ac:dyDescent="0.25">
      <c r="A3" t="s">
        <v>57</v>
      </c>
      <c r="B3">
        <v>40881</v>
      </c>
    </row>
    <row r="4" spans="1:2" x14ac:dyDescent="0.25">
      <c r="A4" t="s">
        <v>58</v>
      </c>
      <c r="B4">
        <v>25806</v>
      </c>
    </row>
    <row r="5" spans="1:2" x14ac:dyDescent="0.25">
      <c r="A5" t="s">
        <v>59</v>
      </c>
      <c r="B5">
        <v>10160</v>
      </c>
    </row>
    <row r="6" spans="1:2" x14ac:dyDescent="0.25">
      <c r="A6" t="s">
        <v>60</v>
      </c>
      <c r="B6">
        <v>13660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C51E-C5D1-488C-9ED0-7EF5C8A54B5E}">
  <dimension ref="A3:B9"/>
  <sheetViews>
    <sheetView workbookViewId="0">
      <selection activeCell="D21" sqref="D21"/>
    </sheetView>
  </sheetViews>
  <sheetFormatPr defaultRowHeight="15" x14ac:dyDescent="0.25"/>
  <cols>
    <col min="1" max="1" width="13.140625" bestFit="1" customWidth="1"/>
    <col min="2" max="2" width="12.5703125" bestFit="1" customWidth="1"/>
    <col min="3" max="5" width="16.28515625" bestFit="1" customWidth="1"/>
    <col min="6" max="6" width="11.28515625" bestFit="1" customWidth="1"/>
  </cols>
  <sheetData>
    <row r="3" spans="1:2" x14ac:dyDescent="0.25">
      <c r="A3" s="3" t="s">
        <v>33</v>
      </c>
      <c r="B3" t="s">
        <v>62</v>
      </c>
    </row>
    <row r="4" spans="1:2" x14ac:dyDescent="0.25">
      <c r="A4" s="4" t="s">
        <v>56</v>
      </c>
      <c r="B4" s="5">
        <v>33313</v>
      </c>
    </row>
    <row r="5" spans="1:2" x14ac:dyDescent="0.25">
      <c r="A5" s="4" t="s">
        <v>57</v>
      </c>
      <c r="B5" s="5">
        <v>40881</v>
      </c>
    </row>
    <row r="6" spans="1:2" x14ac:dyDescent="0.25">
      <c r="A6" s="4" t="s">
        <v>58</v>
      </c>
      <c r="B6" s="5">
        <v>25806</v>
      </c>
    </row>
    <row r="7" spans="1:2" x14ac:dyDescent="0.25">
      <c r="A7" s="4" t="s">
        <v>59</v>
      </c>
      <c r="B7" s="5">
        <v>10160</v>
      </c>
    </row>
    <row r="8" spans="1:2" x14ac:dyDescent="0.25">
      <c r="A8" s="4" t="s">
        <v>60</v>
      </c>
      <c r="B8" s="5">
        <v>13660</v>
      </c>
    </row>
    <row r="9" spans="1:2" x14ac:dyDescent="0.25">
      <c r="A9" s="4" t="s">
        <v>34</v>
      </c>
      <c r="B9" s="5">
        <v>123820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71"/>
  <sheetViews>
    <sheetView tabSelected="1" topLeftCell="A20" zoomScale="40" zoomScaleNormal="40" workbookViewId="0">
      <selection activeCell="H56" sqref="H56"/>
    </sheetView>
  </sheetViews>
  <sheetFormatPr defaultRowHeight="15" x14ac:dyDescent="0.25"/>
  <cols>
    <col min="2" max="2" width="23.7109375" customWidth="1"/>
    <col min="3" max="3" width="42.85546875" customWidth="1"/>
    <col min="4" max="4" width="26.85546875" customWidth="1"/>
    <col min="5" max="5" width="25.42578125" customWidth="1"/>
    <col min="6" max="6" width="23.7109375" customWidth="1"/>
    <col min="7" max="7" width="31.5703125" customWidth="1"/>
    <col min="8" max="8" width="31.140625" customWidth="1"/>
    <col min="9" max="9" width="26.28515625" customWidth="1"/>
    <col min="10" max="10" width="27.28515625" customWidth="1"/>
    <col min="11" max="11" width="33.140625" customWidth="1"/>
    <col min="12" max="12" width="31.42578125" customWidth="1"/>
    <col min="13" max="13" width="27" customWidth="1"/>
    <col min="14" max="14" width="23.42578125" customWidth="1"/>
    <col min="15" max="16" width="13.28515625" customWidth="1"/>
  </cols>
  <sheetData>
    <row r="3" spans="3:11" ht="3" customHeight="1" x14ac:dyDescent="0.25"/>
    <row r="4" spans="3:11" ht="25.5" customHeight="1" x14ac:dyDescent="0.35">
      <c r="C4" s="12" t="s">
        <v>32</v>
      </c>
      <c r="D4" s="12" t="s">
        <v>0</v>
      </c>
      <c r="E4" s="12" t="s">
        <v>1</v>
      </c>
      <c r="F4" s="12" t="s">
        <v>2</v>
      </c>
      <c r="G4" s="12" t="s">
        <v>3</v>
      </c>
      <c r="H4" s="12" t="s">
        <v>4</v>
      </c>
    </row>
    <row r="5" spans="3:11" ht="18.75" customHeight="1" x14ac:dyDescent="0.4">
      <c r="C5" s="16" t="s">
        <v>9</v>
      </c>
      <c r="D5" s="17">
        <v>14000</v>
      </c>
      <c r="E5" s="17">
        <v>14000</v>
      </c>
      <c r="F5" s="17">
        <v>14000</v>
      </c>
      <c r="G5" s="18">
        <v>14000</v>
      </c>
      <c r="H5" s="18">
        <v>14000</v>
      </c>
      <c r="J5" t="s">
        <v>55</v>
      </c>
      <c r="K5" s="2" t="s">
        <v>61</v>
      </c>
    </row>
    <row r="6" spans="3:11" ht="26.25" x14ac:dyDescent="0.4">
      <c r="C6" s="16" t="s">
        <v>10</v>
      </c>
      <c r="D6" s="17">
        <v>15000</v>
      </c>
      <c r="E6" s="17">
        <v>15000</v>
      </c>
      <c r="F6" s="17">
        <v>15000</v>
      </c>
      <c r="G6" s="18">
        <v>15000</v>
      </c>
      <c r="H6" s="18">
        <v>15000</v>
      </c>
      <c r="J6" t="s">
        <v>56</v>
      </c>
      <c r="K6" s="2">
        <v>33313</v>
      </c>
    </row>
    <row r="7" spans="3:11" ht="26.25" x14ac:dyDescent="0.4">
      <c r="C7" s="16" t="s">
        <v>11</v>
      </c>
      <c r="D7" s="17">
        <v>2250</v>
      </c>
      <c r="E7" s="17">
        <v>2500</v>
      </c>
      <c r="F7" s="17">
        <v>2100</v>
      </c>
      <c r="G7" s="18">
        <v>1900</v>
      </c>
      <c r="H7" s="18">
        <v>1800</v>
      </c>
      <c r="J7" t="s">
        <v>57</v>
      </c>
      <c r="K7" s="2">
        <v>40881</v>
      </c>
    </row>
    <row r="8" spans="3:11" ht="26.25" x14ac:dyDescent="0.4">
      <c r="C8" s="16" t="s">
        <v>12</v>
      </c>
      <c r="D8" s="17">
        <v>4000</v>
      </c>
      <c r="E8" s="17">
        <v>6000</v>
      </c>
      <c r="F8" s="17">
        <v>2500</v>
      </c>
      <c r="G8" s="18">
        <v>2000</v>
      </c>
      <c r="H8" s="18">
        <v>2000</v>
      </c>
      <c r="J8" t="s">
        <v>58</v>
      </c>
      <c r="K8" s="2">
        <v>25806</v>
      </c>
    </row>
    <row r="9" spans="3:11" ht="26.25" x14ac:dyDescent="0.4">
      <c r="C9" s="16" t="s">
        <v>29</v>
      </c>
      <c r="D9" s="17">
        <v>3000</v>
      </c>
      <c r="E9" s="17">
        <v>4200</v>
      </c>
      <c r="F9" s="17">
        <v>1800</v>
      </c>
      <c r="G9" s="18">
        <v>1200</v>
      </c>
      <c r="H9" s="18">
        <v>1100</v>
      </c>
      <c r="J9" t="s">
        <v>59</v>
      </c>
      <c r="K9" s="2">
        <v>10160</v>
      </c>
    </row>
    <row r="10" spans="3:11" ht="26.25" x14ac:dyDescent="0.4">
      <c r="C10" s="16" t="s">
        <v>31</v>
      </c>
      <c r="D10" s="17">
        <v>28377</v>
      </c>
      <c r="E10" s="17">
        <v>40059</v>
      </c>
      <c r="F10" s="17">
        <v>16214</v>
      </c>
      <c r="G10" s="18">
        <v>12000</v>
      </c>
      <c r="H10" s="18">
        <v>8000</v>
      </c>
      <c r="J10" t="s">
        <v>60</v>
      </c>
      <c r="K10" s="2">
        <v>13660</v>
      </c>
    </row>
    <row r="11" spans="3:11" ht="26.25" x14ac:dyDescent="0.4">
      <c r="C11" s="19" t="s">
        <v>30</v>
      </c>
      <c r="D11" s="20">
        <f>D14-D12</f>
        <v>66627</v>
      </c>
      <c r="E11" s="20">
        <f>E14-E12</f>
        <v>81759</v>
      </c>
      <c r="F11" s="20">
        <f>F14-F12</f>
        <v>51614</v>
      </c>
      <c r="G11" s="21">
        <f>SUM(G5:G10)</f>
        <v>46100</v>
      </c>
      <c r="H11" s="21">
        <f>SUM(H5:H10)</f>
        <v>41900</v>
      </c>
    </row>
    <row r="12" spans="3:11" ht="26.25" x14ac:dyDescent="0.4">
      <c r="C12" s="19" t="s">
        <v>27</v>
      </c>
      <c r="D12" s="20">
        <v>33313</v>
      </c>
      <c r="E12" s="20">
        <v>40881</v>
      </c>
      <c r="F12" s="20">
        <v>25806</v>
      </c>
      <c r="G12" s="22">
        <v>10160</v>
      </c>
      <c r="H12" s="22">
        <v>13660</v>
      </c>
    </row>
    <row r="13" spans="3:11" ht="26.25" x14ac:dyDescent="0.4">
      <c r="C13" s="16" t="s">
        <v>50</v>
      </c>
      <c r="D13" s="16" t="e">
        <f>D14/J40*100</f>
        <v>#DIV/0!</v>
      </c>
      <c r="E13" s="16" t="e">
        <f>E14/J40*100</f>
        <v>#DIV/0!</v>
      </c>
      <c r="F13" s="16" t="e">
        <f>F14/J40*100</f>
        <v>#DIV/0!</v>
      </c>
      <c r="G13" s="16"/>
      <c r="H13" s="16"/>
    </row>
    <row r="14" spans="3:11" ht="26.25" x14ac:dyDescent="0.4">
      <c r="C14" s="19" t="s">
        <v>28</v>
      </c>
      <c r="D14" s="20">
        <f>SUM(F33,F24)</f>
        <v>99940</v>
      </c>
      <c r="E14" s="20">
        <f>SUM(F43:F48)</f>
        <v>122640</v>
      </c>
      <c r="F14" s="20">
        <f>SUM(F58:F63)</f>
        <v>77420</v>
      </c>
      <c r="G14" s="23">
        <v>56260</v>
      </c>
      <c r="H14" s="23">
        <v>55560</v>
      </c>
    </row>
    <row r="18" spans="2:12" x14ac:dyDescent="0.25">
      <c r="B18" s="9" t="s">
        <v>52</v>
      </c>
    </row>
    <row r="19" spans="2:12" ht="23.25" x14ac:dyDescent="0.35">
      <c r="C19" s="6"/>
    </row>
    <row r="20" spans="2:12" ht="18.75" x14ac:dyDescent="0.3">
      <c r="B20" s="8" t="s">
        <v>39</v>
      </c>
      <c r="C20" s="8" t="s">
        <v>38</v>
      </c>
      <c r="D20" s="8" t="s">
        <v>40</v>
      </c>
      <c r="E20" s="13" t="s">
        <v>41</v>
      </c>
      <c r="F20" s="13" t="s">
        <v>42</v>
      </c>
    </row>
    <row r="21" spans="2:12" ht="18.75" x14ac:dyDescent="0.3">
      <c r="B21" s="8"/>
      <c r="C21" s="8" t="s">
        <v>13</v>
      </c>
      <c r="D21" s="8">
        <v>30</v>
      </c>
      <c r="E21" s="13">
        <v>140</v>
      </c>
      <c r="F21" s="13">
        <f>E21*D21</f>
        <v>4200</v>
      </c>
      <c r="H21" s="9" t="s">
        <v>53</v>
      </c>
    </row>
    <row r="22" spans="2:12" ht="18.75" x14ac:dyDescent="0.3">
      <c r="B22" s="8" t="s">
        <v>16</v>
      </c>
      <c r="C22" s="8" t="s">
        <v>14</v>
      </c>
      <c r="D22" s="8">
        <v>34</v>
      </c>
      <c r="E22" s="13">
        <v>70</v>
      </c>
      <c r="F22" s="13">
        <f>E22*D22</f>
        <v>2380</v>
      </c>
      <c r="H22" s="7"/>
      <c r="I22" s="7"/>
      <c r="J22" s="7"/>
      <c r="K22" s="7"/>
      <c r="L22" s="7"/>
    </row>
    <row r="23" spans="2:12" ht="18.75" x14ac:dyDescent="0.3">
      <c r="B23" s="8"/>
      <c r="C23" s="8" t="s">
        <v>15</v>
      </c>
      <c r="D23" s="8">
        <v>50</v>
      </c>
      <c r="E23" s="13">
        <v>70</v>
      </c>
      <c r="F23" s="13">
        <f>E23*D23</f>
        <v>3500</v>
      </c>
      <c r="H23" s="8" t="s">
        <v>39</v>
      </c>
      <c r="I23" s="8" t="s">
        <v>38</v>
      </c>
      <c r="J23" s="8" t="s">
        <v>24</v>
      </c>
      <c r="K23" s="13" t="s">
        <v>26</v>
      </c>
      <c r="L23" s="13" t="s">
        <v>25</v>
      </c>
    </row>
    <row r="24" spans="2:12" ht="18.75" x14ac:dyDescent="0.3">
      <c r="B24" s="8"/>
      <c r="C24" s="8" t="s">
        <v>35</v>
      </c>
      <c r="D24" s="8">
        <f>SUM(D21:D23)</f>
        <v>114</v>
      </c>
      <c r="E24" s="13">
        <f>SUM(E21:E23)</f>
        <v>280</v>
      </c>
      <c r="F24" s="13">
        <f>SUM(F21:F23)</f>
        <v>10080</v>
      </c>
      <c r="H24" s="8"/>
      <c r="I24" s="8"/>
      <c r="J24" s="8"/>
      <c r="K24" s="13"/>
      <c r="L24" s="13"/>
    </row>
    <row r="25" spans="2:12" ht="18.75" x14ac:dyDescent="0.3">
      <c r="B25" s="8"/>
      <c r="C25" s="8"/>
      <c r="D25" s="8"/>
      <c r="E25" s="13"/>
      <c r="F25" s="13"/>
      <c r="H25" s="8" t="s">
        <v>17</v>
      </c>
      <c r="I25" s="8" t="s">
        <v>18</v>
      </c>
      <c r="J25" s="8">
        <v>74</v>
      </c>
      <c r="K25" s="13">
        <v>150</v>
      </c>
      <c r="L25" s="13">
        <f>J25*K25</f>
        <v>11100</v>
      </c>
    </row>
    <row r="26" spans="2:12" ht="18.75" x14ac:dyDescent="0.3">
      <c r="B26" s="8"/>
      <c r="C26" s="8"/>
      <c r="D26" s="8"/>
      <c r="E26" s="13"/>
      <c r="F26" s="13"/>
      <c r="H26" s="8"/>
      <c r="I26" s="8" t="s">
        <v>19</v>
      </c>
      <c r="J26" s="8">
        <v>74</v>
      </c>
      <c r="K26" s="13">
        <v>180</v>
      </c>
      <c r="L26" s="13">
        <f>K26*J26</f>
        <v>13320</v>
      </c>
    </row>
    <row r="27" spans="2:12" ht="18.75" x14ac:dyDescent="0.3">
      <c r="B27" s="8" t="s">
        <v>17</v>
      </c>
      <c r="C27" s="8" t="s">
        <v>18</v>
      </c>
      <c r="D27" s="8">
        <v>155</v>
      </c>
      <c r="E27" s="13">
        <v>150</v>
      </c>
      <c r="F27" s="13">
        <f>D27*E27</f>
        <v>23250</v>
      </c>
      <c r="H27" s="8"/>
      <c r="I27" s="8" t="s">
        <v>20</v>
      </c>
      <c r="J27" s="8">
        <v>112</v>
      </c>
      <c r="K27" s="13">
        <v>120</v>
      </c>
      <c r="L27" s="13">
        <f>K27*J27</f>
        <v>13440</v>
      </c>
    </row>
    <row r="28" spans="2:12" ht="18.75" x14ac:dyDescent="0.3">
      <c r="B28" s="8"/>
      <c r="C28" s="8" t="s">
        <v>19</v>
      </c>
      <c r="D28" s="8">
        <v>130</v>
      </c>
      <c r="E28" s="13">
        <v>180</v>
      </c>
      <c r="F28" s="13">
        <f>E28*D28</f>
        <v>23400</v>
      </c>
      <c r="H28" s="8"/>
      <c r="I28" s="8" t="s">
        <v>21</v>
      </c>
      <c r="J28" s="8">
        <v>88</v>
      </c>
      <c r="K28" s="13">
        <v>70</v>
      </c>
      <c r="L28" s="13">
        <f>K28*J28</f>
        <v>6160</v>
      </c>
    </row>
    <row r="29" spans="2:12" ht="18.75" x14ac:dyDescent="0.3">
      <c r="B29" s="8"/>
      <c r="C29" s="8" t="s">
        <v>20</v>
      </c>
      <c r="D29" s="8">
        <v>122</v>
      </c>
      <c r="E29" s="13">
        <v>120</v>
      </c>
      <c r="F29" s="13">
        <f>E29*D29</f>
        <v>14640</v>
      </c>
      <c r="H29" s="8"/>
      <c r="I29" s="8" t="s">
        <v>22</v>
      </c>
      <c r="J29" s="8">
        <v>84</v>
      </c>
      <c r="K29" s="13">
        <v>80</v>
      </c>
      <c r="L29" s="13">
        <f>K29*J29</f>
        <v>6720</v>
      </c>
    </row>
    <row r="30" spans="2:12" ht="18.75" x14ac:dyDescent="0.3">
      <c r="B30" s="8"/>
      <c r="C30" s="8" t="s">
        <v>21</v>
      </c>
      <c r="D30" s="8">
        <v>111</v>
      </c>
      <c r="E30" s="13">
        <v>70</v>
      </c>
      <c r="F30" s="13">
        <f>E30*D30</f>
        <v>7770</v>
      </c>
      <c r="H30" s="8"/>
      <c r="I30" s="8" t="s">
        <v>23</v>
      </c>
      <c r="J30" s="8">
        <v>69</v>
      </c>
      <c r="K30" s="13">
        <v>80</v>
      </c>
      <c r="L30" s="13">
        <f>K30*J30</f>
        <v>5520</v>
      </c>
    </row>
    <row r="31" spans="2:12" ht="18.75" x14ac:dyDescent="0.3">
      <c r="B31" s="8"/>
      <c r="C31" s="8" t="s">
        <v>22</v>
      </c>
      <c r="D31" s="8">
        <v>148</v>
      </c>
      <c r="E31" s="13">
        <v>80</v>
      </c>
      <c r="F31" s="13">
        <f>E31*D31</f>
        <v>11840</v>
      </c>
      <c r="H31" s="10"/>
      <c r="I31" s="10" t="s">
        <v>35</v>
      </c>
      <c r="J31" s="10">
        <f>SUM(J25:J30)</f>
        <v>501</v>
      </c>
      <c r="K31" s="15">
        <f>SUM(K25:K30)</f>
        <v>680</v>
      </c>
      <c r="L31" s="14">
        <f>SUM(L25:L30)</f>
        <v>56260</v>
      </c>
    </row>
    <row r="32" spans="2:12" ht="18.75" x14ac:dyDescent="0.3">
      <c r="B32" s="8"/>
      <c r="C32" s="8" t="s">
        <v>23</v>
      </c>
      <c r="D32" s="8">
        <v>112</v>
      </c>
      <c r="E32" s="13">
        <v>80</v>
      </c>
      <c r="F32" s="13">
        <f>E32*D32</f>
        <v>8960</v>
      </c>
    </row>
    <row r="33" spans="2:13" ht="18.75" x14ac:dyDescent="0.3">
      <c r="B33" s="10"/>
      <c r="C33" s="10" t="s">
        <v>35</v>
      </c>
      <c r="D33" s="10">
        <f>SUM(D27:D32)</f>
        <v>778</v>
      </c>
      <c r="E33" s="15">
        <f>SUM(E27:E32)</f>
        <v>680</v>
      </c>
      <c r="F33" s="14">
        <f>SUM(F27:F32)</f>
        <v>89860</v>
      </c>
    </row>
    <row r="34" spans="2:13" x14ac:dyDescent="0.25">
      <c r="F34" s="2"/>
    </row>
    <row r="35" spans="2:13" ht="23.25" x14ac:dyDescent="0.35">
      <c r="M35" s="26"/>
    </row>
    <row r="39" spans="2:13" x14ac:dyDescent="0.25">
      <c r="B39" s="9" t="s">
        <v>49</v>
      </c>
    </row>
    <row r="40" spans="2:13" ht="23.25" x14ac:dyDescent="0.35">
      <c r="B40" s="7"/>
      <c r="C40" s="7"/>
      <c r="D40" s="7"/>
      <c r="E40" s="7"/>
      <c r="F40" s="7"/>
      <c r="J40" s="26"/>
    </row>
    <row r="41" spans="2:13" ht="18.75" x14ac:dyDescent="0.3">
      <c r="B41" s="8" t="s">
        <v>39</v>
      </c>
      <c r="C41" s="8" t="s">
        <v>38</v>
      </c>
      <c r="D41" s="8" t="s">
        <v>24</v>
      </c>
      <c r="E41" s="13" t="s">
        <v>26</v>
      </c>
      <c r="F41" s="13" t="s">
        <v>25</v>
      </c>
    </row>
    <row r="42" spans="2:13" ht="18.75" x14ac:dyDescent="0.3">
      <c r="B42" s="8"/>
      <c r="C42" s="8"/>
      <c r="D42" s="8"/>
      <c r="E42" s="13"/>
      <c r="F42" s="13"/>
      <c r="H42" s="9" t="s">
        <v>51</v>
      </c>
    </row>
    <row r="43" spans="2:13" ht="18.75" x14ac:dyDescent="0.3">
      <c r="B43" s="8" t="s">
        <v>17</v>
      </c>
      <c r="C43" s="8" t="s">
        <v>18</v>
      </c>
      <c r="D43" s="8">
        <v>200</v>
      </c>
      <c r="E43" s="13">
        <v>150</v>
      </c>
      <c r="F43" s="13">
        <f>D43*E43</f>
        <v>30000</v>
      </c>
      <c r="H43" s="7"/>
      <c r="I43" s="7"/>
      <c r="J43" s="7"/>
      <c r="K43" s="7"/>
      <c r="L43" s="7"/>
    </row>
    <row r="44" spans="2:13" ht="18.75" x14ac:dyDescent="0.3">
      <c r="B44" s="8"/>
      <c r="C44" s="8" t="s">
        <v>19</v>
      </c>
      <c r="D44" s="8">
        <v>144</v>
      </c>
      <c r="E44" s="13">
        <v>180</v>
      </c>
      <c r="F44" s="13">
        <f>E44*D44</f>
        <v>25920</v>
      </c>
      <c r="H44" s="8" t="s">
        <v>39</v>
      </c>
      <c r="I44" s="8" t="s">
        <v>38</v>
      </c>
      <c r="J44" s="8" t="s">
        <v>24</v>
      </c>
      <c r="K44" s="13" t="s">
        <v>26</v>
      </c>
      <c r="L44" s="13" t="s">
        <v>25</v>
      </c>
    </row>
    <row r="45" spans="2:13" ht="18.75" x14ac:dyDescent="0.3">
      <c r="B45" s="8"/>
      <c r="C45" s="8" t="s">
        <v>20</v>
      </c>
      <c r="D45" s="8">
        <v>241</v>
      </c>
      <c r="E45" s="13">
        <v>120</v>
      </c>
      <c r="F45" s="13">
        <f>E45*D45</f>
        <v>28920</v>
      </c>
      <c r="H45" s="8"/>
      <c r="I45" s="8"/>
      <c r="J45" s="8"/>
      <c r="K45" s="13"/>
      <c r="L45" s="13"/>
    </row>
    <row r="46" spans="2:13" ht="18.75" x14ac:dyDescent="0.3">
      <c r="B46" s="8"/>
      <c r="C46" s="8" t="s">
        <v>21</v>
      </c>
      <c r="D46" s="8">
        <v>140</v>
      </c>
      <c r="E46" s="13">
        <v>70</v>
      </c>
      <c r="F46" s="13">
        <f>E46*D46</f>
        <v>9800</v>
      </c>
      <c r="H46" s="8" t="s">
        <v>17</v>
      </c>
      <c r="I46" s="8" t="s">
        <v>18</v>
      </c>
      <c r="J46" s="8">
        <v>74</v>
      </c>
      <c r="K46" s="13">
        <v>150</v>
      </c>
      <c r="L46" s="13">
        <f>J46*K46</f>
        <v>11100</v>
      </c>
    </row>
    <row r="47" spans="2:13" ht="18.75" x14ac:dyDescent="0.3">
      <c r="B47" s="8"/>
      <c r="C47" s="8" t="s">
        <v>22</v>
      </c>
      <c r="D47" s="8">
        <v>120</v>
      </c>
      <c r="E47" s="13">
        <v>80</v>
      </c>
      <c r="F47" s="13">
        <f>E47*D47</f>
        <v>9600</v>
      </c>
      <c r="H47" s="8"/>
      <c r="I47" s="8" t="s">
        <v>19</v>
      </c>
      <c r="J47" s="8">
        <v>74</v>
      </c>
      <c r="K47" s="13">
        <v>180</v>
      </c>
      <c r="L47" s="13">
        <f>K47*J47</f>
        <v>13320</v>
      </c>
    </row>
    <row r="48" spans="2:13" ht="18.75" x14ac:dyDescent="0.3">
      <c r="B48" s="8"/>
      <c r="C48" s="8" t="s">
        <v>23</v>
      </c>
      <c r="D48" s="8">
        <v>230</v>
      </c>
      <c r="E48" s="13">
        <v>80</v>
      </c>
      <c r="F48" s="13">
        <f>E48*D48</f>
        <v>18400</v>
      </c>
      <c r="H48" s="8"/>
      <c r="I48" s="8" t="s">
        <v>20</v>
      </c>
      <c r="J48" s="8">
        <v>112</v>
      </c>
      <c r="K48" s="13">
        <v>120</v>
      </c>
      <c r="L48" s="13">
        <f>K48*J48</f>
        <v>13440</v>
      </c>
    </row>
    <row r="49" spans="2:12" ht="18.75" x14ac:dyDescent="0.3">
      <c r="B49" s="10"/>
      <c r="C49" s="10" t="s">
        <v>35</v>
      </c>
      <c r="D49" s="10">
        <f>SUM(D43:D48)</f>
        <v>1075</v>
      </c>
      <c r="E49" s="15">
        <f>SUM(E43:E48)</f>
        <v>680</v>
      </c>
      <c r="F49" s="14">
        <f>SUM(F43:F48)</f>
        <v>122640</v>
      </c>
      <c r="H49" s="8"/>
      <c r="I49" s="8" t="s">
        <v>21</v>
      </c>
      <c r="J49" s="8">
        <v>78</v>
      </c>
      <c r="K49" s="13">
        <v>70</v>
      </c>
      <c r="L49" s="13">
        <f>K49*J49</f>
        <v>5460</v>
      </c>
    </row>
    <row r="50" spans="2:12" ht="18.75" x14ac:dyDescent="0.3">
      <c r="H50" s="8"/>
      <c r="I50" s="8" t="s">
        <v>22</v>
      </c>
      <c r="J50" s="8">
        <v>84</v>
      </c>
      <c r="K50" s="13">
        <v>80</v>
      </c>
      <c r="L50" s="13">
        <f>K50*J50</f>
        <v>6720</v>
      </c>
    </row>
    <row r="51" spans="2:12" ht="18.75" x14ac:dyDescent="0.3">
      <c r="H51" s="8"/>
      <c r="I51" s="8" t="s">
        <v>23</v>
      </c>
      <c r="J51" s="8">
        <v>69</v>
      </c>
      <c r="K51" s="13">
        <v>80</v>
      </c>
      <c r="L51" s="13">
        <f>K51*J51</f>
        <v>5520</v>
      </c>
    </row>
    <row r="52" spans="2:12" ht="18.75" x14ac:dyDescent="0.3">
      <c r="H52" s="10"/>
      <c r="I52" s="10" t="s">
        <v>35</v>
      </c>
      <c r="J52" s="10">
        <f>SUM(J46:J51)</f>
        <v>491</v>
      </c>
      <c r="K52" s="15">
        <f>SUM(K46:K51)</f>
        <v>680</v>
      </c>
      <c r="L52" s="14">
        <f>SUM(L46:L51)</f>
        <v>55560</v>
      </c>
    </row>
    <row r="54" spans="2:12" x14ac:dyDescent="0.25">
      <c r="B54" s="9" t="s">
        <v>48</v>
      </c>
    </row>
    <row r="56" spans="2:12" ht="18.75" x14ac:dyDescent="0.3">
      <c r="B56" s="8" t="s">
        <v>46</v>
      </c>
      <c r="C56" s="8" t="s">
        <v>45</v>
      </c>
      <c r="D56" s="8" t="s">
        <v>24</v>
      </c>
      <c r="E56" s="13" t="s">
        <v>43</v>
      </c>
      <c r="F56" s="13" t="s">
        <v>44</v>
      </c>
    </row>
    <row r="57" spans="2:12" ht="18.75" x14ac:dyDescent="0.3">
      <c r="B57" s="8"/>
      <c r="C57" s="8"/>
      <c r="D57" s="8"/>
      <c r="E57" s="13"/>
      <c r="F57" s="13"/>
    </row>
    <row r="58" spans="2:12" ht="18.75" x14ac:dyDescent="0.3">
      <c r="B58" s="8" t="s">
        <v>17</v>
      </c>
      <c r="C58" s="8" t="s">
        <v>18</v>
      </c>
      <c r="D58" s="8">
        <v>150</v>
      </c>
      <c r="E58" s="13">
        <v>150</v>
      </c>
      <c r="F58" s="13">
        <f>D58*E58</f>
        <v>22500</v>
      </c>
    </row>
    <row r="59" spans="2:12" ht="18.75" x14ac:dyDescent="0.3">
      <c r="B59" s="8"/>
      <c r="C59" s="8" t="s">
        <v>19</v>
      </c>
      <c r="D59" s="8">
        <v>144</v>
      </c>
      <c r="E59" s="13">
        <v>180</v>
      </c>
      <c r="F59" s="13">
        <f>E59*D59</f>
        <v>25920</v>
      </c>
    </row>
    <row r="60" spans="2:12" ht="18.75" x14ac:dyDescent="0.3">
      <c r="B60" s="8"/>
      <c r="C60" s="8" t="s">
        <v>20</v>
      </c>
      <c r="D60" s="8">
        <v>70</v>
      </c>
      <c r="E60" s="13">
        <v>120</v>
      </c>
      <c r="F60" s="13">
        <f>E60*D60</f>
        <v>8400</v>
      </c>
    </row>
    <row r="61" spans="2:12" ht="18.75" x14ac:dyDescent="0.3">
      <c r="B61" s="8"/>
      <c r="C61" s="8" t="s">
        <v>21</v>
      </c>
      <c r="D61" s="8">
        <v>100</v>
      </c>
      <c r="E61" s="13">
        <v>70</v>
      </c>
      <c r="F61" s="13">
        <f>E61*D61</f>
        <v>7000</v>
      </c>
    </row>
    <row r="62" spans="2:12" ht="18.75" x14ac:dyDescent="0.3">
      <c r="B62" s="8"/>
      <c r="C62" s="8" t="s">
        <v>22</v>
      </c>
      <c r="D62" s="8">
        <v>70</v>
      </c>
      <c r="E62" s="13">
        <v>80</v>
      </c>
      <c r="F62" s="13">
        <f>E62*D62</f>
        <v>5600</v>
      </c>
    </row>
    <row r="63" spans="2:12" ht="18.75" x14ac:dyDescent="0.3">
      <c r="B63" s="8"/>
      <c r="C63" s="8" t="s">
        <v>23</v>
      </c>
      <c r="D63" s="8">
        <v>100</v>
      </c>
      <c r="E63" s="13">
        <v>80</v>
      </c>
      <c r="F63" s="13">
        <f>E63*D63</f>
        <v>8000</v>
      </c>
    </row>
    <row r="64" spans="2:12" ht="18.75" x14ac:dyDescent="0.3">
      <c r="B64" s="10"/>
      <c r="C64" s="10" t="s">
        <v>47</v>
      </c>
      <c r="D64" s="10">
        <f>SUM(D58:D63)</f>
        <v>634</v>
      </c>
      <c r="E64" s="15">
        <f>SUM(E58:E63)</f>
        <v>680</v>
      </c>
      <c r="F64" s="14">
        <f>SUM(F58:F63)</f>
        <v>77420</v>
      </c>
    </row>
    <row r="66" spans="9:10" x14ac:dyDescent="0.25">
      <c r="I66" t="s">
        <v>36</v>
      </c>
      <c r="J66" s="1" t="s">
        <v>37</v>
      </c>
    </row>
    <row r="67" spans="9:10" ht="46.5" x14ac:dyDescent="0.35">
      <c r="I67" s="25"/>
      <c r="J67" s="24" t="s">
        <v>5</v>
      </c>
    </row>
    <row r="68" spans="9:10" ht="23.25" x14ac:dyDescent="0.35">
      <c r="I68" s="25"/>
      <c r="J68" s="11"/>
    </row>
    <row r="69" spans="9:10" ht="23.25" x14ac:dyDescent="0.35">
      <c r="I69" s="25" t="s">
        <v>54</v>
      </c>
      <c r="J69" s="11" t="s">
        <v>6</v>
      </c>
    </row>
    <row r="70" spans="9:10" ht="23.25" x14ac:dyDescent="0.35">
      <c r="I70" s="25"/>
      <c r="J70" s="11" t="s">
        <v>7</v>
      </c>
    </row>
    <row r="71" spans="9:10" ht="23.25" x14ac:dyDescent="0.35">
      <c r="I71" s="25"/>
      <c r="J71" s="11" t="s">
        <v>8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0 3 1 7 0 e 9 - 2 9 8 6 - 4 5 c c - b 7 1 5 - 2 4 0 7 7 c b e f c 3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 7 7 . 4 0 0 5 1 7 3 3 1 3 4 1 7 7 4 < / L a t i t u d e > < L o n g i t u d e > - 5 0 . 5 6 4 1 3 8 0 9 9 5 1 1 9 4 3 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V R S U R B V H h e 7 b 3 5 d 1 x H k t 8 b t W P f d x A E d 4 o U R S 3 d I / W i V k 9 3 e 2 y P 3 w 9 z z h v 7 n P H 7 4 Z 3 3 j u 1 / z r 8 / z / g d d / d I v U l s t X a R 4 g I u I E G A A E E s B a D 2 K s c n 8 m b V R a E K B E B S L I D 9 J R N 3 r V u 3 M v O b E R k Z G R n 5 / / 7 w a U X + i i o G p 3 8 g a 2 s i h U J B y u W y V C q V b c n D 7 3 c l K / K j E z n b B 3 + 5 n 5 A n W 9 H g a D s i E Z H e + J b 8 4 E T U 9 u t R K O Q l k U g G R z X w V Y 3 u r 0 e + J J K I i W S z O c m U 2 y V W K U h v Z 0 x K 5 Y g U y i I p v V b U Z 0 X 1 W f l i R F Y y E R n r L k s s e F 1 + 0 + 2 Z 2 7 K 1 l Z G z 5 8 7 o u y Q k H o / r d 0 c s r a 6 u y c B A v 9 5 X l l S q T b K l i H z 4 2 b f u w 3 + F 4 a + E C h B P t k u 8 5 6 L k c i U p l U o 7 y O Q R 3 g c / P Z m T 9 k T t n q s L C X m 4 r j U 3 Q H 9 7 2 c h w v K 8 o Q 1 1 a q x V U y E j E 1 e K i E j e u F Z f P U 2 k b g S c / j U / r 2 a h 0 p 9 x 3 h c F v i U Y h 8 P Y L y 5 t R 6 d T G 4 L F u j / W V q t f 5 3 d z v s b K y o i Q a s H 3 u y e f z 0 t b W Z v f Y f X r u k 2 v 3 J K 0 k / C u 0 s X J F 9 W q n r u H z I h 0 X J J M p S L F Y 3 E E o E N 7 3 e G N c K 1 f c 3 e c B m X g q l f V H 0 3 n 5 w V R e 3 j m W r 5 I J Q K Z y W c W J A j K B Z m Q C / k p R P 5 J V y Y K 0 K e h + W b + W b U m 3 q T i E D G 4 M A Q K E n 8 0 x 7 x u P F C U Z K 0 l b / q G d 9 7 + P e / n t S E u O + / v 7 5 f 7 9 O c k W I n a c T C b l 2 r X v L I 9 I F b 3 3 p 5 d O y Q 8 v n N a n 8 D 2 v d t K m q + H 5 V y Z 1 j L w j W 7 k O r W i F h p L J p 3 p w j k e E 8 b 9 u t N m W u z f z S l S V G B 7 1 j 4 h G a 1 J s r 4 j r R + L R i i S 0 G U S 1 Q 3 V j G 9 M t h A r j q 4 c J y S n 5 k C Y e X v p A m t 6 O q B I z J v 1 D o / Z u B S U a j Q n g O q q n J + L k 5 L j E J C 9 P n j y x 3 z 0 0 N G h b n k e e Q d K B z q T 8 / Y 8 v 7 8 j f V y 3 V Z P s r h v b u A U n 2 K 5 m 2 i t Z f 8 m T y h A K N i B S J 1 A j 2 p V b a P 9 x J 2 T 4 E C u N t l U p h h I S E f u d m s L d / x L X E H q 4 9 n Y y X J w p K O C q 9 k 4 Q A M t E n 8 o C E 9 J 9 4 t 7 g S K H y N 3 7 i l P 4 G f S p 6 w 0 9 3 d r V I 8 I 7 F Y T L 7 7 7 n o 1 v 8 g 7 8 r C Q y 8 r f v 3 d J h v p 6 g q e 8 e q C R a 0 S 0 I 5 2 S 7 Q N S i J 7 Q / p J T 8 T y J w k T y + x 7 + H H U r j I y p Q h g j k q b a g f e m c z L Y U b u R f g r g u 3 h G R 0 e n H R 8 U 4 7 0 1 k u w G k 2 I q C e t / S y O E C e 9 B 3 1 B / u a l 1 q K a b G 2 n N s 6 z 0 9 P T I 2 b N n V P W 7 7 t Q + y 5 e y / b 5 8 L i c / P H t M j o 8 M N s z 7 I 5 / + x x 8 / e 3 p u H y F 0 j 7 0 h m 1 u x b X 0 l 4 C t d o 8 q 3 W 4 W 8 P O H 6 K N 8 8 j M s v z t a s f f X A E F G s x O T J V k R G Q / 2 p F w 3 / 7 l 5 9 O w h c X h V V f W y 3 Y / I N K e X J V K z E t T + m / T L V S Z G C X E P a 5 Y o V + f C L 6 / a Z V w W v l M r X O f q 2 p D e 0 U x 9 S 8 a g Q 4 R R G o 3 N h / E A l 0 o i S Y 7 i z J E n V l l Z X l o M r O 4 E h I q H 9 n 3 o y r W R e b B F A h m c h U 3 p 9 T f P A m c l 9 f k A Y Q L / r 3 t 1 Z / Q 1 x y R S j c v P m T V l Y e G R 5 S x 7 z e 3 / 5 z n m 7 9 1 V B 5 H / 8 6 d W Q U B 3 D b 2 v f x V m m f M v q y e K 3 1 L t g t 3 q u G d 4 9 n p e e N k c O O v / 1 R g E q F K 0 1 Z v F U Y B h g f G o g p A o C L H W m d + 8 R C + m Y j H X v T e W j r 4 Z U M f P 2 A U E + e E L 6 c T I a I m / c Y H 9 j Y 1 P V w G 4 7 x n w f K a z J 2 t q 6 T E 8 f t 7 E s s v L X X 9 y w Z x x 1 R P 7 5 F S B U 2 x B k a m 4 O D + N p R K J u / e p s N j j a D g w A f N y 3 4 M B X v l I l I r H I w b J 6 T a V Y b / v 3 p y a G 4 d / f I 5 2 L S r y 8 I d F k p 8 S l W D V k Y K x o b 2 + v k o 9 j T O x Y A P v 6 + m w 8 6 / N 7 j + 3 a U c a R V / m e J 5 n A y Q F n W q Z P 4 S 1 o S A I 6 7 h g A w m Q C V M Z M A d N 2 4 2 f j 3 V A P j B j z 6 a h Z E O f W 4 v L n + 0 k p l p 3 x Y y 8 I / 8 Z n B e 8 f t h Q y e J x M p i S l f S Z + a / h 7 w t / 7 K N t t Z M s W y k Y m x r P e O z t h 1 4 4 y l F C 0 K E c z N S N T u O A 9 6 o + b 4 d S g s 9 T F Y n E j E I O q 6 6 U e i Y R a c Q + + F x W t 3 Y 3 d 7 s C q S p 6 k 8 g + 1 L 4 w v 5 p L y 7 X z S L I j X H j k J s J q J y H I T l 6 Z 6 I C W 8 p H h W 8 F u 9 V w c o q a C E S O S n B 7 9 z d X W 1 + p 1 8 Z r q v I C t b E R n o 7 Z L V D d 1 X U n V 2 d s r f X j 4 d P G 9 7 W R 2 V d G Q H d t u H 3 1 S 1 Y 3 c 3 o t G g L x I + t x t 6 g o H a c G V N a 5 / B 9 6 X q w V 1 b + Y h 8 q h L G o 6 i 3 M g B M 4 j z q 3 C f 3 U n L 3 S U w + V y L 9 O h g c r s f d J 3 F p 0 3 4 a 5 P v 1 z T b 5 d q E J S / c A P C 5 2 Q z a b k f X 1 N d v 3 5 K R P C B 5 v O g k c V g P L E r O + U j 1 6 2 0 q a P y K T o 3 3 6 + a K R i v L 4 y Y X j 1 X I 6 a i n y z x 9 / v r f a d I j Q M f S 6 b G p r T u G R G p H J Y 6 9 k A r 8 6 l 7 V 8 A 3 z s / m p M j v f r 8 / X Y n w / j 5 l J C 7 q 2 4 C g g H n / Z V H c m K X B 7 P y 8 d K s L 0 A 9 y b M 9 k + 2 Y j L V 5 1 T R M J q 9 F 8 C V K F + K W G N A v w h V z i O f z 5 l a B 7 y v I a j v T 4 W R T q e l o 6 N j 2 + C w x 3 e L S T k / W p S 8 E p U + V S a T l b g + / 7 t H 6 8 E d R w e R f z l i h I q l e q U Y n 6 6 O M z 0 3 M p 1 V M m n t R E J c X 4 z L B a 0 g j Y C a h t c E a t t B g f c C 3 7 P X 1 0 N y H e s v y v 2 V u B F 8 W v c 9 w l b E g h I o o X 0 f g K q a y U d l L a v E K k b k p K q y z Z B O r 0 t 3 t / N + M H N 4 S B p l s 1 k z P n A + l U q Z 2 X x 8 f C y 4 W o O X d L l c T p 4 8 W T G j R U a S s p p 7 i r g 8 Z F B C f b H H Y m t 9 t H U P S 7 Y y b o V L a + p V P R A m T 1 I r Y M 5 p M P v G L 8 5 k q 9 M d G u G e q m Y z y / E d / a L d Q I W H r A y O D n e V 5 N y w q 9 y o d f M h z / V m + J v j e Z M w + z G / g 3 r J B L J a 0 d v a 3 Q B u G O S f V 3 W 9 p G I L w l J r b W 1 N e n t 7 q / d 6 h I / n H s x J Q k m Y S i V l c S M v S + n m A + K H D U e o D 6 V 6 f n T C J N N u Z A I H J R P Y j U z p X G T f Z P K g s 4 9 0 m 1 U p 8 9 t b r o + 1 F z K 9 q S p f r 6 p t n k z X H i V k Q 9 9 j J W T A Q D I 1 Q j 2 Z y K d G Z A I Q o q w S H 2 S K t X 4 U 1 k 1 P L A C Z Z m Z u 7 8 j z 8 P H E 5 I Q s P l q 0 h q 9 P B X k M 7 9 5 q O R 7 u t E v 1 O F x I 9 l 9 W / X y 7 R Q / s V r D 7 x X B X W X 5 3 u 3 H / 5 u Z S 3 I w L B y F T / W c g V x h 1 j f 0 2 1 E 9 m v D B a k K 5 U R f p D A 8 h 7 k V x 7 8 a i I B k M C 9 N 3 o f w H O e Q m 1 u v J E N j b S M j o 6 Y s c + r 7 0 z r z / m e y 6 9 8 b o 8 U l K h L p 4 Z 7 L D z R w G R f / n k 8 K t 8 q d 6 T 2 h / o r E o n C s 6 n M O q P 9 w r 6 H d P a N z k R j E F 5 8 L g 5 r S z f L R 7 c 4 v a 8 c H q o W B 0 j O y j I H y o 7 f U B I 0 w j + H k B D E B F 3 T E P m x + A e 3 H 8 g x 6 a O 2 T 6 o J y r H / t w D V f + 6 u r r k y U Z G 5 j e e Q X V o E U T + 5 y d f H q y W t R A q n W + Y + r C b E Y J j v K d R q / Y D p m F 4 z 3 G e y K c x Y d 9 6 v N 2 a R b + M z v 3 L A o a I s 9 r 3 + n C m z S Y d 4 g r 1 s 1 O 7 9 0 2 + n k / I G + P b K / G G k q l d P 7 u b a u v B 1 P p Y V P u j u Z w Z J M J Y e v x Y h o e G g q P m p L o 2 8 0 j O H B / Q Z 5 X l s z t L w d X D i 8 j / v H K 4 C R X r u S z Z 7 H Z n V x A m l N 9 v U 0 J h L t 4 L J n p K N v s W 6 f T 2 Z M H M y 0 z R a O T M S q V 6 c 6 I g n z 0 4 u G X v W c A 7 U r n D q i P 1 1 2 c B 6 h 8 G D 9 R D + l M X V S 2 c 6 C 3 J l d m U n O t Z k L 6 + f n d j g C 8 f J k 1 K + b y i I f p x E D d j a 3 N D O j q 7 b B + g z v E s 8 j 5 s n K A 8 i E E x O O i m z 4 M w q c I S 6 t i x S b l 3 7 5 6 M j I 7 K F 7 P N H Y w P A w 4 1 o T q G L 0 s 6 X d p m i A C N y L Q b a I 3 D / Z Z z I 0 W 5 s V i T Q B + c z h l Z 6 O y 3 E j x p e C v G y J C a S M + 9 g r 7 V t K q J G D U g B p M S i T W B y f 9 N b U S G O v 3 A t 1 P v v N Q i T + s l j o d X / S g T x q T m 5 + d l f H w 8 u L q T V J C u r 6 / X P C 3 w P s n l c 3 J z u b G v 5 G H A o S Z U p e M N G y h s 1 m / a C 5 m Y A c s s 3 G a W s M M C 6 u n P T 2 f l X 2 8 1 9 r T Y D U R u G u 4 u y V I 6 J q + P Y 4 L f m W 9 h T / m y 5 m u 0 C a E 8 w q S r V w n r y c g x Z V h Q E j K Q / N X c a n D l 8 I H q p J v D l + K 9 l 6 0 V D B N p N w I R h 6 E R + j t K p t L 9 m 5 A X B B h T l Y 8 x p 8 O C E 9 q H o n G I h 3 / E H r G l q h 1 T Q t 5 T t S 5 M p g e r s a q F D j K t Z a M 2 V W X m c W M j D B 4 W H p A E a U U Z 4 U h M H x d w X A 8 G e r l / Y X 5 B J V R e L o 5 1 6 9 n t 5 X 1 Y k l l U D 1 s a n L q g h b d 9 r K k e 9 e c Z M K 0 H J K P v 4 3 3 x X h 9 z U 9 j f n s z L p b H C t o 4 5 3 9 v K o C D 5 y W d H 9 m 8 p 4 / f T T w r / R h x 3 b y w l r N / p G 6 t o b s W M H R g / 6 o G m 4 N 2 V P F D 9 o v p i T P m / e X N G b t y 4 a S r g + n r N 5 Q g V N Z P Z M k L 1 D / R L R 3 u 7 L C 0 u y W u j 3 d v K / L C k Q z m w u 7 I a r / a b f G H X E 6 g e 3 h E W o H E g k X 5 e J 4 F u L S f s 2 m C n I x i D p F T U N 5 R 0 9 F F a G Y Q X + 3 A m Z e + 8 X 0 C e 3 9 x 0 g 8 l h x 1 1 n F i f W H y 5 D W e n o c s a I z c 0 N 2 4 Y R N k h s Q 1 A s 5 8 6 d 1 n R W x k Z H t 9 0 7 2 V u S b + 6 m b R r L g / v 3 7 b s Y m 5 K y k j Y o 7 8 O U m u R C 6 y L e e U z V B 2 d V A o 2 I 1 O i c C z j i U D 9 r 1 o O P + d B f G C A I 2 f X L s 1 k Z b S D d W g 2 M h z F n 6 n l D 5 Z J t m f n r p 2 1 0 h q x 8 H m u r q 5 J W y Y O a B y i D t d W V 6 m C w L x N c j t w s 3 u A 4 V p F f v H t O i t q H n Z i Y U E J F z T J I f y q R S 9 s 9 h w m a W 3 U U a / F U l H 4 r N A r E F 4 r f g v B + G O V K o N 8 q 8 O h u B M Z t 3 j v u r q H u 1 a s 2 + M w d B T C 2 h k f F X s C g N d N K v P W Q O B K N M D g 0 J P G 2 7 u r g L p K m u 9 e Z 4 4 t F / a 5 Q s S C B H j 6 c r 5 F K O 3 4 b a 0 v m t s Q 0 e y R Y L B q T E + P D e n V n H W j l d K j 6 U O 1 D l 7 R w t g / e N i N Q P W Z X Y v I L l T Y j 3 b V Y 3 r s h L N E 8 k F h H A Z 8 / S N q s Y K T v 0 w D x M K U z j w v 4 + B h k + + K G y 0 i M G g w 7 t C W d N z n g + p 1 l R 8 J 4 P G G S y Q N 1 f W R k u C r N w J B K J c q y o F 8 E G T e 3 N n U r M t K e b F g X W j U d q j 5 U J u P G O b y 6 V 4 / d y M U g 7 a a q c c 2 k 0 1 7 Q z B 3 n M G J p I 2 b O t / Q l 6 7 0 l w o B 8 A A k F c Q A O s d d V c h H x C X R o 4 0 M j x V X M 4 5 Q D Z M A d C j B I H C 4 b T O 6 M U d 3 X P p M / D 4 m W l 5 d l / u G c h X o e 6 O + 3 c 1 1 J J V 1 Q / o c h 7 a G t b g 0 k u o 6 Z d N q P I c K D c R a C 9 k O I p 8 1 W 3 Q 1 0 / P c i 3 Q 4 L M G D 8 e T Y p f Z o 3 z P d 6 b 9 q p g u Q T k x 1 R g T E a e P z x T s r y A L a 8 t o v K i M W P O B s Y M t j 3 D d H 6 l h s z N L Y p 6 o t v S N V G D B f M p 4 J M T E S k l g 6 2 u f s P A w 5 N 9 S h U + q p 9 p 0 b Y j V z 4 7 x G 0 H 0 v W R 7 f 3 P / D p Q W t d 7 w n e 6 m C 5 m t 3 A 2 B I e 9 L + 5 1 W a u V U g t 3 I x + o g k T e d j V C h O 6 6 y N o Z V e p 0 8 w v E i k V 0 X / E 8 j O L n c I I k n M r g X j 4 i Y q + 7 B b W 3 Y o e h H z m f u K y s + 0 4 R K q 2 / j r L o Z Z O y Y 5 B l U 7 b J d N u B K o H s 1 M h E 5 / A i Z W K s 1 / Q h 0 B 1 O W y g n 4 M E e h r I T n 4 j J n R v O q f f G X a 3 w r e P w V 7 O t K v U 8 f 1 M J F E 9 2 j s 6 b H z J A 8 n U n X T v A W l o H J U r 2 / D N A j E 2 M J u n V M J l 5 N p S m 8 y t u C V 6 4 h V u b v 1 k H i S t n k r x 8 Q N L J w / G V P A k e P 9 k T s 4 0 G J h 8 G n 7 3 D J L t Z Y L f T f D J q b 7 9 6 7 o M 7 I b B W B y G h p s h T / u M q n Z I I g / K Y m v L j V O 1 t 3 d U j R S Q i M m L M / r Z z c 1 N W c t p H 2 x k u G o 1 5 H M X R / P y x Z w b C / x 4 r s 9 i Z d x Z 6 7 R K M N L G f K 2 d d a P V 0 q F Q + f L 5 g 0 m m e n h L F c 6 g + w G V 8 r C p e m H Q f 3 y o 6 t S z g o h M 5 D 7 T / H 8 f T L S M B U F Z N g L v B 1 P R O r o s c h J l F f b h g 1 R I y 4 e b X f J g 2 b k j b W 5 t V c t 0 o r d s E x f v 6 P N t u R 9 9 F v 9 y x U N R T Q 0 t / 6 b t Q 6 9 X L X s + 4 8 O k 2 i / B f B S i / e B G C 0 w g f B Y Q z 6 / 8 H A d 9 s Q w y i I w K 7 J c w 7 d R + T x g M B E O Y j B K L A V / K a U s l E 1 4 o x 7 o 3 5 f J U V C r R d o s q y 8 x d w D 0 d u T t y e 9 n l N 2 T i / 0 K a Z U l V w 8 j t X 7 P 4 v q G E I q N b N 2 E q D 5 P p W b G q a s R + 8 S B w E D 3 M e D 6 5 5 8 D 0 D s K X 4 S S L R A J + 6 0 F 5 Y Z B o V 2 J 1 9 / R Y G c Z i U V l 8 t F A t y 2 j Z 9 b 3 6 + h n Q d U s L v X M + i J i k z y t X s M z S d 6 W a R l T S Q q j t 9 a P V U s t L q E J h u 2 R 6 V m J R E f 6 K Z w O D w s w P 8 w O 7 j Q D B w m U F Y V J K r p H R M X O W R e v A c A E e Z z p V r S / I N 9 9 8 K 2 m V Y u + M L J n j 8 r H e k n m n J M p p r a p U 2 N Z H S x s l 4 l 3 T V e n U i E j 7 J R d m X 5 6 7 V 7 C a + h 9 n n o 3 A R x X E 1 y D i 0 k c z z S 2 m i / P z t k X y Y A K H R B 7 e R Y m + V k d x Q R 5 m e u T C x U s y 3 N 8 l A 3 3 d 8 t M T W 3 J + t C w r q 6 s y 2 o E 3 u q s T 8 4 u t b Z x o a Q l V r H Q 2 J d N B M B x 4 k X s w U E y g R v z K G L V n O j Z T C 3 z B t 7 W l J F N u H F b r V Q a D 2 2 e G i h Y F a r K 3 L P e 1 X / r l 3 M 5 + Z n 8 o p g S g H C G Q 7 l T L F b e k g a F h O a v P i 0 S d g Q P p l s 9 n r T G d v T s r m 5 u Y 3 7 W 2 a i o F 8 6 p a F Z o 1 7 k V b L 0 W 1 w t f I V E + q + u O 9 Y L o v a 2 v D 3 r 5 9 W 7 a 2 t r Q w Y 9 Z y T k y M y 9 T U l M U 2 Y L l L 3 3 o u b r C 6 h O 3 + F S G E J 1 4 i q Y i k S 2 C Y e v h B X d y M I A d W P s t b J Q y k Y Y l R r m 1 u O D M 7 Y 4 R I M 0 i H y Z 3 w z u d f O 2 c N X R U r 1 / R P o / r S G q l 1 J V Q 0 Y Y X g V T 5 w E B K F 8 X h x Q V 5 7 7 b y c O n X K 4 n D v B g q b l d S f B r L x M A D P h z e e w Y / R g 1 U b w 1 h M u y r 0 9 r G C / K / r 2 y c Y U n Y e k I l E j v l y b A / W G u 7 o d F u m g N x b x o P C E T G Z S J g 3 x Y k T 0 2 Z K n 5 2 d l e l j o 6 J i y q 6 3 I l r W O T b W d X p b g T w r 8 E n r 7 t 4 5 j 6 c e f C d O o F 8 s D c m l 8 Y I N B u + G w y L A c C M a 6 H i 2 t 8 U n j 3 4 C Y K E E 4 F c B + e 3 N l L w 2 W g x 5 m 1 e M Q F + p K s i 3 / v p G r a + F c y 3 e F U i r s J d F b 1 + f n B 6 t D R q z R B D z q Z a W H k v p y X U Z G x u z R d 1 S m S c 7 6 k u r p M h v P r / a k n W i 1 H Z B R X + + O g Y F w h J q v 9 L q T P K 6 t X R P A 5 P i e o O w W l d m k x Z j g c l 7 h x 3 E y A B k G 6 l f y Y W q t l f Q I B U 3 l + S N U 3 1 2 T O 5 f U z K h 8 u F I y + A 3 f n 5 / n k 1 I l w q q x X R E j v U V 5 f S Q K 7 t s o S K J a E k J l K / 6 6 H n S e V y / f k O 1 h 5 N K N L w p N s y x l j 4 W J J 1 d i c p A w o 1 n E f M v O X Y q + F R r Q X 9 N H c V a J J V K z Y 0 R + y X T z 0 / n t l m Y m g H i e j I B 1 t G l R c Y 6 u B e 0 s i c 6 D c O F k Y L F y s A h d r 9 k w r s 8 l l u w 4 3 s r c S u l k e 6 S k Q n / P j 9 5 E y l 4 X r / n z U l H J v K 9 p P 2 i Q i Z t R E H V z m a 2 t K 8 U r E G s 1 5 4 s P 5 Z c N i u 9 v T 1 G I l Z M d F b B o n x y L y F b m Y I c 6 y 3 a N f w y u 2 0 q f q 2 u t F J q y S q Q 7 B o x 0 v g E 9 k s i j x 9 O 5 W 3 K B s a G Z m C W K M 8 P t 5 Y e r 2 n l 6 G 1 r b G 4 n x j 1 q o Q e R h y x W h R K 4 1 U B k W Q h P / H U C X f q 4 G X s B q z a m 1 9 N y 8 c J r c u 3 G X S k s X z d r 6 G B H S d L p D Z V E t c a K O V C Q C x c j V D v U O k q O w V 0 P A m X 6 x a 8 x S t C X Q r V D n W O V w 4 d P c l Y e e F t k 8 h W 5 l 8 b 7 n K V X t y z P q b u x F p 0 e H / n N F 9 c O V l N f I J I 9 J 2 Q t v T M Q i 8 d e y U V w F S Y V T v d r A a G T 6 O f 8 4 m H 7 A d M 2 / H K c r 2 s L P x 6 o T x 5 4 Z o M h r a R U J P z + 6 E Q T L 6 G v X V W U X Q Z A v 0 / Q H 8 S f k S i y K Z W 6 r L 7 4 N E A O j B l E R t p c X 5 G B g f 5 q j D 7 K A d V t Y W H B V D m G I I g H A c m m p k / I h z f j 8 t a x s v Q k c 2 Z c Q M J g + a N c K 5 V y 1 f g A / D X w c D k r m V J C B t r y 8 r u b U U l G 8 / L W x J a t 2 J F V 9 a + z s 0 N K E a 0 f n Y N 2 f y v B T W 9 p s V Q o t V l h 7 Z U 4 j U C L 1 t 9 W M n + z e 3 d n r S V k 4 b A w e D 6 B F X c D w U N S C d e a Q 5 B 6 M s F T 0 K M q F Z G V 6 F M w O 5 j f 8 e M T e V k O A g R 5 l S g M z m E q p o K z Y g b b c H S m R m A a P l I Q d Z T 1 e f c D 7 x y M A + p e y A T 4 f R u 5 q K R U Q 4 R M c 3 M P q 0 F u I B P A W D A 9 f V z O n z 8 n H T 3 D M j R + U r 6 e z a v 6 U w m 8 K V w m + f v J d 8 g E A X 0 5 f / X V 1 3 Y N j P Q l 5 M Z i T O 4 9 4 Q d W b F l V H o H f H 1 F m q R a V Q m 5 H v W m F 1 B p N Z x 2 0 A b N M b o R m 5 8 M o 5 H P y w a m c r V / b X 7 5 r H V 3 Q G Y T B C q O R x A p P T 4 h r J V / P u J p L d F m m g t 8 O r Q H l i U I Y L D R G g u 0 T D J L L H 8 2 k p K x Z j G Q 4 F 8 T L 8 / 0 x B k Y x Q T M B k F D P b 0 3 k b U s f B 8 L Q N 6 k H n g l + p U E k x g e n s 0 Z y i M W 0 F I J V v g j w H f w m 0 N / f Z x K m H n 4 t K 6 y J 3 N s V z 8 k v z m v / K b 9 l 5 G G 9 K j + h s K g q N k B K Q T K M E W + + e T k 4 p 1 J P t y S M Q e Q C k X 3 1 i p 1 E L b d 1 q v Z Q D 1 4 G t K j 9 6 7 d O C p O G / b 2 Q y I P W s 0 s e q 8 o V k + W 5 a 3 J s c j K 4 w g D j d v L 4 F j M M p n g z a h / G u 9 O 1 P h H x w + k z Q C R b y i a I g 8 e M 4 J X N q H w 5 l z Q p l g i k B / c h G f B L A 0 z S e / d 4 z i Q Z s 2 E h A S 2 w J 5 p / J c a N k F o e T O P n H h / H g S s Q G 0 I S g 5 x r + 1 1 Z Z K 9 Y V w l F E b D y I N M x k P Y b G x v m Y f K b b z P y 9 c N 4 V X L T T x v S d 4 y 3 9 8 m X 1 + 5 J V t w Y U 6 y 4 U l X f l x 8 v m 2 / f 1 a v f m R c E 1 l d P N j C / F p V 2 0 w o 0 6 f f S 6 l t O 8 E c T a p + r E / z e 1 k q 8 a 8 t B 8 3 3 f R A J R b c k w D C w t L d s S N H 7 h L w 9 P I L 8 S X y P M m p p R A + M k p n I E u E h E W W s x 3 Q o d v m U m 3 k J b v C T v K f m O 6 z t 4 z w F v T v 5 m P m G x x 8 H s q p O A S K G r C w l b + X A x X f t e i M Z q 6 5 3 J s n k l s N L g j 5 R g r L D h Z 8 n y X I w F Z 4 Z r k W / j 2 1 / 9 u Q F n W N 6 x s 6 u z a r h h T S c 8 T M r x P n k U e n e K b H 4 9 q p K 0 J A O j x 2 V V J d P d O 3 e k p 6 f X P k s Z F P X l 6 T P 9 4 A f v y I M H D 4 x o Y D 1 L Y + p i I / K b T p s 0 r k h v O x L J b r H P Y R A J D l s O L T m w u 1 8 i e V B Y n 6 m E o K C f P L x h O n c Y n l A + + G I 9 m D j H P b 9 X c n g U p N 0 F J l F A D E h U q r h j H u f f l O 2 t 5 a R K C S X D B m Q I 4 i 8 o q P y 4 M T E D d q S r Z G o d w N z 8 h q p x o y p l M E F 7 8 D F m r m K N o 8 U n e A o I T 2 U 3 a 1 e w J T Q a 3 3 G 8 w U r w T 4 N / x 9 3 A u l f 8 P l b I 8 H n o g Y o H P n / g J A y X x 3 v K N n U + g W u X N g D d Q 8 f l 5 s y s 3 L l 9 R 2 7 c v C X H j 0 + Z N Q / Q 7 5 q f d + Z 4 V + w V a 0 i w z H J M X c A i q c 2 r 7 e M s 2 9 / f b 6 b 4 + n r T C s n y s 9 X S Q a Q T w L o 2 p B X 2 R + e 7 5 e z Z M z s K H + z 2 b G 5 n A i I m Z i 9 5 U L u o 1 F T u D 0 6 k L T Y F x g O P 4 3 3 b T e S f 3 E v a W A m V m 4 C S h O h y v 0 m s c 7 + V j 5 o 0 I n g k k s d H B P L 4 g 5 I Z K x r 9 q L 2 O a / E + e y F G I 0 D E v Q C V 8 9 i x 2 q q E H j 8 7 n Z f 3 T + U t d l 9 4 V j P 5 1 t N W M Y f k w e 6 Y H J s Y l p P a l z 1 7 5 v S O / P e a B F L J l 8 / y Z k R u L b k y s P v t M 3 q + M C h 5 V f m Y 6 c t P b r W k R d b o 9 M t L b Y P n d 2 T 4 f l A I p E l z N H / 2 l B L p J 9 q 5 J + Z c 2 J r H F H L 6 K 3 T G 2 4 I W G T B A m S v F L Q R X O L Y d h o s Z T U y 1 v 6 p 9 L J M w + l o Y L E i c Q 1 3 z h E F l o u / 1 x 7 s p 6 w f V L y a 9 V w z s Y 2 x p v + D 3 3 1 1 t U w k z U 1 X R P J B C G C 4 + v l s z g w O M O E X N L o w U q G q A 2 H t I q j B m Z + / b 1 p c 7 f y G n l 0 q U q O f U a r 5 N b i 9 s m f q 4 / P C R X q n V n V Z I e 2 w D v z 8 8 i 3 c + 3 g C 7 B W 0 E T G R r J L k A Z 7 E M I h 2 w Q A G k B f 5 q k I I g I 3 8 z W R t Q j K c 6 T X I x H Z z l N c P A 3 I 4 0 Q w I g t b A 6 Q k Y q 3 + m h g p E G U g F W B l n S F t 7 3 1 S q B S r l f + E / t V b L t B w t K e h q K U 6 d P y 9 x c y P s 7 w I m B k j U G O M j + + k b K j C + 4 I S 2 o p P / 9 7 a R c m R + 2 B g l P i b H x M T N K e I Q X Z M O U f l 8 J 1 h b T 6 0 a w i i y l U T m x H j I 8 U Z L N 6 J g R d G s z 4 z 7 U Q m i 5 P l R d 4 7 d n J K K M 5 T j H 1 r A a U x / 6 K x w 0 p B G 8 Z C o H D 8 F q 6 N U / E A 4 p D N m 4 i 1 U v v L E A 8 z U V m o + / N e l U P l x 3 P l Z S 0 R f g O h G I q K A A S y H E e 0 f V Q 6 I K Q e Z w f 2 q / w C D y I k N G Q 5 D R 0 V H J E J s g h L C 3 B D z 4 k 0 o r 1 F C G D L B k n h y k X 1 Q y Q m H Q u H d v 1 u 6 F G I w t e T x + / N h U w O O d y / Y c J J Q z V i A F y y q F S x Y Y Z n V l 1 Q w 3 j e r Q y 0 w t J 6 F 8 J u 4 H 6 N 5 Y 3 / A h q 1 9 9 r 7 6 P 0 g i N v o 5 3 8 G M v U / 0 l I 4 3 v I 3 i v C Q w M L B I N I C J 9 L z w Q M F y A r x 8 m z b q H H x z 9 C Y w Q T B 1 H F R r X S v Z r J Z J f f g Z L m v u 2 Z 8 O 5 4 a K N c b 0 o o P q t q d q F r 9 3 G x m Z w 1 k n F U 4 M 1 U t G g k L B 2 0 i C d 0 n d 6 v O Q W p S Z v v W / l 8 v I T 0 x g 4 h y p Z K B T l 2 r X r s r b 8 S D o S L n Q c R K K Q 2 J 9 n b E q 3 w 2 M T K v E O 2 P q + Q G g j 0 l r / N K 8 M Z N p e c V x b x 2 6 t s L S G 6 P K + g 4 4 E q Q e F V u 8 o i w Y Y X t U d E 3 E 0 F q 9 a s M 4 P O / V k b j 1 u / R z 6 V A B L l i c Z d 7 J a x 8 2 l h A W L p F + F 1 4 O X l g z K n t X n Q C b I u U H g k d B P x L u i X m 0 8 K P g t T b T a Z 0 Z e u Y p j L S T g O 7 y k A Z D m 7 E j R v D 9 + c X a 7 s e Y 3 q g Z S p q h 0 T P J k M u d 3 3 9 1 w 1 r o Q c D + 6 d O m i n D l z S k 5 3 L x q R u l X N 4 7 M k f P v Y J h M x 6 W / L h 2 p O a / z b W e N e M j S v 9 g 3 6 I I 1 W d w + v A 4 U D L G S i M 0 t C d f F B R j C X h 1 t 1 L F r O U O w A K V B p a B 1 5 J k R F D Q k P v P q B W 1 Q 4 B m 6 p b H 7 J G N a 9 h X g Q n 3 E q V E D 6 V e G f e k E r Y t j R 9 l l A T H I I j V R 8 E S C v r z 2 K m + l 7 b G z U z v l x t 2 m V 5 h + c z p s l c 7 z X 5 b 9 v 4 K 5 v n Z E / 3 y 6 a L x 6 f P X v 2 t E T 0 4 u 3 b d 6 q E S S m h 2 L J O F N F j G V t M a 1 6 z r i / + m P 6 + j S y L 6 L 0 4 S X x Q t N 4 4 1 D 5 B 5 t 5 W Q o R N 2 f V Y m H t g 7 i 9 + U J L W l c J g f A X H 1 r C r E c A I s b p W U 2 c + u 5 8 0 w k E G 1 D Y i s W a L U Z k L J t k B 4 o M T C P L d q Z y p c h + p K s j W 9 6 d + q 6 R C M g G k U T 1 Q L w / w 8 5 s C A 4 e X j s 8 N m t c e / r f j A c 5 8 J e 8 Z 4 k E / 0 D d S f i 4 W G B 7 o t T 4 Y w B N 9 c n J S T p 4 8 Y V o D D R 6 D x 4 4 0 e K L H 5 E L f g q r W + h z O 8 Y 9 3 0 M S q H O b w X F 9 / X n J q O Q m 1 X 1 W l s / h Q F t a i D X 3 f m F c D x i Z 3 j p 9 Q M L 4 j H f 5 K L F W E a u 7 q q k 2 R / + H x f L W j j 4 T C 2 s X 0 + G u h A J i s y 4 t R 4 W a w o D O + f Q T d x 9 M B N y O A N R A C U y f q c W M p X o 0 p 7 m f B P g s w k j y P K e 9 V N H h p D D 4 M s u I 2 d P f u X Z M 0 H k g l V O a L Y 9 p 3 0 v 6 h x 9 y a q t I h w 5 A R R M E S N o 8 f L 1 u j 5 w j l D B Z M j 4 + U c 1 q W 9 L s c o X w i b l + r Q X 9 p Q K 2 W S Q 7 N T N t h 0 N m f H E x I Z / Z m c K Y G A t V b O N 8 m 8 N I K 1 e i H K l U Y U E W C U B G p D I V y 4 7 Y G d x j f 8 j N w i z m 9 U 1 U / P 7 / I V x 6 I h E H k T 9 r n o m + H 9 Y 7 p H U / / V a 4 T j 6 f E s 4 D s 2 6 t H + U H h V T n y 8 s S J E x a r / N 6 9 e 6 b K o h J D u A l V b 3 9 4 v K b K / u r 8 z r l i k O P Y 1 D G L e V 4 j T N n m s B H n b n a p I F 8 + j G t y S 4 l y z V R A T d v r z s t P l i e t l P a K H 6 v 6 R b 9 l e q x H T o x v D w M M w n N t m m E j n b Z C 7 2 2 v y E 9 P 5 u R v p v J W G Z z n Q e O 3 6 W 0 v m z U R i f X I V D f t a A f 9 N 7 8 g G f B j Q Z O 9 R T N l g 3 6 V b n t Z N R C s Z Z s 3 B n s B U j T g / b P D K u 5 O x O r M 8 5 j D c f f C V 5 J h A T 8 I H h 4 M D 8 M R Q n / r 2 p q W x Y a p f 4 w T Q h Y c Y N v a 2 y y e R C b S r Y 2 D N p J m k H D e F K i H W k o N 6 9 D L T C + 2 C T s g d p N O V H p a e 6 S C R 1 9 f f 7 V w P P C I 9 s B q 1 w h d 3 d 1 V w w L R e 1 i i x d / J A C y F 1 g i M I + F / h 4 v R Z w 9 S M t x Z s o 4 z D r L g / V M 5 c 3 C l H 4 P J H a A i 3 l S 1 D i 8 J 3 7 L v B j r 5 W A Q P g v u r c Z W w b v 0 m f s e L A m 5 U 9 V i v D M j v / v i p 9 Z 9 8 o 0 J f t V m R U m 4 3 b 8 7 Y K h z c 8 + j R I 9 n c 2 J R v v v 5 W 1 l b X z M V I b 7 K E 2 s f 9 n l T 1 F s J W Q M t R n E 0 z Y H p G Q t Q j q j W U i W / N 0 G g s y p u 7 F x + 5 6 K Y 4 m N Y 3 6 a g y z U j F v C Q m F R K I 5 P X x g j n M + n e H W D i t o j 7 6 c 5 c n C v I j l a r M + N 0 7 D k a G K Y K j D B a M u E 9 3 x d o D m r A h E / w U H 0 o M 0 N j k h 9 6 X 3 9 5 I y e 9 V h c Z p F l L D i X p A i i + / + N q c Z b k M Y V Z W V q 3 v 9 N Z b l 8 1 N K a E N I w T S k u A O 2 8 d b w s o l o Q 0 Y r 9 Z C q e U k F K 1 a I w m F F w S R S n F f 8 S C w h 0 c i U Z N I 9 d K q k U T g e 2 4 u l C W T P F Y d l 2 p U b w g U 0 g g p V Q u n B 6 i 4 R c t L n u f N 5 P S x M J / X P 6 9 N u 0 U s P M A 4 z V 6 A N D s o + M 0 Y Q 3 5 2 O r e v + B F N 0 S B z b i x S 2 Y P G K A Q a I p a m y W r W M V Z H G A I + / Q P t q 9 6 4 f s O 8 L C g j x r A u v v 6 a e T 1 g Q I I s m O G 7 e 7 q t T B j k R Y 1 8 e 4 J h i L I 2 U k 4 y j f c U z M L X 3 r V T 1 X / Z 0 H x v r X + S m Q l e b T v O j 7 i K H Z 7 L 5 F c k B y M j I 1 W y 5 R u s q F c P C u b s W N Q 6 7 t 5 A U Y + v b q 9 q D j E u s l P 9 q q 9 f + O Z 5 t y V m + U K u v z x I 2 j Q E o g z Z e e 1 z 4 E X B 8 z w a k d g D 8 / x B g R l + N a O S W w l M n + + 5 o O 5 l y Z O b j 9 2 s 2 n q s 6 H f / m / M 5 u 8 Z s G a y w / R 0 i 5 8 6 f M 7 L 8 4 Q 9 / k v G J c c v 7 5 S d P z F q I 1 E E q X b t 6 T W 7 d m l F J B Z E i k o i V Z K R D y x Z V T + / J b 6 6 Z h S / V 1 R u q O a 3 x 7 + A l 9 o J R L 6 W 8 d 0 K y z h f P S x d a O L / O U K x u Z m 4 Y 3 i n T P 5 / B 1 H w p K l l t N c M z X m c W c j I w M G j j K x Y j I p h U u B s Y d w K j w a x a 1 E r m Z 7 F 9 q B U b I D n w a M e / D Y T J V Q 8 k 8 k F B n 4 7 + I f 0 2 3 7 d 7 L q g r l 9 k n c f n 1 9 Z T F N i d W x R N c q P Q W P 3 c L V f f u c k y O B X 1 J w K A u 8 S n i y j T K 7 O 2 3 3 5 S F h U c y O / v A + r 4 n T p 4 w C 9 / p 0 6 c s B h + D u D F i + h V c / w k j B u W e 7 G h B C a W k 0 k x q r V R X Z r s C Y j A d m 5 h v h K F C 8 v j Y 5 P V g 9 m 1 4 q r X H d 4 u q 5 + t n 6 f O g o h A z 7 v Q Y 5 m 7 m 5 U T N s 4 H W m A q z G 3 B 7 w m C C d E I y 4 D W O l L H p H M t O J Y V A P A W j Q S N V N A y k G W 5 E B 3 F Z Y + C Z 6 f m 8 D 4 6 3 z x U N C o j I T h / d S s p n 2 m f i N 9 K A 4 F F S K m R M Q o a X J K W M a A C R S D 6 E G 4 P D k 5 P j M j Q 0 q O S J y f W l l D Z G 7 b K U 7 V a y x u U 2 k l D J d K y 3 Y E F h 8 A G M M k W Z V 2 m h 1 J o S i k q n h e a l C N Y 3 Q A G 4 w q j V M F Q G 9 G x 8 x G j 1 H i 0 s V D 8 X x k Z 6 3 d a C D U s h H 0 4 Y Y 4 f H k 3 R R M i V n c h / r K Z t J H U A 2 P N r r w U x c j 3 A 8 P o J B e u s i F c u T k V d j D 4 n 7 t L 4 U k W u Z K 0 U F 3 S 8 w l n h X p r 3 E a N 8 3 G u R x P T 6 7 n 1 C 1 t 0 s b h d r 3 U 3 4 k o g L P z N y x k G O U J 8 M c S C m M E h 9 + 9 V h K 8 T 4 h 2 u y m D B i R U P F Q 9 w b b G Q f k / u 3 e L a 0 C J R Q Z 0 2 J J M 8 w D c k w F f n K 5 b M Y I 5 A n j 4 2 g D P / p e s 6 v V k E 6 v S V e 3 C 7 Q I M T x 8 q w m x r N L r 8 y b 6 c M a s W a W 8 h 4 T N S N X d c O w H s B C s X c t g L J / x q 6 b X v w V 3 M e c J 8 P o 4 z u K d / j T g R c + E x 2 c B H h r N Q H 4 0 G y f a D V Y E e y A V 4 Q Y w S n h 4 Q l 2 + f E l O n D g u W 5 t b R i j i z i e 7 h i z I a a R j 3 O 6 Z V G l k Z K I h 1 Q S R S k g 2 1 a E J g u l y u b W S a R 0 t l / R P W M p g M Q K + / 8 Q 1 4 u n V X F h c I Q G s R G G i p d f X t L B q 8 2 0 a A R e k j u i m P R 8 d / u r N + / Y O w S P N q I C 5 H o 8 H f N T C K h h 9 B P z 0 k E Z X 7 i X l y 4 d J O w 7 P w 2 I w t y N Z N o d c D 8 a Z U A V 3 w 6 m B o s y t x q u R j g 4 C H 4 S z G Q h v x r h Z e I m a 5 4 3 B i n N J 8 m Q K J y x 6 h B G 7 d u u B L T X 6 5 R x h n U v y x k R O 7 q / 4 Y Y u A U E G C V B F V 8 a 2 u t F h q y T 5 U P J K 2 2 u x J 5 V U z D A c e 2 9 t U b R k C S x 2 f m Q 9 W z u P + 7 p 6 d Z M I C 5 j + P s + v X s w X Z L L u g I e D i 2 S k r O M 9 p p r L n V F W k P w R R r s y m r K I i l Z g c y P Q O D A j p f N R U S j / G 5 c F 9 6 Z y L Z O S B s c P P t 2 o G n H 5 H u o s W E m 0 / 4 P t 4 j 6 e R C f 9 D v w j d b v 0 5 P 0 A b h h a P g 8 + k J u C 5 W P A I 8 O J J V C O G 9 q H y B T l z 5 o z k e 9 8 0 0 m A O v z y e t 7 l Q 7 x 7 D v M 5 0 m 5 C U C l J b T 1 + 1 v r R S a p B V L x 9 t M T L f F T Q E 8 R Y y X P o 9 w s a F 8 N g U w K 8 M Q w W G h k b A a Z P f D 8 a 7 8 3 L 5 e M L C j o U B Q S l 8 p B H j L X + 6 l 7 I + D b 5 5 f q o 6 T q x I L P z V 6 B M 1 q 1 t + E i F j V + W K u w l V a 2 g P k u c r l X g E d 9 k P m M 6 C b 2 J 9 W D E G m 1 F n c d p l U m Z 4 f A p 1 t h n q G 4 g d 2 I V U u C d 1 d X X a 2 B M D t 0 Y M S K X p 7 u 0 7 k s t j l C j L y Y G C v D O x L j 8 5 m V E V V N 9 / J i E f 3 0 0 E J O M z A Q l L J U s D E 0 9 f S e V l Q E u K z G i 9 5 A l l 0 A K D W N 5 6 5 y U X i 6 I B f x w G n d 2 n g Y L N l u L W 8 U f P r x 9 r w v u B u U w + j l 4 j h P s H u y 0 S M N l T s m C Y 9 1 d r 5 C B a b D g Y T C N A f u + + t F c Q i x 0 w B h Y G p I E 3 m N J x L A 4 D q b s f Q E y k T 3 X q e x N S k a f k 8 / 0 H c 3 L z 5 k 3 b v 3 L l U 1 l d W b H 1 n z x R x l Q S t y V Z 6 b A i n 9 0 n M q 9 K o X g Q 2 1 4 T V s F k x B 2 T 4 q k W 7 U P p 3 9 Y E h N L M B 1 4 1 w p z t g Y E i 1 e 5 C K 9 c v 3 A X G x 8 f M Y r Q b I K I L Z V y R B 6 o m + U l y H p D p a U B 6 o F o x B h V W z V A T c b g F 5 k U x 5 h x q z W l V f 5 Y n L 5 4 W e K E 3 A 4 T T + u O z Y k / Y b U A Y o w l x y l 3 0 d Q c k U D i Y 5 1 6 A p z 2 e G K x O Q t / S 0 I R U x N 1 7 6 8 3 L 5 l L 0 x R d f y e u v X 7 A F B o a H h 2 x A H m n l p E 9 F P r 4 T 1 3 d U 1 V C P z w w 6 6 W V e F H p 8 d s g t S 8 T a y I 0 a 0 V Z A S 6 8 C T 2 a G M 4 5 l + U F m a 8 v 2 7 6 2 4 J V E Y y 8 A k H g Z R V v H x o 0 V s B D 8 g T F x w v M D P D 7 u F w 8 L Y i 4 c B n 6 A f w t e 0 K T F 9 X w R 1 C h 8 2 / O p 8 x F i I R Z A W T O o + m C b 3 4 B d Y H w s D 8 D 5 4 1 K M e h r J h V + A B 3 / g X 1 8 A Y 2 Z / u J W 2 c 6 m N V Y T G i 7 A f M C U P 6 + a h N u G D R e P D 7 + r a t k k i f q S z J Z E L m l U A D A w N y 6 d L r N s 1 9 b G x c b t y 4 Z d a 9 p f W I / H 5 G 8 0 R T X k n l J F J Z 7 j 2 J G J m Q V l L R L 9 S E h S / Z 1 r G t n r R S a t 6 U v W T 0 t j 2 x w i A B A o J g g a O V a w / W x z 0 5 S I V 3 K z k A M t 9 j S y 9 h k G j k N I t L y 3 o u o R X K q X L N j A O 7 S Y 4 w / H j S 9 a W E F r 7 t W j A T Z v A u b 8 b M S A C J G P y k 0 v W k 6 J B L N Y 4 d c 4 c a e c Q j N T C 1 P 2 1 F D o B 0 x f f v 6 3 1 M T s S v k D i B + w U G D z z a i a j L 7 z i p h K J h w F L I e l y 4 H P 3 S 5 n 8 h T Q o W v 3 x 4 a N i W u n E S p y x L S 0 u m W b D / 7 X x U + 5 f O l 8 + T q S N R l M e q t b O v L J J L o 1 m L m k Q a P n k 2 e J P W g x Y v G d p 6 K R Z 1 m U s C Z D a D s 7 R u E A f J h T R g X S I P N 6 H Q 1 W i v 4 0 9 M T G w L e Y U 0 S y Z T Z l D A N Q f V y 4 8 h 1 e P T + 0 + f U w V o 8 c O g p f J g j h T x v R l z Y q 0 o 4 A N S E q i F 7 9 h t n A k X I i r r b i A K 0 0 e 3 2 6 r G m x c N R 6 i Y / E X f / V + D q E / h g D h o B W T B G f N 4 j 9 p Q B n n C e Q h i h O l o t 3 L 8 5 p u r W s Z M l 8 9 L P I J 6 6 4 i V z v h 7 S 3 I O V U + 3 S C c a w 6 6 + I X 0 6 3 9 B 6 q W U l F F C B b 5 l K o I 6 F b H / V B B 6 2 9 u F u F E Y 9 M S B Q N u t W a y A l 4 k 6 K Y O m i r 0 G w F P o C Y R J 4 7 H f 8 B 1 U I a 9 + 5 Y R d + 2 W M + H Z O V L d d f 8 2 A q B 8 C c v h u Q A o 0 C 0 I R B q L L 6 3 / 1 9 w I w c m u g / Y g j B T c q r 2 G x z R a x 5 r g y 3 J b 2 G K R 1 z + d S p 1 + z 4 8 / s x 7 Z d l z c K H A 7 S T Z K 7 v l I g W X d 8 J z / + I N h q N C q t F 0 N K E S s V x 0 8 d M W r Y x n L B j q + 8 D A U j j E b 5 G 4 T H 4 y 5 p G e C + b p N L r S K 4 1 r c i o U 4 T 2 8 i A y a R j 0 o e r N 6 b u B V h q r F x 4 Y q D z h w D F + B j B r R q E m e Y 8 N 9 n f D k y 0 X n c m r k o 0 Q 9 v 7 4 P p H K P Z R f n c 1 o 4 1 E x a y S m b w C Z K D M i x 8 I 4 j m u E 0 n 2 9 5 k z o J Z X e 9 J l c P + m T u w n J K w m 7 k k V p j x e N T B N d G S M Y Z c o z B y e m 7 D t a F S 1 t l O j r 2 r K W K q n 6 d V u 8 L I t L L i g i o J D Y p 5 D q p 7 s 7 3 V x b t + A Y s H i A t / r R s g 6 o J C G s F z N v A Q O 2 y T r r O I V 4 Y X B 3 S 2 E 9 f H + H t 2 Q B N V / Z 6 d + w z A v T 4 V k o A N 8 + 9 0 u e D r z d 9 e c 2 R X h V j u 8 T H Z U V a 6 g I w 0 x j 9 O E t t / I k Z c I Y E t t 3 j 2 d t G 0 5 e + t x d j s q t R e c N A X k K R Q b Q y 3 K q P y P n h 3 N a R n n p T b J G s p K p W L J + 1 9 j p 8 9 v q S K s l l V D 6 t 5 W T Z n 4 m p y 1 T R 0 H G R t G d H T B Q 0 K f y H h L 1 N Q 6 1 M O a v B U C X J + w V T w Y + A i w m d 5 v V W 1 d p I W Z b e 8 e e p Z S 3 8 I V x d s i 1 2 h D 2 6 k J S J n q Y e B c x U u 3 C k W 0 g v l 4 j b w X A w P P s y u 4 u T C 8 K x 0 + e s 4 Y K y U T 2 n 9 I + 0 5 / u J G R L t d l 0 l s C j Z e s X 4 R H h T e P O H w 9 C V Z R Q z p D k S W j 9 5 U p J n i w v W 2 M 2 0 Z W 1 S m o S S u / r I g I S K l 9 9 H W m h 1 K S Y W g e D P b R w J Y l i N l X g A Q H o n L K a e B W a 8 x Q K w P P c S 7 J w U H o I g l d F O Z i F i + s N n / E m 9 + A j O 8 D K 5 n s B / b J 6 M J v V y K r g 7 0 e 3 U 2 Y I 2 c + 4 D 0 a T h 4 H 7 V T 1 + r 8 9 7 G U A q 4 t 8 I G R w q c l 2 l D Q 3 g H + 6 4 a e u o c v S D I U p V z b N t W V W 7 k k 0 E t W t 6 H + c g z R t j W S s / S E T f 1 y x 7 e i / G p 9 N v / y j 4 r t Z F y x O q L e k K Z m W L 6 e 8 1 S c H y n k g n T y L A M d P i i b v t g Y v S + v p a c K S t f U + P B a S n I t D q e + L t B t x 0 P C m a g b G m Z n 2 Z e q J p n b K 4 6 H s F d X Z V + 3 y N n v 4 i 4 5 j v B s J N f z T j V G 3 i R l A O j l y O O I l o S X 4 8 n V F J p R p A A W t q Q B z U P d 1 / v P h I u t p U N e c 4 I F V M t O H U R G P P c A c h y f x k Q u 7 p G d y + I m U r o q X 7 U D 4 x B R r 9 + s u 5 q J H l 0 a O F q q q H 1 A m T w i 9 C 7 Q 0 T g O U o w 8 d M U L t 6 9 Z r 8 8 a t 5 + 2 y 1 k d 0 F j a R P G H i Z N 4 O P 1 e d j p Y P w P K q 9 A J P 4 v e X t n 9 F 6 K w S O f C k I M o 3 p K 0 u q N E A m G r 5 V C 1 J U l q n e g v z 2 Z l K u 3 I v L H 2 4 n 5 P c z k M 5 J q A c P 5 m R w c F D V 4 E A N 1 M 8 h q S 6 P Z 6 y c + n p 7 Z W h 4 S I 5 P H 5 f H S 8 u 2 a m E 8 m b K w z e F 6 0 Y q J N l q z p b X T x H B J V Z 6 K P N 5 w q z Z 0 q q o X J k j Y y g f B K F C 2 a W 3 d P N z 5 i v a h X I j l 1 1 + / K L H S u h D h F f N 5 e G p F M x A U s x l o s Z u B i g / 8 A D I Z f x D c W U n Y u B T T H F h V n c c S C O V 7 B + T R T U 6 1 6 a 8 e a r 4 i n Z A + + k O 9 q n c j Z G z w K t 2 W 9 o X T G 2 k Z H h 6 U t Q w E d H 0 s t s O d q n 5 r m V K u P J s t K R Z 4 + F 5 6 / + / 0 7 / Z 6 0 Y q p e S 1 o N Q Q F h T 7 N 4 K 5 X 2 w B W P g r F I z g t 3 d r S U Z B V 6 A U + 6 / H W x R N S K e a s L x C O v 9 0 M E I E p 5 R 6 M K / k J i K w L y 0 A t 0 g i 3 n D B Y f I 3 s 9 r g 0 s G h q 5 H 6 B q v j J b M q + g 1 g V M + a Z E X 7 y 9 4 C A T O Q 9 6 p q R S b e e T C Z t b O v P u 2 P u u 3 7 j p r R Z f z U i D 1 a c Q Q K r H t v J b j d 4 6 4 l E X 5 c 0 0 N 9 v Z Y Y j 7 W H A o S H U U J / Y 8 i V r 2 p c i w / E L I 8 M 9 f I Y T D T b s R F u 1 A i o w U N D 3 8 m C M i s C K + w H j S B 4 Y F / x s W D r p X U o q B n f r p 0 0 w v e P y R N 5 m x r L g A F v c d Z 4 F N B q z q 9 r r 2 D 8 v D 4 4 q m Q I i a f J 9 I C e h k D Z u D M q T y i c 8 x y + e O 2 H 3 c J x X F Z 4 t J J r o z u t W 9 7 U l M k J p u d q + p o L u n 7 j 0 j v v + Q 4 C W n G D Y K H V 3 s T S k y L U F N 3 C L p C L k l J d S T O U g h h 7 R Y H E t C p P N j b y r d K r O 8 K 1 h a m q q u s Y r w J 2 m G V D d f G w I T O S o g B D E B W Y p U t 8 k 0 8 R 6 x w R E Z s b i E t W r k r P x X a 2 M O j J V i e S S l 1 Z e I l W v 6 X 5 n o i h v j m c d W f Q c 2 z O D O V c u e v + I q n t G I i v X o p H I b Q u m z g 9 O H m 9 Y J 1 o x 2 d D J Y U n T E 1 F J Z 7 D 2 u Z Y M 6 b O 2 u m K F 1 9 n V r f 2 k m u s L 4 1 R + n 7 g G j D W t r T y x Y w 8 W F L j + q C I b q V P V l S P e C A V s q Q e P w 1 s c Q C 5 U Q N a S 8 u A 4 H C J 6 N + C N f t C + 1 P c P + j s k R x Q / p u T J 5 c n j z 9 k 9 J o l K 5 v R 6 a U z J Z M d 6 X q U X 2 3 y g 6 r 0 2 l D X y Q D R n I q + 5 G R H o 8 r V 3 P 2 h Y F 1 o 1 q T 7 U 6 H R r p m R C t x U s S S 6 C L I R i 4 H U r W L U B I K X 8 v r P g O Z 0 I g v X 2 D x i J w P r a q r T r Z 1 8 b i 8 r C a k l u 5 0 / L f / / o o V m j m g E z u 5 9 2 g W o H c G 4 N r z y I B z u x 6 X Y D L l C Q i f B k r Q 7 y 0 o g Q l j p K h B p x a i S q b o P U m y r K 2 x P O d Q g i O Q n l G s P 7 9 K F 0 G 8 d P T + + l P I 1 M 2 l g W l U i Q i U H 4 v u E x f Y v t 9 a C V 0 + 4 l 3 4 I Y 6 o / L l w + c 2 s c Y E 5 U T U z n H F C b 9 p L A Z 3 T v S + r 4 T J O J e V E O P d 0 Y f y 8 / P l m V q + q Q 8 n p v Z N R a D n z N F f w n 8 z f G 8 9 g d E f h s E u X x N V T / v T d 5 M V k F u s J 6 p v W c r A o I 4 c j j p F C a R q X Z I n R C J I I 1 t 9 f x U b 1 4 u j G R l d X V N W F H D l 4 8 R R h u 9 h T U m V z K w 6 6 R S f a I c z 1 x 6 K 3 i T w 4 N D 0 4 f y a a A / q o X j W z T X N 1 p b X z d 1 w Q r a O s T b V 2 b g O B z g B R N 6 G H 1 9 A 1 L I b s i x 3 q L 0 j p 7 c N Z Q z 4 1 H E 2 j 4 X h I Z m O v k P p g r y i z q T O j N j i d i K 4 Q A 8 X q o Z P 6 h 0 g N m u r Y i q V C I Z Y Y K 8 h U Q B y f x 1 k 1 b B t X D C 0 I D v J A 0 e v S / u N Z 8 8 T Y + U T B i O K t k V K 0 d v h D A i 6 f m 8 k g l v i c n z l x r W g V Z O h 0 5 C g T M n 2 i S b d w W A F E g G E o p j D A 8 U H v 0 m T y o k F g F b O O 9 R v x g b M 4 D x E u 9 o i 0 v 6 8 X 1 z Z G 0 E n j n Y V Z M 9 L F T d C M y 1 u j S W t x m 3 f O / Q 8 G h Q Y V w j A H r a K z Z V v l X A e x l h f N L 3 t u T P 6 z 6 / h R T e N x I F n z H 1 T s 9 9 c n 3 V B u E 7 O j s s v g f l Q 9 4 V d D u z F J F 3 J r N 2 f m F + o d p 3 s q S q H p N I 3 / v 3 / x C 8 1 e E C Y 8 + H 7 l 8 y E Z W Z 1 T Y t J F c A j I H M P Z h z h a a J A q F Q v T G C f f u x 2 u f i u o c / D x 6 s J e W 3 N 2 I 2 J f 4 f f z 4 l a x u N P S O 8 u r Y X E H U W q w / x L 8 C X 8 x 3 y u z u d 8 v W S C 7 o J U B m Z G 3 W Q c a n n B S O M 5 o U R Q r c 7 k 5 J E 8 4 1 9 1 3 9 i 3 0 u m I H G d F J A q F x 2 Q Y i W i m k H W X I h Q 8 + g r X b k b k z f G M i a R y M v + g X 7 X Z z K L n i b d R u J J a e / s C Z X 4 4 f l 3 K C U U m B h v l 8 0 s a o R r 2 S h U t p 4 w q H i c w 4 S e D S o 0 Q N 1 b e e L M 7 R C s k H f E u f U Y T 7 K 4 T W f H L W j 1 U W 2 9 W A + e 1 w y E G K s P 8 l I D + g D L u e Q t 6 C X T x D 0 Q V g T S 7 H g J c 5 q 2 S 6 S A V N X k 1 T t H H E c 2 R 6 p w X 8 l v 7 b x d q 5 1 b W K v Y B F B i l S 9 v V O T 2 k p i R Q i q U W c G 8 I B y Z X B l i i G C 6 / E / / j 3 8 M 3 v D w 4 d A S C j y R H i s Q C q O v r 9 c K h M K B V A z 0 o r + j T k A q C p t K A y h k b 7 h I 6 L W / z G x K v J y W X 5 3 V / t F k 3 o L 0 J / p O y 7 9 8 u 3 1 i X 3 q t 8 d w o 7 n l X J U 3 9 S u j M B g a o m / 6 7 f e g z D w a G s f Y R h / z M 0 P a Z v i 8 C j k S e S J D I H V c J E Z C h u h 8 i U p V U t v W J a 5 D I b T n n L X l M 4 W C Y I 9 J 9 T K 4 v M P P Y q X 2 U F 2 t D W Y P m J Z O m x c U l e f 3 d 9 4 M 3 P Z w 4 d E a J c O r t T c q d N Q Z x C 1 q Q F d n K b J k q 4 S S V F q Q W 2 N b m h l U Y r w a S / H I 3 n A e 9 H a o K x n q V Z H Z o a G 9 v k + X Z r 2 1 6 B M t 7 g m R d Z C X A Z E U b z G s A v 1 q h J y 8 h o n k G 7 + c R n h b P R L 2 w A + 3 z h S O O / j F i G J l s q 0 n z B D W u t g / R g n 1 N V f J 4 y a R k 8 U R y + 6 F z D F s E 1 x Z V Q t 1 Y J F A p j r E l 6 U / l X d l o G b G 2 F / s u F S S 9 n p a R 0 V E Z O 3 l m R z k f p n Q o + 1 D h f + O T f d r K l a y F A w 9 X n T W J Q q I 1 z D G n R r d U a k + q s J W P i n B G 1 c e f T a 8 H Z x z 6 2 r X S q 6 r C l H Y f O J I K V w 9 9 3 D a w P O Z a Q E C / f i 8 u S n w / r k 6 Y + s P 9 M C r v / d m 7 K m n d + + 8 l m u y e Y a S p S w G x y I c a W Q J S k O g f e Z I Y Q c J q n U v 1 x 9 t J 5 c a b I B b X N r O c g 0 R F 6 Y y 7 2 b c b 2 s g R T T Y s m W K a L z / 6 D / 8 Y K t n D + e 9 Q q 3 w e m Y 4 x U x 0 o z B v 3 1 + W 3 1 2 M y r 6 2 j E U m l F I Y J U w O 1 U i M l 2 C d R s X L a h 2 K b S L J S o a t s F j R z c 1 5 6 h 4 9 b 7 D l U M c C E R p 4 Z R l j N U 1 7 b h M L w O s B 4 h n 8 4 k 5 K P V f 1 j o i C A Z j 4 Y J e + 0 m T o j V + a 6 r B / 2 3 C Q U v 6 W 6 q / u o d k Y E l 7 a T I r S v U q h 2 v n a t q t L p d f N 6 I P + 4 p l v O l 5 Q 0 7 r q b w M n n M B p Z X m u e X R h 2 6 j c N B 4 0 c M c 1 R 0 Z k w y g J s 7 / z t v w / e 9 n A j c u X W g + d U g i 8 X S 0 s b M h J b k U 8 f d K h g i a t + r k k l 0 f s n M y Y Z W G U 8 p p K B P s z Q 8 I h V M n R 4 J A a V 2 k m w n M 3 e / f 8 / X 5 X p 4 b g c H + m S 9 g a u f X h m d G g l a I Y 7 y 3 G L d M T g L y 5 G + P c R z h l L H i r e 0 k b M J i N i M s c A Q h 8 M t Z F J i v s N O t k I / L b q F j K R o J f f t 6 S k C u 3 r n 9 o x R P H X d X / b O b Z 2 z h M t O L Z t 0 F A Z w R z p b I 1 i J d v r o 0 o o J d D D + Y f a 3 + 0 z 6 x + N I A 1 U 7 9 C o v P X B v 7 V 3 P u y I X J k 5 G o Q C W w t z c n V e p U A E M k G q m B I m J j 8 7 7 V p M p g H 4 e V F 4 V + Q y G e n s c l K H V h S S e H I t b 4 p 8 f i c j m 0 / m Z W o o a Y F S u P e t U 9 2 S E q y G K s m y W 9 I / O G z S h s X Y H i k 5 U p G 8 P J m 7 J i d P T h u J J T V o 0 V S x A H 4 4 0 2 Y B + 6 f 6 i z u W s v n g V F Y + f 5 i S Z L Q s y 1 t 1 1 o 3 d Q G U P d t 0 + x O G / / t N j O 8 c 2 O N 6 Z a m Q i j 9 i H O L a F K A G x P G k c k Q I C s Q + B g q 1 J K M 4 H 6 p 6 X T n 1 t e Y s P 8 U h V O y L F L i 4 u S m d H p w 3 g E h b s 5 / / n f 3 b v f w S g h J q r l s d R Q G F + R j 5 7 2 B 5 I K C e l k k q q n 5 z I W 9 8 F k k V j U d l M r 0 t v X 7 9 9 B p I h r Q B b T y o q E l s q B v e w u P + n V + f l w n S v d H e 2 m R V x / u G 8 r Q n L s 5 F w d + 7 c l f P n z 9 v U b Q Y 2 k Y 4 E g / l S V T 8 k U T 3 0 8 X J h F M u i U x P v r y j h d b u Z j + 4 I o A l 4 p 2 C v u n F 7 j h T u m D + e M F y t 7 b t 7 2 D q i u B T s m 8 X P n 4 c 0 j l x u P y C S 7 l c J p a T Z L p l q 6 i C k Q j p x L V o p y N m B j K y u r W o e F W y W A E t / Y k j 6 2 / / 4 f 9 v b H x V E / n z E C E V l m L 1 x R y V K K i C U I 9 G k c q e 3 I y L j v U q 6 X N 5 G 8 K s k U r J E 9 H O o h F Q G O s 0 d t K D a 3 + p V 9 Q T w X C R Z O F 4 F s H 6 a s m J 2 d l b v E T l 1 6 q S d Z z 0 k m 6 Y B Y x T M o 2 q 0 R i 9 h x y 6 N 4 X 8 Y n F A Q O o N l c 6 o h o q n g b k 9 B Z X d b 9 5 8 / t X O O D B y E 9 t n W H 1 c T J N G t k S U 4 D o j l V L x g 3 6 4 3 J p N J J U 8 k 3 U I u 1 5 d y x q H j f V m J F N L m 1 4 e E Y k u + / N 0 / / b / a U L 2 k K f w v C E e O U A A 1 4 + o 3 9 y W d T w S k Q g L F p K e D Q J T E L C 9 I S t U / R y j n k c 5 Y 1 U Z 6 z c z a H R 0 E o 1 d J p R 2 b j P a X U P W o A C Q q C R U G s 6 8 H g W F 4 l p 9 v R c V c X 1 9 X t T K l q o 2 7 7 8 5 y z D w H W D W d D C c a r v b v b W I i V k F e p b e N + I M V C 7 7 / 8 b 2 U q Y c W l w Y O 2 F O o 3 E F x W e U P z t q W 4 / C + H d j W / g X 7 7 p w n T 5 C M L K H z d q w k 8 f s Q h m t G H H 8 M a R y R r M 9 k Z N L j k G S i H L D w n e l b t 0 W m I R O W V o w R H / z D P 0 k y W P z h K O F I E g q s r m 3 J 9 e 8 W p C i B l A o k F a k 9 G Z F 3 p w u m x k E S t l Q I S E E l Y D E C 1 + o 6 E 3 s 2 s 2 V r 9 D p z N 6 v E 5 2 1 A e F V V l 3 4 L g C + S V W m 2 X u y S J 5 t 6 v 0 q i j n h J v r l x X w b H T 5 k h g t U p I N A f 7 r R J d 5 t b p e 9 3 t 1 N a 1 R X U c 7 b 6 l y n 1 W A u Z V 0 U I Z k c o r d h 2 O b j L t h D A j t y x / f f 7 t l f b D 6 X a c U C e 8 D 5 k 0 a 0 n j z u n R A m 2 p g L a M c S p k c n O 6 f 1 G J C O R I x O W v 3 M D G 6 r + r l c N Q / S b 3 v j x 3 8 r Y 9 C l e / s g h 8 u f b D z W X j y b W l F R 3 b s 4 F k i p m 6 k U k I F V M + 1 H v T m W 0 f x U X V h S H T L g r 4 d U A c a h M q I A Q j t B Q u C + x U H I 6 n Z a 4 P i v e 1 m U r a x w b U B V S K 8 r j T I d 8 t + Q G j F H U 1 p b n p a t v R P 7 t h a K t I c X a U U g f F n F L Z 6 O 2 4 o a D y / 5 q I e j 3 e m g 1 r l 7 g f e z A / o e 3 / N V / u u v 3 b R s k u y t 8 b N s Q m T x x g n M m g Y J j 2 7 d j t / W N T J h E b q s t g C a 8 V J w E Z 1 u U 8 0 M Z 6 y + x M A B 9 J 8 a c 3 v g J Z D r N T z q S O N K E A u s r K 7 J w d 0 6 W c x 3 m q 2 d S S g n B l j G q n 5 3 K m x S C U C S v 6 k E i 9 q k c j F F B r L l V B n r L s p C O y 4 2 l p G O O / t F L 8 t p I U b 5 b x A T v z r E U J g F U a p n r C e Q R X K n L f a 3 K w T l 3 Q e u 2 2 7 f / / L G / / o J u O A 7 O h 8 + x H 1 z z B L F j n 4 K + k b / G t k o m 2 7 r k S e W u 6 d Z U u + 1 k q p H I b S F c K p K T y e 6 s r Q v V 2 9 N j Z L v 4 7 v s y e f q 8 v e N R R e T T I 0 4 o k F Z S Z R / d l t V C l 8 y n t e 9 k k g o C O W I d 7 y 9 p v 0 U l k h I L d Y a x K U 8 o F m 3 z + P R B u 6 Q S b v F q R 6 T g G v c G W 4 / q t b 2 C + s 8 f D 6 3 Y t g n 2 / d Z t 2 E K E 0 L H d E 5 y z Q 4 4 g E f s B U b a l 4 J w R J T i u M 0 A Q 9 b W o q l 2 V U P V E Y r + O T K l o w b w j z g 5 m Z E X z P Z V K 6 v m y v P n + r 2 T k W G u u i / s 8 8 U o Q C q x p p 3 j h + m f S P z Q m V x f b q 1 L K S a q Y / P h E Q W t e S d L F d l n P x W S s x / V l h r p r Z v R r i 8 l g j C g g E + d 5 u G 0 D A n E 6 t B / 8 e Q o c C T y 0 W g f H t l f b 9 w c Q w H b Z c p 5 z d o c 7 F 6 T q f n B P j U S h / e o 5 t p A l O F c 9 d v v 1 J P L H z q J H c s Y I + k 4 T 3 R k j F u o e X h A X f / h j O X b 2 I m 9 8 5 B H 5 9 M 6 r Q S i w t L g q 1 6 / d k 6 I k t e 2 N m 0 T y f a r X x k o y 3 C X y + V y b 5 M p 6 D t U P o p g a q C q g S q q K 9 y W u k i n Y h o h j 1 9 y e / 1 8 H z j T O c j u r l d u D i h 7 s B a f 1 j / 3 n j / 1 1 W 9 s P r t k x l g z 2 I Y X b s r O d Q K F 9 3 R p x O N b z 2 y x 6 d g 3 C c M 4 T y Z H K J J O R K p B Q x Y I k I g V V 9 T I 2 4 5 b 8 v f z + L 2 V 0 6 o S 9 z 6 s A J d S 8 l c u r A i r D x 7 / / S j b z S p r A p M 6 K D v F 4 V N 4 7 U Z R M M S 7 f L K T 0 n O t T w R b I x d Y I F i Q 7 5 h / 7 I D g 2 v r i 9 Y B 9 U d 3 Z B U A y O F 2 7 H N l r h g 6 3 b h L e Q w Q 7 Y c + f Y D 4 6 r + 5 Y g R 7 B v R A m d g y C h f U 8 m R 6 y A Q C Q l D V 7 p 1 X E m y K R i v F w K Y k b o 9 l j X u o 3 p 4 b f 3 7 / 6 v / 2 q G n V c J r x y h P K 5 e u S I P 1 h j 8 j U l v e 0 Q 2 C g m Z 7 G M B 5 o p c u e / m S 5 m R w h s q I I y l E L k g C v 9 1 n x 3 b + H P 8 M b j j P U E r o o f t B c d U d A d H C N t j q 8 n f Z 2 S w a 7 X 9 6 j 2 W 6 k h E g j x 6 H F b z v H S y 8 5 D E k 0 n J A 7 m 2 k S k k m d i X z Q c y O d I r C W 2 c / u 4 / / x f e 7 J V D 5 C + v K K H A 7 L e f y 7 f 3 K 6 b 2 M a 0 e N X B C S b W w g V E i R K Z A 7 d t O L I g S 7 B t p 7 K 9 t b W P n b F c R n K s e 7 4 T W 7 w D B D l y o 7 g d 7 w U 1 G F K 6 6 k 3 Z c O x c 6 D u 3 v J J I 7 B 1 k c m b Y f e z L Z d P d g z M m R K C A U R L I t f S e m y t A H r c i 7 l 8 b k h 7 8 8 G p 7 j B 0 H k L 3 d f X U K B 7 M a 6 / O t H V 6 U c w X M i J m O 9 2 t f a d L G 0 a 2 Z 0 3 U c y a T 9 q B 6 m g z r Z 9 n q p / 7 L / b B n 8 M t b 0 a t h c A R P B 7 f t / 2 d E O l D 4 7 d j t t y 3 p 9 j f 1 u q M 5 d D H t 3 W i K R k s a 1 e g z T + n C X I g 2 T y P n p e z f N b J F P B B n M Z 1 / u P / + n f y d A Y c f R e X S i h F l z J v M K g w v z z P 1 / R y q Q U U F J N D 7 q g L V Q S p + J h u I A s n m D Q g n u D c z w E U r F X J Z d D e N / d s x P V A r C d W n F Q 8 Y M 9 3 X d b 9 5 8 / A U H s t N 8 P n a 8 m R y D 9 E 5 A o O B f s 7 y Q W x H H 7 j k y B V A o I 5 S W U E U m 3 f L a 9 r U 3 + n / / 2 T 6 7 P + U p D 5 H 8 D X u k U / e X B 4 H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 G u i d = " 5 c 3 2 a 6 4 1 - 8 6 5 6 - 4 c a 1 - 8 6 1 7 - 3 7 f 5 0 3 1 d c c e 7 "   R e v = " 1 "   R e v G u i d = " e f 1 d 8 5 7 5 - 8 d b 9 - 4 1 6 2 - b f e 3 - 7 1 3 1 9 0 9 3 4 a 4 d " 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2 8 8 1 0 6 2 - A B D 9 - 4 4 1 7 - A C E 6 - 6 2 4 C 2 6 C B B F 9 9 } "   T o u r I d = " 9 2 2 f d 6 8 2 - e 5 b a - 4 f 2 3 - b 3 5 5 - 2 0 0 8 4 d 5 f 6 d 9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V R S U R B V H h e 7 b 3 5 d 1 x H k t 8 b t W P f d x A E d 4 o U R S 3 d I / W i V k 9 3 e 2 y P 3 w 9 z z h v 7 n P H 7 4 Z 3 3 j u 1 / z r 8 / z / g d d / d I v U l s t X a R 4 g I u I E G A A E E s B a D 2 K s c n 8 m b V R a E K B E B S L I D 9 J R N 3 r V u 3 M v O b E R k Z G R n 5 / / 7 w a U X + i i o G p 3 8 g a 2 s i h U J B y u W y V C q V b c n D 7 3 c l K / K j E z n b B 3 + 5 n 5 A n W 9 H g a D s i E Z H e + J b 8 4 E T U 9 u t R K O Q l k U g G R z X w V Y 3 u r 0 e + J J K I i W S z O c m U 2 y V W K U h v Z 0 x K 5 Y g U y i I p v V b U Z 0 X 1 W f l i R F Y y E R n r L k s s e F 1 + 0 + 2 Z 2 7 K 1 l Z G z 5 8 7 o u y Q k H o / r d 0 c s r a 6 u y c B A v 9 5 X l l S q T b K l i H z 4 2 b f u w 3 + F 4 a + E C h B P t k u 8 5 6 L k c i U p l U o 7 y O Q R 3 g c / P Z m T 9 k T t n q s L C X m 4 r j U 3 Q H 9 7 2 c h w v K 8 o Q 1 1 a q x V U y E j E 1 e K i E j e u F Z f P U 2 k b g S c / j U / r 2 a h 0 p 9 x 3 h c F v i U Y h 8 P Y L y 5 t R 6 d T G 4 L F u j / W V q t f 5 3 d z v s b K y o i Q a s H 3 u y e f z 0 t b W Z v f Y f X r u k 2 v 3 J K 0 k / C u 0 s X J F 9 W q n r u H z I h 0 X J J M p S L F Y 3 E E o E N 7 3 e G N c K 1 f c 3 e c B m X g q l f V H 0 3 n 5 w V R e 3 j m W r 5 I J Q K Z y W c W J A j K B Z m Q C / k p R P 5 J V y Y K 0 K e h + W b + W b U m 3 q T i E D G 4 M A Q K E n 8 0 x 7 x u P F C U Z K 0 l b / q G d 9 7 + P e / n t S E u O + / v 7 5 f 7 9 O c k W I n a c T C b l 2 r X v L I 9 I F b 3 3 p 5 d O y Q 8 v n N a n 8 D 2 v d t K m q + H 5 V y Z 1 j L w j W 7 k O r W i F h p L J p 3 p w j k e E 8 b 9 u t N m W u z f z S l S V G B 7 1 j 4 h G a 1 J s r 4 j r R + L R i i S 0 G U S 1 Q 3 V j G 9 M t h A r j q 4 c J y S n 5 k C Y e X v p A m t 6 O q B I z J v 1 D o / Z u B S U a j Q n g O q q n J + L k 5 L j E J C 9 P n j y x 3 z 0 0 N G h b n k e e Q d K B z q T 8 / Y 8 v 7 8 j f V y 3 V Z P s r h v b u A U n 2 K 5 m 2 i t Z f 8 m T y h A K N i B S J 1 A j 2 p V b a P 9 x J 2 T 4 E C u N t l U p h h I S E f u d m s L d / x L X E H q 4 9 n Y y X J w p K O C q 9 k 4 Q A M t E n 8 o C E 9 J 9 4 t 7 g S K H y N 3 7 i l P 4 G f S p 6 w 0 9 3 d r V I 8 I 7 F Y T L 7 7 7 n o 1 v 8 g 7 8 r C Q y 8 r f v 3 d J h v p 6 g q e 8 e q C R a 0 S 0 I 5 2 S 7 Q N S i J 7 Q / p J T 8 T y J w k T y + x 7 + H H U r j I y p Q h g j k q b a g f e m c z L Y U b u R f g r g u 3 h G R 0 e n H R 8 U 4 7 0 1 k u w G k 2 I q C e t / S y O E C e 9 B 3 1 B / u a l 1 q K a b G 2 n N s 6 z 0 9 P T I 2 b N n V P W 7 7 t Q + y 5 e y / b 5 8 L i c / P H t M j o 8 M N s z 7 I 5 / + x x 8 / e 3 p u H y F 0 j 7 0 h m 1 u x b X 0 l 4 C t d o 8 q 3 W 4 W 8 P O H 6 K N 8 8 j M s v z t a s f f X A E F G s x O T J V k R G Q / 2 p F w 3 / 7 l 5 9 O w h c X h V V f W y 3 Y / I N K e X J V K z E t T + m / T L V S Z G C X E P a 5 Y o V + f C L 6 / a Z V w W v l M r X O f q 2 p D e 0 U x 9 S 8 a g Q 4 R R G o 3 N h / E A l 0 o i S Y 7 i z J E n V l l Z X l o M r O 4 E h I q H 9 n 3 o y r W R e b B F A h m c h U 3 p 9 T f P A m c l 9 f k A Y Q L / r 3 t 1 Z / Q 1 x y R S j c v P m T V l Y e G R 5 S x 7 z e 3 / 5 z n m 7 9 1 V B 5 H / 8 6 d W Q U B 3 D b 2 v f x V m m f M v q y e K 3 1 L t g t 3 q u G d 4 9 n p e e N k c O O v / 1 R g E q F K 0 1 Z v F U Y B h g f G o g p A o C L H W m d + 8 R C + m Y j H X v T e W j r 4 Z U M f P 2 A U E + e E L 6 c T I a I m / c Y H 9 j Y 1 P V w G 4 7 x n w f K a z J 2 t q 6 T E 8 f t 7 E s s v L X X 9 y w Z x x 1 R P 7 5 F S B U 2 x B k a m 4 O D + N p R K J u / e p s N j j a D g w A f N y 3 4 M B X v l I l I r H I w b J 6 T a V Y b / v 3 p y a G 4 d / f I 5 2 L S r y 8 I d F k p 8 S l W D V k Y K x o b 2 + v k o 9 j T O x Y A P v 6 + m w 8 6 / N 7 j + 3 a U c a R V / m e J 5 n A y Q F n W q Z P 4 S 1 o S A I 6 7 h g A w m Q C V M Z M A d N 2 4 2 f j 3 V A P j B j z 6 a h Z E O f W 4 v L n + 0 k p l p 3 x Y y 8 I / 8 Z n B e 8 f t h Q y e J x M p i S l f S Z + a / h 7 w t / 7 K N t t Z M s W y k Y m x r P e O z t h 1 4 4 y l F C 0 K E c z N S N T u O A 9 6 o + b 4 d S g s 9 T F Y n E j E I O q 6 6 U e i Y R a c Q + + F x W t 3 Y 3 d 7 s C q S p 6 k 8 g + 1 L 4 w v 5 p L y 7 X z S L I j X H j k J s J q J y H I T l 6 Z 6 I C W 8 p H h W 8 F u 9 V w c o q a C E S O S n B 7 9 z d X W 1 + p 1 8 Z r q v I C t b E R n o 7 Z L V D d 1 X U n V 2 d s r f X j 4 d P G 9 7 W R 2 V d G Q H d t u H 3 1 S 1 Y 3 c 3 o t G g L x I + t x t 6 g o H a c G V N a 5 / B 9 6 X q w V 1 b + Y h 8 q h L G o 6 i 3 M g B M 4 j z q 3 C f 3 U n L 3 S U w + V y L 9 O h g c r s f d J 3 F p 0 3 4 a 5 P v 1 z T b 5 d q E J S / c A P C 5 2 Q z a b k f X 1 N d v 3 5 K R P C B 5 v O g k c V g P L E r O + U j 1 6 2 0 q a P y K T o 3 3 6 + a K R i v L 4 y Y X j 1 X I 6 a i n y z x 9 / v r f a d I j Q M f S 6 b G p r T u G R G p H J Y 6 9 k A r 8 6 l 7 V 8 A 3 z s / m p M j v f r 8 / X Y n w / j 5 l J C 7 q 2 4 C g g H n / Z V H c m K X B 7 P y 8 d K s L 0 A 9 y b M 9 k + 2 Y j L V 5 1 T R M J q 9 F 8 C V K F + K W G N A v w h V z i O f z 5 l a B 7 y v I a j v T 4 W R T q e l o 6 N j 2 + C w x 3 e L S T k / W p S 8 E p U + V S a T l b g + / 7 t H 6 8 E d R w e R f z l i h I q l e q U Y n 6 6 O M z 0 3 M p 1 V M m n t R E J c X 4 z L B a 0 g j Y C a h t c E a t t B g f c C 3 7 P X 1 0 N y H e s v y v 2 V u B F 8 W v c 9 w l b E g h I o o X 0 f g K q a y U d l L a v E K k b k p K q y z Z B O r 0 t 3 t / N + M H N 4 S B p l s 1 k z P n A + l U q Z 2 X x 8 f C y 4 W o O X d L l c T p 4 8 W T G j R U a S s p p 7 i r g 8 Z F B C f b H H Y m t 9 t H U P S 7 Y y b o V L a + p V P R A m T 1 I r Y M 5 p M P v G L 8 5 k q 9 M d G u G e q m Y z y / E d / a L d Q I W H r A y O D n e V 5 N y w q 9 y o d f M h z / V m + J v j e Z M w + z G / g 3 r J B L J a 0 d v a 3 Q B u G O S f V 3 W 9 p G I L w l J r b W 1 N e n t 7 q / d 6 h I / n H s x J Q k m Y S i V l c S M v S + n m A + K H D U e o D 6 V 6 f n T C J N N u Z A I H J R P Y j U z p X G T f Z P K g s 4 9 0 m 1 U p 8 9 t b r o + 1 F z K 9 q S p f r 6 p t n k z X H i V k Q 9 9 j J W T A Q D I 1 Q j 2 Z y K d G Z A I Q o q w S H 2 S K t X 4 U 1 k 1 P L A C Z Z m Z u 7 8 j z 8 P H E 5 I Q s P l q 0 h q 9 P B X k M 7 9 5 q O R 7 u t E v 1 O F x I 9 l 9 W / X y 7 R Q / s V r D 7 x X B X W X 5 3 u 3 H / 5 u Z S 3 I w L B y F T / W c g V x h 1 j f 0 2 1 E 9 m v D B a k K 5 U R f p D A 8 h 7 k V x 7 8 a i I B k M C 9 N 3 o f w H O e Q m 1 u v J E N j b S M j o 6 Y s c + r 7 0 z r z / m e y 6 9 8 b o 8 U l K h L p 4 Z 7 L D z R w G R f / n k 8 K t 8 q d 6 T 2 h / o r E o n C s 6 n M O q P 9 w r 6 H d P a N z k R j E F 5 8 L g 5 r S z f L R 7 c 4 v a 8 c H q o W B 0 j O y j I H y o 7 f U B I 0 w j + H k B D E B F 3 T E P m x + A e 3 H 8 g x 6 a O 2 T 6 o J y r H / t w D V f + 6 u r r k y U Z G 5 j e e Q X V o E U T + 5 y d f H q y W t R A q n W + Y + r C b E Y J j v K d R q / Y D p m F 4 z 3 G e y K c x Y d 9 6 v N 2 a R b + M z v 3 L A o a I s 9 r 3 + n C m z S Y d 4 g r 1 s 1 O 7 9 0 2 + n k / I G + P b K / G G k q l d P 7 u b a u v B 1 P p Y V P u j u Z w Z J M J Y e v x Y h o e G g q P m p L o 2 8 0 j O H B / Q Z 5 X l s z t L w d X D i 8 j / v H K 4 C R X r u S z Z 7 H Z n V x A m l N 9 v U 0 J h L t 4 L J n p K N v s W 6 f T 2 Z M H M y 0 z R a O T M S q V 6 c 6 I g n z 0 4 u G X v W c A 7 U r n D q i P 1 1 2 c B 6 h 8 G D 9 R D + l M X V S 2 c 6 C 3 J l d m U n O t Z k L 6 + f n d j g C 8 f J k 1 K + b y i I f p x E D d j a 3 N D O j q 7 b B + g z v E s 8 j 5 s n K A 8 i E E x O O i m z 4 M w q c I S 6 t i x S b l 3 7 5 6 M j I 7 K F 7 P N H Y w P A w 4 1 o T q G L 0 s 6 X d p m i A C N y L Q b a I 3 D / Z Z z I 0 W 5 s V i T Q B + c z h l Z 6 O y 3 E j x p e C v G y J C a S M + 9 g r 7 V t K q J G D U g B p M S i T W B y f 9 N b U S G O v 3 A t 1 P v v N Q i T + s l j o d X / S g T x q T m 5 + d l f H w 8 u L q T V J C u r 6 / X P C 3 w P s n l c 3 J z u b G v 5 G H A o S Z U p e M N G y h s 1 m / a C 5 m Y A c s s 3 G a W s M M C 6 u n P T 2 f l X 2 8 1 9 r T Y D U R u G u 4 u y V I 6 J q + P Y 4 L f m W 9 h T / m y 5 m u 0 C a E 8 w q S r V w n r y c g x Z V h Q E j K Q / N X c a n D l 8 I H q p J v D l + K 9 l 6 0 V D B N p N w I R h 6 E R + j t K p t L 9 m 5 A X B B h T l Y 8 x p 8 O C E 9 q H o n G I h 3 / E H r G l q h 1 T Q t 5 T t S 5 M p g e r s a q F D j K t Z a M 2 V W X m c W M j D B 4 W H p A E a U U Z 4 U h M H x d w X A 8 G e r l / Y X 5 B J V R e L o 5 1 6 9 n t 5 X 1 Y k l l U D 1 s a n L q g h b d 9 r K k e 9 e c Z M K 0 H J K P v 4 3 3 x X h 9 z U 9 j f n s z L p b H C t o 4 5 3 9 v K o C D 5 y W d H 9 m 8 p 4 / f T T w r / R h x 3 b y w l r N / p G 6 t o b s W M H R g / 6 o G m 4 N 2 V P F D 9 o v p i T P m / e X N G b t y 4 a S r g + n r N 5 Q g V N Z P Z M k L 1 D / R L R 3 u 7 L C 0 u y W u j 3 d v K / L C k Q z m w u 7 I a r / a b f G H X E 6 g e 3 h E W o H E g k X 5 e J 4 F u L S f s 2 m C n I x i D p F T U N 5 R 0 9 F F a G Y Q X + 3 A m Z e + 8 X 0 C e 3 9 x 0 g 8 l h x 1 1 n F i f W H y 5 D W e n o c s a I z c 0 N 2 4 Y R N k h s Q 1 A s 5 8 6 d 1 n R W x k Z H t 9 0 7 2 V u S b + 6 m b R r L g / v 3 7 b s Y m 5 K y k j Y o 7 8 O U m u R C 6 y L e e U z V B 2 d V A o 2 I 1 O i c C z j i U D 9 r 1 o O P + d B f G C A I 2 f X L s 1 k Z b S D d W g 2 M h z F n 6 n l D 5 Z J t m f n r p 2 1 0 h q x 8 H m u r q 5 J W y Y O a B y i D t d W V 6 m C w L x N c j t w s 3 u A 4 V p F f v H t O i t q H n Z i Y U E J F z T J I f y q R S 9 s 9 h w m a W 3 U U a / F U l H 4 r N A r E F 4 r f g v B + G O V K o N 8 q 8 O h u B M Z t 3 j v u r q H u 1 a s 2 + M w d B T C 2 h k f F X s C g N d N K v P W Q O B K N M D g 0 J P G 2 7 u r g L p K m u 9 e Z 4 4 t F / a 5 Q s S C B H j 6 c r 5 F K O 3 4 b a 0 v m t s Q 0 e y R Y L B q T E + P D e n V n H W j l d K j 6 U O 1 D l 7 R w t g / e N i N Q P W Z X Y v I L l T Y j 3 b V Y 3 r s h L N E 8 k F h H A Z 8 / S N q s Y K T v 0 w D x M K U z j w v 4 + B h k + + K G y 0 i M G g w 7 t C W d N z n g + p 1 l R 8 J 4 P G G S y Q N 1 f W R k u C r N w J B K J c q y o F 8 E G T e 3 N n U r M t K e b F g X W j U d q j 5 U J u P G O b y 6 V 4 / d y M U g 7 a a q c c 2 k 0 1 7 Q z B 3 n M G J p I 2 b O t / Q l 6 7 0 l w o B 8 A A k F c Q A O s d d V c h H x C X R o 4 0 M j x V X M 4 5 Q D Z M A d C j B I H C 4 b T O 6 M U d 3 X P p M / D 4 m W l 5 d l / u G c h X o e 6 O + 3 c 1 1 J J V 1 Q / o c h 7 a G t b g 0 k u o 6 Z d N q P I c K D c R a C 9 k O I p 8 1 W 3 Q 1 0 / P c i 3 Q 4 L M G D 8 e T Y p f Z o 3 z P d 6 b 9 q p g u Q T k x 1 R g T E a e P z x T s r y A L a 8 t o v K i M W P O B s Y M t j 3 D d H 6 l h s z N L Y p 6 o t v S N V G D B f M p 4 J M T E S k l g 6 2 u f s P A w 5 N 9 S h U + q p 9 p 0 b Y j V z 4 7 x G 0 H 0 v W R 7 f 3 P / D p Q W t d 7 w n e 6 m C 5 m t 3 A 2 B I e 9 L + 5 1 W a u V U g t 3 I x + o g k T e d j V C h O 6 6 y N o Z V e p 0 8 w v E i k V 0 X / E 8 j O L n c I I k n M r g X j 4 i Y q + 7 B b W 3 Y o e h H z m f u K y s + 0 4 R K q 2 / j r L o Z Z O y Y 5 B l U 7 b J d N u B K o H s 1 M h E 5 / A i Z W K s 1 / Q h 0 B 1 O W y g n 4 M E e h r I T n 4 j J n R v O q f f G X a 3 w r e P w V 7 O t K v U 8 f 1 M J F E 9 2 j s 6 b H z J A 8 n U n X T v A W l o H J U r 2 / D N A j E 2 M J u n V M J l 5 N p S m 8 y t u C V 6 4 h V u b v 1 k H i S t n k r x 8 Q N L J w / G V P A k e P 9 k T s 4 0 G J h 8 G n 7 3 D J L t Z Y L f T f D J q b 7 9 6 7 o M 7 I b B W B y G h p s h T / u M q n Z I I g / K Y m v L j V O 1 t 3 d U j R S Q i M m L M / r Z z c 1 N W c t p H 2 x k u G o 1 5 H M X R / P y x Z w b C / x 4 r s 9 i Z d x Z 6 7 R K M N L G f K 2 d d a P V 0 q F Q + f L 5 g 0 m m e n h L F c 6 g + w G V 8 r C p e m H Q f 3 y o 6 t S z g o h M 5 D 7 T / H 8 f T L S M B U F Z N g L v B 1 P R O r o s c h J l F f b h g 1 R I y 4 e b X f J g 2 b k j b W 5 t V c t 0 o r d s E x f v 6 P N t u R 9 9 F v 9 y x U N R T Q 0 t / 6 b t Q 6 9 X L X s + 4 8 O k 2 i / B f B S i / e B G C 0 w g f B Y Q z 6 / 8 H A d 9 s Q w y i I w K 7 J c w 7 d R + T x g M B E O Y j B K L A V / K a U s l E 1 4 o x 7 o 3 5 f J U V C r R d o s q y 8 x d w D 0 d u T t y e 9 n l N 2 T i / 0 K a Z U l V w 8 j t X 7 P 4 v q G E I q N b N 2 E q D 5 P p W b G q a s R + 8 S B w E D 3 M e D 6 5 5 8 D 0 D s K X 4 S S L R A J + 6 0 F 5 Y Z B o V 2 J 1 9 / R Y G c Z i U V l 8 t F A t y 2 j Z 9 b 3 6 + h n Q d U s L v X M + i J i k z y t X s M z S d 6 W a R l T S Q q j t 9 a P V U s t L q E J h u 2 R 6 V m J R E f 6 K Z w O D w s w P 8 w O 7 j Q D B w m U F Y V J K r p H R M X O W R e v A c A E e Z z p V r S / I N 9 9 8 K 2 m V Y u + M L J n j 8 r H e k n m n J M p p r a p U 2 N Z H S x s l 4 l 3 T V e n U i E j 7 J R d m X 5 6 7 V 7 C a + h 9 n n o 3 A R x X E 1 y D i 0 k c z z S 2 m i / P z t k X y Y A K H R B 7 e R Y m + V k d x Q R 5 m e u T C x U s y 3 N 8 l A 3 3 d 8 t M T W 3 J + t C w r q 6 s y 2 o E 3 u q s T 8 4 u t b Z x o a Q l V r H Q 2 J d N B M B x 4 k X s w U E y g R v z K G L V n O j Z T C 3 z B t 7 W l J F N u H F b r V Q a D 2 2 e G i h Y F a r K 3 L P e 1 X / r l 3 M 5 + Z n 8 o p g S g H C G Q 7 l T L F b e k g a F h O a v P i 0 S d g Q P p l s 9 n r T G d v T s r m 5 u Y 3 7 W 2 a i o F 8 6 p a F Z o 1 7 k V b L 0 W 1 w t f I V E + q + u O 9 Y L o v a 2 v D 3 r 5 9 W 7 a 2 t r Q w Y 9 Z y T k y M y 9 T U l M U 2 Y L l L 3 3 o u b r C 6 h O 3 + F S G E J 1 4 i q Y i k S 2 C Y e v h B X d y M I A d W P s t b J Q y k Y Y l R r m 1 u O D M 7 Y 4 R I M 0 i H y Z 3 w z u d f O 2 c N X R U r 1 / R P o / r S G q l 1 J V Q 0 Y Y X g V T 5 w E B K F 8 X h x Q V 5 7 7 b y c O n X K 4 n D v B g q b l d S f B r L x M A D P h z e e w Y / R g 1 U b w 1 h M u y r 0 9 r G C / K / r 2 y c Y U n Y e k I l E j v l y b A / W G u 7 o d F u m g N x b x o P C E T G Z S J g 3 x Y k T 0 2 Z K n 5 2 d l e l j o 6 J i y q 6 3 I l r W O T b W d X p b g T w r 8 E n r 7 t 4 5 j 6 c e f C d O o F 8 s D c m l 8 Y I N B u + G w y L A c C M a 6 H i 2 t 8 U n j 3 4 C Y K E E 4 F c B + e 3 N l L w 2 W g x 5 m 1 e M Q F + p K s i 3 / v p G r a + F c y 3 e F U i r s J d F b 1 + f n B 6 t D R q z R B D z q Z a W H k v p y X U Z G x u z R d 1 S m S c 7 6 k u r p M h v P r / a k n W i 1 H Z B R X + + O g Y F w h J q v 9 L q T P K 6 t X R P A 5 P i e o O w W l d m k x Z j g c l 7 h x 3 E y A B k G 6 l f y Y W q t l f Q I B U 3 l + S N U 3 1 2 T O 5 f U z K h 8 u F I y + A 3 f n 5 / n k 1 I l w q q x X R E j v U V 5 f S Q K 7 t s o S K J a E k J l K / 6 6 H n S e V y / f k O 1 h 5 N K N L w p N s y x l j 4 W J J 1 d i c p A w o 1 n E f M v O X Y q + F R r Q X 9 N H c V a J J V K z Y 0 R + y X T z 0 / n t l m Y m g H i e j I B 1 t G l R c Y 6 u B e 0 s i c 6 D c O F k Y L F y s A h d r 9 k w r s 8 l l u w 4 3 s r c S u l k e 6 S k Q n / P j 9 5 E y l 4 X r / n z U l H J v K 9 p P 2 i Q i Z t R E H V z m a 2 t K 8 U r E G s 1 5 4 s P 5 Z c N i u 9 v T 1 G I l Z M d F b B o n x y L y F b m Y I c 6 y 3 a N f w y u 2 0 q f q 2 u t F J q y S q Q 7 B o x 0 v g E 9 k s i j x 9 O 5 W 3 K B s a G Z m C W K M 8 P t 5 Y e r 2 n l 6 G 1 r b G 4 n x j 1 q o Q e R h y x W h R K 4 1 U B k W Q h P / H U C X f q 4 G X s B q z a m 1 9 N y 8 c J r c u 3 G X S k s X z d r 6 G B H S d L p D Z V E t c a K O V C Q C x c j V D v U O k q O w V 0 P A m X 6 x a 8 x S t C X Q r V D n W O V w 4 d P c l Y e e F t k 8 h W 5 l 8 b 7 n K V X t y z P q b u x F p 0 e H / n N F 9 c O V l N f I J I 9 J 2 Q t v T M Q i 8 d e y U V w F S Y V T v d r A a G T 6 O f 8 4 m H 7 A d M 2 / H K c r 2 s L P x 6 o T x 5 4 Z o M h r a R U J P z + 6 E Q T L 6 G v X V W U X Q Z A v 0 / Q H 8 S f k S i y K Z W 6 r L 7 4 N E A O j B l E R t p c X 5 G B g f 5 q j D 7 K A d V t Y W H B V D m G I I g H A c m m p k / I h z f j 8 t a x s v Q k c 2 Z c Q M J g + a N c K 5 V y 1 f g A / D X w c D k r m V J C B t r y 8 r u b U U l G 8 / L W x J a t 2 J F V 9 a + z s 0 N K E a 0 f n Y N 2 f y v B T W 9 p s V Q o t V l h 7 Z U 4 j U C L 1 t 9 W M n + z e 3 d n r S V k 4 b A w e D 6 B F X c D w U N S C d e a Q 5 B 6 M s F T 0 K M q F Z G V 6 F M w O 5 j f 8 e M T e V k O A g R 5 l S g M z m E q p o K z Y g b b c H S m R m A a P l I Q d Z T 1 e f c D 7 x y M A + p e y A T 4 f R u 5 q K R U Q 4 R M c 3 M P q 0 F u I B P A W D A 9 f V z O n z 8 n H T 3 D M j R + U r 6 e z a v 6 U w m 8 K V w m + f v J d 8 g E A X 0 5 f / X V 1 3 Y N j P Q l 5 M Z i T O 4 9 4 Q d W b F l V H o H f H 1 F m q R a V Q m 5 H v W m F 1 B p N Z x 2 0 A b N M b o R m 5 8 M o 5 H P y w a m c r V / b X 7 5 r H V 3 Q G Y T B C q O R x A p P T 4 h r J V / P u J p L d F m m g t 8 O r Q H l i U I Y L D R G g u 0 T D J L L H 8 2 k p K x Z j G Q 4 F 8 T L 8 / 0 x B k Y x Q T M B k F D P b 0 3 k b U s f B 8 L Q N 6 k H n g l + p U E k x g e n s 0 Z y i M W 0 F I J V v g j w H f w m 0 N / f Z x K m H n 4 t K 6 y J 3 N s V z 8 k v z m v / K b 9 l 5 G G 9 K j + h s K g q N k B K Q T K M E W + + e T k 4 p 1 J P t y S M Q e Q C k X 3 1 i p 1 E L b d 1 q v Z Q D 1 4 G t K j 9 6 7 d O C p O G / b 2 Q y I P W s 0 s e q 8 o V k + W 5 a 3 J s c j K 4 w g D j d v L 4 F j M M p n g z a h / G u 9 O 1 P h H x w + k z Q C R b y i a I g 8 e M 4 J X N q H w 5 l z Q p l g i k B / c h G f B L A 0 z S e / d 4 z i Q Z s 2 E h A S 2 w J 5 p / J c a N k F o e T O P n H h / H g S s Q G 0 I S g 5 x r + 1 1 Z Z K 9 Y V w l F E b D y I N M x k P Y b G x v m Y f K b b z P y 9 c N 4 V X L T T x v S d 4 y 3 9 8 m X 1 + 5 J V t w Y U 6 y 4 U l X f l x 8 v m 2 / f 1 a v f m R c E 1 l d P N j C / F p V 2 0 w o 0 6 f f S 6 l t O 8 E c T a p + r E / z e 1 k q 8 a 8 t B 8 3 3 f R A J R b c k w D C w t L d s S N H 7 h L w 9 P I L 8 S X y P M m p p R A + M k p n I E u E h E W W s x 3 Q o d v m U m 3 k J b v C T v K f m O 6 z t 4 z w F v T v 5 m P m G x x 8 H s q p O A S K G r C w l b + X A x X f t e i M Z q 6 5 3 J s n k l s N L g j 5 R g r L D h Z 8 n y X I w F Z 4 Z r k W / j 2 1 / 9 u Q F n W N 6 x s 6 u z a r h h T S c 8 T M r x P n k U e n e K b H 4 9 q p K 0 J A O j x 2 V V J d P d O 3 e k p 6 f X P k s Z F P X l 6 T P 9 4 A f v y I M H D 4 x o Y D 1 L Y + p i I / K b T p s 0 r k h v O x L J b r H P Y R A J D l s O L T m w u 1 8 i e V B Y n 6 m E o K C f P L x h O n c Y n l A + + G I 9 m D j H P b 9 X c n g U p N 0 F J l F A D E h U q r h j H u f f l O 2 t 5 a R K C S X D B m Q I 4 i 8 o q P y 4 M T E D d q S r Z G o d w N z 8 h q p x o y p l M E F 7 8 D F m r m K N o 8 U n e A o I T 2 U 3 a 1 e w J T Q a 3 3 G 8 w U r w T 4 N / x 9 3 A u l f 8 P l b I 8 H n o g Y o H P n / g J A y X x 3 v K N n U + g W u X N g D d Q 8 f l 5 s y s 3 L l 9 R 2 7 c v C X H j 0 + Z N Q / Q 7 5 q f d + Z 4 V + w V a 0 i w z H J M X c A i q c 2 r 7 e M s 2 9 / f b 6 b 4 + n r T C s n y s 9 X S Q a Q T w L o 2 p B X 2 R + e 7 5 e z Z M z s K H + z 2 b G 5 n A i I m Z i 9 5 U L u o 1 F T u D 0 6 k L T Y F x g O P 4 3 3 b T e S f 3 E v a W A m V m 4 C S h O h y v 0 m s c 7 + V j 5 o 0 I n g k k s d H B P L 4 g 5 I Z K x r 9 q L 2 O a / E + e y F G I 0 D E v Q C V 8 9 i x 2 q q E H j 8 7 n Z f 3 T + U t d l 9 4 V j P 5 1 t N W M Y f k w e 6 Y H J s Y l p P a l z 1 7 5 v S O / P e a B F L J l 8 / y Z k R u L b k y s P v t M 3 q + M C h 5 V f m Y 6 c t P b r W k R d b o 9 M t L b Y P n d 2 T 4 f l A I p E l z N H / 2 l B L p J 9 q 5 J + Z c 2 J r H F H L 6 K 3 T G 2 4 I W G T B A m S v F L Q R X O L Y d h o s Z T U y 1 v 6 p 9 L J M w + l o Y L E i c Q 1 3 z h E F l o u / 1 x 7 s p 6 w f V L y a 9 V w z s Y 2 x p v + D 3 3 1 1 t U w k z U 1 X R P J B C G C 4 + v l s z g w O M O E X N L o w U q G q A 2 H t I q j B m Z + / b 1 p c 7 f y G n l 0 q U q O f U a r 5 N b i 9 s m f q 4 / P C R X q n V n V Z I e 2 w D v z 8 8 i 3 c + 3 g C 7 B W 0 E T G R r J L k A Z 7 E M I h 2 w Q A G k B f 5 q k I I g I 3 8 z W R t Q j K c 6 T X I x H Z z l N c P A 3 I 4 0 Q w I g t b A 6 Q k Y q 3 + m h g p E G U g F W B l n S F t 7 3 1 S q B S r l f + E / t V b L t B w t K e h q K U 6 d P y 9 x c y P s 7 w I m B k j U G O M j + + k b K j C + 4 I S 2 o p P / 9 7 a R c m R + 2 B g l P i b H x M T N K e I Q X Z M O U f l 8 J 1 h b T 6 0 a w i i y l U T m x H j I 8 U Z L N 6 J g R d G s z 4 z 7 U Q m i 5 P l R d 4 7 d n J K K M 5 T j H 1 r A a U x / 6 K x w 0 p B G 8 Z C o H D 8 F q 6 N U / E A 4 p D N m 4 i 1 U v v L E A 8 z U V m o + / N e l U P l x 3 P l Z S 0 R f g O h G I q K A A S y H E e 0 f V Q 6 I K Q e Z w f 2 q / w C D y I k N G Q 5 D R 0 V H J E J s g h L C 3 B D z 4 k 0 o r 1 F C G D L B k n h y k X 1 Q y Q m H Q u H d v 1 u 6 F G I w t e T x + / N h U w O O d y / Y c J J Q z V i A F y y q F S x Y Y Z n V l 1 Q w 3 j e r Q y 0 w t J 6 F 8 J u 4 H 6 N 5 Y 3 / A h q 1 9 9 r 7 6 P 0 g i N v o 5 3 8 G M v U / 0 l I 4 3 v I 3 i v C Q w M L B I N I C J 9 L z w Q M F y A r x 8 m z b q H H x z 9 C Y w Q T B 1 H F R r X S v Z r J Z J f f g Z L m v u 2 Z 8 O 5 4 a K N c b 0 o o P q t q d q F r 9 3 G x m Z w 1 k n F U 4 M 1 U t G g k L B 2 0 i C d 0 n d 6 v O Q W p S Z v v W / l 8 v I T 0 x g 4 h y p Z K B T l 2 r X r s r b 8 S D o S L n Q c R K K Q 2 J 9 n b E q 3 w 2 M T K v E O 2 P q + Q G g j 0 l r / N K 8 M Z N p e c V x b x 2 6 t s L S G 6 P K + g 4 4 E q Q e F V u 8 o i w Y Y X t U d E 3 E 0 F q 9 a s M 4 P O / V k b j 1 u / R z 6 V A B L l i c Z d 7 J a x 8 2 l h A W L p F + F 1 4 O X l g z K n t X n Q C b I u U H g k d B P x L u i X m 0 8 K P g t T b T a Z 0 Z e u Y p j L S T g O 7 y k A Z D m 7 E j R v D 9 + c X a 7 s e Y 3 q g Z S p q h 0 T P J k M u d 3 3 9 1 w 1 r o Q c D + 6 d O m i n D l z S k 5 3 L x q R u l X N 4 7 M k f P v Y J h M x 6 W / L h 2 p O a / z b W e N e M j S v 9 g 3 6 I I 1 W d w + v A 4 U D L G S i M 0 t C d f F B R j C X h 1 t 1 L F r O U O w A K V B p a B 1 5 J k R F D Q k P v P q B W 1 Q 4 B m 6 p b H 7 J G N a 9 h X g Q n 3 E q V E D 6 V e G f e k E r Y t j R 9 l l A T H I I j V R 8 E S C v r z 2 K m + l 7 b G z U z v l x t 2 m V 5 h + c z p s l c 7 z X 5 b 9 v 4 K 5 v n Z E / 3 y 6 a L x 6 f P X v 2 t E T 0 4 u 3 b d 6 q E S S m h 2 L J O F N F j G V t M a 1 6 z r i / + m P 6 + j S y L 6 L 0 4 S X x Q t N 4 4 1 D 5 B 5 t 5 W Q o R N 2 f V Y m H t g 7 i 9 + U J L W l c J g f A X H 1 r C r E c A I s b p W U 2 c + u 5 8 0 w k E G 1 D Y i s W a L U Z k L J t k B 4 o M T C P L d q Z y p c h + p K s j W 9 6 d + q 6 R C M g G k U T 1 Q L w / w 8 5 s C A 4 e X j s 8 N m t c e / r f j A c 5 8 J e 8 Z 4 k E / 0 D d S f i 4 W G B 7 o t T 4 Y w B N 9 c n J S T p 4 8 Y V o D D R 6 D x 4 4 0 e K L H 5 E L f g q r W + h z O 8 Y 9 3 0 M S q H O b w X F 9 / X n J q O Q m 1 X 1 W l s / h Q F t a i D X 3 f m F c D x i Z 3 j p 9 Q M L 4 j H f 5 K L F W E a u 7 q q k 2 R / + H x f L W j j 4 T C 2 s X 0 + G u h A J i s y 4 t R 4 W a w o D O + f Q T d x 9 M B N y O A N R A C U y f q c W M p X o 0 p 7 m f B P g s w k j y P K e 9 V N H h p D D 4 M s u I 2 d P f u X Z M 0 H k g l V O a L Y 9 p 3 0 v 6 h x 9 y a q t I h w 5 A R R M E S N o 8 f L 1 u j 5 w j l D B Z M j 4 + U c 1 q W 9 L s c o X w i b l + r Q X 9 p Q K 2 W S Q 7 N T N t h 0 N m f H E x I Z / Z m c K Y G A t V b O N 8 m 8 N I K 1 e i H K l U Y U E W C U B G p D I V y 4 7 Y G d x j f 8 j N w i z m 9 U 1 U / P 7 / I V x 6 I h E H k T 9 r n o m + H 9 Y 7 p H U / / V a 4 T j 6 f E s 4 D s 2 6 t H + U H h V T n y 8 s S J E x a r / N 6 9 e 6 b K o h J D u A l V b 3 9 4 v K b K / u r 8 z r l i k O P Y 1 D G L e V 4 j T N n m s B H n b n a p I F 8 + j G t y S 4 l y z V R A T d v r z s t P l i e t l P a K H 6 v 6 R b 9 l e q x H T o x v D w M M w n N t m m E j n b Z C 7 2 2 v y E 9 P 5 u R v p v J W G Z z n Q e O 3 6 W 0 v m z U R i f X I V D f t a A f 9 N 7 8 g G f B j Q Z O 9 R T N l g 3 6 V b n t Z N R C s Z Z s 3 B n s B U j T g / b P D K u 5 O x O r M 8 5 j D c f f C V 5 J h A T 8 I H h 4 M D 8 M R Q n / r 2 p q W x Y a p f 4 w T Q h Y c Y N v a 2 y y e R C b S r Y 2 D N p J m k H D e F K i H W k o N 6 9 D L T C + 2 C T s g d p N O V H p a e 6 S C R 1 9 f f 7 V w P P C I 9 s B q 1 w h d 3 d 1 V w w L R e 1 i i x d / J A C y F 1 g i M I + F / h 4 v R Z w 9 S M t x Z s o 4 z D r L g / V M 5 c 3 C l H 4 P J H a A i 3 l S 1 D i 8 J 3 7 L v B j r 5 W A Q P g v u r c Z W w b v 0 m f s e L A m 5 U 9 V i v D M j v / v i p 9 Z 9 8 o 0 J f t V m R U m 4 3 b 8 7 Y K h z c 8 + j R I 9 n c 2 J R v v v 5 W 1 l b X z M V I b 7 K E 2 s f 9 n l T 1 F s J W Q M t R n E 0 z Y H p G Q t Q j q j W U i W / N 0 G g s y p u 7 F x + 5 6 K Y 4 m N Y 3 6 a g y z U j F v C Q m F R K I 5 P X x g j n M + n e H W D i t o j 7 6 c 5 c n C v I j l a r M + N 0 7 D k a G K Y K j D B a M u E 9 3 x d o D m r A h E / w U H 0 o M 0 N j k h 9 6 X 3 9 5 I y e 9 V h c Z p F l L D i X p A i i + / + N q c Z b k M Y V Z W V q 3 v 9 N Z b l 8 1 N K a E N I w T S k u A O 2 8 d b w s o l o Q 0 Y r 9 Z C q e U k F K 1 a I w m F F w S R S n F f 8 S C w h 0 c i U Z N I 9 d K q k U T g e 2 4 u l C W T P F Y d l 2 p U b w g U 0 g g p V Q u n B 6 i 4 R c t L n u f N 5 P S x M J / X P 6 9 N u 0 U s P M A 4 z V 6 A N D s o + M 0 Y Q 3 5 2 O r e v + B F N 0 S B z b i x S 2 Y P G K A Q a I p a m y W r W M V Z H G A I + / Q P t q 9 6 4 f s O 8 L C g j x r A u v v 6 a e T 1 g Q I I s m O G 7 e 7 q t T B j k R Y 1 8 e 4 J h i L I 2 U k 4 y j f c U z M L X 3 r V T 1 X / Z 0 H x v r X + S m Q l e b T v O j 7 i K H Z 7 L 5 F c k B y M j I 1 W y 5 R u s q F c P C u b s W N Q 6 7 t 5 A U Y + v b q 9 q D j E u s l P 9 q q 9 f + O Z 5 t y V m + U K u v z x I 2 j Q E o g z Z e e 1 z 4 E X B 8 z w a k d g D 8 / x B g R l + N a O S W w l M n + + 5 o O 5 l y Z O b j 9 2 s 2 n q s 6 H f / m / M 5 u 8 Z s G a y w / R 0 i 5 8 6 f M 7 L 8 4 Q 9 / k v G J c c v 7 5 S d P z F q I 1 E E q X b t 6 T W 7 d m l F J B Z E i k o i V Z K R D y x Z V T + / J b 6 6 Z h S / V 1 R u q O a 3 x 7 + A l 9 o J R L 6 W 8 d 0 K y z h f P S x d a O L / O U K x u Z m 4 Y 3 i n T P 5 / B 1 H w p K l l t N c M z X m c W c j I w M G j j K x Y j I p h U u B s Y d w K j w a x a 1 E r m Z 7 F 9 q B U b I D n w a M e / D Y T J V Q 8 k 8 k F B n 4 7 + I f 0 2 3 7 d 7 L q g r l 9 k n c f n 1 9 Z T F N i d W x R N c q P Q W P 3 c L V f f u c k y O B X 1 J w K A u 8 S n i y j T K 7 O 2 3 3 5 S F h U c y O / v A + r 4 n T p 4 w C 9 / p 0 6 c s B h + D u D F i + h V c / w k j B u W e 7 G h B C a W k 0 k x q r V R X Z r s C Y j A d m 5 h v h K F C 8 v j Y 5 P V g 9 m 1 4 q r X H d 4 u q 5 + t n 6 f O g o h A z 7 v Q Y 5 m 7 m 5 U T N s 4 H W m A q z G 3 B 7 w m C C d E I y 4 D W O l L H p H M t O J Y V A P A W j Q S N V N A y k G W 5 E B 3 F Z Y + C Z 6 f m 8 D 4 6 3 z x U N C o j I T h / d S s p n 2 m f i N 9 K A 4 F F S K m R M Q o a X J K W M a A C R S D 6 E G 4 P D k 5 P j M j Q 0 q O S J y f W l l D Z G 7 b K U 7 V a y x u U 2 k l D J d K y 3 Y E F h 8 A G M M k W Z V 2 m h 1 J o S i k q n h e a l C N Y 3 Q A G 4 w q j V M F Q G 9 G x 8 x G j 1 H i 0 s V D 8 X x k Z 6 3 d a C D U s h H 0 4 Y Y 4 f H k 3 R R M i V n c h / r K Z t J H U A 2 P N r r w U x c j 3 A 8 P o J B e u s i F c u T k V d j D 4 n 7 t L 4 U k W u Z K 0 U F 3 S 8 w l n h X p r 3 E a N 8 3 G u R x P T 6 7 n 1 C 1 t 0 s b h d r 3 U 3 4 k o g L P z N y x k G O U J 8 M c S C m M E h 9 + 9 V h K 8 T 4 h 2 u y m D B i R U P F Q 9 w b b G Q f k / u 3 e L a 0 C J R Q Z 0 2 J J M 8 w D c k w F f n K 5 b M Y I 5 A n j 4 2 g D P / p e s 6 v V k E 6 v S V e 3 C 7 Q I M T x 8 q w m x r N L r 8 y b 6 c M a s W a W 8 h 4 T N S N X d c O w H s B C s X c t g L J / x q 6 b X v w V 3 M e c J 8 P o 4 z u K d / j T g R c + E x 2 c B H h r N Q H 4 0 G y f a D V Y E e y A V 4 Q Y w S n h 4 Q l 2 + f E l O n D g u W 5 t b R i j i z i e 7 h i z I a a R j 3 O 6 Z V G l k Z K I h 1 Q S R S k g 2 1 a E J g u l y u b W S a R 0 t l / R P W M p g M Q K + / 8 Q 1 4 u n V X F h c I Q G s R G G i p d f X t L B q 8 2 0 a A R e k j u i m P R 8 d / u r N + / Y O w S P N q I C 5 H o 8 H f N T C K h h 9 B P z 0 k E Z X 7 i X l y 4 d J O w 7 P w 2 I w t y N Z N o d c D 8 a Z U A V 3 w 6 m B o s y t x q u R j g 4 C H 4 S z G Q h v x r h Z e I m a 5 4 3 B i n N J 8 m Q K J y x 6 h B G 7 d u u B L T X 6 5 R x h n U v y x k R O 7 q / 4 Y Y u A U E G C V B F V 8 a 2 u t F h q y T 5 U P J K 2 2 u x J 5 V U z D A c e 2 9 t U b R k C S x 2 f m Q 9 W z u P + 7 p 6 d Z M I C 5 j + P s + v X s w X Z L L u g I e D i 2 S k r O M 9 p p r L n V F W k P w R R r s y m r K I i l Z g c y P Q O D A j p f N R U S j / G 5 c F 9 6 Z y L Z O S B s c P P t 2 o G n H 5 H u o s W E m 0 / 4 P t 4 j 6 e R C f 9 D v w j d b v 0 5 P 0 A b h h a P g 8 + k J u C 5 W P A I 8 O J J V C O G 9 q H y B T l z 5 o z k e 9 8 0 0 m A O v z y e t 7 l Q 7 x 7 D v M 5 0 m 5 C U C l J b T 1 + 1 v r R S a p B V L x 9 t M T L f F T Q E 8 R Y y X P o 9 w s a F 8 N g U w K 8 M Q w W G h k b A a Z P f D 8 a 7 8 3 L 5 e M L C j o U B Q S l 8 p B H j L X + 6 l 7 I + D b 5 5 f q o 6 T q x I L P z V 6 B M 1 q 1 t + E i F j V + W K u w l V a 2 g P k u c r l X g E d 9 k P m M 6 C b 2 J 9 W D E G m 1 F n c d p l U m Z 4 f A p 1 t h n q G 4 g d 2 I V U u C d 1 d X X a 2 B M D t 0 Y M S K X p 7 u 0 7 k s t j l C j L y Y G C v D O x L j 8 5 m V E V V N 9 / J i E f 3 0 0 E J O M z A Q l L J U s D E 0 9 f S e V l Q E u K z G i 9 5 A l l 0 A K D W N 5 6 5 y U X i 6 I B f x w G n d 2 n g Y L N l u L W 8 U f P r x 9 r w v u B u U w + j l 4 j h P s H u y 0 S M N l T s m C Y 9 1 d r 5 C B a b D g Y T C N A f u + + t F c Q i x 0 w B h Y G p I E 3 m N J x L A 4 D q b s f Q E y k T 3 X q e x N S k a f k 8 / 0 H c 3 L z 5 k 3 b v 3 L l U 1 l d W b H 1 n z x R x l Q S t y V Z 6 b A i n 9 0 n M q 9 K o X g Q 2 1 4 T V s F k x B 2 T 4 q k W 7 U P p 3 9 Y E h N L M B 1 4 1 w p z t g Y E i 1 e 5 C K 9 c v 3 A X G x 8 f M Y r Q b I K I L Z V y R B 6 o m + U l y H p D p a U B 6 o F o x B h V W z V A T c b g F 5 k U x 5 h x q z W l V f 5 Y n L 5 4 W e K E 3 A 4 T T + u O z Y k / Y b U A Y o w l x y l 3 0 d Q c k U D i Y 5 1 6 A p z 2 e G K x O Q t / S 0 I R U x N 1 7 6 8 3 L 5 l L 0 x R d f y e u v X 7 A F B o a H h 2 x A H m n l p E 9 F P r 4 T 1 3 d U 1 V C P z w w 6 6 W V e F H p 8 d s g t S 8 T a y I 0 a 0 V Z A S 6 8 C T 2 a G M 4 5 l + U F m a 8 v 2 7 6 2 4 J V E Y y 8 A k H g Z R V v H x o 0 V s B D 8 g T F x w v M D P D 7 u F w 8 L Y i 4 c B n 6 A f w t e 0 K T F 9 X w R 1 C h 8 2 / O p 8 x F i I R Z A W T O o + m C b 3 4 B d Y H w s D 8 D 5 4 1 K M e h r J h V + A B 3 / g X 1 8 A Y 2 Z / u J W 2 c 6 m N V Y T G i 7 A f M C U P 6 + a h N u G D R e P D 7 + r a t k k i f q S z J Z E L m l U A D A w N y 6 d L r N s 1 9 b G x c b t y 4 Z d a 9 p f W I / H 5 G 8 0 R T X k n l J F J Z 7 j 2 J G J m Q V l L R L 9 S E h S / Z 1 r G t n r R S a t 6 U v W T 0 t j 2 x w i A B A o J g g a O V a w / W x z 0 5 S I V 3 K z k A M t 9 j S y 9 h k G j k N I t L y 3 o u o R X K q X L N j A O 7 S Y 4 w / H j S 9 a W E F r 7 t W j A T Z v A u b 8 b M S A C J G P y k 0 v W k 6 J B L N Y 4 d c 4 c a e c Q j N T C 1 P 2 1 F D o B 0 x f f v 6 3 1 M T s S v k D i B + w U G D z z a i a j L 7 z i p h K J h w F L I e l y 4 H P 3 S 5 n 8 h T Q o W v 3 x 4 a N i W u n E S p y x L S 0 u m W b D / 7 X x U + 5 f O l 8 + T q S N R l M e q t b O v L J J L o 1 m L m k Q a P n k 2 e J P W g x Y v G d p 6 K R Z 1 m U s C Z D a D s 7 R u E A f J h T R g X S I P N 6 H Q 1 W i v 4 0 9 M T G w L e Y U 0 S y Z T Z l D A N Q f V y 4 8 h 1 e P T + 0 + f U w V o 8 c O g p f J g j h T x v R l z Y q 0 o 4 A N S E q i F 7 9 h t n A k X I i r r b i A K 0 0 e 3 2 6 r G m x c N R 6 i Y / E X f / V + D q E / h g D h o B W T B G f N 4 j 9 p Q B n n C e Q h i h O l o t 3 L 8 5 p u r W s Z M l 8 9 L P I J 6 6 4 i V z v h 7 S 3 I O V U + 3 S C c a w 6 6 + I X 0 6 3 9 B 6 q W U l F F C B b 5 l K o I 6 F b H / V B B 6 2 9 u F u F E Y 9 M S B Q N u t W a y A l 4 k 6 K Y O m i r 0 G w F P o C Y R J 4 7 H f 8 B 1 U I a 9 + 5 Y R d + 2 W M + H Z O V L d d f 8 2 A q B 8 C c v h u Q A o 0 C 0 I R B q L L 6 3 / 1 9 w I w c m u g / Y g j B T c q r 2 G x z R a x 5 r g y 3 J b 2 G K R 1 z + d S p 1 + z 4 8 / s x 7 Z d l z c K H A 7 S T Z K 7 v l I g W X d 8 J z / + I N h q N C q t F 0 N K E S s V x 0 8 d M W r Y x n L B j q + 8 D A U j j E b 5 G 4 T H 4 y 5 p G e C + b p N L r S K 4 1 r c i o U 4 T 2 8 i A y a R j 0 o e r N 6 b u B V h q r F x 4 Y q D z h w D F + B j B r R q E m e Y 8 N 9 n f D k y 0 X n c m r k o 0 Q 9 v 7 4 P p H K P Z R f n c 1 o 4 1 E x a y S m b w C Z K D M i x 8 I 4 j m u E 0 n 2 9 5 k z o J Z X e 9 J l c P + m T u w n J K w m 7 k k V p j x e N T B N d G S M Y Z c o z B y e m 7 D t a F S 1 t l O j r 2 r K W K q n 6 d V u 8 L I t L L i g i o J D Y p 5 D q p 7 s 7 3 V x b t + A Y s H i A t / r R s g 6 o J C G s F z N v A Q O 2 y T r r O I V 4 Y X B 3 S 2 E 9 f H + H t 2 Q B N V / Z 6 d + w z A v T 4 V k o A N 8 + 9 0 u e D r z d 9 e c 2 R X h V j u 8 T H Z U V a 6 g I w 0 x j 9 O E t t / I k Z c I Y E t t 3 j 2 d t G 0 5 e + t x d j s q t R e c N A X k K R Q b Q y 3 K q P y P n h 3 N a R n n p T b J G s p K p W L J + 1 9 j p 8 9 v q S K s l l V D 6 t 5 W T Z n 4 m p y 1 T R 0 H G R t G d H T B Q 0 K f y H h L 1 N Q 6 1 M O a v B U C X J + w V T w Y + A i w m d 5 v V W 1 d p I W Z b e 8 e e p Z S 3 8 I V x d s i 1 2 h D 2 6 k J S J n q Y e B c x U u 3 C k W 0 g v l 4 j b w X A w P P s y u 4 u T C 8 K x 0 + e s 4 Y K y U T 2 n 9 I + 0 5 / u J G R L t d l 0 l s C j Z e s X 4 R H h T e P O H w 9 C V Z R Q z p D k S W j 9 5 U p J n i w v W 2 M 2 0 Z W 1 S m o S S u / r I g I S K l 9 9 H W m h 1 K S Y W g e D P b R w J Y l i N l X g A Q H o n L K a e B W a 8 x Q K w P P c S 7 J w U H o I g l d F O Z i F i + s N n / E m 9 + A j O 8 D K 5 n s B / b J 6 M J v V y K r g 7 0 e 3 U 2 Y I 2 c + 4 D 0 a T h 4 H 7 V T 1 + r 8 9 7 G U A q 4 t 8 I G R w q c l 2 l D Q 3 g H + 6 4 a e u o c v S D I U p V z b N t W V W 7 k k 0 E t W t 6 H + c g z R t j W S s / S E T f 1 y x 7 e i / G p 9 N v / y j 4 r t Z F y x O q L e k K Z m W L 6 e 8 1 S c H y n k g n T y L A M d P i i b v t g Y v S + v p a c K S t f U + P B a S n I t D q e + L t B t x 0 P C m a g b G m Z n 2 Z e q J p n b K 4 6 H s F d X Z V + 3 y N n v 4 i 4 5 j v B s J N f z T j V G 3 i R l A O j l y O O I l o S X 4 8 n V F J p R p A A W t q Q B z U P d 1 / v P h I u t p U N e c 4 I F V M t O H U R G P P c A c h y f x k Q u 7 p G d y + I m U r o q X 7 U D 4 x B R r 9 + s u 5 q J H l 0 a O F q q q H 1 A m T w i 9 C 7 Q 0 T g O U o w 8 d M U L t 6 9 Z r 8 8 a t 5 + 2 y 1 k d 0 F j a R P G H i Z N 4 O P 1 e d j p Y P w P K q 9 A J P 4 v e X t n 9 F 6 K w S O f C k I M o 3 p K 0 u q N E A m G r 5 V C 1 J U l q n e g v z 2 Z l K u 3 I v L H 2 4 n 5 P c z k M 5 J q A c P 5 m R w c F D V 4 E A N 1 M 8 h q S 6 P Z 6 y c + n p 7 Z W h 4 S I 5 P H 5 f H S 8 u 2 a m E 8 m b K w z e F 6 0 Y q J N l q z p b X T x H B J V Z 6 K P N 5 w q z Z 0 q q o X J k j Y y g f B K F C 2 a W 3 d P N z 5 i v a h X I j l 1 1 + / K L H S u h D h F f N 5 e G p F M x A U s x l o s Z u B i g / 8 A D I Z f x D c W U n Y u B T T H F h V n c c S C O V 7 B + T R T U 6 1 6 a 8 e a r 4 i n Z A + + k O 9 q n c j Z G z w K t 2 W 9 o X T G 2 k Z H h 6 U t Q w E d H 0 s t s O d q n 5 r m V K u P J s t K R Z 4 + F 5 6 / + / 0 7 / Z 6 0 Y q p e S 1 o N Q Q F h T 7 N 4 K 5 X 2 w B W P g r F I z g t 3 d r S U Z B V 6 A U + 6 / H W x R N S K e a s L x C O v 9 0 M E I E p 5 R 6 M K / k J i K w L y 0 A t 0 g i 3 n D B Y f I 3 s 9 r g 0 s G h q 5 H 6 B q v j J b M q + g 1 g V M + a Z E X 7 y 9 4 C A T O Q 9 6 p q R S b e e T C Z t b O v P u 2 P u u 3 7 j p r R Z f z U i D 1 a c Q Q K r H t v J b j d 4 6 4 l E X 5 c 0 0 N 9 v Z Y Y j 7 W H A o S H U U J / Y 8 i V r 2 p c i w / E L I 8 M 9 f I Y T D T b s R F u 1 A i o w U N D 3 8 m C M i s C K + w H j S B 4 Y F / x s W D r p X U o q B n f r p 0 0 w v e P y R N 5 m x r L g A F v c d Z 4 F N B q z q 9 r r 2 D 8 v D 4 4 q m Q I i a f J 9 I C e h k D Z u D M q T y i c 8 x y + e O 2 H 3 c J x X F Z 4 t J J r o z u t W 9 7 U l M k J p u d q + p o L u n 7 j 0 j v v + Q 4 C W n G D Y K H V 3 s T S k y L U F N 3 C L p C L k l J d S T O U g h h 7 R Y H E t C p P N j b y r d K r O 8 K 1 h a m q q u s Y r w J 2 m G V D d f G w I T O S o g B D E B W Y p U t 8 k 0 8 R 6 x w R E Z s b i E t W r k r P x X a 2 M O j J V i e S S l 1 Z e I l W v 6 X 5 n o i h v j m c d W f Q c 2 z O D O V c u e v + I q n t G I i v X o p H I b Q u m z g 9 O H m 9 Y J 1 o x 2 d D J Y U n T E 1 F J Z 7 D 2 u Z Y M 6 b O 2 u m K F 1 9 n V r f 2 k m u s L 4 1 R + n 7 g G j D W t r T y x Y w 8 W F L j + q C I b q V P V l S P e C A V s q Q e P w 1 s c Q C 5 U Q N a S 8 u A 4 H C J 6 N + C N f t C + 1 P c P + j s k R x Q / p u T J 5 c n j z 9 k 9 J o l K 5 v R 6 a U z J Z M d 6 X q U X 2 3 y g 6 r 0 2 l D X y Q D R n I q + 5 G R H o 8 r V 3 P 2 h Y F 1 o 1 q T 7 U 6 H R r p m R C t x U s S S 6 C L I R i 4 H U r W L U B I K X 8 v r P g O Z 0 I g v X 2 D x i J w P r a q r T r Z 1 8 b i 8 r C a k l u 5 0 / L f / / o o V m j m g E z u 5 9 2 g W o H c G 4 N r z y I B z u x 6 X Y D L l C Q i f B k r Q 7 y 0 o g Q l j p K h B p x a i S q b o P U m y r K 2 x P O d Q g i O Q n l G s P 7 9 K F 0 G 8 d P T + + l P I 1 M 2 l g W l U i Q i U H 4 v u E x f Y v t 9 a C V 0 + 4 l 3 4 I Y 6 o / L l w + c 2 s c Y E 5 U T U z n H F C b 9 p L A Z 3 T v S + r 4 T J O J e V E O P d 0 Y f y 8 / P l m V q + q Q 8 n p v Z N R a D n z N F f w n 8 z f G 8 9 g d E f h s E u X x N V T / v T d 5 M V k F u s J 6 p v W c r A o I 4 c j j p F C a R q X Z I n R C J I I 1 t 9 f x U b 1 4 u j G R l d X V N W F H D l 4 8 R R h u 9 h T U m V z K w 6 6 R S f a I c z 1 x 6 K 3 i T w 4 N D 0 4 f y a a A / q o X j W z T X N 1 p b X z d 1 w Q r a O s T b V 2 b g O B z g B R N 6 G H 1 9 A 1 L I b s i x 3 q L 0 j p 7 c N Z Q z 4 1 H E 2 j 4 X h I Z m O v k P p g r y i z q T O j N j i d i K 4 Q A 8 X q o Z P 6 h 0 g N m u r Y i q V C I Z Y Y K 8 h U Q B y f x 1 k 1 b B t X D C 0 I D v J A 0 e v S / u N Z 8 8 T Y + U T B i O K t k V K 0 d v h D A i 6 f m 8 k g l v i c n z l x r W g V Z O h 0 5 C g T M n 2 i S b d w W A F E g G E o p j D A 8 U H v 0 m T y o k F g F b O O 9 R v x g b M 4 D x E u 9 o i 0 v 6 8 X 1 z Z G 0 E n j n Y V Z M 9 L F T d C M y 1 u j S W t x m 3 f O / Q 8 G h Q Y V w j A H r a K z Z V v l X A e x l h f N L 3 t u T P 6 z 6 / h R T e N x I F n z H 1 T s 9 9 c n 3 V B u E 7 O j s s v g f l Q 9 4 V d D u z F J F 3 J r N 2 f m F + o d p 3 s q S q H p N I 3 / v 3 / x C 8 1 e E C Y 8 + H 7 l 8 y E Z W Z 1 T Y t J F c A j I H M P Z h z h a a J A q F Q v T G C f f u x 2 u f i u o c / D x 6 s J e W 3 N 2 I 2 J f 4 f f z 4 l a x u N P S O 8 u r Y X E H U W q w / x L 8 C X 8 x 3 y u z u d 8 v W S C 7 o J U B m Z G 3 W Q c a n n B S O M 5 o U R Q r c 7 k 5 J E 8 4 1 9 1 3 9 i 3 0 u m I H G d F J A q F x 2 Q Y i W i m k H W X I h Q 8 + g r X b k b k z f G M i a R y M v + g X 7 X Z z K L n i b d R u J J a e / s C Z X 4 4 f l 3 K C U U m B h v l 8 0 s a o R r 2 S h U t p 4 w q H i c w 4 S e D S o 0 Q N 1 b e e L M 7 R C s k H f E u f U Y T 7 K 4 T W f H L W j 1 U W 2 9 W A + e 1 w y E G K s P 8 l I D + g D L u e Q t 6 C X T x D 0 Q V g T S 7 H g J c 5 q 2 S 6 S A V N X k 1 T t H H E c 2 R 6 p w X 8 l v 7 b x d q 5 1 b W K v Y B F B i l S 9 v V O T 2 k p i R Q i q U W c G 8 I B y Z X B l i i G C 6 / E / / j 3 8 M 3 v D w 4 d A S C j y R H i s Q C q O v r 9 c K h M K B V A z 0 o r + j T k A q C p t K A y h k b 7 h I 6 L W / z G x K v J y W X 5 3 V / t F k 3 o L 0 J / p O y 7 9 8 u 3 1 i X 3 q t 8 d w o 7 n l X J U 3 9 S u j M B g a o m / 6 7 f e g z D w a G s f Y R h / z M 0 P a Z v i 8 C j k S e S J D I H V c J E Z C h u h 8 i U p V U t v W J a 5 D I b T n n L X l M 4 W C Y I 9 J 9 T K 4 v M P P Y q X 2 U F 2 t D W Y P m J Z O m x c U l e f 3 d 9 4 M 3 P Z w 4 d E a J c O r t T c q d N Q Z x C 1 q Q F d n K b J k q 4 S S V F q Q W 2 N b m h l U Y r w a S / H I 3 n A e 9 H a o K x n q V Z H Z o a G 9 v k + X Z r 2 1 6 B M t 7 g m R d Z C X A Z E U b z G s A v 1 q h J y 8 h o n k G 7 + c R n h b P R L 2 w A + 3 z h S O O / j F i G J l s q 0 n z B D W u t g / R g n 1 N V f J 4 y a R k 8 U R y + 6 F z D F s E 1 x Z V Q t 1 Y J F A p j r E l 6 U / l X d l o G b G 2 F / s u F S S 9 n p a R 0 V E Z O 3 l m R z k f p n Q o + 1 D h f + O T f d r K l a y F A w 9 X n T W J Q q I 1 z D G n R r d U a k + q s J W P i n B G 1 c e f T a 8 H Z x z 6 2 r X S q 6 r C l H Y f O J I K V w 9 9 3 D a w P O Z a Q E C / f i 8 u S n w / r k 6 Y + s P 9 M C r v / d m 7 K m n d + + 8 l m u y e Y a S p S w G x y I c a W Q J S k O g f e Z I Y Q c J q n U v 1 x 9 t J 5 c a b I B b X N r O c g 0 R F 6 Y y 7 2 b c b 2 s g R T T Y s m W K a L z / 6 D / 8 Y K t n D + e 9 Q q 3 w e m Y 4 x U x 0 o z B v 3 1 + W 3 1 2 M y r 6 2 j E U m l F I Y J U w O 1 U i M l 2 C d R s X L a h 2 K b S L J S o a t s F j R z c 1 5 6 h 4 9 b 7 D l U M c C E R p 4 Z R l j N U 1 7 b h M L w O s B 4 h n 8 4 k 5 K P V f 1 j o i C A Z j 4 Y J e + 0 m T o j V + a 6 r B / 2 3 C Q U v 6 W 6 q / u o d k Y E l 7 a T I r S v U q h 2 v n a t q t L p d f N 6 I P + 4 p l v O l 5 Q 0 7 r q b w M n n M B p Z X m u e X R h 2 6 j c N B 4 0 c M c 1 R 0 Z k w y g J s 7 / z t v w / e 9 n A j c u X W g + d U g i 8 X S 0 s b M h J b k U 8 f d K h g i a t + r k k l 0 f s n M y Y Z W G U 8 p p K B P s z Q 8 I h V M n R 4 J A a V 2 k m w n M 3 e / f 8 / X 5 X p 4 b g c H + m S 9 g a u f X h m d G g l a I Y 7 y 3 G L d M T g L y 5 G + P c R z h l L H i r e 0 k b M J i N i M s c A Q h 8 M t Z F J i v s N O t k I / L b q F j K R o J f f t 6 S k C u 3 r n 9 o x R P H X d X / b O b Z 2 z h M t O L Z t 0 F A Z w R z p b I 1 i J d v r o 0 o o J d D D + Y f a 3 + 0 z 6 x + N I A 1 U 7 9 C o v P X B v 7 V 3 P u y I X J k 5 G o Q C W w t z c n V e p U A E M k G q m B I m J j 8 7 7 V p M p g H 4 e V F 4 V + Q y G e n s c l K H V h S S e H I t b 4 p 8 f i c j m 0 / m Z W o o a Y F S u P e t U 9 2 S E q y G K s m y W 9 I / O G z S h s X Y H i k 5 U p G 8 P J m 7 J i d P T h u J J T V o 0 V S x A H 4 4 0 2 Y B + 6 f 6 i z u W s v n g V F Y + f 5 i S Z L Q s y 1 t 1 1 o 3 d Q G U P d t 0 + x O G / / t N j O 8 c 2 O N 6 Z a m Q i j 9 i H O L a F K A G x P G k c k Q I C s Q + B g q 1 J K M 4 H 6 p 6 X T n 1 t e Y s P 8 U h V O y L F L i 4 u S m d H p w 3 g E h b s 5 / / n f 3 b v f w S g h J q r l s d R Q G F + R j 5 7 2 B 5 I K C e l k k q q n 5 z I W 9 8 F k k V j U d l M r 0 t v X 7 9 9 B p I h r Q B b T y o q E l s q B v e w u P + n V + f l w n S v d H e 2 m R V x / u G 8 r Q n L s 5 F w d + 7 c l f P n z 9 v U b Q Y 2 k Y 4 E g / l S V T 8 k U T 3 0 8 X J h F M u i U x P v r y j h d b u Z j + 4 I o A l 4 p 2 C v u n F 7 j h T u m D + e M F y t 7 b t 7 2 D q i u B T s m 8 X P n 4 c 0 j l x u P y C S 7 l c J p a T Z L p l q 6 i C k Q j p x L V o p y N m B j K y u r W o e F W y W A E t / Y k j 6 2 / / 4 f 9 v b H x V E / n z E C E V l m L 1 x R y V K K i C U I 9 G k c q e 3 I y L j v U q 6 X N 5 G 8 K s k U r J E 9 H O o h F Q G O s 0 d t K D a 3 + p V 9 Q T w X C R Z O F 4 F s H 6 a s m J 2 d l b v E T l 1 6 q S d Z z 0 k m 6 Y B Y x T M o 2 q 0 R i 9 h x y 6 N 4 X 8 Y n F A Q O o N l c 6 o h o q n g b k 9 B Z X d b 9 5 8 / t X O O D B y E 9 t n W H 1 c T J N G t k S U 4 D o j l V L x g 3 6 4 3 J p N J J U 8 k 3 U I u 1 5 d y x q H j f V m J F N L m 1 4 e E Y k u + / N 0 / / b / a U L 2 k K f w v C E e O U A A 1 4 + o 3 9 y W d T w S k Q g L F p K e D Q J T E L C 9 I S t U / R y j n k c 5 Y 1 U Z 6 z c z a H R 0 E o 1 d J p R 2 b j P a X U P W o A C Q q C R U G s 6 8 H g W F 4 l p 9 v R c V c X 1 9 X t T K l q o 2 7 7 8 5 y z D w H W D W d D C c a r v b v b W I i V k F e p b e N + I M V C 7 7 / 8 b 2 U q Y c W l w Y O 2 F O o 3 E F x W e U P z t q W 4 / C + H d j W / g X 7 7 p w n T 5 C M L K H z d q w k 8 f s Q h m t G H H 8 M a R y R r M 9 k Z N L j k G S i H L D w n e l b t 0 W m I R O W V o w R H / z D P 0 k y W P z h K O F I E g q s r m 3 J 9 e 8 W p C i B l A o k F a k 9 G Z F 3 p w u m x k E S t l Q I S E E l Y D E C 1 + o 6 E 3 s 2 s 2 V r 9 D p z N 6 v E 5 2 1 A e F V V l 3 4 L g C + S V W m 2 X u y S J 5 t 6 v 0 q i j n h J v r l x X w b H T 5 k h g t U p I N A f 7 r R J d 5 t b p e 9 3 t 1 N a 1 R X U c 7 b 6 l y n 1 W A u Z V 0 U I Z k c o r d h 2 O b j L t h D A j t y x / f f 7 t l f b D 6 X a c U C e 8 D 5 k 0 a 0 n j z u n R A m 2 p g L a M c S p k c n O 6 f 1 G J C O R I x O W v 3 M D G 6 r + r l c N Q / S b 3 v j x 3 8 r Y 9 C l e / s g h 8 u f b D z W X j y b W l F R 3 b s 4 F k i p m 6 k U k I F V M + 1 H v T m W 0 f x U X V h S H T L g r 4 d U A c a h M q I A Q j t B Q u C + x U H I 6 n Z a 4 P i v e 1 m U r a x w b U B V S K 8 r j T I d 8 t + Q G j F H U 1 p b n p a t v R P 7 t h a K t I c X a U U g f F n F L Z 6 O 2 4 o a D y / 5 q I e j 3 e m g 1 r l 7 g f e z A / o e 3 / N V / u u v 3 b R s k u y t 8 b N s Q m T x x g n M m g Y J j 2 7 d j t / W N T J h E b q s t g C a 8 V J w E Z 1 u U 8 0 M Z 6 y + x M A B 9 J 8 a c 3 v g J Z D r N T z q S O N K E A u s r K 7 J w d 0 6 W c x 3 m q 2 d S S g n B l j G q n 5 3 K m x S C U C S v 6 k E i 9 q k c j F F B r L l V B n r L s p C O y 4 2 l p G O O / t F L 8 t p I U b 5 b x A T v z r E U J g F U a p n r C e Q R X K n L f a 3 K w T l 3 Q e u 2 2 7 f / / L G / / o J u O A 7 O h 8 + x H 1 z z B L F j n 4 K + k b / G t k o m 2 7 r k S e W u 6 d Z U u + 1 k q p H I b S F c K p K T y e 6 s r Q v V 2 9 N j Z L v 4 7 v s y e f q 8 v e N R R e T T I 0 4 o k F Z S Z R / d l t V C l 8 y n t e 9 k k g o C O W I d 7 y 9 p v 0 U l k h I L d Y a x K U 8 o F m 3 z + P R B u 6 Q S b v F q R 6 T g G v c G W 4 / q t b 2 C + s 8 f D 6 3 Y t g n 2 / d Z t 2 E K E 0 L H d E 5 y z Q 4 4 g E f s B U b a l 4 J w R J T i u M 0 A Q 9 b W o q l 2 V U P V E Y r + O T K l o w b w j z g 5 m Z E X z P Z V K 6 v m y v P n + r 2 T k W G u u i / s 8 8 U o Q C q x p p 3 j h + m f S P z Q m V x f b q 1 L K S a q Y / P h E Q W t e S d L F d l n P x W S s x / V l h r p r Z v R r i 8 l g j C g g E + d 5 u G 0 D A n E 6 t B / 8 e Q o c C T y 0 W g f H t l f b 9 w c Q w H b Z c p 5 z d o c 7 F 6 T q f n B P j U S h / e o 5 t p A l O F c 9 d v v 1 J P L H z q J H c s Y I + k 4 T 3 R k j F u o e X h A X f / h j O X b 2 I m 9 8 5 B H 5 9 M 6 r Q S i w t L g q 1 6 / d k 6 I k t e 2 N m 0 T y f a r X x k o y 3 C X y + V y b 5 M p 6 D t U P o p g a q C q g S q q K 9 y W u k i n Y h o h j 1 9 y e / 1 8 H z j T O c j u r l d u D i h 7 s B a f 1 j / 3 n j / 1 1 W 9 s P r t k x l g z 2 I Y X b s r O d Q K F 9 3 R p x O N b z 2 y x 6 d g 3 C c M 4 T y Z H K J J O R K p B Q x Y I k I g V V 9 T I 2 4 5 b 8 v f z + L 2 V 0 6 o S 9 z 6 s A J d S 8 l c u r A i r D x 7 / / S j b z S p r A p M 6 K D v F 4 V N 4 7 U Z R M M S 7 f L K T 0 n O t T w R b I x d Y I F i Q 7 5 h / 7 I D g 2 v r i 9 Y B 9 U d 3 Z B U A y O F 2 7 H N l r h g 6 3 b h L e Q w Q 7 Y c + f Y D 4 6 r + 5 Y g R 7 B v R A m d g y C h f U 8 m R 6 y A Q C Q l D V 7 p 1 X E m y K R i v F w K Y k b o 9 l j X u o 3 p 4 b f 3 7 / 6 v / 2 q G n V c J r x y h P K 5 e u S I P 1 h j 8 j U l v e 0 Q 2 C g m Z 7 G M B 5 o p c u e / m S 5 m R w h s q I I y l E L k g C v 9 1 n x 3 b + H P 8 M b j j P U E r o o f t B c d U d A d H C N t j q 8 n f Z 2 S w a 7 X 9 6 j 2 W 6 k h E g j x 6 H F b z v H S y 8 5 D E k 0 n J A 7 m 2 k S k k m d i X z Q c y O d I r C W 2 c / u 4 / / x f e 7 J V D 5 C + v K K H A 7 L e f y 7 f 3 K 6 b 2 M a 0 e N X B C S b W w g V E i R K Z A 7 d t O L I g S 7 B t p 7 K 9 t b W P n b F c R n K s e 7 4 T W 7 w D B D l y o 7 g d 7 w U 1 G F K 6 6 k 3 Z c O x c 6 D u 3 v J J I 7 B 1 k c m b Y f e z L Z d P d g z M m R K C A U R L I t f S e m y t A H r c i 7 l 8 b k h 7 8 8 G p 7 j B 0 H k L 3 d f X U K B 7 M a 6 / O t H V 6 U c w X M i J m O 9 2 t f a d L G 0 a 2 Z 0 3 U c y a T 9 q B 6 m g z r Z 9 n q p / 7 L / b B n 8 M t b 0 a t h c A R P B 7 f t / 2 d E O l D 4 7 d j t t y 3 p 9 j f 1 u q M 5 d D H t 3 W i K R k s a 1 e g z T + n C X I g 2 T y P n p e z f N b J F P B B n M Z 1 / u P / + n f y d A Y c f R e X S i h F l z J v M K g w v z z P 1 / R y q Q U U F J N D 7 q g L V Q S p + J h u I A s n m D Q g n u D c z w E U r F X J Z d D e N / d s x P V A r C d W n F Q 8 Y M 9 3 X d b 9 5 8 / A U H s t N 8 P n a 8 m R y D 9 E 5 A o O B f s 7 y Q W x H H 7 j k y B V A o I 5 S W U E U m 3 f L a 9 r U 3 + n / / 2 T 6 7 P + U p D 5 H 8 D X u k U / e X B 4 H M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2881062-ABD9-4417-ACE6-624C26CBBF9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0BC02D3-DCF1-404C-BD08-FA6D22E7482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2021-08-09T16:25:46Z</dcterms:modified>
</cp:coreProperties>
</file>