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2FD805CC-EFB4-4E2D-9CF8-4D79A59F9B0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150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olver_adj" localSheetId="0" hidden="1">'Ex 1501'!$C$14:$C$17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'Ex 1501'!$D$20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9" i="1" s="1"/>
  <c r="C7" i="1"/>
  <c r="D20" i="1" l="1"/>
  <c r="D21" i="1" s="1"/>
</calcChain>
</file>

<file path=xl/sharedStrings.xml><?xml version="1.0" encoding="utf-8"?>
<sst xmlns="http://schemas.openxmlformats.org/spreadsheetml/2006/main" count="19" uniqueCount="19">
  <si>
    <t>Value</t>
  </si>
  <si>
    <t>Sales Amount</t>
  </si>
  <si>
    <t>Commission %</t>
  </si>
  <si>
    <t>1. Commission Value $125 by changing Sales</t>
  </si>
  <si>
    <t>Commission Value</t>
  </si>
  <si>
    <t>Income</t>
  </si>
  <si>
    <t>Sales</t>
  </si>
  <si>
    <t>Expenses</t>
  </si>
  <si>
    <t>Marketing</t>
  </si>
  <si>
    <t>2. Set Net Profit Value as 4,00,000/- by reducing Administration Expenses</t>
  </si>
  <si>
    <t>Administration</t>
  </si>
  <si>
    <t>Financial</t>
  </si>
  <si>
    <t>Salary</t>
  </si>
  <si>
    <t>Sub Total</t>
  </si>
  <si>
    <t>Gross Profit</t>
  </si>
  <si>
    <t>Tax 30%</t>
  </si>
  <si>
    <t>Net Profit</t>
  </si>
  <si>
    <t>Goal Seek (A Reverse Approach)</t>
  </si>
  <si>
    <t>Solar Systems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</si>
</sst>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[$$-409]* #,##0.00_ ;_-[$$-409]* \-#,##0.00\ ;_-[$$-409]* &quot;-&quot;??_ ;_-@_ 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sz val="10"/>
      <color theme="1"/>
      <name val="Calibri Light"/>
      <family val="2"/>
    </font>
    <font>
      <b/>
      <i/>
      <u/>
      <sz val="11"/>
      <color theme="1"/>
      <name val="Calibri Light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8" fillId="0" borderId="0">
      <alignment vertical="center"/>
    </xf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168" fontId="14" fillId="0" borderId="5">
      <alignment horizontal="center" vertical="center"/>
      <protection locked="0"/>
    </xf>
    <xf numFmtId="0" fontId="14" fillId="0" borderId="5">
      <alignment vertical="center"/>
      <protection locked="0"/>
    </xf>
    <xf numFmtId="168" fontId="14" fillId="0" borderId="5">
      <alignment horizontal="right" vertical="center"/>
      <protection locked="0"/>
    </xf>
    <xf numFmtId="43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5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15" fillId="0" borderId="0" applyFont="0" applyFill="0" applyBorder="0" applyAlignment="0" applyProtection="0"/>
    <xf numFmtId="171" fontId="16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7" fillId="0" borderId="0" applyFont="0" applyFill="0" applyBorder="0" applyAlignment="0" applyProtection="0"/>
    <xf numFmtId="174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8" fillId="0" borderId="0" applyFont="0" applyFill="0" applyBorder="0" applyAlignment="0" applyProtection="0"/>
    <xf numFmtId="175" fontId="19" fillId="0" borderId="0"/>
    <xf numFmtId="3" fontId="20" fillId="0" borderId="0" applyFill="0" applyBorder="0" applyProtection="0">
      <alignment horizontal="left"/>
    </xf>
    <xf numFmtId="176" fontId="16" fillId="0" borderId="0" applyFont="0" applyFill="0" applyBorder="0" applyAlignment="0" applyProtection="0"/>
    <xf numFmtId="2" fontId="15" fillId="0" borderId="0" applyFont="0" applyFill="0" applyBorder="0" applyAlignment="0" applyProtection="0"/>
    <xf numFmtId="177" fontId="21" fillId="0" borderId="0" applyFont="0" applyFill="0" applyBorder="0" applyProtection="0">
      <alignment horizontal="center"/>
    </xf>
    <xf numFmtId="0" fontId="15" fillId="6" borderId="0" applyNumberFormat="0" applyFont="0" applyBorder="0" applyAlignment="0" applyProtection="0"/>
    <xf numFmtId="0" fontId="15" fillId="6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2" fillId="0" borderId="6" applyNumberFormat="0" applyFill="0" applyProtection="0"/>
    <xf numFmtId="0" fontId="2" fillId="0" borderId="1" applyNumberFormat="0" applyFill="0" applyAlignment="0" applyProtection="0"/>
    <xf numFmtId="0" fontId="23" fillId="0" borderId="0" applyNumberFormat="0" applyFill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Protection="0">
      <alignment vertical="center"/>
    </xf>
    <xf numFmtId="0" fontId="26" fillId="0" borderId="0" applyNumberFormat="0" applyFill="0" applyBorder="0" applyProtection="0">
      <alignment vertical="center"/>
    </xf>
    <xf numFmtId="0" fontId="27" fillId="0" borderId="7"/>
    <xf numFmtId="0" fontId="16" fillId="7" borderId="0" applyNumberFormat="0" applyFont="0" applyBorder="0" applyAlignment="0" applyProtection="0"/>
    <xf numFmtId="0" fontId="28" fillId="0" borderId="0" applyFill="0" applyBorder="0" applyProtection="0">
      <alignment horizontal="centerContinuous"/>
    </xf>
    <xf numFmtId="0" fontId="16" fillId="8" borderId="0" applyNumberFormat="0" applyFon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0" fontId="32" fillId="7" borderId="0">
      <alignment horizontal="left" vertical="center" indent="2"/>
    </xf>
    <xf numFmtId="2" fontId="33" fillId="0" borderId="0">
      <alignment vertical="center"/>
    </xf>
    <xf numFmtId="15" fontId="34" fillId="0" borderId="0" applyFill="0" applyBorder="0">
      <alignment horizontal="right"/>
    </xf>
    <xf numFmtId="0" fontId="35" fillId="0" borderId="0" applyBorder="0" applyProtection="0">
      <alignment horizontal="left"/>
    </xf>
    <xf numFmtId="0" fontId="15" fillId="0" borderId="0"/>
    <xf numFmtId="0" fontId="1" fillId="0" borderId="0"/>
    <xf numFmtId="0" fontId="15" fillId="0" borderId="0"/>
    <xf numFmtId="0" fontId="36" fillId="0" borderId="0"/>
    <xf numFmtId="0" fontId="37" fillId="0" borderId="0">
      <alignment vertical="center"/>
    </xf>
    <xf numFmtId="0" fontId="16" fillId="0" borderId="0" applyNumberFormat="0" applyFill="0" applyBorder="0" applyAlignment="0" applyProtection="0"/>
    <xf numFmtId="0" fontId="15" fillId="0" borderId="0"/>
    <xf numFmtId="0" fontId="1" fillId="0" borderId="0"/>
    <xf numFmtId="0" fontId="38" fillId="0" borderId="0"/>
    <xf numFmtId="0" fontId="18" fillId="9" borderId="0">
      <alignment vertical="center"/>
    </xf>
    <xf numFmtId="0" fontId="39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8" fillId="9" borderId="0">
      <alignment vertical="center"/>
    </xf>
    <xf numFmtId="0" fontId="1" fillId="0" borderId="0"/>
    <xf numFmtId="0" fontId="14" fillId="0" borderId="0" applyNumberFormat="0"/>
    <xf numFmtId="178" fontId="41" fillId="0" borderId="8" applyBorder="0" applyAlignment="0">
      <protection locked="0"/>
    </xf>
    <xf numFmtId="0" fontId="41" fillId="0" borderId="9" applyNumberFormat="0" applyBorder="0" applyAlignment="0">
      <protection hidden="1"/>
    </xf>
    <xf numFmtId="9" fontId="1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42" fillId="10" borderId="10">
      <alignment horizontal="left" indent="2"/>
    </xf>
    <xf numFmtId="0" fontId="27" fillId="0" borderId="0"/>
    <xf numFmtId="0" fontId="16" fillId="0" borderId="0" applyNumberFormat="0" applyFont="0" applyFill="0" applyBorder="0" applyProtection="0">
      <alignment horizontal="right" indent="1"/>
    </xf>
    <xf numFmtId="168" fontId="14" fillId="0" borderId="0" applyFill="0" applyBorder="0">
      <alignment horizontal="right" vertical="center"/>
    </xf>
    <xf numFmtId="0" fontId="43" fillId="0" borderId="0" applyFill="0" applyBorder="0">
      <alignment horizontal="left" vertical="center"/>
    </xf>
    <xf numFmtId="0" fontId="44" fillId="0" borderId="0" applyNumberFormat="0" applyFill="0" applyBorder="0" applyAlignment="0" applyProtection="0"/>
    <xf numFmtId="0" fontId="20" fillId="0" borderId="0" applyNumberFormat="0" applyFill="0" applyBorder="0" applyProtection="0">
      <alignment horizontal="left" indent="1"/>
    </xf>
    <xf numFmtId="0" fontId="16" fillId="11" borderId="11" applyNumberFormat="0" applyFont="0" applyAlignment="0" applyProtection="0"/>
    <xf numFmtId="0" fontId="45" fillId="0" borderId="0"/>
    <xf numFmtId="0" fontId="46" fillId="0" borderId="0"/>
    <xf numFmtId="0" fontId="47" fillId="12" borderId="0" applyFont="0"/>
    <xf numFmtId="0" fontId="47" fillId="13" borderId="0" applyFont="0"/>
    <xf numFmtId="0" fontId="48" fillId="7" borderId="0" applyNumberFormat="0" applyBorder="0" applyAlignment="0" applyProtection="0"/>
    <xf numFmtId="0" fontId="49" fillId="0" borderId="0" applyNumberFormat="0" applyFill="0" applyBorder="0" applyAlignment="0" applyProtection="0"/>
    <xf numFmtId="0" fontId="50" fillId="14" borderId="0">
      <alignment horizontal="centerContinuous"/>
    </xf>
    <xf numFmtId="3" fontId="51" fillId="15" borderId="0" applyBorder="0" applyProtection="0">
      <alignment horizontal="center" vertical="center"/>
    </xf>
    <xf numFmtId="0" fontId="52" fillId="0" borderId="12" applyFill="0" applyProtection="0">
      <alignment horizontal="centerContinuous" vertical="top"/>
    </xf>
    <xf numFmtId="0" fontId="53" fillId="0" borderId="13" applyNumberFormat="0" applyFill="0" applyProtection="0">
      <alignment horizontal="centerContinuous" vertical="top"/>
    </xf>
    <xf numFmtId="0" fontId="54" fillId="0" borderId="14" applyFill="0" applyProtection="0">
      <alignment horizontal="center"/>
    </xf>
    <xf numFmtId="0" fontId="54" fillId="0" borderId="15" applyNumberFormat="0" applyFill="0" applyProtection="0">
      <alignment horizontal="center"/>
    </xf>
    <xf numFmtId="0" fontId="3" fillId="16" borderId="0" applyNumberFormat="0" applyBorder="0" applyAlignment="0" applyProtection="0">
      <alignment horizontal="right" indent="1"/>
    </xf>
    <xf numFmtId="0" fontId="55" fillId="0" borderId="0" applyNumberFormat="0" applyFill="0" applyBorder="0" applyAlignment="0" applyProtection="0">
      <alignment horizontal="left" indent="1"/>
    </xf>
    <xf numFmtId="0" fontId="56" fillId="0" borderId="0" applyNumberFormat="0" applyFill="0" applyBorder="0" applyProtection="0">
      <alignment horizontal="left" indent="1"/>
    </xf>
    <xf numFmtId="0" fontId="16" fillId="0" borderId="16" applyNumberFormat="0" applyFont="0" applyFill="0" applyAlignment="0" applyProtection="0"/>
    <xf numFmtId="3" fontId="57" fillId="0" borderId="0" applyFill="0" applyBorder="0" applyProtection="0">
      <alignment horizontal="right"/>
    </xf>
    <xf numFmtId="3" fontId="58" fillId="0" borderId="0" applyFill="0" applyBorder="0" applyProtection="0">
      <alignment horizontal="right"/>
    </xf>
    <xf numFmtId="0" fontId="15" fillId="0" borderId="0">
      <alignment wrapText="1"/>
    </xf>
    <xf numFmtId="0" fontId="15" fillId="17" borderId="0" applyNumberFormat="0" applyFont="0" applyBorder="0" applyAlignment="0" applyProtection="0"/>
    <xf numFmtId="0" fontId="15" fillId="17" borderId="0" applyNumberFormat="0" applyFont="0" applyBorder="0" applyAlignment="0" applyProtection="0"/>
  </cellStyleXfs>
  <cellXfs count="26">
    <xf numFmtId="0" fontId="0" fillId="0" borderId="0" xfId="0"/>
    <xf numFmtId="0" fontId="5" fillId="0" borderId="2" xfId="1" applyFont="1" applyBorder="1"/>
    <xf numFmtId="0" fontId="6" fillId="0" borderId="2" xfId="2" applyBorder="1">
      <alignment vertical="center"/>
    </xf>
    <xf numFmtId="0" fontId="6" fillId="0" borderId="0" xfId="2">
      <alignment vertical="center"/>
    </xf>
    <xf numFmtId="0" fontId="7" fillId="2" borderId="0" xfId="0" applyFont="1" applyFill="1"/>
    <xf numFmtId="0" fontId="0" fillId="2" borderId="0" xfId="0" applyFill="1"/>
    <xf numFmtId="0" fontId="8" fillId="0" borderId="0" xfId="3">
      <alignment vertical="center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3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left"/>
    </xf>
    <xf numFmtId="167" fontId="10" fillId="3" borderId="0" xfId="0" applyNumberFormat="1" applyFont="1" applyFill="1"/>
    <xf numFmtId="10" fontId="10" fillId="0" borderId="0" xfId="0" applyNumberFormat="1" applyFont="1"/>
    <xf numFmtId="0" fontId="11" fillId="0" borderId="0" xfId="0" applyFont="1"/>
    <xf numFmtId="167" fontId="10" fillId="4" borderId="0" xfId="0" applyNumberFormat="1" applyFont="1" applyFill="1"/>
    <xf numFmtId="0" fontId="9" fillId="0" borderId="4" xfId="0" applyFont="1" applyBorder="1"/>
    <xf numFmtId="3" fontId="10" fillId="0" borderId="4" xfId="0" applyNumberFormat="1" applyFont="1" applyBorder="1"/>
    <xf numFmtId="0" fontId="10" fillId="0" borderId="4" xfId="0" applyFont="1" applyBorder="1" applyAlignment="1">
      <alignment horizontal="left" indent="2"/>
    </xf>
    <xf numFmtId="0" fontId="10" fillId="0" borderId="4" xfId="0" applyFont="1" applyBorder="1" applyAlignment="1">
      <alignment horizontal="left" indent="1"/>
    </xf>
    <xf numFmtId="9" fontId="10" fillId="0" borderId="4" xfId="0" applyNumberFormat="1" applyFont="1" applyBorder="1"/>
    <xf numFmtId="9" fontId="10" fillId="0" borderId="0" xfId="0" applyNumberFormat="1" applyFont="1"/>
    <xf numFmtId="0" fontId="9" fillId="0" borderId="4" xfId="0" applyFont="1" applyBorder="1" applyAlignment="1">
      <alignment horizontal="left"/>
    </xf>
    <xf numFmtId="3" fontId="9" fillId="0" borderId="4" xfId="0" applyNumberFormat="1" applyFont="1" applyBorder="1"/>
    <xf numFmtId="0" fontId="10" fillId="0" borderId="4" xfId="0" applyFont="1" applyBorder="1"/>
    <xf numFmtId="0" fontId="12" fillId="0" borderId="3" xfId="0" applyFont="1" applyBorder="1" applyAlignment="1">
      <alignment horizontal="center"/>
    </xf>
  </cellXfs>
  <cellStyles count="106">
    <cellStyle name="20% - Accent1 2" xfId="4" xr:uid="{00000000-0005-0000-0000-000000000000}"/>
    <cellStyle name="20% - Accent1 3" xfId="5" xr:uid="{00000000-0005-0000-0000-000001000000}"/>
    <cellStyle name="Assumptions Center Number" xfId="6" xr:uid="{00000000-0005-0000-0000-000002000000}"/>
    <cellStyle name="Assumptions Heading" xfId="7" xr:uid="{00000000-0005-0000-0000-000003000000}"/>
    <cellStyle name="Assumptions Right Number" xfId="8" xr:uid="{00000000-0005-0000-0000-000004000000}"/>
    <cellStyle name="Comma 2" xfId="9" xr:uid="{00000000-0005-0000-0000-000005000000}"/>
    <cellStyle name="Comma 2 2" xfId="10" xr:uid="{00000000-0005-0000-0000-000006000000}"/>
    <cellStyle name="Comma 3" xfId="11" xr:uid="{00000000-0005-0000-0000-000007000000}"/>
    <cellStyle name="Comma 3 2" xfId="12" xr:uid="{00000000-0005-0000-0000-000008000000}"/>
    <cellStyle name="Comma 4" xfId="13" xr:uid="{00000000-0005-0000-0000-000009000000}"/>
    <cellStyle name="Comma 5" xfId="14" xr:uid="{00000000-0005-0000-0000-00000A000000}"/>
    <cellStyle name="Comma 6" xfId="15" xr:uid="{00000000-0005-0000-0000-00000B000000}"/>
    <cellStyle name="Currency 2" xfId="16" xr:uid="{00000000-0005-0000-0000-00000C000000}"/>
    <cellStyle name="Currency 2 2" xfId="17" xr:uid="{00000000-0005-0000-0000-00000D000000}"/>
    <cellStyle name="Currency 3" xfId="18" xr:uid="{00000000-0005-0000-0000-00000E000000}"/>
    <cellStyle name="Currency 3 2" xfId="19" xr:uid="{00000000-0005-0000-0000-00000F000000}"/>
    <cellStyle name="Currency 4" xfId="20" xr:uid="{00000000-0005-0000-0000-000010000000}"/>
    <cellStyle name="Currency 5" xfId="21" xr:uid="{00000000-0005-0000-0000-000011000000}"/>
    <cellStyle name="Currency 6" xfId="22" xr:uid="{00000000-0005-0000-0000-000012000000}"/>
    <cellStyle name="Currency 7" xfId="23" xr:uid="{00000000-0005-0000-0000-000013000000}"/>
    <cellStyle name="Currency 8" xfId="24" xr:uid="{00000000-0005-0000-0000-000014000000}"/>
    <cellStyle name="Currency Round to thousands" xfId="25" xr:uid="{00000000-0005-0000-0000-000015000000}"/>
    <cellStyle name="Days" xfId="26" xr:uid="{00000000-0005-0000-0000-000016000000}"/>
    <cellStyle name="Decimal" xfId="27" xr:uid="{00000000-0005-0000-0000-000017000000}"/>
    <cellStyle name="Fixed" xfId="28" xr:uid="{00000000-0005-0000-0000-000018000000}"/>
    <cellStyle name="Four-Digit Year" xfId="29" xr:uid="{00000000-0005-0000-0000-000019000000}"/>
    <cellStyle name="GreyOrWhite" xfId="30" xr:uid="{00000000-0005-0000-0000-00001A000000}"/>
    <cellStyle name="GreyOrWhite 2" xfId="31" xr:uid="{00000000-0005-0000-0000-00001B000000}"/>
    <cellStyle name="Heading 1 14" xfId="32" xr:uid="{00000000-0005-0000-0000-00001C000000}"/>
    <cellStyle name="Heading 1 19" xfId="33" xr:uid="{00000000-0005-0000-0000-00001D000000}"/>
    <cellStyle name="Heading 1 2" xfId="34" xr:uid="{00000000-0005-0000-0000-00001E000000}"/>
    <cellStyle name="Heading 2 13" xfId="35" xr:uid="{00000000-0005-0000-0000-00001F000000}"/>
    <cellStyle name="Heading 3 6" xfId="36" xr:uid="{00000000-0005-0000-0000-000020000000}"/>
    <cellStyle name="Heading 3 7" xfId="37" xr:uid="{00000000-0005-0000-0000-000021000000}"/>
    <cellStyle name="Heading 4 3" xfId="38" xr:uid="{00000000-0005-0000-0000-000022000000}"/>
    <cellStyle name="Headings" xfId="39" xr:uid="{00000000-0005-0000-0000-000023000000}"/>
    <cellStyle name="Her Total Lost Shade" xfId="40" xr:uid="{00000000-0005-0000-0000-000024000000}"/>
    <cellStyle name="His Name" xfId="41" xr:uid="{00000000-0005-0000-0000-000025000000}"/>
    <cellStyle name="His Total Lost Shade" xfId="42" xr:uid="{00000000-0005-0000-0000-000026000000}"/>
    <cellStyle name="Hyperlink 2" xfId="43" xr:uid="{00000000-0005-0000-0000-000027000000}"/>
    <cellStyle name="Hyperlink 3" xfId="44" xr:uid="{00000000-0005-0000-0000-000028000000}"/>
    <cellStyle name="Hyperlink 4" xfId="45" xr:uid="{00000000-0005-0000-0000-000029000000}"/>
    <cellStyle name="Instruction Heading" xfId="46" xr:uid="{00000000-0005-0000-0000-00002A000000}"/>
    <cellStyle name="Jessica" xfId="47" xr:uid="{00000000-0005-0000-0000-00002B000000}"/>
    <cellStyle name="LongDate" xfId="48" xr:uid="{00000000-0005-0000-0000-00002C000000}"/>
    <cellStyle name="Names" xfId="49" xr:uid="{00000000-0005-0000-0000-00002D000000}"/>
    <cellStyle name="Normal" xfId="0" builtinId="0"/>
    <cellStyle name="Normal 2" xfId="50" xr:uid="{00000000-0005-0000-0000-00002F000000}"/>
    <cellStyle name="Normal 2 2" xfId="51" xr:uid="{00000000-0005-0000-0000-000030000000}"/>
    <cellStyle name="Normal 2 3" xfId="52" xr:uid="{00000000-0005-0000-0000-000031000000}"/>
    <cellStyle name="Normal 2 4" xfId="53" xr:uid="{00000000-0005-0000-0000-000032000000}"/>
    <cellStyle name="Normal 20" xfId="54" xr:uid="{00000000-0005-0000-0000-000033000000}"/>
    <cellStyle name="Normal 27" xfId="2" xr:uid="{00000000-0005-0000-0000-000034000000}"/>
    <cellStyle name="Normal 28" xfId="3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1"/>
  <sheetViews>
    <sheetView showGridLines="0" tabSelected="1" zoomScale="110" zoomScaleNormal="110" workbookViewId="0">
      <selection activeCell="D21" sqref="D21"/>
    </sheetView>
  </sheetViews>
  <sheetFormatPr defaultColWidth="9.109375" defaultRowHeight="15" customHeight="1"/>
  <cols>
    <col min="1" max="1" width="4.44140625" style="10" customWidth="1"/>
    <col min="2" max="2" width="25.88671875" style="9" customWidth="1"/>
    <col min="3" max="3" width="12" style="9" customWidth="1"/>
    <col min="4" max="4" width="11.5546875" style="10" customWidth="1"/>
    <col min="5" max="16384" width="9.109375" style="10"/>
  </cols>
  <sheetData>
    <row r="1" spans="2:8" s="3" customFormat="1" ht="38.25" customHeight="1" thickBot="1">
      <c r="B1" s="1" t="s">
        <v>17</v>
      </c>
      <c r="C1" s="2"/>
      <c r="D1" s="1"/>
      <c r="E1" s="2"/>
      <c r="F1" s="2"/>
    </row>
    <row r="2" spans="2:8" s="3" customFormat="1" ht="17.25" customHeight="1">
      <c r="B2" s="4"/>
      <c r="C2" s="5"/>
      <c r="D2" s="5"/>
      <c r="E2" s="5"/>
      <c r="H2" s="5"/>
    </row>
    <row r="3" spans="2:8" s="6" customFormat="1" ht="21" customHeight="1">
      <c r="G3" s="3"/>
    </row>
    <row r="4" spans="2:8" ht="15" customHeight="1">
      <c r="B4" s="7"/>
      <c r="C4" s="8" t="s">
        <v>0</v>
      </c>
      <c r="D4" s="9"/>
    </row>
    <row r="5" spans="2:8" ht="15" customHeight="1">
      <c r="B5" s="11" t="s">
        <v>1</v>
      </c>
      <c r="C5" s="12">
        <v>5208.333333333333</v>
      </c>
      <c r="D5" s="9"/>
    </row>
    <row r="6" spans="2:8" ht="15" customHeight="1">
      <c r="B6" s="11" t="s">
        <v>2</v>
      </c>
      <c r="C6" s="13">
        <v>2.4E-2</v>
      </c>
      <c r="D6" s="9"/>
      <c r="E6" s="14" t="s">
        <v>3</v>
      </c>
    </row>
    <row r="7" spans="2:8" ht="15" customHeight="1">
      <c r="B7" s="11" t="s">
        <v>4</v>
      </c>
      <c r="C7" s="15">
        <f>C5*C6</f>
        <v>125</v>
      </c>
      <c r="D7" s="9"/>
    </row>
    <row r="10" spans="2:8" ht="15" customHeight="1">
      <c r="B10" s="25" t="s">
        <v>18</v>
      </c>
      <c r="C10" s="25"/>
      <c r="D10" s="25"/>
    </row>
    <row r="11" spans="2:8" ht="15" customHeight="1">
      <c r="B11" s="16" t="s">
        <v>5</v>
      </c>
      <c r="C11" s="17"/>
      <c r="D11" s="17"/>
    </row>
    <row r="12" spans="2:8" ht="15" customHeight="1">
      <c r="B12" s="18" t="s">
        <v>6</v>
      </c>
      <c r="C12" s="17"/>
      <c r="D12" s="17">
        <v>1000000</v>
      </c>
    </row>
    <row r="13" spans="2:8" ht="15" customHeight="1">
      <c r="B13" s="16" t="s">
        <v>7</v>
      </c>
      <c r="C13" s="17"/>
      <c r="D13" s="17"/>
    </row>
    <row r="14" spans="2:8" ht="15" customHeight="1">
      <c r="B14" s="19" t="s">
        <v>8</v>
      </c>
      <c r="C14" s="17">
        <v>220000</v>
      </c>
      <c r="D14" s="20"/>
      <c r="F14" s="14" t="s">
        <v>9</v>
      </c>
    </row>
    <row r="15" spans="2:8" ht="15" customHeight="1">
      <c r="B15" s="19" t="s">
        <v>10</v>
      </c>
      <c r="C15" s="17">
        <v>33571.428571428565</v>
      </c>
      <c r="D15" s="20"/>
      <c r="E15" s="21"/>
    </row>
    <row r="16" spans="2:8" ht="15" customHeight="1">
      <c r="B16" s="19" t="s">
        <v>11</v>
      </c>
      <c r="C16" s="17">
        <v>115000</v>
      </c>
      <c r="D16" s="20"/>
      <c r="E16" s="21"/>
    </row>
    <row r="17" spans="2:5" ht="15" customHeight="1">
      <c r="B17" s="19" t="s">
        <v>12</v>
      </c>
      <c r="C17" s="17">
        <v>60000</v>
      </c>
      <c r="D17" s="20"/>
      <c r="E17" s="21"/>
    </row>
    <row r="18" spans="2:5" ht="15" customHeight="1">
      <c r="B18" s="22" t="s">
        <v>13</v>
      </c>
      <c r="C18" s="17"/>
      <c r="D18" s="17">
        <f>SUM(C14:C17)</f>
        <v>428571.42857142858</v>
      </c>
    </row>
    <row r="19" spans="2:5" ht="15" customHeight="1">
      <c r="B19" s="16" t="s">
        <v>14</v>
      </c>
      <c r="C19" s="23"/>
      <c r="D19" s="23">
        <f>D12-D18</f>
        <v>571428.57142857136</v>
      </c>
    </row>
    <row r="20" spans="2:5" ht="15" customHeight="1">
      <c r="B20" s="24" t="s">
        <v>15</v>
      </c>
      <c r="C20" s="17"/>
      <c r="D20" s="17">
        <f>IF(D19&gt;0,D19*30%,0)</f>
        <v>171428.57142857139</v>
      </c>
    </row>
    <row r="21" spans="2:5" ht="15" customHeight="1">
      <c r="B21" s="16" t="s">
        <v>16</v>
      </c>
      <c r="C21" s="17"/>
      <c r="D21" s="23">
        <f>D19-D20</f>
        <v>400000</v>
      </c>
    </row>
  </sheetData>
  <mergeCells count="1"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1501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2016-05-25T10:01:55Z</dcterms:created>
  <dcterms:modified xsi:type="dcterms:W3CDTF">2025-04-24T07:00:01Z</dcterms:modified>
</cp:coreProperties>
</file>