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37A89F65-2CD0-4FED-A4C5-CFB6E965D06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030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</calcChain>
</file>

<file path=xl/sharedStrings.xml><?xml version="1.0" encoding="utf-8"?>
<sst xmlns="http://schemas.openxmlformats.org/spreadsheetml/2006/main" count="90" uniqueCount="20">
  <si>
    <t>Month</t>
  </si>
  <si>
    <t>SalesRep</t>
  </si>
  <si>
    <t>Type</t>
  </si>
  <si>
    <t>Amount</t>
  </si>
  <si>
    <t>Description</t>
  </si>
  <si>
    <t>Values</t>
  </si>
  <si>
    <t>January</t>
  </si>
  <si>
    <t>Albert</t>
  </si>
  <si>
    <t>New</t>
  </si>
  <si>
    <t>Total No of Entries</t>
  </si>
  <si>
    <t>Total No of Blank Entries</t>
  </si>
  <si>
    <t>Brooks</t>
  </si>
  <si>
    <t>Total No of New Type</t>
  </si>
  <si>
    <t>Cook</t>
  </si>
  <si>
    <t>Amount &gt;100 and &lt;=200</t>
  </si>
  <si>
    <t>Existing</t>
  </si>
  <si>
    <t>January sales for Brooks that exceed 1000</t>
  </si>
  <si>
    <t>February</t>
  </si>
  <si>
    <t>March</t>
  </si>
  <si>
    <t>Count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</si>
</sst>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Book Antiqua"/>
      <family val="1"/>
    </font>
    <font>
      <sz val="10"/>
      <name val="Book Antiqua"/>
      <family val="1"/>
    </font>
    <font>
      <sz val="11"/>
      <name val="Book Antiqua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theme="4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4" fillId="0" borderId="0"/>
    <xf numFmtId="0" fontId="8" fillId="3" borderId="0" applyNumberFormat="0" applyBorder="0" applyAlignment="0" applyProtection="0"/>
    <xf numFmtId="0" fontId="1" fillId="3" borderId="0" applyNumberFormat="0" applyBorder="0" applyAlignment="0" applyProtection="0"/>
    <xf numFmtId="167" fontId="9" fillId="0" borderId="3">
      <alignment horizontal="center" vertical="center"/>
      <protection locked="0"/>
    </xf>
    <xf numFmtId="0" fontId="9" fillId="0" borderId="3">
      <alignment vertical="center"/>
      <protection locked="0"/>
    </xf>
    <xf numFmtId="167" fontId="9" fillId="0" borderId="3">
      <alignment horizontal="right" vertical="center"/>
      <protection locked="0"/>
    </xf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65" fontId="8" fillId="0" borderId="0" applyFont="0" applyFill="0" applyBorder="0" applyAlignment="0" applyProtection="0"/>
    <xf numFmtId="170" fontId="12" fillId="0" borderId="0" applyFont="0" applyFill="0" applyBorder="0" applyAlignment="0" applyProtection="0"/>
    <xf numFmtId="174" fontId="13" fillId="0" borderId="0"/>
    <xf numFmtId="3" fontId="14" fillId="0" borderId="0" applyFill="0" applyBorder="0" applyProtection="0">
      <alignment horizontal="left"/>
    </xf>
    <xf numFmtId="175" fontId="10" fillId="0" borderId="0" applyFont="0" applyFill="0" applyBorder="0" applyAlignment="0" applyProtection="0"/>
    <xf numFmtId="2" fontId="4" fillId="0" borderId="0" applyFont="0" applyFill="0" applyBorder="0" applyAlignment="0" applyProtection="0"/>
    <xf numFmtId="176" fontId="15" fillId="0" borderId="0" applyFont="0" applyFill="0" applyBorder="0" applyProtection="0">
      <alignment horizontal="center"/>
    </xf>
    <xf numFmtId="0" fontId="4" fillId="4" borderId="0" applyNumberFormat="0" applyFont="0" applyBorder="0" applyAlignment="0" applyProtection="0"/>
    <xf numFmtId="0" fontId="4" fillId="4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6" fillId="0" borderId="4" applyNumberFormat="0" applyFill="0" applyProtection="0"/>
    <xf numFmtId="0" fontId="2" fillId="0" borderId="1" applyNumberFormat="0" applyFill="0" applyAlignment="0" applyProtection="0"/>
    <xf numFmtId="0" fontId="17" fillId="0" borderId="0" applyNumberFormat="0" applyFill="0" applyProtection="0">
      <alignment vertical="center"/>
    </xf>
    <xf numFmtId="0" fontId="18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/>
    </xf>
    <xf numFmtId="0" fontId="20" fillId="0" borderId="0" applyNumberFormat="0" applyFill="0" applyBorder="0" applyProtection="0">
      <alignment vertical="center"/>
    </xf>
    <xf numFmtId="0" fontId="21" fillId="0" borderId="5"/>
    <xf numFmtId="0" fontId="10" fillId="5" borderId="0" applyNumberFormat="0" applyFont="0" applyBorder="0" applyAlignment="0" applyProtection="0"/>
    <xf numFmtId="0" fontId="22" fillId="0" borderId="0" applyFill="0" applyBorder="0" applyProtection="0">
      <alignment horizontal="centerContinuous"/>
    </xf>
    <xf numFmtId="0" fontId="10" fillId="6" borderId="0" applyNumberFormat="0" applyFont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5" borderId="0">
      <alignment horizontal="left" vertical="center" indent="2"/>
    </xf>
    <xf numFmtId="2" fontId="27" fillId="0" borderId="0">
      <alignment vertical="center"/>
    </xf>
    <xf numFmtId="15" fontId="28" fillId="0" borderId="0" applyFill="0" applyBorder="0">
      <alignment horizontal="right"/>
    </xf>
    <xf numFmtId="0" fontId="29" fillId="0" borderId="0" applyBorder="0" applyProtection="0">
      <alignment horizontal="left"/>
    </xf>
    <xf numFmtId="0" fontId="1" fillId="0" borderId="0"/>
    <xf numFmtId="0" fontId="4" fillId="0" borderId="0"/>
    <xf numFmtId="0" fontId="30" fillId="0" borderId="0"/>
    <xf numFmtId="0" fontId="31" fillId="0" borderId="0">
      <alignment vertical="center"/>
    </xf>
    <xf numFmtId="0" fontId="32" fillId="0" borderId="0" applyFill="0" applyBorder="0">
      <alignment vertical="center"/>
    </xf>
    <xf numFmtId="0" fontId="33" fillId="0" borderId="0">
      <alignment vertical="center"/>
    </xf>
    <xf numFmtId="0" fontId="10" fillId="0" borderId="0" applyNumberFormat="0" applyFill="0" applyBorder="0" applyAlignment="0" applyProtection="0"/>
    <xf numFmtId="0" fontId="4" fillId="0" borderId="0"/>
    <xf numFmtId="0" fontId="1" fillId="0" borderId="0"/>
    <xf numFmtId="0" fontId="34" fillId="0" borderId="0"/>
    <xf numFmtId="0" fontId="12" fillId="7" borderId="0">
      <alignment vertical="center"/>
    </xf>
    <xf numFmtId="0" fontId="35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2" fillId="7" borderId="0">
      <alignment vertical="center"/>
    </xf>
    <xf numFmtId="0" fontId="1" fillId="0" borderId="0"/>
    <xf numFmtId="0" fontId="9" fillId="0" borderId="0" applyNumberFormat="0"/>
    <xf numFmtId="177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8" borderId="8">
      <alignment horizontal="left" indent="2"/>
    </xf>
    <xf numFmtId="0" fontId="21" fillId="0" borderId="0"/>
    <xf numFmtId="0" fontId="10" fillId="0" borderId="0" applyNumberFormat="0" applyFont="0" applyFill="0" applyBorder="0" applyProtection="0">
      <alignment horizontal="right" indent="1"/>
    </xf>
    <xf numFmtId="167" fontId="9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 indent="1"/>
    </xf>
    <xf numFmtId="0" fontId="10" fillId="9" borderId="9" applyNumberFormat="0" applyFont="0" applyAlignment="0" applyProtection="0"/>
    <xf numFmtId="0" fontId="41" fillId="0" borderId="0"/>
    <xf numFmtId="0" fontId="42" fillId="0" borderId="0"/>
    <xf numFmtId="0" fontId="43" fillId="10" borderId="0" applyFont="0"/>
    <xf numFmtId="0" fontId="43" fillId="11" borderId="0" applyFont="0"/>
    <xf numFmtId="0" fontId="44" fillId="5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2" borderId="0">
      <alignment horizontal="centerContinuous"/>
    </xf>
    <xf numFmtId="3" fontId="48" fillId="13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3" fillId="14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0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4" fillId="0" borderId="0">
      <alignment wrapText="1"/>
    </xf>
    <xf numFmtId="0" fontId="4" fillId="15" borderId="0" applyNumberFormat="0" applyFont="0" applyBorder="0" applyAlignment="0" applyProtection="0"/>
    <xf numFmtId="0" fontId="4" fillId="15" borderId="0" applyNumberFormat="0" applyFont="0" applyBorder="0" applyAlignment="0" applyProtection="0"/>
  </cellStyleXfs>
  <cellXfs count="9">
    <xf numFmtId="0" fontId="0" fillId="0" borderId="0" xfId="0"/>
    <xf numFmtId="0" fontId="5" fillId="2" borderId="2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6" fillId="0" borderId="2" xfId="1" applyFont="1" applyBorder="1"/>
    <xf numFmtId="0" fontId="4" fillId="0" borderId="2" xfId="1" applyBorder="1"/>
    <xf numFmtId="0" fontId="56" fillId="0" borderId="15" xfId="89" applyFont="1" applyBorder="1"/>
    <xf numFmtId="0" fontId="32" fillId="0" borderId="15" xfId="52" applyBorder="1">
      <alignment vertical="center"/>
    </xf>
  </cellXfs>
  <cellStyles count="106">
    <cellStyle name="20% - Accent1 2" xfId="2" xr:uid="{00000000-0005-0000-0000-000000000000}"/>
    <cellStyle name="20% - Accent1 3" xfId="3" xr:uid="{00000000-0005-0000-0000-000001000000}"/>
    <cellStyle name="Assumptions Center Number" xfId="4" xr:uid="{00000000-0005-0000-0000-000002000000}"/>
    <cellStyle name="Assumptions Heading" xfId="5" xr:uid="{00000000-0005-0000-0000-000003000000}"/>
    <cellStyle name="Assumptions Right Number" xfId="6" xr:uid="{00000000-0005-0000-0000-000004000000}"/>
    <cellStyle name="Comma 2" xfId="7" xr:uid="{00000000-0005-0000-0000-000005000000}"/>
    <cellStyle name="Comma 2 2" xfId="8" xr:uid="{00000000-0005-0000-0000-000006000000}"/>
    <cellStyle name="Comma 3" xfId="9" xr:uid="{00000000-0005-0000-0000-000007000000}"/>
    <cellStyle name="Comma 3 2" xfId="10" xr:uid="{00000000-0005-0000-0000-000008000000}"/>
    <cellStyle name="Comma 4" xfId="11" xr:uid="{00000000-0005-0000-0000-000009000000}"/>
    <cellStyle name="Comma 5" xfId="12" xr:uid="{00000000-0005-0000-0000-00000A000000}"/>
    <cellStyle name="Comma 6" xfId="13" xr:uid="{00000000-0005-0000-0000-00000B000000}"/>
    <cellStyle name="Currency 2" xfId="14" xr:uid="{00000000-0005-0000-0000-00000C000000}"/>
    <cellStyle name="Currency 2 2" xfId="15" xr:uid="{00000000-0005-0000-0000-00000D000000}"/>
    <cellStyle name="Currency 3" xfId="16" xr:uid="{00000000-0005-0000-0000-00000E000000}"/>
    <cellStyle name="Currency 3 2" xfId="17" xr:uid="{00000000-0005-0000-0000-00000F000000}"/>
    <cellStyle name="Currency 4" xfId="18" xr:uid="{00000000-0005-0000-0000-000010000000}"/>
    <cellStyle name="Currency 5" xfId="19" xr:uid="{00000000-0005-0000-0000-000011000000}"/>
    <cellStyle name="Currency 6" xfId="20" xr:uid="{00000000-0005-0000-0000-000012000000}"/>
    <cellStyle name="Currency 7" xfId="21" xr:uid="{00000000-0005-0000-0000-000013000000}"/>
    <cellStyle name="Currency 8" xfId="22" xr:uid="{00000000-0005-0000-0000-000014000000}"/>
    <cellStyle name="Currency Round to thousands" xfId="23" xr:uid="{00000000-0005-0000-0000-000015000000}"/>
    <cellStyle name="Days" xfId="24" xr:uid="{00000000-0005-0000-0000-000016000000}"/>
    <cellStyle name="Decimal" xfId="25" xr:uid="{00000000-0005-0000-0000-000017000000}"/>
    <cellStyle name="Fixed" xfId="26" xr:uid="{00000000-0005-0000-0000-000018000000}"/>
    <cellStyle name="Four-Digit Year" xfId="27" xr:uid="{00000000-0005-0000-0000-000019000000}"/>
    <cellStyle name="GreyOrWhite" xfId="28" xr:uid="{00000000-0005-0000-0000-00001A000000}"/>
    <cellStyle name="GreyOrWhite 2" xfId="29" xr:uid="{00000000-0005-0000-0000-00001B000000}"/>
    <cellStyle name="Heading 1 14" xfId="30" xr:uid="{00000000-0005-0000-0000-00001C000000}"/>
    <cellStyle name="Heading 1 19" xfId="31" xr:uid="{00000000-0005-0000-0000-00001D000000}"/>
    <cellStyle name="Heading 1 2" xfId="32" xr:uid="{00000000-0005-0000-0000-00001E000000}"/>
    <cellStyle name="Heading 2 13" xfId="33" xr:uid="{00000000-0005-0000-0000-00001F000000}"/>
    <cellStyle name="Heading 3 6" xfId="34" xr:uid="{00000000-0005-0000-0000-000020000000}"/>
    <cellStyle name="Heading 3 7" xfId="35" xr:uid="{00000000-0005-0000-0000-000021000000}"/>
    <cellStyle name="Heading 4 3" xfId="36" xr:uid="{00000000-0005-0000-0000-000022000000}"/>
    <cellStyle name="Headings" xfId="37" xr:uid="{00000000-0005-0000-0000-000023000000}"/>
    <cellStyle name="Her Total Lost Shade" xfId="38" xr:uid="{00000000-0005-0000-0000-000024000000}"/>
    <cellStyle name="His Name" xfId="39" xr:uid="{00000000-0005-0000-0000-000025000000}"/>
    <cellStyle name="His Total Lost Shade" xfId="40" xr:uid="{00000000-0005-0000-0000-000026000000}"/>
    <cellStyle name="Hyperlink 2" xfId="41" xr:uid="{00000000-0005-0000-0000-000027000000}"/>
    <cellStyle name="Hyperlink 3" xfId="42" xr:uid="{00000000-0005-0000-0000-000028000000}"/>
    <cellStyle name="Hyperlink 4" xfId="43" xr:uid="{00000000-0005-0000-0000-000029000000}"/>
    <cellStyle name="Instruction Heading" xfId="44" xr:uid="{00000000-0005-0000-0000-00002A000000}"/>
    <cellStyle name="Jessica" xfId="45" xr:uid="{00000000-0005-0000-0000-00002B000000}"/>
    <cellStyle name="LongDate" xfId="46" xr:uid="{00000000-0005-0000-0000-00002C000000}"/>
    <cellStyle name="Names" xfId="47" xr:uid="{00000000-0005-0000-0000-00002D000000}"/>
    <cellStyle name="Normal" xfId="0" builtinId="0"/>
    <cellStyle name="Normal 2" xfId="1" xr:uid="{00000000-0005-0000-0000-00002F000000}"/>
    <cellStyle name="Normal 2 2" xfId="48" xr:uid="{00000000-0005-0000-0000-000030000000}"/>
    <cellStyle name="Normal 2 3" xfId="49" xr:uid="{00000000-0005-0000-0000-000031000000}"/>
    <cellStyle name="Normal 2 4" xfId="50" xr:uid="{00000000-0005-0000-0000-000032000000}"/>
    <cellStyle name="Normal 20" xfId="51" xr:uid="{00000000-0005-0000-0000-000033000000}"/>
    <cellStyle name="Normal 27" xfId="52" xr:uid="{00000000-0005-0000-0000-000034000000}"/>
    <cellStyle name="Normal 28" xfId="53" xr:uid="{00000000-0005-0000-0000-000035000000}"/>
    <cellStyle name="Normal 3" xfId="54" xr:uid="{00000000-0005-0000-0000-000036000000}"/>
    <cellStyle name="Normal 3 2" xfId="55" xr:uid="{00000000-0005-0000-0000-000037000000}"/>
    <cellStyle name="Normal 3 2 2" xfId="56" xr:uid="{00000000-0005-0000-0000-000038000000}"/>
    <cellStyle name="Normal 3 3" xfId="57" xr:uid="{00000000-0005-0000-0000-000039000000}"/>
    <cellStyle name="Normal 4" xfId="58" xr:uid="{00000000-0005-0000-0000-00003A000000}"/>
    <cellStyle name="Normal 4 2" xfId="59" xr:uid="{00000000-0005-0000-0000-00003B000000}"/>
    <cellStyle name="Normal 4 3" xfId="60" xr:uid="{00000000-0005-0000-0000-00003C000000}"/>
    <cellStyle name="Normal 5" xfId="61" xr:uid="{00000000-0005-0000-0000-00003D000000}"/>
    <cellStyle name="Normal 6" xfId="62" xr:uid="{00000000-0005-0000-0000-00003E000000}"/>
    <cellStyle name="Normal 7" xfId="63" xr:uid="{00000000-0005-0000-0000-00003F000000}"/>
    <cellStyle name="Normal 8" xfId="64" xr:uid="{00000000-0005-0000-0000-000040000000}"/>
    <cellStyle name="Normal 9" xfId="65" xr:uid="{00000000-0005-0000-0000-000041000000}"/>
    <cellStyle name="Normal- Enter (1)" xfId="66" xr:uid="{00000000-0005-0000-0000-000042000000}"/>
    <cellStyle name="Normal-Entry" xfId="67" xr:uid="{00000000-0005-0000-0000-000043000000}"/>
    <cellStyle name="Normal-Input(1)" xfId="68" xr:uid="{00000000-0005-0000-0000-000044000000}"/>
    <cellStyle name="Percent 2" xfId="69" xr:uid="{00000000-0005-0000-0000-000045000000}"/>
    <cellStyle name="Percent 3" xfId="70" xr:uid="{00000000-0005-0000-0000-000046000000}"/>
    <cellStyle name="Percent 3 2" xfId="71" xr:uid="{00000000-0005-0000-0000-000047000000}"/>
    <cellStyle name="Percent 3 3" xfId="72" xr:uid="{00000000-0005-0000-0000-000048000000}"/>
    <cellStyle name="Percent 4" xfId="73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1"/>
  <sheetViews>
    <sheetView showGridLines="0" tabSelected="1" zoomScale="94" workbookViewId="0">
      <selection activeCell="H11" sqref="H11"/>
    </sheetView>
  </sheetViews>
  <sheetFormatPr defaultColWidth="9.109375" defaultRowHeight="13.2"/>
  <cols>
    <col min="1" max="1" width="9.109375" style="2"/>
    <col min="2" max="2" width="14.33203125" style="2" customWidth="1"/>
    <col min="3" max="3" width="15" style="2" customWidth="1"/>
    <col min="4" max="4" width="14.44140625" style="2" customWidth="1"/>
    <col min="5" max="5" width="13" style="2" customWidth="1"/>
    <col min="6" max="6" width="9.109375" style="2"/>
    <col min="7" max="7" width="41.44140625" style="2" bestFit="1" customWidth="1"/>
    <col min="8" max="8" width="27.6640625" style="2" customWidth="1"/>
    <col min="9" max="16384" width="9.109375" style="2"/>
  </cols>
  <sheetData>
    <row r="1" spans="2:8" ht="31.8" thickBot="1">
      <c r="B1" s="7" t="s">
        <v>19</v>
      </c>
      <c r="C1" s="8"/>
      <c r="D1" s="8"/>
    </row>
    <row r="5" spans="2:8" ht="14.4">
      <c r="B5" s="1" t="s">
        <v>0</v>
      </c>
      <c r="C5" s="1" t="s">
        <v>1</v>
      </c>
      <c r="D5" s="1" t="s">
        <v>2</v>
      </c>
      <c r="E5" s="1" t="s">
        <v>3</v>
      </c>
      <c r="G5" s="1" t="s">
        <v>4</v>
      </c>
      <c r="H5" s="1" t="s">
        <v>5</v>
      </c>
    </row>
    <row r="6" spans="2:8" ht="14.4">
      <c r="B6" s="3" t="s">
        <v>6</v>
      </c>
      <c r="C6" s="3" t="s">
        <v>7</v>
      </c>
      <c r="D6" s="3" t="s">
        <v>8</v>
      </c>
      <c r="E6" s="3">
        <v>85</v>
      </c>
      <c r="G6" s="4" t="s">
        <v>9</v>
      </c>
      <c r="H6" s="5">
        <f>COUNTA(B6:B31)</f>
        <v>26</v>
      </c>
    </row>
    <row r="7" spans="2:8" ht="14.4">
      <c r="B7" s="3" t="s">
        <v>6</v>
      </c>
      <c r="C7" s="3" t="s">
        <v>7</v>
      </c>
      <c r="D7" s="3" t="s">
        <v>8</v>
      </c>
      <c r="E7" s="3">
        <v>675</v>
      </c>
      <c r="G7" s="4" t="s">
        <v>10</v>
      </c>
      <c r="H7" s="5">
        <f>COUNTBLANK(B6:E31)</f>
        <v>2</v>
      </c>
    </row>
    <row r="8" spans="2:8" ht="14.4">
      <c r="B8" s="3" t="s">
        <v>6</v>
      </c>
      <c r="C8" s="3" t="s">
        <v>11</v>
      </c>
      <c r="D8" s="3" t="s">
        <v>8</v>
      </c>
      <c r="E8" s="3">
        <v>130</v>
      </c>
      <c r="G8" s="4" t="s">
        <v>12</v>
      </c>
      <c r="H8" s="5">
        <f>COUNTIF(D6:D31,D6)</f>
        <v>20</v>
      </c>
    </row>
    <row r="9" spans="2:8" ht="14.4">
      <c r="B9" s="3" t="s">
        <v>6</v>
      </c>
      <c r="C9" s="3" t="s">
        <v>13</v>
      </c>
      <c r="D9" s="3" t="s">
        <v>8</v>
      </c>
      <c r="E9" s="3">
        <v>1350</v>
      </c>
      <c r="G9" s="4" t="s">
        <v>14</v>
      </c>
      <c r="H9" s="5">
        <f>COUNTIFS(E6:E31,"&gt;100",E6:E31,"&lt;=200")</f>
        <v>4</v>
      </c>
    </row>
    <row r="10" spans="2:8" ht="14.4">
      <c r="B10" s="3" t="s">
        <v>6</v>
      </c>
      <c r="C10" s="3" t="s">
        <v>13</v>
      </c>
      <c r="D10" s="3" t="s">
        <v>15</v>
      </c>
      <c r="E10" s="3">
        <v>685</v>
      </c>
      <c r="G10" s="4" t="s">
        <v>16</v>
      </c>
      <c r="H10" s="6">
        <f>COUNTIFS(B6:B31,B6,C6:C31,C8,E6:E31,"&gt;1000")</f>
        <v>2</v>
      </c>
    </row>
    <row r="11" spans="2:8" ht="13.8">
      <c r="B11" s="3" t="s">
        <v>6</v>
      </c>
      <c r="C11" s="3" t="s">
        <v>11</v>
      </c>
      <c r="D11" s="3" t="s">
        <v>8</v>
      </c>
      <c r="E11" s="3">
        <v>1350</v>
      </c>
    </row>
    <row r="12" spans="2:8" ht="13.8">
      <c r="B12" s="3" t="s">
        <v>6</v>
      </c>
      <c r="C12" s="3" t="s">
        <v>13</v>
      </c>
      <c r="D12" s="3" t="s">
        <v>8</v>
      </c>
      <c r="E12" s="3">
        <v>475</v>
      </c>
    </row>
    <row r="13" spans="2:8" ht="13.8">
      <c r="B13" s="3" t="s">
        <v>6</v>
      </c>
      <c r="C13" s="3" t="s">
        <v>11</v>
      </c>
      <c r="D13" s="3" t="s">
        <v>8</v>
      </c>
      <c r="E13" s="3">
        <v>1205</v>
      </c>
    </row>
    <row r="14" spans="2:8" ht="13.8">
      <c r="B14" s="3" t="s">
        <v>17</v>
      </c>
      <c r="C14" s="3" t="s">
        <v>11</v>
      </c>
      <c r="D14" s="3" t="s">
        <v>15</v>
      </c>
      <c r="E14" s="3"/>
    </row>
    <row r="15" spans="2:8" ht="13.8">
      <c r="B15" s="3" t="s">
        <v>17</v>
      </c>
      <c r="C15" s="3" t="s">
        <v>7</v>
      </c>
      <c r="D15" s="3" t="s">
        <v>8</v>
      </c>
      <c r="E15" s="3">
        <v>495</v>
      </c>
    </row>
    <row r="16" spans="2:8" ht="13.8">
      <c r="B16" s="3" t="s">
        <v>17</v>
      </c>
      <c r="C16" s="3" t="s">
        <v>13</v>
      </c>
      <c r="D16" s="3" t="s">
        <v>8</v>
      </c>
      <c r="E16" s="3">
        <v>210</v>
      </c>
    </row>
    <row r="17" spans="2:5" ht="13.8">
      <c r="B17" s="3" t="s">
        <v>17</v>
      </c>
      <c r="C17" s="3" t="s">
        <v>13</v>
      </c>
      <c r="D17" s="3" t="s">
        <v>15</v>
      </c>
      <c r="E17" s="3">
        <v>1050</v>
      </c>
    </row>
    <row r="18" spans="2:5" ht="13.8">
      <c r="B18" s="3" t="s">
        <v>17</v>
      </c>
      <c r="C18" s="3" t="s">
        <v>7</v>
      </c>
      <c r="D18" s="3" t="s">
        <v>8</v>
      </c>
      <c r="E18" s="3">
        <v>140</v>
      </c>
    </row>
    <row r="19" spans="2:5" ht="13.8">
      <c r="B19" s="3" t="s">
        <v>17</v>
      </c>
      <c r="C19" s="3" t="s">
        <v>11</v>
      </c>
      <c r="D19" s="3" t="s">
        <v>8</v>
      </c>
      <c r="E19" s="3">
        <v>900</v>
      </c>
    </row>
    <row r="20" spans="2:5" ht="13.8">
      <c r="B20" s="3" t="s">
        <v>17</v>
      </c>
      <c r="C20" s="3" t="s">
        <v>11</v>
      </c>
      <c r="D20" s="3" t="s">
        <v>8</v>
      </c>
      <c r="E20" s="3">
        <v>900</v>
      </c>
    </row>
    <row r="21" spans="2:5" ht="13.8">
      <c r="B21" s="3" t="s">
        <v>17</v>
      </c>
      <c r="C21" s="3" t="s">
        <v>13</v>
      </c>
      <c r="D21" s="3" t="s">
        <v>8</v>
      </c>
      <c r="E21" s="3">
        <v>95</v>
      </c>
    </row>
    <row r="22" spans="2:5" ht="13.8">
      <c r="B22" s="3" t="s">
        <v>17</v>
      </c>
      <c r="C22" s="3" t="s">
        <v>13</v>
      </c>
      <c r="D22" s="3" t="s">
        <v>8</v>
      </c>
      <c r="E22" s="3">
        <v>780</v>
      </c>
    </row>
    <row r="23" spans="2:5" ht="13.8">
      <c r="B23" s="3" t="s">
        <v>18</v>
      </c>
      <c r="C23" s="3" t="s">
        <v>11</v>
      </c>
      <c r="D23" s="3" t="s">
        <v>8</v>
      </c>
      <c r="E23" s="3">
        <v>900</v>
      </c>
    </row>
    <row r="24" spans="2:5" ht="13.8">
      <c r="B24" s="3" t="s">
        <v>18</v>
      </c>
      <c r="C24" s="3" t="s">
        <v>7</v>
      </c>
      <c r="D24" s="3" t="s">
        <v>15</v>
      </c>
      <c r="E24" s="3">
        <v>875</v>
      </c>
    </row>
    <row r="25" spans="2:5" ht="13.8">
      <c r="B25" s="3" t="s">
        <v>18</v>
      </c>
      <c r="C25" s="3" t="s">
        <v>11</v>
      </c>
      <c r="D25" s="3" t="s">
        <v>8</v>
      </c>
      <c r="E25" s="3">
        <v>50</v>
      </c>
    </row>
    <row r="26" spans="2:5" ht="13.8">
      <c r="B26" s="3" t="s">
        <v>18</v>
      </c>
      <c r="C26" s="3" t="s">
        <v>11</v>
      </c>
      <c r="D26" s="3" t="s">
        <v>8</v>
      </c>
      <c r="E26" s="3"/>
    </row>
    <row r="27" spans="2:5" ht="13.8">
      <c r="B27" s="3" t="s">
        <v>18</v>
      </c>
      <c r="C27" s="3" t="s">
        <v>13</v>
      </c>
      <c r="D27" s="3" t="s">
        <v>15</v>
      </c>
      <c r="E27" s="3">
        <v>225</v>
      </c>
    </row>
    <row r="28" spans="2:5" ht="13.8">
      <c r="B28" s="3" t="s">
        <v>18</v>
      </c>
      <c r="C28" s="3" t="s">
        <v>13</v>
      </c>
      <c r="D28" s="3" t="s">
        <v>8</v>
      </c>
      <c r="E28" s="3">
        <v>175</v>
      </c>
    </row>
    <row r="29" spans="2:5" ht="13.8">
      <c r="B29" s="3" t="s">
        <v>18</v>
      </c>
      <c r="C29" s="3" t="s">
        <v>11</v>
      </c>
      <c r="D29" s="3" t="s">
        <v>15</v>
      </c>
      <c r="E29" s="3">
        <v>400</v>
      </c>
    </row>
    <row r="30" spans="2:5" ht="13.8">
      <c r="B30" s="3" t="s">
        <v>18</v>
      </c>
      <c r="C30" s="3" t="s">
        <v>7</v>
      </c>
      <c r="D30" s="3" t="s">
        <v>8</v>
      </c>
      <c r="E30" s="3">
        <v>840</v>
      </c>
    </row>
    <row r="31" spans="2:5" ht="13.8">
      <c r="B31" s="3" t="s">
        <v>18</v>
      </c>
      <c r="C31" s="3" t="s">
        <v>13</v>
      </c>
      <c r="D31" s="3" t="s">
        <v>8</v>
      </c>
      <c r="E31" s="3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2016-05-23T11:04:31Z</dcterms:created>
  <dcterms:modified xsi:type="dcterms:W3CDTF">2025-03-25T03:42:43Z</dcterms:modified>
</cp:coreProperties>
</file>