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14CB7E2C-E7C4-46DD-8B86-9572E7A6B4C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30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'Ex 0302'!$B$4:$F$66</definedName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6" i="1"/>
</calcChain>
</file>

<file path=xl/sharedStrings.xml><?xml version="1.0" encoding="utf-8"?>
<sst xmlns="http://schemas.openxmlformats.org/spreadsheetml/2006/main" count="196" uniqueCount="25">
  <si>
    <t>Month</t>
  </si>
  <si>
    <t>Salesperson</t>
  </si>
  <si>
    <t>Product</t>
  </si>
  <si>
    <t>Units</t>
  </si>
  <si>
    <t>Sales</t>
  </si>
  <si>
    <t>Dec</t>
  </si>
  <si>
    <t>Davolio</t>
  </si>
  <si>
    <t>Dairy</t>
  </si>
  <si>
    <t>Sep</t>
  </si>
  <si>
    <t>Buchanan</t>
  </si>
  <si>
    <t>Produce</t>
  </si>
  <si>
    <t>Oct</t>
  </si>
  <si>
    <t>Jan</t>
  </si>
  <si>
    <t>Feb</t>
  </si>
  <si>
    <t>Apr</t>
  </si>
  <si>
    <r>
      <t xml:space="preserve">Count of </t>
    </r>
    <r>
      <rPr>
        <b/>
        <sz val="11"/>
        <color theme="1"/>
        <rFont val="Calibri"/>
        <family val="2"/>
        <scheme val="minor"/>
      </rPr>
      <t>Salesperson</t>
    </r>
    <r>
      <rPr>
        <sz val="10"/>
        <rFont val="Arial"/>
        <family val="2"/>
      </rPr>
      <t>:</t>
    </r>
  </si>
  <si>
    <t>Jul</t>
  </si>
  <si>
    <t>Mar</t>
  </si>
  <si>
    <t>Jun</t>
  </si>
  <si>
    <t>Aug</t>
  </si>
  <si>
    <t>May</t>
  </si>
  <si>
    <t>Nov</t>
  </si>
  <si>
    <t>Count Functions</t>
  </si>
  <si>
    <t>Count of Salesperson Davolio Where product is Dairy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</si>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</sst>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 * #,##0.00_ ;_ * \-#,##0.00_ ;_ * &quot;-&quot;??_ ;_ @_ "/>
    <numFmt numFmtId="164" formatCode="&quot;$&quot;#,##0_);[Red]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_-;\-* #,##0_-;_-* &quot;-&quot;??_-;_-@_-"/>
    <numFmt numFmtId="169" formatCode="_-* #,##0.00_-;\-* #,##0.00_-;_-* &quot;-&quot;??_-;_-@_-"/>
    <numFmt numFmtId="170" formatCode="_-&quot;$&quot;* #,##0.00_-;\-&quot;$&quot;* #,##0.00_-;_-&quot;$&quot;* &quot;-&quot;??_-;_-@_-"/>
    <numFmt numFmtId="171" formatCode="#,##0;[Red]#,##0"/>
    <numFmt numFmtId="172" formatCode="_(#,##0.0_);\(#,##0.0\);_(&quot;-&quot;_)"/>
    <numFmt numFmtId="173" formatCode="mmm\-dd"/>
    <numFmt numFmtId="174" formatCode="_ &quot;Rs.&quot;\ * #,##0.00_ ;_ &quot;Rs.&quot;\ * \-#,##0.00_ ;_ &quot;Rs.&quot;\ * &quot;-&quot;??_ ;_ @_ "/>
    <numFmt numFmtId="175" formatCode="0.0%"/>
    <numFmt numFmtId="176" formatCode="mm/dd/yy;@"/>
    <numFmt numFmtId="177" formatCode="&quot;$&quot;#,##0,"/>
    <numFmt numFmtId="178" formatCode="#,##0.0"/>
    <numFmt numFmtId="179" formatCode="d\-mmm\-yyyy"/>
    <numFmt numFmtId="180" formatCode="_-* #,##0.00_-;[Red]\ \(#,##0.00\);_-* &quot;-&quot;??_-;_-@_-"/>
    <numFmt numFmtId="181" formatCode="#\ ???/???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  <xf numFmtId="168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" fillId="3" borderId="0" applyNumberFormat="0" applyBorder="0" applyAlignment="0" applyProtection="0"/>
    <xf numFmtId="172" fontId="11" fillId="0" borderId="3">
      <alignment horizontal="center" vertical="center"/>
      <protection locked="0"/>
    </xf>
    <xf numFmtId="0" fontId="11" fillId="0" borderId="3">
      <alignment vertical="center"/>
      <protection locked="0"/>
    </xf>
    <xf numFmtId="172" fontId="11" fillId="0" borderId="3">
      <alignment horizontal="right" vertical="center"/>
      <protection locked="0"/>
    </xf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174" fontId="14" fillId="0" borderId="0" applyFont="0" applyFill="0" applyBorder="0" applyAlignment="0" applyProtection="0"/>
    <xf numFmtId="177" fontId="15" fillId="0" borderId="0"/>
    <xf numFmtId="3" fontId="16" fillId="0" borderId="0" applyFill="0" applyBorder="0" applyProtection="0">
      <alignment horizontal="left"/>
    </xf>
    <xf numFmtId="178" fontId="12" fillId="0" borderId="0" applyFont="0" applyFill="0" applyBorder="0" applyAlignment="0" applyProtection="0"/>
    <xf numFmtId="2" fontId="8" fillId="0" borderId="0" applyFont="0" applyFill="0" applyBorder="0" applyAlignment="0" applyProtection="0"/>
    <xf numFmtId="179" fontId="17" fillId="0" borderId="0" applyFont="0" applyFill="0" applyBorder="0" applyProtection="0">
      <alignment horizontal="center"/>
    </xf>
    <xf numFmtId="0" fontId="8" fillId="4" borderId="0" applyNumberFormat="0" applyFont="0" applyBorder="0" applyAlignment="0" applyProtection="0"/>
    <xf numFmtId="0" fontId="8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8" fillId="0" borderId="4" applyNumberFormat="0" applyFill="0" applyProtection="0"/>
    <xf numFmtId="0" fontId="2" fillId="0" borderId="1" applyNumberFormat="0" applyFill="0" applyAlignment="0" applyProtection="0"/>
    <xf numFmtId="0" fontId="19" fillId="0" borderId="0" applyNumberFormat="0" applyFill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0" borderId="5"/>
    <xf numFmtId="0" fontId="12" fillId="5" borderId="0" applyNumberFormat="0" applyFont="0" applyBorder="0" applyAlignment="0" applyProtection="0"/>
    <xf numFmtId="0" fontId="24" fillId="0" borderId="0" applyFill="0" applyBorder="0" applyProtection="0">
      <alignment horizontal="centerContinuous"/>
    </xf>
    <xf numFmtId="0" fontId="12" fillId="6" borderId="0" applyNumberFormat="0" applyFon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8" fillId="5" borderId="0">
      <alignment horizontal="left" vertical="center" indent="2"/>
    </xf>
    <xf numFmtId="2" fontId="29" fillId="0" borderId="0">
      <alignment vertical="center"/>
    </xf>
    <xf numFmtId="15" fontId="30" fillId="0" borderId="0" applyFill="0" applyBorder="0">
      <alignment horizontal="right"/>
    </xf>
    <xf numFmtId="0" fontId="31" fillId="0" borderId="0" applyBorder="0" applyProtection="0">
      <alignment horizontal="left"/>
    </xf>
    <xf numFmtId="0" fontId="8" fillId="0" borderId="0"/>
    <xf numFmtId="0" fontId="1" fillId="0" borderId="0"/>
    <xf numFmtId="0" fontId="8" fillId="0" borderId="0"/>
    <xf numFmtId="0" fontId="9" fillId="0" borderId="0"/>
    <xf numFmtId="0" fontId="32" fillId="0" borderId="0">
      <alignment vertical="center"/>
    </xf>
    <xf numFmtId="0" fontId="33" fillId="0" borderId="0" applyFill="0" applyBorder="0">
      <alignment vertical="center"/>
    </xf>
    <xf numFmtId="0" fontId="34" fillId="0" borderId="0">
      <alignment vertical="center"/>
    </xf>
    <xf numFmtId="0" fontId="12" fillId="0" borderId="0" applyNumberFormat="0" applyFill="0" applyBorder="0" applyAlignment="0" applyProtection="0"/>
    <xf numFmtId="0" fontId="8" fillId="0" borderId="0"/>
    <xf numFmtId="0" fontId="1" fillId="0" borderId="0"/>
    <xf numFmtId="0" fontId="35" fillId="0" borderId="0"/>
    <xf numFmtId="0" fontId="14" fillId="7" borderId="0">
      <alignment vertical="center"/>
    </xf>
    <xf numFmtId="0" fontId="36" fillId="0" borderId="0"/>
    <xf numFmtId="0" fontId="8" fillId="0" borderId="0"/>
    <xf numFmtId="0" fontId="1" fillId="0" borderId="0"/>
    <xf numFmtId="0" fontId="1" fillId="0" borderId="0"/>
    <xf numFmtId="0" fontId="14" fillId="7" borderId="0">
      <alignment vertical="center"/>
    </xf>
    <xf numFmtId="0" fontId="1" fillId="0" borderId="0"/>
    <xf numFmtId="0" fontId="11" fillId="0" borderId="0" applyNumberFormat="0"/>
    <xf numFmtId="180" fontId="38" fillId="0" borderId="6" applyBorder="0" applyAlignment="0">
      <protection locked="0"/>
    </xf>
    <xf numFmtId="0" fontId="38" fillId="0" borderId="7" applyNumberFormat="0" applyBorder="0" applyAlignment="0">
      <protection hidden="1"/>
    </xf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81" fontId="39" fillId="8" borderId="8">
      <alignment horizontal="left" indent="2"/>
    </xf>
    <xf numFmtId="0" fontId="23" fillId="0" borderId="0"/>
    <xf numFmtId="0" fontId="12" fillId="0" borderId="0" applyNumberFormat="0" applyFont="0" applyFill="0" applyBorder="0" applyProtection="0">
      <alignment horizontal="right" indent="1"/>
    </xf>
    <xf numFmtId="172" fontId="11" fillId="0" borderId="0" applyFill="0" applyBorder="0">
      <alignment horizontal="right" vertical="center"/>
    </xf>
    <xf numFmtId="0" fontId="40" fillId="0" borderId="0" applyFill="0" applyBorder="0">
      <alignment horizontal="left" vertical="center"/>
    </xf>
    <xf numFmtId="0" fontId="41" fillId="0" borderId="0" applyNumberFormat="0" applyFill="0" applyBorder="0" applyAlignment="0" applyProtection="0"/>
    <xf numFmtId="0" fontId="16" fillId="0" borderId="0" applyNumberFormat="0" applyFill="0" applyBorder="0" applyProtection="0">
      <alignment horizontal="left" indent="1"/>
    </xf>
    <xf numFmtId="0" fontId="12" fillId="9" borderId="9" applyNumberFormat="0" applyFont="0" applyAlignment="0" applyProtection="0"/>
    <xf numFmtId="0" fontId="42" fillId="0" borderId="0"/>
    <xf numFmtId="0" fontId="43" fillId="0" borderId="0"/>
    <xf numFmtId="0" fontId="44" fillId="10" borderId="0" applyFont="0"/>
    <xf numFmtId="0" fontId="44" fillId="11" borderId="0" applyFont="0"/>
    <xf numFmtId="0" fontId="45" fillId="5" borderId="0" applyNumberFormat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12" borderId="0">
      <alignment horizontal="centerContinuous"/>
    </xf>
    <xf numFmtId="3" fontId="49" fillId="13" borderId="0" applyBorder="0" applyProtection="0">
      <alignment horizontal="center" vertical="center"/>
    </xf>
    <xf numFmtId="0" fontId="50" fillId="0" borderId="10" applyFill="0" applyProtection="0">
      <alignment horizontal="centerContinuous" vertical="top"/>
    </xf>
    <xf numFmtId="0" fontId="51" fillId="0" borderId="11" applyNumberFormat="0" applyFill="0" applyProtection="0">
      <alignment horizontal="centerContinuous" vertical="top"/>
    </xf>
    <xf numFmtId="0" fontId="52" fillId="0" borderId="12" applyFill="0" applyProtection="0">
      <alignment horizontal="center"/>
    </xf>
    <xf numFmtId="0" fontId="52" fillId="0" borderId="13" applyNumberFormat="0" applyFill="0" applyProtection="0">
      <alignment horizontal="center"/>
    </xf>
    <xf numFmtId="0" fontId="4" fillId="14" borderId="0" applyNumberFormat="0" applyBorder="0" applyAlignment="0" applyProtection="0">
      <alignment horizontal="right" indent="1"/>
    </xf>
    <xf numFmtId="0" fontId="53" fillId="0" borderId="0" applyNumberFormat="0" applyFill="0" applyBorder="0" applyAlignment="0" applyProtection="0">
      <alignment horizontal="left" indent="1"/>
    </xf>
    <xf numFmtId="0" fontId="54" fillId="0" borderId="0" applyNumberFormat="0" applyFill="0" applyBorder="0" applyProtection="0">
      <alignment horizontal="left" indent="1"/>
    </xf>
    <xf numFmtId="0" fontId="12" fillId="0" borderId="14" applyNumberFormat="0" applyFont="0" applyFill="0" applyAlignment="0" applyProtection="0"/>
    <xf numFmtId="3" fontId="55" fillId="0" borderId="0" applyFill="0" applyBorder="0" applyProtection="0">
      <alignment horizontal="right"/>
    </xf>
    <xf numFmtId="3" fontId="56" fillId="0" borderId="0" applyFill="0" applyBorder="0" applyProtection="0">
      <alignment horizontal="right"/>
    </xf>
    <xf numFmtId="0" fontId="8" fillId="0" borderId="0">
      <alignment wrapText="1"/>
    </xf>
    <xf numFmtId="0" fontId="8" fillId="15" borderId="0" applyNumberFormat="0" applyFont="0" applyBorder="0" applyAlignment="0" applyProtection="0"/>
    <xf numFmtId="0" fontId="8" fillId="15" borderId="0" applyNumberFormat="0" applyFont="0" applyBorder="0" applyAlignment="0" applyProtection="0"/>
  </cellStyleXfs>
  <cellXfs count="15">
    <xf numFmtId="0" fontId="0" fillId="0" borderId="0" xfId="0"/>
    <xf numFmtId="0" fontId="0" fillId="0" borderId="0" xfId="1" applyFont="1"/>
    <xf numFmtId="0" fontId="1" fillId="0" borderId="0" xfId="1"/>
    <xf numFmtId="0" fontId="5" fillId="0" borderId="0" xfId="2"/>
    <xf numFmtId="0" fontId="7" fillId="2" borderId="2" xfId="3" applyFont="1" applyFill="1" applyBorder="1"/>
    <xf numFmtId="164" fontId="7" fillId="2" borderId="2" xfId="4" applyNumberFormat="1" applyFont="1" applyFill="1" applyBorder="1"/>
    <xf numFmtId="0" fontId="9" fillId="0" borderId="2" xfId="3" applyFont="1" applyBorder="1"/>
    <xf numFmtId="164" fontId="9" fillId="0" borderId="2" xfId="4" applyNumberFormat="1" applyFont="1" applyBorder="1"/>
    <xf numFmtId="0" fontId="8" fillId="0" borderId="2" xfId="3" applyFont="1" applyBorder="1"/>
    <xf numFmtId="171" fontId="0" fillId="2" borderId="0" xfId="6" applyNumberFormat="1" applyFont="1" applyFill="1"/>
    <xf numFmtId="0" fontId="1" fillId="0" borderId="2" xfId="1" quotePrefix="1" applyBorder="1"/>
    <xf numFmtId="165" fontId="1" fillId="0" borderId="2" xfId="1" applyNumberFormat="1" applyBorder="1"/>
    <xf numFmtId="0" fontId="57" fillId="0" borderId="15" xfId="92" applyFont="1" applyBorder="1"/>
    <xf numFmtId="0" fontId="33" fillId="0" borderId="15" xfId="56" applyBorder="1">
      <alignment vertical="center"/>
    </xf>
    <xf numFmtId="0" fontId="3" fillId="0" borderId="0" xfId="1" applyFont="1" applyAlignment="1">
      <alignment horizontal="right"/>
    </xf>
  </cellXfs>
  <cellStyles count="109">
    <cellStyle name="20% - Accent1 2" xfId="7" xr:uid="{00000000-0005-0000-0000-000000000000}"/>
    <cellStyle name="20% - Accent1 3" xfId="8" xr:uid="{00000000-0005-0000-0000-000001000000}"/>
    <cellStyle name="Assumptions Center Number" xfId="9" xr:uid="{00000000-0005-0000-0000-000002000000}"/>
    <cellStyle name="Assumptions Heading" xfId="10" xr:uid="{00000000-0005-0000-0000-000003000000}"/>
    <cellStyle name="Assumptions Right Number" xfId="11" xr:uid="{00000000-0005-0000-0000-000004000000}"/>
    <cellStyle name="Comma 2" xfId="12" xr:uid="{00000000-0005-0000-0000-000005000000}"/>
    <cellStyle name="Comma 2 2" xfId="13" xr:uid="{00000000-0005-0000-0000-000006000000}"/>
    <cellStyle name="Comma 3" xfId="14" xr:uid="{00000000-0005-0000-0000-000007000000}"/>
    <cellStyle name="Comma 3 2" xfId="15" xr:uid="{00000000-0005-0000-0000-000008000000}"/>
    <cellStyle name="Comma 4" xfId="5" xr:uid="{00000000-0005-0000-0000-000009000000}"/>
    <cellStyle name="Comma 5" xfId="16" xr:uid="{00000000-0005-0000-0000-00000A000000}"/>
    <cellStyle name="Comma 6" xfId="17" xr:uid="{00000000-0005-0000-0000-00000B000000}"/>
    <cellStyle name="Currency 2" xfId="18" xr:uid="{00000000-0005-0000-0000-00000C000000}"/>
    <cellStyle name="Currency 2 2" xfId="19" xr:uid="{00000000-0005-0000-0000-00000D000000}"/>
    <cellStyle name="Currency 3" xfId="20" xr:uid="{00000000-0005-0000-0000-00000E000000}"/>
    <cellStyle name="Currency 3 2" xfId="6" xr:uid="{00000000-0005-0000-0000-00000F000000}"/>
    <cellStyle name="Currency 4" xfId="21" xr:uid="{00000000-0005-0000-0000-000010000000}"/>
    <cellStyle name="Currency 5" xfId="22" xr:uid="{00000000-0005-0000-0000-000011000000}"/>
    <cellStyle name="Currency 6" xfId="23" xr:uid="{00000000-0005-0000-0000-000012000000}"/>
    <cellStyle name="Currency 7" xfId="24" xr:uid="{00000000-0005-0000-0000-000013000000}"/>
    <cellStyle name="Currency 8" xfId="25" xr:uid="{00000000-0005-0000-0000-000014000000}"/>
    <cellStyle name="Currency Round to thousands" xfId="26" xr:uid="{00000000-0005-0000-0000-000015000000}"/>
    <cellStyle name="Currency_Products" xfId="4" xr:uid="{00000000-0005-0000-0000-000016000000}"/>
    <cellStyle name="Days" xfId="27" xr:uid="{00000000-0005-0000-0000-000017000000}"/>
    <cellStyle name="Decimal" xfId="28" xr:uid="{00000000-0005-0000-0000-000018000000}"/>
    <cellStyle name="Fixed" xfId="29" xr:uid="{00000000-0005-0000-0000-000019000000}"/>
    <cellStyle name="Four-Digit Year" xfId="30" xr:uid="{00000000-0005-0000-0000-00001A000000}"/>
    <cellStyle name="GreyOrWhite" xfId="31" xr:uid="{00000000-0005-0000-0000-00001B000000}"/>
    <cellStyle name="GreyOrWhite 2" xfId="32" xr:uid="{00000000-0005-0000-0000-00001C000000}"/>
    <cellStyle name="Heading 1 14" xfId="33" xr:uid="{00000000-0005-0000-0000-00001D000000}"/>
    <cellStyle name="Heading 1 19" xfId="34" xr:uid="{00000000-0005-0000-0000-00001E000000}"/>
    <cellStyle name="Heading 1 2" xfId="35" xr:uid="{00000000-0005-0000-0000-00001F000000}"/>
    <cellStyle name="Heading 2 13" xfId="36" xr:uid="{00000000-0005-0000-0000-000020000000}"/>
    <cellStyle name="Heading 3 6" xfId="37" xr:uid="{00000000-0005-0000-0000-000021000000}"/>
    <cellStyle name="Heading 3 7" xfId="38" xr:uid="{00000000-0005-0000-0000-000022000000}"/>
    <cellStyle name="Heading 4 3" xfId="39" xr:uid="{00000000-0005-0000-0000-000023000000}"/>
    <cellStyle name="Headings" xfId="40" xr:uid="{00000000-0005-0000-0000-000024000000}"/>
    <cellStyle name="Her Total Lost Shade" xfId="41" xr:uid="{00000000-0005-0000-0000-000025000000}"/>
    <cellStyle name="His Name" xfId="42" xr:uid="{00000000-0005-0000-0000-000026000000}"/>
    <cellStyle name="His Total Lost Shade" xfId="43" xr:uid="{00000000-0005-0000-0000-000027000000}"/>
    <cellStyle name="Hyperlink" xfId="2" builtinId="8"/>
    <cellStyle name="Hyperlink 2" xfId="44" xr:uid="{00000000-0005-0000-0000-000029000000}"/>
    <cellStyle name="Hyperlink 3" xfId="45" xr:uid="{00000000-0005-0000-0000-00002A000000}"/>
    <cellStyle name="Hyperlink 4" xfId="46" xr:uid="{00000000-0005-0000-0000-00002B000000}"/>
    <cellStyle name="Instruction Heading" xfId="47" xr:uid="{00000000-0005-0000-0000-00002C000000}"/>
    <cellStyle name="Jessica" xfId="48" xr:uid="{00000000-0005-0000-0000-00002D000000}"/>
    <cellStyle name="LongDate" xfId="49" xr:uid="{00000000-0005-0000-0000-00002E000000}"/>
    <cellStyle name="Names" xfId="50" xr:uid="{00000000-0005-0000-0000-00002F000000}"/>
    <cellStyle name="Normal" xfId="0" builtinId="0"/>
    <cellStyle name="Normal 2" xfId="51" xr:uid="{00000000-0005-0000-0000-000031000000}"/>
    <cellStyle name="Normal 2 2" xfId="52" xr:uid="{00000000-0005-0000-0000-000032000000}"/>
    <cellStyle name="Normal 2 3" xfId="53" xr:uid="{00000000-0005-0000-0000-000033000000}"/>
    <cellStyle name="Normal 2 4" xfId="54" xr:uid="{00000000-0005-0000-0000-000034000000}"/>
    <cellStyle name="Normal 20" xfId="55" xr:uid="{00000000-0005-0000-0000-000035000000}"/>
    <cellStyle name="Normal 27" xfId="56" xr:uid="{00000000-0005-0000-0000-000036000000}"/>
    <cellStyle name="Normal 28" xfId="57" xr:uid="{00000000-0005-0000-0000-000037000000}"/>
    <cellStyle name="Normal 3" xfId="58" xr:uid="{00000000-0005-0000-0000-000038000000}"/>
    <cellStyle name="Normal 3 2" xfId="59" xr:uid="{00000000-0005-0000-0000-000039000000}"/>
    <cellStyle name="Normal 3 2 2" xfId="60" xr:uid="{00000000-0005-0000-0000-00003A000000}"/>
    <cellStyle name="Normal 3 3" xfId="61" xr:uid="{00000000-0005-0000-0000-00003B000000}"/>
    <cellStyle name="Normal 4" xfId="62" xr:uid="{00000000-0005-0000-0000-00003C000000}"/>
    <cellStyle name="Normal 4 2" xfId="63" xr:uid="{00000000-0005-0000-0000-00003D000000}"/>
    <cellStyle name="Normal 4 3" xfId="64" xr:uid="{00000000-0005-0000-0000-00003E000000}"/>
    <cellStyle name="Normal 5" xfId="65" xr:uid="{00000000-0005-0000-0000-00003F000000}"/>
    <cellStyle name="Normal 6" xfId="1" xr:uid="{00000000-0005-0000-0000-000040000000}"/>
    <cellStyle name="Normal 7" xfId="66" xr:uid="{00000000-0005-0000-0000-000041000000}"/>
    <cellStyle name="Normal 8" xfId="67" xr:uid="{00000000-0005-0000-0000-000042000000}"/>
    <cellStyle name="Normal 9" xfId="68" xr:uid="{00000000-0005-0000-0000-000043000000}"/>
    <cellStyle name="Normal- Enter (1)" xfId="69" xr:uid="{00000000-0005-0000-0000-000044000000}"/>
    <cellStyle name="Normal_Products" xfId="3" xr:uid="{00000000-0005-0000-0000-000045000000}"/>
    <cellStyle name="Normal-Entry" xfId="70" xr:uid="{00000000-0005-0000-0000-000046000000}"/>
    <cellStyle name="Normal-Input(1)" xfId="71" xr:uid="{00000000-0005-0000-0000-000047000000}"/>
    <cellStyle name="Percent 2" xfId="72" xr:uid="{00000000-0005-0000-0000-000048000000}"/>
    <cellStyle name="Percent 3" xfId="73" xr:uid="{00000000-0005-0000-0000-000049000000}"/>
    <cellStyle name="Percent 3 2" xfId="74" xr:uid="{00000000-0005-0000-0000-00004A000000}"/>
    <cellStyle name="Percent 3 3" xfId="75" xr:uid="{00000000-0005-0000-0000-00004B000000}"/>
    <cellStyle name="Percent 4" xfId="76" xr:uid="{00000000-0005-0000-0000-00004C000000}"/>
    <cellStyle name="Percent 5" xfId="77" xr:uid="{00000000-0005-0000-0000-00004D000000}"/>
    <cellStyle name="Percent 6" xfId="78" xr:uid="{00000000-0005-0000-0000-00004E000000}"/>
    <cellStyle name="Rad" xfId="79" xr:uid="{00000000-0005-0000-0000-00004F000000}"/>
    <cellStyle name="Regions" xfId="80" xr:uid="{00000000-0005-0000-0000-000050000000}"/>
    <cellStyle name="Right Indent" xfId="81" xr:uid="{00000000-0005-0000-0000-000051000000}"/>
    <cellStyle name="Right Number" xfId="82" xr:uid="{00000000-0005-0000-0000-000052000000}"/>
    <cellStyle name="Sheet Title" xfId="83" xr:uid="{00000000-0005-0000-0000-000053000000}"/>
    <cellStyle name="Small Headers" xfId="84" xr:uid="{00000000-0005-0000-0000-000054000000}"/>
    <cellStyle name="Stats Labels" xfId="85" xr:uid="{00000000-0005-0000-0000-000055000000}"/>
    <cellStyle name="Stats Shade" xfId="86" xr:uid="{00000000-0005-0000-0000-000056000000}"/>
    <cellStyle name="Style 1" xfId="87" xr:uid="{00000000-0005-0000-0000-000057000000}"/>
    <cellStyle name="Style 2" xfId="88" xr:uid="{00000000-0005-0000-0000-000058000000}"/>
    <cellStyle name="Style 3" xfId="89" xr:uid="{00000000-0005-0000-0000-000059000000}"/>
    <cellStyle name="Style 4" xfId="90" xr:uid="{00000000-0005-0000-0000-00005A000000}"/>
    <cellStyle name="Title 11" xfId="91" xr:uid="{00000000-0005-0000-0000-00005B000000}"/>
    <cellStyle name="Title 14" xfId="92" xr:uid="{00000000-0005-0000-0000-00005C000000}"/>
    <cellStyle name="Title 2" xfId="93" xr:uid="{00000000-0005-0000-0000-00005D000000}"/>
    <cellStyle name="Titles" xfId="94" xr:uid="{00000000-0005-0000-0000-00005E000000}"/>
    <cellStyle name="Top Entry" xfId="95" xr:uid="{00000000-0005-0000-0000-00005F000000}"/>
    <cellStyle name="Top Entry Bottom Label Hers" xfId="96" xr:uid="{00000000-0005-0000-0000-000060000000}"/>
    <cellStyle name="Top Entry Bottom Label His" xfId="97" xr:uid="{00000000-0005-0000-0000-000061000000}"/>
    <cellStyle name="Top Entry Headers Hers" xfId="98" xr:uid="{00000000-0005-0000-0000-000062000000}"/>
    <cellStyle name="Top Entry Headers His" xfId="99" xr:uid="{00000000-0005-0000-0000-000063000000}"/>
    <cellStyle name="Top Rule" xfId="100" xr:uid="{00000000-0005-0000-0000-000064000000}"/>
    <cellStyle name="Total Lost" xfId="101" xr:uid="{00000000-0005-0000-0000-000065000000}"/>
    <cellStyle name="Total Lost Label" xfId="102" xr:uid="{00000000-0005-0000-0000-000066000000}"/>
    <cellStyle name="Underline" xfId="103" xr:uid="{00000000-0005-0000-0000-000067000000}"/>
    <cellStyle name="Weight Entries Hers" xfId="104" xr:uid="{00000000-0005-0000-0000-000068000000}"/>
    <cellStyle name="Weight Entries His" xfId="105" xr:uid="{00000000-0005-0000-0000-000069000000}"/>
    <cellStyle name="Wrap Text" xfId="106" xr:uid="{00000000-0005-0000-0000-00006A000000}"/>
    <cellStyle name="Yellow" xfId="107" xr:uid="{00000000-0005-0000-0000-00006B000000}"/>
    <cellStyle name="Yellow 2" xfId="108" xr:uid="{00000000-0005-0000-0000-00006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6"/>
  <sheetViews>
    <sheetView showGridLines="0" tabSelected="1" zoomScaleNormal="100" workbookViewId="0">
      <selection activeCell="H12" sqref="H12"/>
    </sheetView>
  </sheetViews>
  <sheetFormatPr defaultColWidth="10.33203125" defaultRowHeight="14.4"/>
  <cols>
    <col min="1" max="2" width="10.33203125" style="2"/>
    <col min="3" max="3" width="12.109375" style="2" bestFit="1" customWidth="1"/>
    <col min="4" max="7" width="10.33203125" style="2"/>
    <col min="8" max="8" width="43" style="2" bestFit="1" customWidth="1"/>
    <col min="9" max="9" width="6.88671875" style="2" customWidth="1"/>
    <col min="10" max="10" width="14.6640625" style="2" customWidth="1"/>
    <col min="11" max="16384" width="10.33203125" style="2"/>
  </cols>
  <sheetData>
    <row r="1" spans="2:10" ht="31.8" thickBot="1">
      <c r="B1" s="12" t="s">
        <v>22</v>
      </c>
      <c r="C1" s="13"/>
      <c r="D1" s="13"/>
    </row>
    <row r="2" spans="2:10">
      <c r="B2" s="1"/>
      <c r="H2" s="3"/>
    </row>
    <row r="4" spans="2:10">
      <c r="B4" s="4" t="s">
        <v>0</v>
      </c>
      <c r="C4" s="4" t="s">
        <v>1</v>
      </c>
      <c r="D4" s="4" t="s">
        <v>2</v>
      </c>
      <c r="E4" s="4" t="s">
        <v>3</v>
      </c>
      <c r="F4" s="5" t="s">
        <v>4</v>
      </c>
      <c r="H4" s="2" t="s">
        <v>15</v>
      </c>
      <c r="J4" s="14" t="s">
        <v>24</v>
      </c>
    </row>
    <row r="5" spans="2:10">
      <c r="B5" s="6" t="s">
        <v>5</v>
      </c>
      <c r="C5" s="6" t="s">
        <v>6</v>
      </c>
      <c r="D5" s="6" t="s">
        <v>7</v>
      </c>
      <c r="E5" s="6">
        <v>5563</v>
      </c>
      <c r="F5" s="7">
        <v>7686</v>
      </c>
      <c r="H5" s="2" t="s">
        <v>6</v>
      </c>
    </row>
    <row r="6" spans="2:10">
      <c r="B6" s="6" t="s">
        <v>8</v>
      </c>
      <c r="C6" s="6" t="s">
        <v>9</v>
      </c>
      <c r="D6" s="6" t="s">
        <v>10</v>
      </c>
      <c r="E6" s="6">
        <v>1242</v>
      </c>
      <c r="F6" s="7">
        <v>2956</v>
      </c>
      <c r="H6" s="9">
        <f>COUNTIF(C5:C66,C5)</f>
        <v>32</v>
      </c>
      <c r="J6" s="2">
        <v>32</v>
      </c>
    </row>
    <row r="7" spans="2:10">
      <c r="B7" s="6" t="s">
        <v>11</v>
      </c>
      <c r="C7" s="6" t="s">
        <v>9</v>
      </c>
      <c r="D7" s="6" t="s">
        <v>10</v>
      </c>
      <c r="E7" s="6">
        <v>983</v>
      </c>
      <c r="F7" s="7">
        <v>8165</v>
      </c>
    </row>
    <row r="8" spans="2:10">
      <c r="B8" s="6" t="s">
        <v>12</v>
      </c>
      <c r="C8" s="6" t="s">
        <v>9</v>
      </c>
      <c r="D8" s="6" t="s">
        <v>7</v>
      </c>
      <c r="E8" s="6">
        <v>3833</v>
      </c>
      <c r="F8" s="7">
        <v>4448</v>
      </c>
    </row>
    <row r="9" spans="2:10">
      <c r="B9" s="8" t="s">
        <v>8</v>
      </c>
      <c r="C9" s="6" t="s">
        <v>9</v>
      </c>
      <c r="D9" s="6" t="s">
        <v>7</v>
      </c>
      <c r="E9" s="6">
        <v>3216</v>
      </c>
      <c r="F9" s="7">
        <v>75</v>
      </c>
      <c r="H9" s="2" t="s">
        <v>23</v>
      </c>
    </row>
    <row r="10" spans="2:10">
      <c r="B10" s="6" t="s">
        <v>13</v>
      </c>
      <c r="C10" s="6" t="s">
        <v>6</v>
      </c>
      <c r="D10" s="6" t="s">
        <v>10</v>
      </c>
      <c r="E10" s="6">
        <v>8160</v>
      </c>
      <c r="F10" s="7">
        <v>4923</v>
      </c>
    </row>
    <row r="11" spans="2:10">
      <c r="B11" s="6" t="s">
        <v>5</v>
      </c>
      <c r="C11" s="6" t="s">
        <v>6</v>
      </c>
      <c r="D11" s="6" t="s">
        <v>7</v>
      </c>
      <c r="E11" s="6">
        <v>2790</v>
      </c>
      <c r="F11" s="7">
        <v>2733</v>
      </c>
      <c r="H11" s="9">
        <f>COUNTIFS(C5:C66,C5,D5:D66,D5)</f>
        <v>17</v>
      </c>
      <c r="J11" s="2">
        <v>17</v>
      </c>
    </row>
    <row r="12" spans="2:10">
      <c r="B12" s="6" t="s">
        <v>14</v>
      </c>
      <c r="C12" s="6" t="s">
        <v>6</v>
      </c>
      <c r="D12" s="6" t="s">
        <v>10</v>
      </c>
      <c r="E12" s="6">
        <v>9265</v>
      </c>
      <c r="F12" s="7">
        <v>450</v>
      </c>
    </row>
    <row r="13" spans="2:10">
      <c r="B13" s="6" t="s">
        <v>16</v>
      </c>
      <c r="C13" s="6" t="s">
        <v>9</v>
      </c>
      <c r="D13" s="6" t="s">
        <v>10</v>
      </c>
      <c r="E13" s="6">
        <v>3868</v>
      </c>
      <c r="F13" s="7">
        <v>797</v>
      </c>
    </row>
    <row r="14" spans="2:10">
      <c r="B14" s="6" t="s">
        <v>17</v>
      </c>
      <c r="C14" s="6" t="s">
        <v>9</v>
      </c>
      <c r="D14" s="6" t="s">
        <v>7</v>
      </c>
      <c r="E14" s="6">
        <v>1773</v>
      </c>
      <c r="F14" s="7">
        <v>8751</v>
      </c>
    </row>
    <row r="15" spans="2:10">
      <c r="B15" s="6" t="s">
        <v>17</v>
      </c>
      <c r="C15" s="6" t="s">
        <v>6</v>
      </c>
      <c r="D15" s="6" t="s">
        <v>7</v>
      </c>
      <c r="E15" s="6">
        <v>6290</v>
      </c>
      <c r="F15" s="7">
        <v>2741</v>
      </c>
    </row>
    <row r="16" spans="2:10">
      <c r="B16" s="6" t="s">
        <v>5</v>
      </c>
      <c r="C16" s="6" t="s">
        <v>6</v>
      </c>
      <c r="D16" s="6" t="s">
        <v>10</v>
      </c>
      <c r="E16" s="6">
        <v>9888</v>
      </c>
      <c r="F16" s="7">
        <v>7047</v>
      </c>
    </row>
    <row r="17" spans="2:6">
      <c r="B17" s="6" t="s">
        <v>11</v>
      </c>
      <c r="C17" s="6" t="s">
        <v>6</v>
      </c>
      <c r="D17" s="6" t="s">
        <v>10</v>
      </c>
      <c r="E17" s="6">
        <v>39</v>
      </c>
      <c r="F17" s="7">
        <v>7191</v>
      </c>
    </row>
    <row r="18" spans="2:6">
      <c r="B18" s="6" t="s">
        <v>18</v>
      </c>
      <c r="C18" s="6" t="s">
        <v>6</v>
      </c>
      <c r="D18" s="6" t="s">
        <v>7</v>
      </c>
      <c r="E18" s="6">
        <v>9970</v>
      </c>
      <c r="F18" s="7">
        <v>5575</v>
      </c>
    </row>
    <row r="19" spans="2:6">
      <c r="B19" s="6" t="s">
        <v>16</v>
      </c>
      <c r="C19" s="6" t="s">
        <v>9</v>
      </c>
      <c r="D19" s="6" t="s">
        <v>7</v>
      </c>
      <c r="E19" s="6">
        <v>3656</v>
      </c>
      <c r="F19" s="7">
        <v>7612</v>
      </c>
    </row>
    <row r="20" spans="2:6">
      <c r="B20" s="6" t="s">
        <v>19</v>
      </c>
      <c r="C20" s="6" t="s">
        <v>9</v>
      </c>
      <c r="D20" s="6" t="s">
        <v>7</v>
      </c>
      <c r="E20" s="6">
        <v>2730</v>
      </c>
      <c r="F20" s="7">
        <v>4873</v>
      </c>
    </row>
    <row r="21" spans="2:6">
      <c r="B21" s="6" t="s">
        <v>13</v>
      </c>
      <c r="C21" s="6" t="s">
        <v>6</v>
      </c>
      <c r="D21" s="6" t="s">
        <v>7</v>
      </c>
      <c r="E21" s="6">
        <v>3670</v>
      </c>
      <c r="F21" s="7">
        <v>8076</v>
      </c>
    </row>
    <row r="22" spans="2:6">
      <c r="B22" s="6" t="s">
        <v>11</v>
      </c>
      <c r="C22" s="6" t="s">
        <v>6</v>
      </c>
      <c r="D22" s="6" t="s">
        <v>7</v>
      </c>
      <c r="E22" s="6">
        <v>1695</v>
      </c>
      <c r="F22" s="7">
        <v>3338</v>
      </c>
    </row>
    <row r="23" spans="2:6">
      <c r="B23" s="6" t="s">
        <v>12</v>
      </c>
      <c r="C23" s="6" t="s">
        <v>6</v>
      </c>
      <c r="D23" s="6" t="s">
        <v>7</v>
      </c>
      <c r="E23" s="6">
        <v>9550</v>
      </c>
      <c r="F23" s="7">
        <v>6544</v>
      </c>
    </row>
    <row r="24" spans="2:6">
      <c r="B24" s="6" t="s">
        <v>11</v>
      </c>
      <c r="C24" s="6" t="s">
        <v>9</v>
      </c>
      <c r="D24" s="6" t="s">
        <v>10</v>
      </c>
      <c r="E24" s="6">
        <v>8722</v>
      </c>
      <c r="F24" s="7">
        <v>6955</v>
      </c>
    </row>
    <row r="25" spans="2:6">
      <c r="B25" s="6" t="s">
        <v>13</v>
      </c>
      <c r="C25" s="6" t="s">
        <v>6</v>
      </c>
      <c r="D25" s="6" t="s">
        <v>10</v>
      </c>
      <c r="E25" s="6">
        <v>4661</v>
      </c>
      <c r="F25" s="7">
        <v>4138</v>
      </c>
    </row>
    <row r="26" spans="2:6">
      <c r="B26" s="6" t="s">
        <v>19</v>
      </c>
      <c r="C26" s="6" t="s">
        <v>9</v>
      </c>
      <c r="D26" s="6" t="s">
        <v>10</v>
      </c>
      <c r="E26" s="6">
        <v>8056</v>
      </c>
      <c r="F26" s="7">
        <v>8447</v>
      </c>
    </row>
    <row r="27" spans="2:6">
      <c r="B27" s="6" t="s">
        <v>20</v>
      </c>
      <c r="C27" s="6" t="s">
        <v>6</v>
      </c>
      <c r="D27" s="6" t="s">
        <v>7</v>
      </c>
      <c r="E27" s="6">
        <v>5954</v>
      </c>
      <c r="F27" s="7">
        <v>8516</v>
      </c>
    </row>
    <row r="28" spans="2:6">
      <c r="B28" s="6" t="s">
        <v>13</v>
      </c>
      <c r="C28" s="6" t="s">
        <v>9</v>
      </c>
      <c r="D28" s="6" t="s">
        <v>10</v>
      </c>
      <c r="E28" s="6">
        <v>9628</v>
      </c>
      <c r="F28" s="7">
        <v>6930</v>
      </c>
    </row>
    <row r="29" spans="2:6">
      <c r="B29" s="6" t="s">
        <v>12</v>
      </c>
      <c r="C29" s="6" t="s">
        <v>6</v>
      </c>
      <c r="D29" s="6" t="s">
        <v>10</v>
      </c>
      <c r="E29" s="6">
        <v>5611</v>
      </c>
      <c r="F29" s="7">
        <v>2686</v>
      </c>
    </row>
    <row r="30" spans="2:6">
      <c r="B30" s="6" t="s">
        <v>21</v>
      </c>
      <c r="C30" s="6" t="s">
        <v>6</v>
      </c>
      <c r="D30" s="6" t="s">
        <v>10</v>
      </c>
      <c r="E30" s="6">
        <v>5585</v>
      </c>
      <c r="F30" s="7">
        <v>5720</v>
      </c>
    </row>
    <row r="31" spans="2:6">
      <c r="B31" s="6" t="s">
        <v>19</v>
      </c>
      <c r="C31" s="6" t="s">
        <v>9</v>
      </c>
      <c r="D31" s="6" t="s">
        <v>7</v>
      </c>
      <c r="E31" s="6">
        <v>3515</v>
      </c>
      <c r="F31" s="7">
        <v>1647</v>
      </c>
    </row>
    <row r="32" spans="2:6">
      <c r="B32" s="6" t="s">
        <v>13</v>
      </c>
      <c r="C32" s="6" t="s">
        <v>9</v>
      </c>
      <c r="D32" s="6" t="s">
        <v>7</v>
      </c>
      <c r="E32" s="6">
        <v>9342</v>
      </c>
      <c r="F32" s="7">
        <v>1450</v>
      </c>
    </row>
    <row r="33" spans="2:6">
      <c r="B33" s="6" t="s">
        <v>17</v>
      </c>
      <c r="C33" s="6" t="s">
        <v>9</v>
      </c>
      <c r="D33" s="6" t="s">
        <v>7</v>
      </c>
      <c r="E33" s="6">
        <v>9079</v>
      </c>
      <c r="F33" s="7">
        <v>7113</v>
      </c>
    </row>
    <row r="34" spans="2:6">
      <c r="B34" s="6" t="s">
        <v>8</v>
      </c>
      <c r="C34" s="6" t="s">
        <v>9</v>
      </c>
      <c r="D34" s="6" t="s">
        <v>7</v>
      </c>
      <c r="E34" s="6">
        <v>4873</v>
      </c>
      <c r="F34" s="7">
        <v>2420</v>
      </c>
    </row>
    <row r="35" spans="2:6">
      <c r="B35" s="6" t="s">
        <v>11</v>
      </c>
      <c r="C35" s="6" t="s">
        <v>9</v>
      </c>
      <c r="D35" s="6" t="s">
        <v>7</v>
      </c>
      <c r="E35" s="6">
        <v>9957</v>
      </c>
      <c r="F35" s="7">
        <v>6028</v>
      </c>
    </row>
    <row r="36" spans="2:6">
      <c r="B36" s="6" t="s">
        <v>19</v>
      </c>
      <c r="C36" s="6" t="s">
        <v>6</v>
      </c>
      <c r="D36" s="6" t="s">
        <v>7</v>
      </c>
      <c r="E36" s="6">
        <v>7832</v>
      </c>
      <c r="F36" s="7">
        <v>1441</v>
      </c>
    </row>
    <row r="37" spans="2:6">
      <c r="B37" s="6" t="s">
        <v>11</v>
      </c>
      <c r="C37" s="6" t="s">
        <v>6</v>
      </c>
      <c r="D37" s="6" t="s">
        <v>10</v>
      </c>
      <c r="E37" s="6">
        <v>5881</v>
      </c>
      <c r="F37" s="7">
        <v>7347</v>
      </c>
    </row>
    <row r="38" spans="2:6">
      <c r="B38" s="6" t="s">
        <v>20</v>
      </c>
      <c r="C38" s="6" t="s">
        <v>6</v>
      </c>
      <c r="D38" s="6" t="s">
        <v>10</v>
      </c>
      <c r="E38" s="6">
        <v>7406</v>
      </c>
      <c r="F38" s="7">
        <v>9566</v>
      </c>
    </row>
    <row r="39" spans="2:6">
      <c r="B39" s="6" t="s">
        <v>5</v>
      </c>
      <c r="C39" s="6" t="s">
        <v>9</v>
      </c>
      <c r="D39" s="6" t="s">
        <v>7</v>
      </c>
      <c r="E39" s="6">
        <v>5580</v>
      </c>
      <c r="F39" s="7">
        <v>479</v>
      </c>
    </row>
    <row r="40" spans="2:6">
      <c r="B40" s="6" t="s">
        <v>11</v>
      </c>
      <c r="C40" s="6" t="s">
        <v>9</v>
      </c>
      <c r="D40" s="6" t="s">
        <v>10</v>
      </c>
      <c r="E40" s="6">
        <v>9191</v>
      </c>
      <c r="F40" s="7">
        <v>2516</v>
      </c>
    </row>
    <row r="41" spans="2:6">
      <c r="B41" s="6" t="s">
        <v>13</v>
      </c>
      <c r="C41" s="6" t="s">
        <v>9</v>
      </c>
      <c r="D41" s="6" t="s">
        <v>7</v>
      </c>
      <c r="E41" s="6">
        <v>5889</v>
      </c>
      <c r="F41" s="7">
        <v>4953</v>
      </c>
    </row>
    <row r="42" spans="2:6">
      <c r="B42" s="6" t="s">
        <v>12</v>
      </c>
      <c r="C42" s="6" t="s">
        <v>9</v>
      </c>
      <c r="D42" s="6" t="s">
        <v>10</v>
      </c>
      <c r="E42" s="6">
        <v>9025</v>
      </c>
      <c r="F42" s="7">
        <v>5594</v>
      </c>
    </row>
    <row r="43" spans="2:6">
      <c r="B43" s="6" t="s">
        <v>8</v>
      </c>
      <c r="C43" s="6" t="s">
        <v>6</v>
      </c>
      <c r="D43" s="6" t="s">
        <v>10</v>
      </c>
      <c r="E43" s="6">
        <v>3448</v>
      </c>
      <c r="F43" s="7">
        <v>668</v>
      </c>
    </row>
    <row r="44" spans="2:6">
      <c r="B44" s="6" t="s">
        <v>12</v>
      </c>
      <c r="C44" s="6" t="s">
        <v>6</v>
      </c>
      <c r="D44" s="6" t="s">
        <v>7</v>
      </c>
      <c r="E44" s="6">
        <v>9185</v>
      </c>
      <c r="F44" s="7">
        <v>6081</v>
      </c>
    </row>
    <row r="45" spans="2:6">
      <c r="B45" s="6" t="s">
        <v>5</v>
      </c>
      <c r="C45" s="6" t="s">
        <v>6</v>
      </c>
      <c r="D45" s="6" t="s">
        <v>7</v>
      </c>
      <c r="E45" s="6">
        <v>4248</v>
      </c>
      <c r="F45" s="7">
        <v>9614</v>
      </c>
    </row>
    <row r="46" spans="2:6">
      <c r="B46" s="6" t="s">
        <v>12</v>
      </c>
      <c r="C46" s="6" t="s">
        <v>6</v>
      </c>
      <c r="D46" s="6" t="s">
        <v>10</v>
      </c>
      <c r="E46" s="6">
        <v>9441</v>
      </c>
      <c r="F46" s="7">
        <v>9662</v>
      </c>
    </row>
    <row r="47" spans="2:6">
      <c r="B47" s="6" t="s">
        <v>13</v>
      </c>
      <c r="C47" s="6" t="s">
        <v>9</v>
      </c>
      <c r="D47" s="6" t="s">
        <v>7</v>
      </c>
      <c r="E47" s="6">
        <v>3030</v>
      </c>
      <c r="F47" s="7">
        <v>5010</v>
      </c>
    </row>
    <row r="48" spans="2:6">
      <c r="B48" s="6" t="s">
        <v>16</v>
      </c>
      <c r="C48" s="6" t="s">
        <v>6</v>
      </c>
      <c r="D48" s="6" t="s">
        <v>7</v>
      </c>
      <c r="E48" s="6">
        <v>9069</v>
      </c>
      <c r="F48" s="7">
        <v>5447</v>
      </c>
    </row>
    <row r="49" spans="2:6">
      <c r="B49" s="6" t="s">
        <v>16</v>
      </c>
      <c r="C49" s="6" t="s">
        <v>6</v>
      </c>
      <c r="D49" s="6" t="s">
        <v>7</v>
      </c>
      <c r="E49" s="6">
        <v>8966</v>
      </c>
      <c r="F49" s="7">
        <v>9082</v>
      </c>
    </row>
    <row r="50" spans="2:6">
      <c r="B50" s="6" t="s">
        <v>13</v>
      </c>
      <c r="C50" s="6" t="s">
        <v>9</v>
      </c>
      <c r="D50" s="6" t="s">
        <v>7</v>
      </c>
      <c r="E50" s="6">
        <v>5178</v>
      </c>
      <c r="F50" s="7">
        <v>3571</v>
      </c>
    </row>
    <row r="51" spans="2:6">
      <c r="B51" s="6" t="s">
        <v>11</v>
      </c>
      <c r="C51" s="6" t="s">
        <v>9</v>
      </c>
      <c r="D51" s="6" t="s">
        <v>10</v>
      </c>
      <c r="E51" s="6">
        <v>3981</v>
      </c>
      <c r="F51" s="7">
        <v>2428</v>
      </c>
    </row>
    <row r="52" spans="2:6">
      <c r="B52" s="6" t="s">
        <v>13</v>
      </c>
      <c r="C52" s="6" t="s">
        <v>9</v>
      </c>
      <c r="D52" s="6" t="s">
        <v>10</v>
      </c>
      <c r="E52" s="6">
        <v>3219</v>
      </c>
      <c r="F52" s="7">
        <v>3106</v>
      </c>
    </row>
    <row r="53" spans="2:6">
      <c r="B53" s="6" t="s">
        <v>21</v>
      </c>
      <c r="C53" s="6" t="s">
        <v>9</v>
      </c>
      <c r="D53" s="6" t="s">
        <v>10</v>
      </c>
      <c r="E53" s="6">
        <v>2891</v>
      </c>
      <c r="F53" s="7">
        <v>8670</v>
      </c>
    </row>
    <row r="54" spans="2:6">
      <c r="B54" s="6" t="s">
        <v>8</v>
      </c>
      <c r="C54" s="6" t="s">
        <v>6</v>
      </c>
      <c r="D54" s="6" t="s">
        <v>7</v>
      </c>
      <c r="E54" s="6">
        <v>9132</v>
      </c>
      <c r="F54" s="7">
        <v>3947</v>
      </c>
    </row>
    <row r="55" spans="2:6">
      <c r="B55" s="6" t="s">
        <v>8</v>
      </c>
      <c r="C55" s="6" t="s">
        <v>6</v>
      </c>
      <c r="D55" s="6" t="s">
        <v>7</v>
      </c>
      <c r="E55" s="6">
        <v>6740</v>
      </c>
      <c r="F55" s="7">
        <v>66</v>
      </c>
    </row>
    <row r="56" spans="2:6">
      <c r="B56" s="6" t="s">
        <v>13</v>
      </c>
      <c r="C56" s="6" t="s">
        <v>9</v>
      </c>
      <c r="D56" s="6" t="s">
        <v>10</v>
      </c>
      <c r="E56" s="6">
        <v>744</v>
      </c>
      <c r="F56" s="7">
        <v>2666</v>
      </c>
    </row>
    <row r="57" spans="2:6">
      <c r="B57" s="6" t="s">
        <v>12</v>
      </c>
      <c r="C57" s="6" t="s">
        <v>9</v>
      </c>
      <c r="D57" s="6" t="s">
        <v>10</v>
      </c>
      <c r="E57" s="6">
        <v>5408</v>
      </c>
      <c r="F57" s="7">
        <v>29</v>
      </c>
    </row>
    <row r="58" spans="2:6">
      <c r="B58" s="6" t="s">
        <v>8</v>
      </c>
      <c r="C58" s="6" t="s">
        <v>6</v>
      </c>
      <c r="D58" s="6" t="s">
        <v>10</v>
      </c>
      <c r="E58" s="6">
        <v>4304</v>
      </c>
      <c r="F58" s="7">
        <v>8859</v>
      </c>
    </row>
    <row r="59" spans="2:6">
      <c r="B59" s="6" t="s">
        <v>16</v>
      </c>
      <c r="C59" s="6" t="s">
        <v>6</v>
      </c>
      <c r="D59" s="6" t="s">
        <v>7</v>
      </c>
      <c r="E59" s="6">
        <v>6853</v>
      </c>
      <c r="F59" s="7">
        <v>7029</v>
      </c>
    </row>
    <row r="60" spans="2:6">
      <c r="B60" s="6" t="s">
        <v>5</v>
      </c>
      <c r="C60" s="6" t="s">
        <v>6</v>
      </c>
      <c r="D60" s="6" t="s">
        <v>10</v>
      </c>
      <c r="E60" s="6">
        <v>5163</v>
      </c>
      <c r="F60" s="7">
        <v>2211</v>
      </c>
    </row>
    <row r="61" spans="2:6">
      <c r="B61" s="6" t="s">
        <v>18</v>
      </c>
      <c r="C61" s="6" t="s">
        <v>6</v>
      </c>
      <c r="D61" s="6" t="s">
        <v>10</v>
      </c>
      <c r="E61" s="6">
        <v>1824</v>
      </c>
      <c r="F61" s="7">
        <v>1361</v>
      </c>
    </row>
    <row r="62" spans="2:6">
      <c r="B62" s="6" t="s">
        <v>14</v>
      </c>
      <c r="C62" s="6" t="s">
        <v>9</v>
      </c>
      <c r="D62" s="6" t="s">
        <v>7</v>
      </c>
      <c r="E62" s="6">
        <v>2021</v>
      </c>
      <c r="F62" s="7">
        <v>9136</v>
      </c>
    </row>
    <row r="63" spans="2:6">
      <c r="B63" s="10" t="s">
        <v>16</v>
      </c>
      <c r="C63" s="10" t="s">
        <v>9</v>
      </c>
      <c r="D63" s="10" t="s">
        <v>10</v>
      </c>
      <c r="E63" s="10">
        <v>3264</v>
      </c>
      <c r="F63" s="11">
        <v>5243</v>
      </c>
    </row>
    <row r="64" spans="2:6">
      <c r="B64" s="10" t="s">
        <v>17</v>
      </c>
      <c r="C64" s="10" t="s">
        <v>6</v>
      </c>
      <c r="D64" s="10" t="s">
        <v>7</v>
      </c>
      <c r="E64" s="10">
        <v>2300</v>
      </c>
      <c r="F64" s="11">
        <v>2154</v>
      </c>
    </row>
    <row r="65" spans="2:6">
      <c r="B65" s="10" t="s">
        <v>21</v>
      </c>
      <c r="C65" s="10" t="s">
        <v>9</v>
      </c>
      <c r="D65" s="10" t="s">
        <v>10</v>
      </c>
      <c r="E65" s="10">
        <v>2155</v>
      </c>
      <c r="F65" s="11">
        <v>3596</v>
      </c>
    </row>
    <row r="66" spans="2:6">
      <c r="B66" s="10" t="s">
        <v>20</v>
      </c>
      <c r="C66" s="10" t="s">
        <v>6</v>
      </c>
      <c r="D66" s="10" t="s">
        <v>10</v>
      </c>
      <c r="E66" s="10">
        <v>845</v>
      </c>
      <c r="F66" s="11">
        <v>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0302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2016-05-23T11:08:11Z</dcterms:created>
  <dcterms:modified xsi:type="dcterms:W3CDTF">2025-03-25T03:44:19Z</dcterms:modified>
</cp:coreProperties>
</file>