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FD43505-D899-4264-B24E-94FD22D4110A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Ref Ex1" sheetId="1" r:id="rId1"/>
    <sheet name="Ref Ex2" sheetId="2" r:id="rId2"/>
    <sheet name="Ref Ex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E9" i="3"/>
  <c r="F9" i="3"/>
  <c r="G9" i="3"/>
  <c r="H9" i="3"/>
  <c r="D9" i="3"/>
  <c r="G23" i="2"/>
  <c r="G24" i="2"/>
  <c r="G25" i="2"/>
  <c r="G26" i="2"/>
  <c r="G27" i="2"/>
  <c r="G28" i="2"/>
  <c r="G29" i="2"/>
  <c r="G22" i="2"/>
  <c r="G10" i="2"/>
  <c r="G11" i="2"/>
  <c r="G12" i="2"/>
  <c r="G13" i="2"/>
  <c r="G14" i="2"/>
  <c r="G15" i="2"/>
  <c r="G16" i="2"/>
  <c r="G9" i="2"/>
  <c r="E14" i="1"/>
  <c r="F14" i="1"/>
  <c r="G14" i="1"/>
  <c r="H14" i="1"/>
  <c r="I14" i="1"/>
  <c r="D14" i="1"/>
  <c r="I10" i="1"/>
  <c r="I11" i="1"/>
  <c r="I12" i="1"/>
  <c r="I13" i="1"/>
  <c r="I9" i="1"/>
  <c r="F29" i="2" l="1"/>
  <c r="F28" i="2"/>
  <c r="F27" i="2"/>
  <c r="F26" i="2"/>
  <c r="F25" i="2"/>
  <c r="F24" i="2"/>
  <c r="F23" i="2"/>
  <c r="F22" i="2"/>
  <c r="F15" i="2"/>
  <c r="F14" i="2"/>
  <c r="F13" i="2"/>
  <c r="F12" i="2"/>
  <c r="F11" i="2"/>
  <c r="F10" i="2"/>
  <c r="F9" i="2"/>
  <c r="F16" i="2" l="1"/>
</calcChain>
</file>

<file path=xl/sharedStrings.xml><?xml version="1.0" encoding="utf-8"?>
<sst xmlns="http://schemas.openxmlformats.org/spreadsheetml/2006/main" count="48" uniqueCount="37">
  <si>
    <t>1. Relative Reference:</t>
  </si>
  <si>
    <t>Day</t>
  </si>
  <si>
    <t>Jan</t>
  </si>
  <si>
    <t>Feb</t>
  </si>
  <si>
    <t>Mar</t>
  </si>
  <si>
    <t>Apr</t>
  </si>
  <si>
    <t>May</t>
  </si>
  <si>
    <t>Total</t>
  </si>
  <si>
    <t>Monday</t>
  </si>
  <si>
    <t>Tuesday</t>
  </si>
  <si>
    <t>Wednesday</t>
  </si>
  <si>
    <t>Thursday</t>
  </si>
  <si>
    <t>Friday</t>
  </si>
  <si>
    <t>2. Absolute Reference:</t>
  </si>
  <si>
    <t xml:space="preserve">Price </t>
  </si>
  <si>
    <t>No of Users</t>
  </si>
  <si>
    <t>Income</t>
  </si>
  <si>
    <t>Income %</t>
  </si>
  <si>
    <t>Saturday</t>
  </si>
  <si>
    <t>Sunday</t>
  </si>
  <si>
    <t>Overall Total</t>
  </si>
  <si>
    <r>
      <rPr>
        <b/>
        <i/>
        <sz val="11"/>
        <color theme="1" tint="0.34998626667073579"/>
        <rFont val="Calibri"/>
        <family val="2"/>
        <scheme val="minor"/>
      </rPr>
      <t>Income %</t>
    </r>
    <r>
      <rPr>
        <i/>
        <sz val="11"/>
        <color theme="1" tint="0.34998626667073579"/>
        <rFont val="Calibri"/>
        <family val="2"/>
        <scheme val="minor"/>
      </rPr>
      <t xml:space="preserve"> = Income / Overall Total</t>
    </r>
  </si>
  <si>
    <t>VAT</t>
  </si>
  <si>
    <t>Item</t>
  </si>
  <si>
    <t>Unit Cost</t>
  </si>
  <si>
    <t>Number</t>
  </si>
  <si>
    <t>Drill</t>
  </si>
  <si>
    <t>Screws</t>
  </si>
  <si>
    <t>Nails</t>
  </si>
  <si>
    <t>Hammer</t>
  </si>
  <si>
    <t>Spanner</t>
  </si>
  <si>
    <t>Cloth</t>
  </si>
  <si>
    <t>Oil</t>
  </si>
  <si>
    <t>Grease</t>
  </si>
  <si>
    <t>3. Mixed Reference:</t>
  </si>
  <si>
    <t>Table</t>
  </si>
  <si>
    <t>Type of References (Use of $ 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</si>
</sst>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7" tint="-0.249977111117893"/>
      <name val="High Tower Text"/>
      <family val="1"/>
    </font>
    <font>
      <b/>
      <sz val="20"/>
      <color theme="5"/>
      <name val="Agency FB"/>
      <family val="2"/>
    </font>
    <font>
      <b/>
      <sz val="10"/>
      <color theme="1" tint="0.34998626667073579"/>
      <name val="Cambria"/>
      <family val="2"/>
      <scheme val="major"/>
    </font>
    <font>
      <i/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168" fontId="14" fillId="0" borderId="6">
      <alignment horizontal="center" vertical="center"/>
      <protection locked="0"/>
    </xf>
    <xf numFmtId="0" fontId="14" fillId="0" borderId="6">
      <alignment vertical="center"/>
      <protection locked="0"/>
    </xf>
    <xf numFmtId="168" fontId="14" fillId="0" borderId="6">
      <alignment horizontal="right" vertical="center"/>
      <protection locked="0"/>
    </xf>
    <xf numFmtId="43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5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17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8" fillId="0" borderId="0" applyFont="0" applyFill="0" applyBorder="0" applyAlignment="0" applyProtection="0"/>
    <xf numFmtId="175" fontId="19" fillId="0" borderId="0"/>
    <xf numFmtId="3" fontId="20" fillId="0" borderId="0" applyFill="0" applyBorder="0" applyProtection="0">
      <alignment horizontal="left"/>
    </xf>
    <xf numFmtId="176" fontId="16" fillId="0" borderId="0" applyFont="0" applyFill="0" applyBorder="0" applyAlignment="0" applyProtection="0"/>
    <xf numFmtId="2" fontId="15" fillId="0" borderId="0" applyFont="0" applyFill="0" applyBorder="0" applyAlignment="0" applyProtection="0"/>
    <xf numFmtId="177" fontId="21" fillId="0" borderId="0" applyFont="0" applyFill="0" applyBorder="0" applyProtection="0">
      <alignment horizontal="center"/>
    </xf>
    <xf numFmtId="0" fontId="15" fillId="7" borderId="0" applyNumberFormat="0" applyFont="0" applyBorder="0" applyAlignment="0" applyProtection="0"/>
    <xf numFmtId="0" fontId="15" fillId="7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7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8"/>
    <xf numFmtId="0" fontId="16" fillId="2" borderId="0" applyNumberFormat="0" applyFont="0" applyBorder="0" applyAlignment="0" applyProtection="0"/>
    <xf numFmtId="0" fontId="28" fillId="0" borderId="0" applyFill="0" applyBorder="0" applyProtection="0">
      <alignment horizontal="centerContinuous"/>
    </xf>
    <xf numFmtId="0" fontId="16" fillId="8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2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5" fillId="0" borderId="0"/>
    <xf numFmtId="0" fontId="1" fillId="0" borderId="0"/>
    <xf numFmtId="0" fontId="15" fillId="0" borderId="0"/>
    <xf numFmtId="0" fontId="36" fillId="0" borderId="0"/>
    <xf numFmtId="0" fontId="37" fillId="0" borderId="0">
      <alignment vertical="center"/>
    </xf>
    <xf numFmtId="0" fontId="38" fillId="0" borderId="0">
      <alignment vertical="center"/>
    </xf>
    <xf numFmtId="0" fontId="16" fillId="0" borderId="0" applyNumberFormat="0" applyFill="0" applyBorder="0" applyAlignment="0" applyProtection="0"/>
    <xf numFmtId="0" fontId="15" fillId="0" borderId="0"/>
    <xf numFmtId="0" fontId="1" fillId="0" borderId="0"/>
    <xf numFmtId="0" fontId="39" fillId="0" borderId="0"/>
    <xf numFmtId="0" fontId="18" fillId="9" borderId="0">
      <alignment vertical="center"/>
    </xf>
    <xf numFmtId="0" fontId="40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8" fillId="9" borderId="0">
      <alignment vertical="center"/>
    </xf>
    <xf numFmtId="0" fontId="1" fillId="0" borderId="0"/>
    <xf numFmtId="0" fontId="14" fillId="0" borderId="0" applyNumberFormat="0"/>
    <xf numFmtId="178" fontId="42" fillId="0" borderId="9" applyBorder="0" applyAlignment="0">
      <protection locked="0"/>
    </xf>
    <xf numFmtId="0" fontId="42" fillId="0" borderId="10" applyNumberFormat="0" applyBorder="0" applyAlignment="0">
      <protection hidden="1"/>
    </xf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3" fillId="10" borderId="11">
      <alignment horizontal="left" indent="2"/>
    </xf>
    <xf numFmtId="0" fontId="27" fillId="0" borderId="0"/>
    <xf numFmtId="0" fontId="16" fillId="0" borderId="0" applyNumberFormat="0" applyFont="0" applyFill="0" applyBorder="0" applyProtection="0">
      <alignment horizontal="right" indent="1"/>
    </xf>
    <xf numFmtId="168" fontId="14" fillId="0" borderId="0" applyFill="0" applyBorder="0">
      <alignment horizontal="right" vertical="center"/>
    </xf>
    <xf numFmtId="0" fontId="44" fillId="0" borderId="0" applyFill="0" applyBorder="0">
      <alignment horizontal="left" vertical="center"/>
    </xf>
    <xf numFmtId="0" fontId="45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16" fillId="11" borderId="12" applyNumberFormat="0" applyFont="0" applyAlignment="0" applyProtection="0"/>
    <xf numFmtId="0" fontId="46" fillId="0" borderId="0"/>
    <xf numFmtId="0" fontId="47" fillId="0" borderId="0"/>
    <xf numFmtId="0" fontId="48" fillId="12" borderId="0" applyFont="0"/>
    <xf numFmtId="0" fontId="48" fillId="13" borderId="0" applyFont="0"/>
    <xf numFmtId="0" fontId="49" fillId="2" borderId="0" applyNumberFormat="0" applyBorder="0" applyAlignment="0" applyProtection="0"/>
    <xf numFmtId="0" fontId="50" fillId="0" borderId="0" applyNumberFormat="0" applyFill="0" applyBorder="0" applyAlignment="0" applyProtection="0"/>
    <xf numFmtId="0" fontId="51" fillId="14" borderId="0">
      <alignment horizontal="centerContinuous"/>
    </xf>
    <xf numFmtId="3" fontId="52" fillId="15" borderId="0" applyBorder="0" applyProtection="0">
      <alignment horizontal="center" vertical="center"/>
    </xf>
    <xf numFmtId="0" fontId="53" fillId="0" borderId="13" applyFill="0" applyProtection="0">
      <alignment horizontal="centerContinuous" vertical="top"/>
    </xf>
    <xf numFmtId="0" fontId="54" fillId="0" borderId="14" applyNumberFormat="0" applyFill="0" applyProtection="0">
      <alignment horizontal="centerContinuous" vertical="top"/>
    </xf>
    <xf numFmtId="0" fontId="55" fillId="0" borderId="15" applyFill="0" applyProtection="0">
      <alignment horizontal="center"/>
    </xf>
    <xf numFmtId="0" fontId="55" fillId="0" borderId="16" applyNumberFormat="0" applyFill="0" applyProtection="0">
      <alignment horizontal="center"/>
    </xf>
    <xf numFmtId="0" fontId="4" fillId="16" borderId="0" applyNumberFormat="0" applyBorder="0" applyAlignment="0" applyProtection="0">
      <alignment horizontal="right" indent="1"/>
    </xf>
    <xf numFmtId="0" fontId="56" fillId="0" borderId="0" applyNumberFormat="0" applyFill="0" applyBorder="0" applyAlignment="0" applyProtection="0">
      <alignment horizontal="left" indent="1"/>
    </xf>
    <xf numFmtId="0" fontId="57" fillId="0" borderId="0" applyNumberFormat="0" applyFill="0" applyBorder="0" applyProtection="0">
      <alignment horizontal="left" indent="1"/>
    </xf>
    <xf numFmtId="0" fontId="16" fillId="0" borderId="17" applyNumberFormat="0" applyFont="0" applyFill="0" applyAlignment="0" applyProtection="0"/>
    <xf numFmtId="3" fontId="58" fillId="0" borderId="0" applyFill="0" applyBorder="0" applyProtection="0">
      <alignment horizontal="right"/>
    </xf>
    <xf numFmtId="3" fontId="59" fillId="0" borderId="0" applyFill="0" applyBorder="0" applyProtection="0">
      <alignment horizontal="right"/>
    </xf>
    <xf numFmtId="0" fontId="15" fillId="0" borderId="0">
      <alignment wrapText="1"/>
    </xf>
    <xf numFmtId="0" fontId="15" fillId="17" borderId="0" applyNumberFormat="0" applyFont="0" applyBorder="0" applyAlignment="0" applyProtection="0"/>
    <xf numFmtId="0" fontId="15" fillId="17" borderId="0" applyNumberFormat="0" applyFont="0" applyBorder="0" applyAlignment="0" applyProtection="0"/>
  </cellStyleXfs>
  <cellXfs count="24"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3" fillId="2" borderId="3" xfId="1" applyFont="1" applyFill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167" fontId="5" fillId="0" borderId="4" xfId="1" applyNumberFormat="1" applyBorder="1" applyAlignment="1">
      <alignment horizontal="center" vertical="center"/>
    </xf>
    <xf numFmtId="167" fontId="10" fillId="0" borderId="4" xfId="1" applyNumberFormat="1" applyFont="1" applyBorder="1" applyAlignment="1">
      <alignment horizontal="center" vertical="center"/>
    </xf>
    <xf numFmtId="0" fontId="5" fillId="0" borderId="0" xfId="1" applyBorder="1" applyAlignment="1">
      <alignment horizontal="center" vertical="center"/>
    </xf>
    <xf numFmtId="167" fontId="5" fillId="0" borderId="0" xfId="1" applyNumberForma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167" fontId="10" fillId="0" borderId="0" xfId="1" applyNumberFormat="1" applyFont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4" fontId="5" fillId="0" borderId="4" xfId="1" applyNumberFormat="1" applyBorder="1" applyAlignment="1">
      <alignment horizontal="center" vertical="center"/>
    </xf>
    <xf numFmtId="10" fontId="5" fillId="0" borderId="4" xfId="1" applyNumberFormat="1" applyBorder="1" applyAlignment="1">
      <alignment horizontal="center" vertical="center"/>
    </xf>
    <xf numFmtId="0" fontId="5" fillId="0" borderId="0" xfId="1" applyAlignment="1">
      <alignment horizontal="left" vertical="center" indent="1"/>
    </xf>
    <xf numFmtId="4" fontId="10" fillId="0" borderId="4" xfId="1" applyNumberFormat="1" applyFont="1" applyBorder="1" applyAlignment="1">
      <alignment horizontal="center" vertical="center"/>
    </xf>
    <xf numFmtId="0" fontId="11" fillId="0" borderId="0" xfId="0" applyFont="1"/>
    <xf numFmtId="9" fontId="10" fillId="0" borderId="0" xfId="1" applyNumberFormat="1" applyFont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49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1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3:I16"/>
  <sheetViews>
    <sheetView showGridLines="0" zoomScale="110" zoomScaleNormal="110" workbookViewId="0">
      <selection activeCell="K14" sqref="K14"/>
    </sheetView>
  </sheetViews>
  <sheetFormatPr defaultColWidth="9.109375" defaultRowHeight="13.2"/>
  <cols>
    <col min="1" max="1" width="4.44140625" style="1" customWidth="1"/>
    <col min="2" max="2" width="2.5546875" style="1" customWidth="1"/>
    <col min="3" max="3" width="14" style="1" customWidth="1"/>
    <col min="4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3" spans="2:9" ht="8.25" customHeight="1"/>
    <row r="4" spans="2:9" ht="38.25" customHeight="1" thickBot="1">
      <c r="B4" s="2" t="s">
        <v>36</v>
      </c>
      <c r="C4" s="3"/>
      <c r="D4" s="3"/>
      <c r="E4" s="3"/>
      <c r="F4" s="3"/>
      <c r="G4" s="3"/>
    </row>
    <row r="5" spans="2:9" ht="17.25" customHeight="1">
      <c r="B5" s="4"/>
      <c r="C5"/>
      <c r="D5"/>
      <c r="E5"/>
      <c r="F5"/>
      <c r="G5"/>
      <c r="H5"/>
    </row>
    <row r="6" spans="2:9" customFormat="1" ht="17.25" customHeight="1"/>
    <row r="7" spans="2:9" customFormat="1" ht="35.25" customHeight="1">
      <c r="C7" s="5" t="s">
        <v>0</v>
      </c>
    </row>
    <row r="8" spans="2:9" ht="19.5" customHeight="1">
      <c r="C8" s="6" t="s">
        <v>1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6</v>
      </c>
      <c r="I8" s="6" t="s">
        <v>7</v>
      </c>
    </row>
    <row r="9" spans="2:9" ht="19.5" customHeight="1">
      <c r="C9" s="7" t="s">
        <v>8</v>
      </c>
      <c r="D9" s="8">
        <v>11588</v>
      </c>
      <c r="E9" s="8">
        <v>15165</v>
      </c>
      <c r="F9" s="8">
        <v>10059</v>
      </c>
      <c r="G9" s="8">
        <v>11900</v>
      </c>
      <c r="H9" s="8">
        <v>10670</v>
      </c>
      <c r="I9" s="9">
        <f>SUM(D9:H9)</f>
        <v>59382</v>
      </c>
    </row>
    <row r="10" spans="2:9" ht="19.5" customHeight="1">
      <c r="C10" s="10" t="s">
        <v>9</v>
      </c>
      <c r="D10" s="11">
        <v>5646</v>
      </c>
      <c r="E10" s="11">
        <v>9395</v>
      </c>
      <c r="F10" s="11">
        <v>5287</v>
      </c>
      <c r="G10" s="11">
        <v>11247</v>
      </c>
      <c r="H10" s="11">
        <v>13977</v>
      </c>
      <c r="I10" s="9">
        <f t="shared" ref="I10:I14" si="0">SUM(D10:H10)</f>
        <v>45552</v>
      </c>
    </row>
    <row r="11" spans="2:9" ht="19.5" customHeight="1">
      <c r="C11" s="10" t="s">
        <v>10</v>
      </c>
      <c r="D11" s="11">
        <v>8859</v>
      </c>
      <c r="E11" s="11">
        <v>6075</v>
      </c>
      <c r="F11" s="11">
        <v>10223</v>
      </c>
      <c r="G11" s="11">
        <v>5711</v>
      </c>
      <c r="H11" s="11">
        <v>12750</v>
      </c>
      <c r="I11" s="9">
        <f t="shared" si="0"/>
        <v>43618</v>
      </c>
    </row>
    <row r="12" spans="2:9" ht="19.5" customHeight="1">
      <c r="C12" s="10" t="s">
        <v>11</v>
      </c>
      <c r="D12" s="11">
        <v>7632</v>
      </c>
      <c r="E12" s="11">
        <v>6730</v>
      </c>
      <c r="F12" s="11">
        <v>6129</v>
      </c>
      <c r="G12" s="11">
        <v>11606</v>
      </c>
      <c r="H12" s="11">
        <v>11037</v>
      </c>
      <c r="I12" s="9">
        <f t="shared" si="0"/>
        <v>43134</v>
      </c>
    </row>
    <row r="13" spans="2:9" ht="19.5" customHeight="1">
      <c r="C13" s="10" t="s">
        <v>12</v>
      </c>
      <c r="D13" s="11">
        <v>13854</v>
      </c>
      <c r="E13" s="11">
        <v>10558</v>
      </c>
      <c r="F13" s="11">
        <v>5291</v>
      </c>
      <c r="G13" s="11">
        <v>9032</v>
      </c>
      <c r="H13" s="11">
        <v>6227</v>
      </c>
      <c r="I13" s="9">
        <f t="shared" si="0"/>
        <v>44962</v>
      </c>
    </row>
    <row r="14" spans="2:9" ht="17.25" customHeight="1">
      <c r="B14"/>
      <c r="C14" s="12" t="s">
        <v>7</v>
      </c>
      <c r="D14" s="13">
        <f>SUM(D9:D13)</f>
        <v>47579</v>
      </c>
      <c r="E14" s="13">
        <f t="shared" ref="E14:I14" si="1">SUM(E9:E13)</f>
        <v>47923</v>
      </c>
      <c r="F14" s="13">
        <f t="shared" si="1"/>
        <v>36989</v>
      </c>
      <c r="G14" s="13">
        <f t="shared" si="1"/>
        <v>49496</v>
      </c>
      <c r="H14" s="13">
        <f t="shared" si="1"/>
        <v>54661</v>
      </c>
      <c r="I14" s="13">
        <f t="shared" si="1"/>
        <v>236648</v>
      </c>
    </row>
    <row r="15" spans="2:9" ht="17.25" customHeight="1">
      <c r="B15"/>
      <c r="C15" s="12"/>
      <c r="D15" s="13"/>
      <c r="E15" s="13"/>
      <c r="F15" s="13"/>
      <c r="G15" s="13"/>
      <c r="H15" s="13"/>
      <c r="I15" s="13"/>
    </row>
    <row r="16" spans="2:9" ht="17.25" customHeight="1">
      <c r="B16"/>
      <c r="C16"/>
      <c r="D16"/>
      <c r="E16"/>
      <c r="F16"/>
      <c r="G16"/>
      <c r="H16"/>
    </row>
  </sheetData>
  <conditionalFormatting sqref="C9:I15">
    <cfRule type="expression" dxfId="4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B3:M30"/>
  <sheetViews>
    <sheetView showGridLines="0" topLeftCell="A8" workbookViewId="0">
      <selection activeCell="G22" sqref="G22:G29"/>
    </sheetView>
  </sheetViews>
  <sheetFormatPr defaultColWidth="9.109375" defaultRowHeight="13.2"/>
  <cols>
    <col min="1" max="1" width="4.44140625" style="1" customWidth="1"/>
    <col min="2" max="2" width="2.5546875" style="1" customWidth="1"/>
    <col min="3" max="3" width="14" style="1" customWidth="1"/>
    <col min="4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3" spans="2:13" ht="8.25" customHeight="1"/>
    <row r="4" spans="2:13" ht="38.25" customHeight="1" thickBot="1">
      <c r="B4" s="2" t="s">
        <v>36</v>
      </c>
      <c r="C4" s="3"/>
      <c r="D4" s="3"/>
      <c r="E4" s="3"/>
      <c r="F4" s="3"/>
      <c r="G4" s="3"/>
    </row>
    <row r="5" spans="2:13" ht="17.25" customHeight="1">
      <c r="B5" s="4"/>
      <c r="C5"/>
      <c r="D5"/>
      <c r="E5"/>
      <c r="F5"/>
      <c r="G5"/>
      <c r="H5"/>
    </row>
    <row r="6" spans="2:13" customFormat="1" ht="17.25" customHeight="1"/>
    <row r="7" spans="2:13" customFormat="1" ht="35.25" customHeight="1">
      <c r="C7" s="5" t="s">
        <v>13</v>
      </c>
      <c r="I7" s="1"/>
      <c r="J7" s="1"/>
      <c r="K7" s="1"/>
      <c r="L7" s="1"/>
      <c r="M7" s="1"/>
    </row>
    <row r="8" spans="2:13" ht="17.25" customHeight="1">
      <c r="B8"/>
      <c r="C8" s="14" t="s">
        <v>1</v>
      </c>
      <c r="D8" s="14" t="s">
        <v>14</v>
      </c>
      <c r="E8" s="14" t="s">
        <v>15</v>
      </c>
      <c r="F8" s="14" t="s">
        <v>16</v>
      </c>
      <c r="G8" s="14" t="s">
        <v>17</v>
      </c>
      <c r="H8"/>
    </row>
    <row r="9" spans="2:13" ht="17.25" customHeight="1">
      <c r="B9"/>
      <c r="C9" s="7" t="s">
        <v>8</v>
      </c>
      <c r="D9" s="7">
        <v>3</v>
      </c>
      <c r="E9" s="7">
        <v>1000</v>
      </c>
      <c r="F9" s="15">
        <f t="shared" ref="F9:F15" si="0">D9*E9</f>
        <v>3000</v>
      </c>
      <c r="G9" s="16">
        <f>F9/$F$16</f>
        <v>0.15</v>
      </c>
      <c r="H9"/>
    </row>
    <row r="10" spans="2:13" s="17" customFormat="1" ht="17.25" customHeight="1">
      <c r="B10"/>
      <c r="C10" s="7" t="s">
        <v>9</v>
      </c>
      <c r="D10" s="7">
        <v>5</v>
      </c>
      <c r="E10" s="7">
        <v>950</v>
      </c>
      <c r="F10" s="15">
        <f t="shared" si="0"/>
        <v>4750</v>
      </c>
      <c r="G10" s="16">
        <f t="shared" ref="G10:G17" si="1">F10/$F$16</f>
        <v>0.23749999999999999</v>
      </c>
      <c r="H10"/>
    </row>
    <row r="11" spans="2:13" s="17" customFormat="1" ht="19.5" customHeight="1">
      <c r="B11"/>
      <c r="C11" s="7" t="s">
        <v>10</v>
      </c>
      <c r="D11" s="7">
        <v>5</v>
      </c>
      <c r="E11" s="7">
        <v>1000</v>
      </c>
      <c r="F11" s="15">
        <f t="shared" si="0"/>
        <v>5000</v>
      </c>
      <c r="G11" s="16">
        <f t="shared" si="1"/>
        <v>0.25</v>
      </c>
      <c r="H11"/>
    </row>
    <row r="12" spans="2:13" s="17" customFormat="1" ht="19.5" customHeight="1">
      <c r="B12"/>
      <c r="C12" s="7" t="s">
        <v>11</v>
      </c>
      <c r="D12" s="7">
        <v>4</v>
      </c>
      <c r="E12" s="7">
        <v>600</v>
      </c>
      <c r="F12" s="15">
        <f t="shared" si="0"/>
        <v>2400</v>
      </c>
      <c r="G12" s="16">
        <f t="shared" si="1"/>
        <v>0.12</v>
      </c>
      <c r="H12"/>
    </row>
    <row r="13" spans="2:13" s="17" customFormat="1" ht="19.5" customHeight="1">
      <c r="B13"/>
      <c r="C13" s="7" t="s">
        <v>12</v>
      </c>
      <c r="D13" s="7">
        <v>7</v>
      </c>
      <c r="E13" s="7">
        <v>300</v>
      </c>
      <c r="F13" s="15">
        <f t="shared" si="0"/>
        <v>2100</v>
      </c>
      <c r="G13" s="16">
        <f t="shared" si="1"/>
        <v>0.105</v>
      </c>
      <c r="H13"/>
    </row>
    <row r="14" spans="2:13" s="17" customFormat="1" ht="19.5" customHeight="1">
      <c r="B14"/>
      <c r="C14" s="7" t="s">
        <v>18</v>
      </c>
      <c r="D14" s="7">
        <v>5</v>
      </c>
      <c r="E14" s="7">
        <v>400</v>
      </c>
      <c r="F14" s="15">
        <f t="shared" si="0"/>
        <v>2000</v>
      </c>
      <c r="G14" s="16">
        <f t="shared" si="1"/>
        <v>0.1</v>
      </c>
      <c r="H14"/>
    </row>
    <row r="15" spans="2:13" s="17" customFormat="1" ht="19.5" customHeight="1">
      <c r="B15"/>
      <c r="C15" s="7" t="s">
        <v>19</v>
      </c>
      <c r="D15" s="7">
        <v>6</v>
      </c>
      <c r="E15" s="7">
        <v>125</v>
      </c>
      <c r="F15" s="15">
        <f t="shared" si="0"/>
        <v>750</v>
      </c>
      <c r="G15" s="16">
        <f t="shared" si="1"/>
        <v>3.7499999999999999E-2</v>
      </c>
      <c r="H15"/>
    </row>
    <row r="16" spans="2:13" s="17" customFormat="1" ht="19.5" customHeight="1">
      <c r="B16"/>
      <c r="C16" s="7"/>
      <c r="D16" s="8"/>
      <c r="E16" s="7" t="s">
        <v>20</v>
      </c>
      <c r="F16" s="18">
        <f>SUM(F9:F15)</f>
        <v>20000</v>
      </c>
      <c r="G16" s="16">
        <f t="shared" si="1"/>
        <v>1</v>
      </c>
      <c r="H16"/>
    </row>
    <row r="17" spans="2:8" s="17" customFormat="1" ht="19.5" customHeight="1">
      <c r="B17"/>
      <c r="C17"/>
      <c r="E17" s="19" t="s">
        <v>21</v>
      </c>
      <c r="G17" s="16"/>
      <c r="H17"/>
    </row>
    <row r="18" spans="2:8" s="17" customFormat="1" ht="19.5" customHeight="1">
      <c r="B18"/>
      <c r="C18"/>
      <c r="E18" s="19"/>
      <c r="G18"/>
      <c r="H18"/>
    </row>
    <row r="19" spans="2:8" s="17" customFormat="1" ht="11.25" customHeight="1">
      <c r="B19"/>
      <c r="C19"/>
      <c r="D19"/>
      <c r="E19"/>
      <c r="F19"/>
      <c r="G19"/>
      <c r="H19"/>
    </row>
    <row r="20" spans="2:8" s="17" customFormat="1" ht="19.5" customHeight="1">
      <c r="B20"/>
      <c r="C20" s="12" t="s">
        <v>22</v>
      </c>
      <c r="D20" s="20">
        <v>0.1236</v>
      </c>
      <c r="E20" s="1"/>
      <c r="F20" s="1"/>
      <c r="G20" s="1"/>
      <c r="H20"/>
    </row>
    <row r="21" spans="2:8" s="17" customFormat="1" ht="19.5" customHeight="1">
      <c r="B21"/>
      <c r="C21" s="21" t="s">
        <v>23</v>
      </c>
      <c r="D21" s="21" t="s">
        <v>24</v>
      </c>
      <c r="E21" s="22" t="s">
        <v>25</v>
      </c>
      <c r="F21" s="22" t="s">
        <v>7</v>
      </c>
      <c r="G21" s="22" t="s">
        <v>22</v>
      </c>
      <c r="H21"/>
    </row>
    <row r="22" spans="2:8" s="17" customFormat="1" ht="19.5" customHeight="1">
      <c r="B22"/>
      <c r="C22" s="7" t="s">
        <v>26</v>
      </c>
      <c r="D22" s="15">
        <v>1.19</v>
      </c>
      <c r="E22" s="7">
        <v>4</v>
      </c>
      <c r="F22" s="15">
        <f t="shared" ref="F22:F29" si="2">D22*E22</f>
        <v>4.76</v>
      </c>
      <c r="G22" s="15">
        <f>F22*$D$20</f>
        <v>0.58833599999999997</v>
      </c>
      <c r="H22"/>
    </row>
    <row r="23" spans="2:8" s="17" customFormat="1" ht="19.5" customHeight="1">
      <c r="B23"/>
      <c r="C23" s="7" t="s">
        <v>27</v>
      </c>
      <c r="D23" s="15">
        <v>0.05</v>
      </c>
      <c r="E23" s="7">
        <v>50</v>
      </c>
      <c r="F23" s="15">
        <f t="shared" si="2"/>
        <v>2.5</v>
      </c>
      <c r="G23" s="15">
        <f t="shared" ref="G23:G29" si="3">F23*$D$20</f>
        <v>0.309</v>
      </c>
      <c r="H23"/>
    </row>
    <row r="24" spans="2:8" ht="19.5" customHeight="1">
      <c r="B24"/>
      <c r="C24" s="7" t="s">
        <v>28</v>
      </c>
      <c r="D24" s="15">
        <v>0.99</v>
      </c>
      <c r="E24" s="7">
        <v>52</v>
      </c>
      <c r="F24" s="15">
        <f t="shared" si="2"/>
        <v>51.48</v>
      </c>
      <c r="G24" s="15">
        <f t="shared" si="3"/>
        <v>6.3629279999999993</v>
      </c>
      <c r="H24"/>
    </row>
    <row r="25" spans="2:8" ht="19.5" customHeight="1">
      <c r="B25"/>
      <c r="C25" s="7" t="s">
        <v>29</v>
      </c>
      <c r="D25" s="15">
        <v>2</v>
      </c>
      <c r="E25" s="7">
        <v>54</v>
      </c>
      <c r="F25" s="15">
        <f t="shared" si="2"/>
        <v>108</v>
      </c>
      <c r="G25" s="15">
        <f t="shared" si="3"/>
        <v>13.348800000000001</v>
      </c>
      <c r="H25"/>
    </row>
    <row r="26" spans="2:8" ht="19.5" customHeight="1">
      <c r="B26"/>
      <c r="C26" s="7" t="s">
        <v>30</v>
      </c>
      <c r="D26" s="15">
        <v>56</v>
      </c>
      <c r="E26" s="7">
        <v>56</v>
      </c>
      <c r="F26" s="15">
        <f t="shared" si="2"/>
        <v>3136</v>
      </c>
      <c r="G26" s="15">
        <f t="shared" si="3"/>
        <v>387.6096</v>
      </c>
      <c r="H26"/>
    </row>
    <row r="27" spans="2:8" ht="19.5" customHeight="1">
      <c r="B27"/>
      <c r="C27" s="7" t="s">
        <v>31</v>
      </c>
      <c r="D27" s="15">
        <v>12</v>
      </c>
      <c r="E27" s="7">
        <v>58</v>
      </c>
      <c r="F27" s="15">
        <f t="shared" si="2"/>
        <v>696</v>
      </c>
      <c r="G27" s="15">
        <f t="shared" si="3"/>
        <v>86.025599999999997</v>
      </c>
      <c r="H27"/>
    </row>
    <row r="28" spans="2:8" ht="19.5" customHeight="1">
      <c r="B28"/>
      <c r="C28" s="7" t="s">
        <v>32</v>
      </c>
      <c r="D28" s="15">
        <v>32</v>
      </c>
      <c r="E28" s="7">
        <v>60</v>
      </c>
      <c r="F28" s="15">
        <f t="shared" si="2"/>
        <v>1920</v>
      </c>
      <c r="G28" s="15">
        <f t="shared" si="3"/>
        <v>237.31200000000001</v>
      </c>
      <c r="H28"/>
    </row>
    <row r="29" spans="2:8" ht="19.5" customHeight="1">
      <c r="B29"/>
      <c r="C29" s="7" t="s">
        <v>33</v>
      </c>
      <c r="D29" s="15">
        <v>12</v>
      </c>
      <c r="E29" s="7">
        <v>62</v>
      </c>
      <c r="F29" s="15">
        <f t="shared" si="2"/>
        <v>744</v>
      </c>
      <c r="G29" s="15">
        <f t="shared" si="3"/>
        <v>91.958399999999997</v>
      </c>
      <c r="H29"/>
    </row>
    <row r="30" spans="2:8" ht="19.5" customHeight="1">
      <c r="B30"/>
      <c r="C30"/>
      <c r="D30"/>
      <c r="E30"/>
      <c r="F30"/>
      <c r="G30"/>
      <c r="H30"/>
    </row>
  </sheetData>
  <conditionalFormatting sqref="C20:D20">
    <cfRule type="expression" dxfId="3" priority="4">
      <formula>MOD(ROW(),2)=0</formula>
    </cfRule>
  </conditionalFormatting>
  <conditionalFormatting sqref="C9:G9 C10:F16 G10:G17">
    <cfRule type="expression" dxfId="2" priority="7">
      <formula>MOD(ROW(),2)=0</formula>
    </cfRule>
  </conditionalFormatting>
  <conditionalFormatting sqref="C22:G29">
    <cfRule type="expression" dxfId="1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B3:M15"/>
  <sheetViews>
    <sheetView showGridLines="0" tabSelected="1" zoomScale="110" zoomScaleNormal="110" workbookViewId="0">
      <selection activeCell="H20" sqref="H20"/>
    </sheetView>
  </sheetViews>
  <sheetFormatPr defaultColWidth="9.109375" defaultRowHeight="13.2"/>
  <cols>
    <col min="1" max="1" width="4.44140625" style="1" customWidth="1"/>
    <col min="2" max="2" width="2.5546875" style="1" customWidth="1"/>
    <col min="3" max="3" width="14" style="1" customWidth="1"/>
    <col min="4" max="9" width="15.109375" style="1" customWidth="1"/>
    <col min="10" max="11" width="9.109375" style="1"/>
    <col min="12" max="12" width="12" style="1" customWidth="1"/>
    <col min="13" max="13" width="11.88671875" style="1" customWidth="1"/>
    <col min="14" max="16384" width="9.109375" style="1"/>
  </cols>
  <sheetData>
    <row r="3" spans="2:13" ht="8.25" customHeight="1"/>
    <row r="4" spans="2:13" ht="38.25" customHeight="1" thickBot="1">
      <c r="B4" s="2" t="s">
        <v>36</v>
      </c>
      <c r="C4" s="3"/>
      <c r="D4" s="3"/>
      <c r="E4" s="3"/>
      <c r="F4" s="3"/>
      <c r="G4" s="3"/>
    </row>
    <row r="5" spans="2:13" ht="17.25" customHeight="1">
      <c r="B5" s="4"/>
      <c r="C5"/>
      <c r="D5"/>
      <c r="E5"/>
      <c r="F5"/>
      <c r="G5"/>
      <c r="H5"/>
    </row>
    <row r="6" spans="2:13" customFormat="1" ht="17.25" customHeight="1"/>
    <row r="7" spans="2:13" customFormat="1" ht="35.25" customHeight="1">
      <c r="C7" s="5" t="s">
        <v>34</v>
      </c>
      <c r="I7" s="1"/>
      <c r="J7" s="1"/>
      <c r="K7" s="1"/>
      <c r="L7" s="1"/>
      <c r="M7" s="1"/>
    </row>
    <row r="8" spans="2:13" ht="19.5" customHeight="1">
      <c r="B8"/>
      <c r="C8" s="23" t="s">
        <v>35</v>
      </c>
      <c r="D8" s="23">
        <v>2</v>
      </c>
      <c r="E8" s="23">
        <v>5</v>
      </c>
      <c r="F8" s="23">
        <v>10</v>
      </c>
      <c r="G8" s="23">
        <v>15</v>
      </c>
      <c r="H8" s="23">
        <v>20</v>
      </c>
    </row>
    <row r="9" spans="2:13" ht="20.25" customHeight="1">
      <c r="B9"/>
      <c r="C9" s="7">
        <v>2</v>
      </c>
      <c r="D9" s="15">
        <f>D$8*$C9</f>
        <v>4</v>
      </c>
      <c r="E9" s="15">
        <f t="shared" ref="E9:H14" si="0">E$8*$C9</f>
        <v>10</v>
      </c>
      <c r="F9" s="15">
        <f t="shared" si="0"/>
        <v>20</v>
      </c>
      <c r="G9" s="15">
        <f t="shared" si="0"/>
        <v>30</v>
      </c>
      <c r="H9" s="15">
        <f t="shared" si="0"/>
        <v>40</v>
      </c>
    </row>
    <row r="10" spans="2:13" ht="20.25" customHeight="1">
      <c r="B10"/>
      <c r="C10" s="7">
        <v>4</v>
      </c>
      <c r="D10" s="15">
        <f t="shared" ref="D10:D14" si="1">D$8*$C10</f>
        <v>8</v>
      </c>
      <c r="E10" s="15">
        <f t="shared" si="0"/>
        <v>20</v>
      </c>
      <c r="F10" s="15">
        <f t="shared" si="0"/>
        <v>40</v>
      </c>
      <c r="G10" s="15">
        <f t="shared" si="0"/>
        <v>60</v>
      </c>
      <c r="H10" s="15">
        <f t="shared" si="0"/>
        <v>80</v>
      </c>
    </row>
    <row r="11" spans="2:13" ht="20.25" customHeight="1">
      <c r="B11"/>
      <c r="C11" s="7">
        <v>6</v>
      </c>
      <c r="D11" s="15">
        <f t="shared" si="1"/>
        <v>12</v>
      </c>
      <c r="E11" s="15">
        <f t="shared" si="0"/>
        <v>30</v>
      </c>
      <c r="F11" s="15">
        <f t="shared" si="0"/>
        <v>60</v>
      </c>
      <c r="G11" s="15">
        <f t="shared" si="0"/>
        <v>90</v>
      </c>
      <c r="H11" s="15">
        <f t="shared" si="0"/>
        <v>120</v>
      </c>
    </row>
    <row r="12" spans="2:13" ht="20.25" customHeight="1">
      <c r="B12"/>
      <c r="C12" s="7">
        <v>8</v>
      </c>
      <c r="D12" s="15">
        <f t="shared" si="1"/>
        <v>16</v>
      </c>
      <c r="E12" s="15">
        <f t="shared" si="0"/>
        <v>40</v>
      </c>
      <c r="F12" s="15">
        <f t="shared" si="0"/>
        <v>80</v>
      </c>
      <c r="G12" s="15">
        <f t="shared" si="0"/>
        <v>120</v>
      </c>
      <c r="H12" s="15">
        <f t="shared" si="0"/>
        <v>160</v>
      </c>
    </row>
    <row r="13" spans="2:13" ht="20.25" customHeight="1">
      <c r="C13" s="7">
        <v>10</v>
      </c>
      <c r="D13" s="15">
        <f t="shared" si="1"/>
        <v>20</v>
      </c>
      <c r="E13" s="15">
        <f t="shared" si="0"/>
        <v>50</v>
      </c>
      <c r="F13" s="15">
        <f t="shared" si="0"/>
        <v>100</v>
      </c>
      <c r="G13" s="15">
        <f t="shared" si="0"/>
        <v>150</v>
      </c>
      <c r="H13" s="15">
        <f t="shared" si="0"/>
        <v>200</v>
      </c>
    </row>
    <row r="14" spans="2:13" ht="20.25" customHeight="1">
      <c r="C14" s="7">
        <v>12</v>
      </c>
      <c r="D14" s="15">
        <f t="shared" si="1"/>
        <v>24</v>
      </c>
      <c r="E14" s="15">
        <f t="shared" si="0"/>
        <v>60</v>
      </c>
      <c r="F14" s="15">
        <f t="shared" si="0"/>
        <v>120</v>
      </c>
      <c r="G14" s="15">
        <f t="shared" si="0"/>
        <v>180</v>
      </c>
      <c r="H14" s="15">
        <f t="shared" si="0"/>
        <v>240</v>
      </c>
    </row>
    <row r="15" spans="2:13">
      <c r="D15" s="15"/>
    </row>
  </sheetData>
  <conditionalFormatting sqref="D15 C9:H14">
    <cfRule type="expression" dxfId="0" priority="3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 Ex1</vt:lpstr>
      <vt:lpstr>Ref Ex2</vt:lpstr>
      <vt:lpstr>Ref Ex3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2016-05-23T11:52:45Z</dcterms:created>
  <dcterms:modified xsi:type="dcterms:W3CDTF">2025-03-29T07:53:30Z</dcterms:modified>
</cp:coreProperties>
</file>