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F7CF023-3A7C-48E9-A857-2711DF312F2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60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C10" i="1"/>
  <c r="C9" i="1"/>
  <c r="C8" i="1"/>
  <c r="C7" i="1"/>
  <c r="C6" i="1"/>
  <c r="AC18" i="1" l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<sst xmlns="http://schemas.openxmlformats.org/spreadsheetml/2006/main" count="66" uniqueCount="19">
  <si>
    <t>S.No</t>
  </si>
  <si>
    <t>Type</t>
  </si>
  <si>
    <t>Part Number</t>
  </si>
  <si>
    <t>Department</t>
  </si>
  <si>
    <t>Cost</t>
  </si>
  <si>
    <t>Quantity</t>
  </si>
  <si>
    <t>Total Value</t>
  </si>
  <si>
    <t>RT</t>
  </si>
  <si>
    <t>Dept 2</t>
  </si>
  <si>
    <t>AC</t>
  </si>
  <si>
    <t>Dept 5</t>
  </si>
  <si>
    <t>AB</t>
  </si>
  <si>
    <t>Dept 4</t>
  </si>
  <si>
    <t>DE</t>
  </si>
  <si>
    <t>DB</t>
  </si>
  <si>
    <t>Dept 1</t>
  </si>
  <si>
    <t>Dept 3</t>
  </si>
  <si>
    <t>Hlookup (Exact Match)</t>
  </si>
  <si>
    <t>Based on Part Number retreive Departement &amp; Total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</si>
</sst>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6"/>
      <name val="Cambria"/>
      <family val="2"/>
      <scheme val="major"/>
    </font>
    <font>
      <sz val="10"/>
      <color theme="1" tint="0.24994659260841701"/>
      <name val="Cambria"/>
      <family val="2"/>
      <scheme val="major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2"/>
      </patternFill>
    </fill>
    <fill>
      <patternFill patternType="solid">
        <fgColor theme="6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7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0" borderId="0"/>
    <xf numFmtId="0" fontId="15" fillId="5" borderId="0" applyNumberFormat="0" applyBorder="0" applyAlignment="0" applyProtection="0"/>
    <xf numFmtId="0" fontId="1" fillId="5" borderId="0" applyNumberFormat="0" applyBorder="0" applyAlignment="0" applyProtection="0"/>
    <xf numFmtId="167" fontId="18" fillId="0" borderId="5">
      <alignment horizontal="center" vertical="center"/>
      <protection locked="0"/>
    </xf>
    <xf numFmtId="0" fontId="18" fillId="0" borderId="5">
      <alignment vertical="center"/>
      <protection locked="0"/>
    </xf>
    <xf numFmtId="167" fontId="18" fillId="0" borderId="5">
      <alignment horizontal="right" vertical="center"/>
      <protection locked="0"/>
    </xf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21" fillId="0" borderId="0"/>
    <xf numFmtId="3" fontId="22" fillId="0" borderId="0" applyFill="0" applyBorder="0" applyProtection="0">
      <alignment horizontal="left"/>
    </xf>
    <xf numFmtId="175" fontId="19" fillId="0" borderId="0" applyFont="0" applyFill="0" applyBorder="0" applyAlignment="0" applyProtection="0"/>
    <xf numFmtId="2" fontId="11" fillId="0" borderId="0" applyFont="0" applyFill="0" applyBorder="0" applyAlignment="0" applyProtection="0"/>
    <xf numFmtId="176" fontId="23" fillId="0" borderId="0" applyFont="0" applyFill="0" applyBorder="0" applyProtection="0">
      <alignment horizontal="center"/>
    </xf>
    <xf numFmtId="0" fontId="11" fillId="6" borderId="0" applyNumberFormat="0" applyFont="0" applyBorder="0" applyAlignment="0" applyProtection="0"/>
    <xf numFmtId="0" fontId="11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4" fillId="0" borderId="6" applyNumberFormat="0" applyFill="0" applyProtection="0"/>
    <xf numFmtId="0" fontId="2" fillId="0" borderId="1" applyNumberFormat="0" applyFill="0" applyAlignment="0" applyProtection="0"/>
    <xf numFmtId="0" fontId="25" fillId="0" borderId="0" applyNumberFormat="0" applyFill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7"/>
    <xf numFmtId="0" fontId="19" fillId="7" borderId="0" applyNumberFormat="0" applyFont="0" applyBorder="0" applyAlignment="0" applyProtection="0"/>
    <xf numFmtId="0" fontId="30" fillId="0" borderId="0" applyFill="0" applyBorder="0" applyProtection="0">
      <alignment horizontal="centerContinuous"/>
    </xf>
    <xf numFmtId="0" fontId="19" fillId="8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7" borderId="0">
      <alignment horizontal="left" vertical="center" indent="2"/>
    </xf>
    <xf numFmtId="2" fontId="35" fillId="0" borderId="0">
      <alignment vertical="center"/>
    </xf>
    <xf numFmtId="15" fontId="36" fillId="0" borderId="0" applyFill="0" applyBorder="0">
      <alignment horizontal="right"/>
    </xf>
    <xf numFmtId="0" fontId="37" fillId="0" borderId="0" applyBorder="0" applyProtection="0">
      <alignment horizontal="left"/>
    </xf>
    <xf numFmtId="0" fontId="1" fillId="0" borderId="0"/>
    <xf numFmtId="0" fontId="11" fillId="0" borderId="0"/>
    <xf numFmtId="0" fontId="38" fillId="0" borderId="0"/>
    <xf numFmtId="0" fontId="39" fillId="0" borderId="0">
      <alignment vertical="center"/>
    </xf>
    <xf numFmtId="0" fontId="19" fillId="0" borderId="0" applyNumberFormat="0" applyFill="0" applyBorder="0" applyAlignment="0" applyProtection="0"/>
    <xf numFmtId="0" fontId="11" fillId="0" borderId="0"/>
    <xf numFmtId="0" fontId="1" fillId="0" borderId="0"/>
    <xf numFmtId="0" fontId="40" fillId="0" borderId="0"/>
    <xf numFmtId="0" fontId="4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8" fillId="0" borderId="0" applyNumberFormat="0"/>
    <xf numFmtId="177" fontId="43" fillId="0" borderId="8" applyBorder="0" applyAlignment="0">
      <protection locked="0"/>
    </xf>
    <xf numFmtId="0" fontId="43" fillId="0" borderId="9" applyNumberFormat="0" applyBorder="0" applyAlignment="0">
      <protection hidden="1"/>
    </xf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4" fillId="9" borderId="10">
      <alignment horizontal="left" indent="2"/>
    </xf>
    <xf numFmtId="0" fontId="29" fillId="0" borderId="0"/>
    <xf numFmtId="0" fontId="19" fillId="0" borderId="0" applyNumberFormat="0" applyFont="0" applyFill="0" applyBorder="0" applyProtection="0">
      <alignment horizontal="right" indent="1"/>
    </xf>
    <xf numFmtId="167" fontId="18" fillId="0" borderId="0" applyFill="0" applyBorder="0">
      <alignment horizontal="right" vertical="center"/>
    </xf>
    <xf numFmtId="0" fontId="45" fillId="0" borderId="0" applyFill="0" applyBorder="0">
      <alignment horizontal="left" vertical="center"/>
    </xf>
    <xf numFmtId="0" fontId="46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 indent="1"/>
    </xf>
    <xf numFmtId="0" fontId="19" fillId="10" borderId="11" applyNumberFormat="0" applyFont="0" applyAlignment="0" applyProtection="0"/>
    <xf numFmtId="0" fontId="47" fillId="0" borderId="0"/>
    <xf numFmtId="0" fontId="48" fillId="0" borderId="0"/>
    <xf numFmtId="0" fontId="49" fillId="11" borderId="0" applyFont="0"/>
    <xf numFmtId="0" fontId="49" fillId="12" borderId="0" applyFont="0"/>
    <xf numFmtId="0" fontId="50" fillId="7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13" borderId="0">
      <alignment horizontal="centerContinuous"/>
    </xf>
    <xf numFmtId="3" fontId="53" fillId="14" borderId="0" applyBorder="0" applyProtection="0">
      <alignment horizontal="center" vertical="center"/>
    </xf>
    <xf numFmtId="0" fontId="54" fillId="0" borderId="12" applyFill="0" applyProtection="0">
      <alignment horizontal="centerContinuous" vertical="top"/>
    </xf>
    <xf numFmtId="0" fontId="55" fillId="0" borderId="13" applyNumberFormat="0" applyFill="0" applyProtection="0">
      <alignment horizontal="centerContinuous" vertical="top"/>
    </xf>
    <xf numFmtId="0" fontId="56" fillId="0" borderId="14" applyFill="0" applyProtection="0">
      <alignment horizontal="center"/>
    </xf>
    <xf numFmtId="0" fontId="56" fillId="0" borderId="15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7" fillId="0" borderId="0" applyNumberFormat="0" applyFill="0" applyBorder="0" applyAlignment="0" applyProtection="0">
      <alignment horizontal="left" indent="1"/>
    </xf>
    <xf numFmtId="0" fontId="58" fillId="0" borderId="0" applyNumberFormat="0" applyFill="0" applyBorder="0" applyProtection="0">
      <alignment horizontal="left" indent="1"/>
    </xf>
    <xf numFmtId="0" fontId="19" fillId="0" borderId="16" applyNumberFormat="0" applyFont="0" applyFill="0" applyAlignment="0" applyProtection="0"/>
    <xf numFmtId="3" fontId="59" fillId="0" borderId="0" applyFill="0" applyBorder="0" applyProtection="0">
      <alignment horizontal="right"/>
    </xf>
    <xf numFmtId="3" fontId="60" fillId="0" borderId="0" applyFill="0" applyBorder="0" applyProtection="0">
      <alignment horizontal="right"/>
    </xf>
    <xf numFmtId="0" fontId="11" fillId="0" borderId="0">
      <alignment wrapText="1"/>
    </xf>
    <xf numFmtId="0" fontId="11" fillId="16" borderId="0" applyNumberFormat="0" applyFont="0" applyBorder="0" applyAlignment="0" applyProtection="0"/>
    <xf numFmtId="0" fontId="11" fillId="16" borderId="0" applyNumberFormat="0" applyFont="0" applyBorder="0" applyAlignment="0" applyProtection="0"/>
  </cellStyleXfs>
  <cellXfs count="17">
    <xf numFmtId="0" fontId="0" fillId="0" borderId="0" xfId="0"/>
    <xf numFmtId="0" fontId="5" fillId="0" borderId="2" xfId="2" applyFont="1" applyBorder="1"/>
    <xf numFmtId="0" fontId="6" fillId="0" borderId="2" xfId="3" applyBorder="1">
      <alignment vertical="center"/>
    </xf>
    <xf numFmtId="0" fontId="6" fillId="0" borderId="0" xfId="3">
      <alignment vertical="center"/>
    </xf>
    <xf numFmtId="0" fontId="8" fillId="3" borderId="0" xfId="4" applyFont="1" applyFill="1" applyAlignment="1"/>
    <xf numFmtId="0" fontId="7" fillId="3" borderId="0" xfId="4" applyFill="1" applyAlignment="1"/>
    <xf numFmtId="0" fontId="10" fillId="3" borderId="0" xfId="4" applyFont="1" applyFill="1">
      <alignment vertical="center"/>
    </xf>
    <xf numFmtId="0" fontId="12" fillId="0" borderId="0" xfId="6" applyFont="1"/>
    <xf numFmtId="0" fontId="16" fillId="0" borderId="3" xfId="7" applyFont="1" applyFill="1" applyBorder="1" applyAlignment="1">
      <alignment horizontal="center" vertical="center"/>
    </xf>
    <xf numFmtId="0" fontId="17" fillId="2" borderId="0" xfId="4" applyFont="1" applyAlignment="1">
      <alignment horizontal="center" vertical="center"/>
    </xf>
    <xf numFmtId="0" fontId="17" fillId="3" borderId="0" xfId="4" applyFont="1" applyFill="1" applyAlignment="1">
      <alignment horizontal="center" vertical="center"/>
    </xf>
    <xf numFmtId="0" fontId="17" fillId="2" borderId="4" xfId="4" applyFont="1" applyBorder="1" applyAlignment="1">
      <alignment horizontal="center" vertical="center"/>
    </xf>
    <xf numFmtId="0" fontId="13" fillId="4" borderId="17" xfId="4" applyFont="1" applyFill="1" applyBorder="1" applyAlignment="1">
      <alignment horizontal="center" vertical="center"/>
    </xf>
    <xf numFmtId="0" fontId="14" fillId="2" borderId="17" xfId="4" applyFont="1" applyBorder="1" applyAlignment="1">
      <alignment horizontal="center" vertical="center"/>
    </xf>
    <xf numFmtId="0" fontId="14" fillId="3" borderId="17" xfId="4" applyFont="1" applyFill="1" applyBorder="1" applyAlignment="1">
      <alignment horizontal="center" vertical="center"/>
    </xf>
    <xf numFmtId="165" fontId="14" fillId="2" borderId="17" xfId="1" applyFont="1" applyFill="1" applyBorder="1" applyAlignment="1">
      <alignment horizontal="center" vertical="center"/>
    </xf>
    <xf numFmtId="165" fontId="14" fillId="3" borderId="17" xfId="1" applyFont="1" applyFill="1" applyBorder="1" applyAlignment="1">
      <alignment horizontal="center" vertical="center"/>
    </xf>
  </cellXfs>
  <cellStyles count="107">
    <cellStyle name="20% - Accent1 2" xfId="7" xr:uid="{00000000-0005-0000-0000-000000000000}"/>
    <cellStyle name="20% - Accent1 3" xfId="8" xr:uid="{00000000-0005-0000-0000-000001000000}"/>
    <cellStyle name="Assumptions Center Number" xfId="9" xr:uid="{00000000-0005-0000-0000-000002000000}"/>
    <cellStyle name="Assumptions Heading" xfId="10" xr:uid="{00000000-0005-0000-0000-000003000000}"/>
    <cellStyle name="Assumptions Right Number" xfId="11" xr:uid="{00000000-0005-0000-0000-000004000000}"/>
    <cellStyle name="Comma 2" xfId="12" xr:uid="{00000000-0005-0000-0000-000005000000}"/>
    <cellStyle name="Comma 2 2" xfId="13" xr:uid="{00000000-0005-0000-0000-000006000000}"/>
    <cellStyle name="Comma 3" xfId="14" xr:uid="{00000000-0005-0000-0000-000007000000}"/>
    <cellStyle name="Comma 3 2" xfId="15" xr:uid="{00000000-0005-0000-0000-000008000000}"/>
    <cellStyle name="Comma 4" xfId="16" xr:uid="{00000000-0005-0000-0000-000009000000}"/>
    <cellStyle name="Comma 5" xfId="17" xr:uid="{00000000-0005-0000-0000-00000A000000}"/>
    <cellStyle name="Comma 6" xfId="18" xr:uid="{00000000-0005-0000-0000-00000B000000}"/>
    <cellStyle name="Currency" xfId="1" builtinId="4"/>
    <cellStyle name="Currency 2" xfId="19" xr:uid="{00000000-0005-0000-0000-00000D000000}"/>
    <cellStyle name="Currency 2 2" xfId="20" xr:uid="{00000000-0005-0000-0000-00000E000000}"/>
    <cellStyle name="Currency 3" xfId="21" xr:uid="{00000000-0005-0000-0000-00000F000000}"/>
    <cellStyle name="Currency 3 2" xfId="22" xr:uid="{00000000-0005-0000-0000-000010000000}"/>
    <cellStyle name="Currency 4" xfId="23" xr:uid="{00000000-0005-0000-0000-000011000000}"/>
    <cellStyle name="Currency 5" xfId="24" xr:uid="{00000000-0005-0000-0000-000012000000}"/>
    <cellStyle name="Currency 6" xfId="25" xr:uid="{00000000-0005-0000-0000-000013000000}"/>
    <cellStyle name="Currency 7" xfId="26" xr:uid="{00000000-0005-0000-0000-000014000000}"/>
    <cellStyle name="Currency 8" xfId="27" xr:uid="{00000000-0005-0000-0000-000015000000}"/>
    <cellStyle name="Currency Round to thousands" xfId="28" xr:uid="{00000000-0005-0000-0000-000016000000}"/>
    <cellStyle name="Days" xfId="29" xr:uid="{00000000-0005-0000-0000-000017000000}"/>
    <cellStyle name="Decimal" xfId="30" xr:uid="{00000000-0005-0000-0000-000018000000}"/>
    <cellStyle name="Fixed" xfId="31" xr:uid="{00000000-0005-0000-0000-000019000000}"/>
    <cellStyle name="Four-Digit Year" xfId="32" xr:uid="{00000000-0005-0000-0000-00001A000000}"/>
    <cellStyle name="GreyOrWhite" xfId="33" xr:uid="{00000000-0005-0000-0000-00001B000000}"/>
    <cellStyle name="GreyOrWhite 2" xfId="34" xr:uid="{00000000-0005-0000-0000-00001C000000}"/>
    <cellStyle name="Heading 1 14" xfId="35" xr:uid="{00000000-0005-0000-0000-00001D000000}"/>
    <cellStyle name="Heading 1 19" xfId="36" xr:uid="{00000000-0005-0000-0000-00001E000000}"/>
    <cellStyle name="Heading 1 2" xfId="37" xr:uid="{00000000-0005-0000-0000-00001F000000}"/>
    <cellStyle name="Heading 2 13" xfId="38" xr:uid="{00000000-0005-0000-0000-000020000000}"/>
    <cellStyle name="Heading 3 6" xfId="39" xr:uid="{00000000-0005-0000-0000-000021000000}"/>
    <cellStyle name="Heading 3 7" xfId="40" xr:uid="{00000000-0005-0000-0000-000022000000}"/>
    <cellStyle name="Heading 4 3" xfId="41" xr:uid="{00000000-0005-0000-0000-000023000000}"/>
    <cellStyle name="Headings" xfId="42" xr:uid="{00000000-0005-0000-0000-000024000000}"/>
    <cellStyle name="Her Total Lost Shade" xfId="43" xr:uid="{00000000-0005-0000-0000-000025000000}"/>
    <cellStyle name="His Name" xfId="44" xr:uid="{00000000-0005-0000-0000-000026000000}"/>
    <cellStyle name="His Total Lost Shade" xfId="45" xr:uid="{00000000-0005-0000-0000-000027000000}"/>
    <cellStyle name="Hyperlink 2" xfId="46" xr:uid="{00000000-0005-0000-0000-000028000000}"/>
    <cellStyle name="Hyperlink 3" xfId="47" xr:uid="{00000000-0005-0000-0000-000029000000}"/>
    <cellStyle name="Hyperlink 4" xfId="48" xr:uid="{00000000-0005-0000-0000-00002A000000}"/>
    <cellStyle name="Instruction Heading" xfId="49" xr:uid="{00000000-0005-0000-0000-00002B000000}"/>
    <cellStyle name="Jessica" xfId="50" xr:uid="{00000000-0005-0000-0000-00002C000000}"/>
    <cellStyle name="LongDate" xfId="51" xr:uid="{00000000-0005-0000-0000-00002D000000}"/>
    <cellStyle name="Names" xfId="52" xr:uid="{00000000-0005-0000-0000-00002E000000}"/>
    <cellStyle name="Normal" xfId="0" builtinId="0"/>
    <cellStyle name="Normal 2" xfId="6" xr:uid="{00000000-0005-0000-0000-000030000000}"/>
    <cellStyle name="Normal 2 2" xfId="53" xr:uid="{00000000-0005-0000-0000-000031000000}"/>
    <cellStyle name="Normal 2 3" xfId="54" xr:uid="{00000000-0005-0000-0000-000032000000}"/>
    <cellStyle name="Normal 2 4" xfId="55" xr:uid="{00000000-0005-0000-0000-000033000000}"/>
    <cellStyle name="Normal 20" xfId="56" xr:uid="{00000000-0005-0000-0000-000034000000}"/>
    <cellStyle name="Normal 27" xfId="3" xr:uid="{00000000-0005-0000-0000-000035000000}"/>
    <cellStyle name="Normal 28" xfId="5" xr:uid="{00000000-0005-0000-0000-000036000000}"/>
    <cellStyle name="Normal 3" xfId="57" xr:uid="{00000000-0005-0000-0000-000037000000}"/>
    <cellStyle name="Normal 3 2" xfId="58" xr:uid="{00000000-0005-0000-0000-000038000000}"/>
    <cellStyle name="Normal 3 2 2" xfId="59" xr:uid="{00000000-0005-0000-0000-000039000000}"/>
    <cellStyle name="Normal 3 3" xfId="60" xr:uid="{00000000-0005-0000-0000-00003A000000}"/>
    <cellStyle name="Normal 4" xfId="4" xr:uid="{00000000-0005-0000-0000-00003B000000}"/>
    <cellStyle name="Normal 4 2" xfId="61" xr:uid="{00000000-0005-0000-0000-00003C000000}"/>
    <cellStyle name="Normal 4 3" xfId="62" xr:uid="{00000000-0005-0000-0000-00003D000000}"/>
    <cellStyle name="Normal 5" xfId="63" xr:uid="{00000000-0005-0000-0000-00003E000000}"/>
    <cellStyle name="Normal 6" xfId="64" xr:uid="{00000000-0005-0000-0000-00003F000000}"/>
    <cellStyle name="Normal 7" xfId="65" xr:uid="{00000000-0005-0000-0000-000040000000}"/>
    <cellStyle name="Normal 8" xfId="66" xr:uid="{00000000-0005-0000-0000-000041000000}"/>
    <cellStyle name="Normal 9" xfId="67" xr:uid="{00000000-0005-0000-0000-000042000000}"/>
    <cellStyle name="Normal- Enter (1)" xfId="68" xr:uid="{00000000-0005-0000-0000-000043000000}"/>
    <cellStyle name="Normal-Entry" xfId="69" xr:uid="{00000000-0005-0000-0000-000044000000}"/>
    <cellStyle name="Normal-Input(1)" xfId="70" xr:uid="{00000000-0005-0000-0000-000045000000}"/>
    <cellStyle name="Percent 2" xfId="71" xr:uid="{00000000-0005-0000-0000-000046000000}"/>
    <cellStyle name="Percent 3" xfId="72" xr:uid="{00000000-0005-0000-0000-000047000000}"/>
    <cellStyle name="Percent 3 2" xfId="73" xr:uid="{00000000-0005-0000-0000-000048000000}"/>
    <cellStyle name="Percent 3 3" xfId="74" xr:uid="{00000000-0005-0000-0000-000049000000}"/>
    <cellStyle name="Percent 4" xfId="75" xr:uid="{00000000-0005-0000-0000-00004A000000}"/>
    <cellStyle name="Percent 5" xfId="76" xr:uid="{00000000-0005-0000-0000-00004B000000}"/>
    <cellStyle name="Percent 6" xfId="77" xr:uid="{00000000-0005-0000-0000-00004C000000}"/>
    <cellStyle name="Rad" xfId="78" xr:uid="{00000000-0005-0000-0000-00004D000000}"/>
    <cellStyle name="Regions" xfId="79" xr:uid="{00000000-0005-0000-0000-00004E000000}"/>
    <cellStyle name="Right Indent" xfId="80" xr:uid="{00000000-0005-0000-0000-00004F000000}"/>
    <cellStyle name="Right Number" xfId="81" xr:uid="{00000000-0005-0000-0000-000050000000}"/>
    <cellStyle name="Sheet Title" xfId="82" xr:uid="{00000000-0005-0000-0000-000051000000}"/>
    <cellStyle name="Small Headers" xfId="83" xr:uid="{00000000-0005-0000-0000-000052000000}"/>
    <cellStyle name="Stats Labels" xfId="84" xr:uid="{00000000-0005-0000-0000-000053000000}"/>
    <cellStyle name="Stats Shade" xfId="85" xr:uid="{00000000-0005-0000-0000-000054000000}"/>
    <cellStyle name="Style 1" xfId="86" xr:uid="{00000000-0005-0000-0000-000055000000}"/>
    <cellStyle name="Style 2" xfId="87" xr:uid="{00000000-0005-0000-0000-000056000000}"/>
    <cellStyle name="Style 3" xfId="88" xr:uid="{00000000-0005-0000-0000-000057000000}"/>
    <cellStyle name="Style 4" xfId="89" xr:uid="{00000000-0005-0000-0000-000058000000}"/>
    <cellStyle name="Title 11" xfId="90" xr:uid="{00000000-0005-0000-0000-000059000000}"/>
    <cellStyle name="Title 14" xfId="2" xr:uid="{00000000-0005-0000-0000-00005A000000}"/>
    <cellStyle name="Title 2" xfId="91" xr:uid="{00000000-0005-0000-0000-00005B000000}"/>
    <cellStyle name="Titles" xfId="92" xr:uid="{00000000-0005-0000-0000-00005C000000}"/>
    <cellStyle name="Top Entry" xfId="93" xr:uid="{00000000-0005-0000-0000-00005D000000}"/>
    <cellStyle name="Top Entry Bottom Label Hers" xfId="94" xr:uid="{00000000-0005-0000-0000-00005E000000}"/>
    <cellStyle name="Top Entry Bottom Label His" xfId="95" xr:uid="{00000000-0005-0000-0000-00005F000000}"/>
    <cellStyle name="Top Entry Headers Hers" xfId="96" xr:uid="{00000000-0005-0000-0000-000060000000}"/>
    <cellStyle name="Top Entry Headers His" xfId="97" xr:uid="{00000000-0005-0000-0000-000061000000}"/>
    <cellStyle name="Top Rule" xfId="98" xr:uid="{00000000-0005-0000-0000-000062000000}"/>
    <cellStyle name="Total Lost" xfId="99" xr:uid="{00000000-0005-0000-0000-000063000000}"/>
    <cellStyle name="Total Lost Label" xfId="100" xr:uid="{00000000-0005-0000-0000-000064000000}"/>
    <cellStyle name="Underline" xfId="101" xr:uid="{00000000-0005-0000-0000-000065000000}"/>
    <cellStyle name="Weight Entries Hers" xfId="102" xr:uid="{00000000-0005-0000-0000-000066000000}"/>
    <cellStyle name="Weight Entries His" xfId="103" xr:uid="{00000000-0005-0000-0000-000067000000}"/>
    <cellStyle name="Wrap Text" xfId="104" xr:uid="{00000000-0005-0000-0000-000068000000}"/>
    <cellStyle name="Yellow" xfId="105" xr:uid="{00000000-0005-0000-0000-000069000000}"/>
    <cellStyle name="Yellow 2" xfId="106" xr:uid="{00000000-0005-0000-0000-00006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8"/>
  <sheetViews>
    <sheetView showGridLines="0" tabSelected="1" workbookViewId="0">
      <selection activeCell="E14" sqref="E14"/>
    </sheetView>
  </sheetViews>
  <sheetFormatPr defaultRowHeight="13.8"/>
  <cols>
    <col min="1" max="1" width="3.88671875" style="7" customWidth="1"/>
    <col min="2" max="2" width="12.21875" style="7" bestFit="1" customWidth="1"/>
    <col min="3" max="3" width="11.44140625" style="7" bestFit="1" customWidth="1"/>
    <col min="4" max="4" width="10.88671875" style="7" bestFit="1" customWidth="1"/>
    <col min="5" max="243" width="9.109375" style="7"/>
    <col min="244" max="244" width="12.33203125" style="7" bestFit="1" customWidth="1"/>
    <col min="245" max="246" width="11.6640625" style="7" bestFit="1" customWidth="1"/>
    <col min="247" max="247" width="6.5546875" style="7" bestFit="1" customWidth="1"/>
    <col min="248" max="248" width="8.6640625" style="7" bestFit="1" customWidth="1"/>
    <col min="249" max="249" width="8.6640625" style="7" customWidth="1"/>
    <col min="250" max="250" width="11" style="7" bestFit="1" customWidth="1"/>
    <col min="251" max="251" width="9.109375" style="7"/>
    <col min="252" max="252" width="12.33203125" style="7" bestFit="1" customWidth="1"/>
    <col min="253" max="253" width="11.6640625" style="7" bestFit="1" customWidth="1"/>
    <col min="254" max="254" width="6.5546875" style="7" bestFit="1" customWidth="1"/>
    <col min="255" max="255" width="8.6640625" style="7" bestFit="1" customWidth="1"/>
    <col min="256" max="256" width="11" style="7" bestFit="1" customWidth="1"/>
    <col min="257" max="499" width="9.109375" style="7"/>
    <col min="500" max="500" width="12.33203125" style="7" bestFit="1" customWidth="1"/>
    <col min="501" max="502" width="11.6640625" style="7" bestFit="1" customWidth="1"/>
    <col min="503" max="503" width="6.5546875" style="7" bestFit="1" customWidth="1"/>
    <col min="504" max="504" width="8.6640625" style="7" bestFit="1" customWidth="1"/>
    <col min="505" max="505" width="8.6640625" style="7" customWidth="1"/>
    <col min="506" max="506" width="11" style="7" bestFit="1" customWidth="1"/>
    <col min="507" max="507" width="9.109375" style="7"/>
    <col min="508" max="508" width="12.33203125" style="7" bestFit="1" customWidth="1"/>
    <col min="509" max="509" width="11.6640625" style="7" bestFit="1" customWidth="1"/>
    <col min="510" max="510" width="6.5546875" style="7" bestFit="1" customWidth="1"/>
    <col min="511" max="511" width="8.6640625" style="7" bestFit="1" customWidth="1"/>
    <col min="512" max="512" width="11" style="7" bestFit="1" customWidth="1"/>
    <col min="513" max="755" width="9.109375" style="7"/>
    <col min="756" max="756" width="12.33203125" style="7" bestFit="1" customWidth="1"/>
    <col min="757" max="758" width="11.6640625" style="7" bestFit="1" customWidth="1"/>
    <col min="759" max="759" width="6.5546875" style="7" bestFit="1" customWidth="1"/>
    <col min="760" max="760" width="8.6640625" style="7" bestFit="1" customWidth="1"/>
    <col min="761" max="761" width="8.6640625" style="7" customWidth="1"/>
    <col min="762" max="762" width="11" style="7" bestFit="1" customWidth="1"/>
    <col min="763" max="763" width="9.109375" style="7"/>
    <col min="764" max="764" width="12.33203125" style="7" bestFit="1" customWidth="1"/>
    <col min="765" max="765" width="11.6640625" style="7" bestFit="1" customWidth="1"/>
    <col min="766" max="766" width="6.5546875" style="7" bestFit="1" customWidth="1"/>
    <col min="767" max="767" width="8.6640625" style="7" bestFit="1" customWidth="1"/>
    <col min="768" max="768" width="11" style="7" bestFit="1" customWidth="1"/>
    <col min="769" max="1011" width="9.109375" style="7"/>
    <col min="1012" max="1012" width="12.33203125" style="7" bestFit="1" customWidth="1"/>
    <col min="1013" max="1014" width="11.6640625" style="7" bestFit="1" customWidth="1"/>
    <col min="1015" max="1015" width="6.5546875" style="7" bestFit="1" customWidth="1"/>
    <col min="1016" max="1016" width="8.6640625" style="7" bestFit="1" customWidth="1"/>
    <col min="1017" max="1017" width="8.6640625" style="7" customWidth="1"/>
    <col min="1018" max="1018" width="11" style="7" bestFit="1" customWidth="1"/>
    <col min="1019" max="1019" width="9.109375" style="7"/>
    <col min="1020" max="1020" width="12.33203125" style="7" bestFit="1" customWidth="1"/>
    <col min="1021" max="1021" width="11.6640625" style="7" bestFit="1" customWidth="1"/>
    <col min="1022" max="1022" width="6.5546875" style="7" bestFit="1" customWidth="1"/>
    <col min="1023" max="1023" width="8.6640625" style="7" bestFit="1" customWidth="1"/>
    <col min="1024" max="1024" width="11" style="7" bestFit="1" customWidth="1"/>
    <col min="1025" max="1267" width="9.109375" style="7"/>
    <col min="1268" max="1268" width="12.33203125" style="7" bestFit="1" customWidth="1"/>
    <col min="1269" max="1270" width="11.6640625" style="7" bestFit="1" customWidth="1"/>
    <col min="1271" max="1271" width="6.5546875" style="7" bestFit="1" customWidth="1"/>
    <col min="1272" max="1272" width="8.6640625" style="7" bestFit="1" customWidth="1"/>
    <col min="1273" max="1273" width="8.6640625" style="7" customWidth="1"/>
    <col min="1274" max="1274" width="11" style="7" bestFit="1" customWidth="1"/>
    <col min="1275" max="1275" width="9.109375" style="7"/>
    <col min="1276" max="1276" width="12.33203125" style="7" bestFit="1" customWidth="1"/>
    <col min="1277" max="1277" width="11.6640625" style="7" bestFit="1" customWidth="1"/>
    <col min="1278" max="1278" width="6.5546875" style="7" bestFit="1" customWidth="1"/>
    <col min="1279" max="1279" width="8.6640625" style="7" bestFit="1" customWidth="1"/>
    <col min="1280" max="1280" width="11" style="7" bestFit="1" customWidth="1"/>
    <col min="1281" max="1523" width="9.109375" style="7"/>
    <col min="1524" max="1524" width="12.33203125" style="7" bestFit="1" customWidth="1"/>
    <col min="1525" max="1526" width="11.6640625" style="7" bestFit="1" customWidth="1"/>
    <col min="1527" max="1527" width="6.5546875" style="7" bestFit="1" customWidth="1"/>
    <col min="1528" max="1528" width="8.6640625" style="7" bestFit="1" customWidth="1"/>
    <col min="1529" max="1529" width="8.6640625" style="7" customWidth="1"/>
    <col min="1530" max="1530" width="11" style="7" bestFit="1" customWidth="1"/>
    <col min="1531" max="1531" width="9.109375" style="7"/>
    <col min="1532" max="1532" width="12.33203125" style="7" bestFit="1" customWidth="1"/>
    <col min="1533" max="1533" width="11.6640625" style="7" bestFit="1" customWidth="1"/>
    <col min="1534" max="1534" width="6.5546875" style="7" bestFit="1" customWidth="1"/>
    <col min="1535" max="1535" width="8.6640625" style="7" bestFit="1" customWidth="1"/>
    <col min="1536" max="1536" width="11" style="7" bestFit="1" customWidth="1"/>
    <col min="1537" max="1779" width="9.109375" style="7"/>
    <col min="1780" max="1780" width="12.33203125" style="7" bestFit="1" customWidth="1"/>
    <col min="1781" max="1782" width="11.6640625" style="7" bestFit="1" customWidth="1"/>
    <col min="1783" max="1783" width="6.5546875" style="7" bestFit="1" customWidth="1"/>
    <col min="1784" max="1784" width="8.6640625" style="7" bestFit="1" customWidth="1"/>
    <col min="1785" max="1785" width="8.6640625" style="7" customWidth="1"/>
    <col min="1786" max="1786" width="11" style="7" bestFit="1" customWidth="1"/>
    <col min="1787" max="1787" width="9.109375" style="7"/>
    <col min="1788" max="1788" width="12.33203125" style="7" bestFit="1" customWidth="1"/>
    <col min="1789" max="1789" width="11.6640625" style="7" bestFit="1" customWidth="1"/>
    <col min="1790" max="1790" width="6.5546875" style="7" bestFit="1" customWidth="1"/>
    <col min="1791" max="1791" width="8.6640625" style="7" bestFit="1" customWidth="1"/>
    <col min="1792" max="1792" width="11" style="7" bestFit="1" customWidth="1"/>
    <col min="1793" max="2035" width="9.109375" style="7"/>
    <col min="2036" max="2036" width="12.33203125" style="7" bestFit="1" customWidth="1"/>
    <col min="2037" max="2038" width="11.6640625" style="7" bestFit="1" customWidth="1"/>
    <col min="2039" max="2039" width="6.5546875" style="7" bestFit="1" customWidth="1"/>
    <col min="2040" max="2040" width="8.6640625" style="7" bestFit="1" customWidth="1"/>
    <col min="2041" max="2041" width="8.6640625" style="7" customWidth="1"/>
    <col min="2042" max="2042" width="11" style="7" bestFit="1" customWidth="1"/>
    <col min="2043" max="2043" width="9.109375" style="7"/>
    <col min="2044" max="2044" width="12.33203125" style="7" bestFit="1" customWidth="1"/>
    <col min="2045" max="2045" width="11.6640625" style="7" bestFit="1" customWidth="1"/>
    <col min="2046" max="2046" width="6.5546875" style="7" bestFit="1" customWidth="1"/>
    <col min="2047" max="2047" width="8.6640625" style="7" bestFit="1" customWidth="1"/>
    <col min="2048" max="2048" width="11" style="7" bestFit="1" customWidth="1"/>
    <col min="2049" max="2291" width="9.109375" style="7"/>
    <col min="2292" max="2292" width="12.33203125" style="7" bestFit="1" customWidth="1"/>
    <col min="2293" max="2294" width="11.6640625" style="7" bestFit="1" customWidth="1"/>
    <col min="2295" max="2295" width="6.5546875" style="7" bestFit="1" customWidth="1"/>
    <col min="2296" max="2296" width="8.6640625" style="7" bestFit="1" customWidth="1"/>
    <col min="2297" max="2297" width="8.6640625" style="7" customWidth="1"/>
    <col min="2298" max="2298" width="11" style="7" bestFit="1" customWidth="1"/>
    <col min="2299" max="2299" width="9.109375" style="7"/>
    <col min="2300" max="2300" width="12.33203125" style="7" bestFit="1" customWidth="1"/>
    <col min="2301" max="2301" width="11.6640625" style="7" bestFit="1" customWidth="1"/>
    <col min="2302" max="2302" width="6.5546875" style="7" bestFit="1" customWidth="1"/>
    <col min="2303" max="2303" width="8.6640625" style="7" bestFit="1" customWidth="1"/>
    <col min="2304" max="2304" width="11" style="7" bestFit="1" customWidth="1"/>
    <col min="2305" max="2547" width="9.109375" style="7"/>
    <col min="2548" max="2548" width="12.33203125" style="7" bestFit="1" customWidth="1"/>
    <col min="2549" max="2550" width="11.6640625" style="7" bestFit="1" customWidth="1"/>
    <col min="2551" max="2551" width="6.5546875" style="7" bestFit="1" customWidth="1"/>
    <col min="2552" max="2552" width="8.6640625" style="7" bestFit="1" customWidth="1"/>
    <col min="2553" max="2553" width="8.6640625" style="7" customWidth="1"/>
    <col min="2554" max="2554" width="11" style="7" bestFit="1" customWidth="1"/>
    <col min="2555" max="2555" width="9.109375" style="7"/>
    <col min="2556" max="2556" width="12.33203125" style="7" bestFit="1" customWidth="1"/>
    <col min="2557" max="2557" width="11.6640625" style="7" bestFit="1" customWidth="1"/>
    <col min="2558" max="2558" width="6.5546875" style="7" bestFit="1" customWidth="1"/>
    <col min="2559" max="2559" width="8.6640625" style="7" bestFit="1" customWidth="1"/>
    <col min="2560" max="2560" width="11" style="7" bestFit="1" customWidth="1"/>
    <col min="2561" max="2803" width="9.109375" style="7"/>
    <col min="2804" max="2804" width="12.33203125" style="7" bestFit="1" customWidth="1"/>
    <col min="2805" max="2806" width="11.6640625" style="7" bestFit="1" customWidth="1"/>
    <col min="2807" max="2807" width="6.5546875" style="7" bestFit="1" customWidth="1"/>
    <col min="2808" max="2808" width="8.6640625" style="7" bestFit="1" customWidth="1"/>
    <col min="2809" max="2809" width="8.6640625" style="7" customWidth="1"/>
    <col min="2810" max="2810" width="11" style="7" bestFit="1" customWidth="1"/>
    <col min="2811" max="2811" width="9.109375" style="7"/>
    <col min="2812" max="2812" width="12.33203125" style="7" bestFit="1" customWidth="1"/>
    <col min="2813" max="2813" width="11.6640625" style="7" bestFit="1" customWidth="1"/>
    <col min="2814" max="2814" width="6.5546875" style="7" bestFit="1" customWidth="1"/>
    <col min="2815" max="2815" width="8.6640625" style="7" bestFit="1" customWidth="1"/>
    <col min="2816" max="2816" width="11" style="7" bestFit="1" customWidth="1"/>
    <col min="2817" max="3059" width="9.109375" style="7"/>
    <col min="3060" max="3060" width="12.33203125" style="7" bestFit="1" customWidth="1"/>
    <col min="3061" max="3062" width="11.6640625" style="7" bestFit="1" customWidth="1"/>
    <col min="3063" max="3063" width="6.5546875" style="7" bestFit="1" customWidth="1"/>
    <col min="3064" max="3064" width="8.6640625" style="7" bestFit="1" customWidth="1"/>
    <col min="3065" max="3065" width="8.6640625" style="7" customWidth="1"/>
    <col min="3066" max="3066" width="11" style="7" bestFit="1" customWidth="1"/>
    <col min="3067" max="3067" width="9.109375" style="7"/>
    <col min="3068" max="3068" width="12.33203125" style="7" bestFit="1" customWidth="1"/>
    <col min="3069" max="3069" width="11.6640625" style="7" bestFit="1" customWidth="1"/>
    <col min="3070" max="3070" width="6.5546875" style="7" bestFit="1" customWidth="1"/>
    <col min="3071" max="3071" width="8.6640625" style="7" bestFit="1" customWidth="1"/>
    <col min="3072" max="3072" width="11" style="7" bestFit="1" customWidth="1"/>
    <col min="3073" max="3315" width="9.109375" style="7"/>
    <col min="3316" max="3316" width="12.33203125" style="7" bestFit="1" customWidth="1"/>
    <col min="3317" max="3318" width="11.6640625" style="7" bestFit="1" customWidth="1"/>
    <col min="3319" max="3319" width="6.5546875" style="7" bestFit="1" customWidth="1"/>
    <col min="3320" max="3320" width="8.6640625" style="7" bestFit="1" customWidth="1"/>
    <col min="3321" max="3321" width="8.6640625" style="7" customWidth="1"/>
    <col min="3322" max="3322" width="11" style="7" bestFit="1" customWidth="1"/>
    <col min="3323" max="3323" width="9.109375" style="7"/>
    <col min="3324" max="3324" width="12.33203125" style="7" bestFit="1" customWidth="1"/>
    <col min="3325" max="3325" width="11.6640625" style="7" bestFit="1" customWidth="1"/>
    <col min="3326" max="3326" width="6.5546875" style="7" bestFit="1" customWidth="1"/>
    <col min="3327" max="3327" width="8.6640625" style="7" bestFit="1" customWidth="1"/>
    <col min="3328" max="3328" width="11" style="7" bestFit="1" customWidth="1"/>
    <col min="3329" max="3571" width="9.109375" style="7"/>
    <col min="3572" max="3572" width="12.33203125" style="7" bestFit="1" customWidth="1"/>
    <col min="3573" max="3574" width="11.6640625" style="7" bestFit="1" customWidth="1"/>
    <col min="3575" max="3575" width="6.5546875" style="7" bestFit="1" customWidth="1"/>
    <col min="3576" max="3576" width="8.6640625" style="7" bestFit="1" customWidth="1"/>
    <col min="3577" max="3577" width="8.6640625" style="7" customWidth="1"/>
    <col min="3578" max="3578" width="11" style="7" bestFit="1" customWidth="1"/>
    <col min="3579" max="3579" width="9.109375" style="7"/>
    <col min="3580" max="3580" width="12.33203125" style="7" bestFit="1" customWidth="1"/>
    <col min="3581" max="3581" width="11.6640625" style="7" bestFit="1" customWidth="1"/>
    <col min="3582" max="3582" width="6.5546875" style="7" bestFit="1" customWidth="1"/>
    <col min="3583" max="3583" width="8.6640625" style="7" bestFit="1" customWidth="1"/>
    <col min="3584" max="3584" width="11" style="7" bestFit="1" customWidth="1"/>
    <col min="3585" max="3827" width="9.109375" style="7"/>
    <col min="3828" max="3828" width="12.33203125" style="7" bestFit="1" customWidth="1"/>
    <col min="3829" max="3830" width="11.6640625" style="7" bestFit="1" customWidth="1"/>
    <col min="3831" max="3831" width="6.5546875" style="7" bestFit="1" customWidth="1"/>
    <col min="3832" max="3832" width="8.6640625" style="7" bestFit="1" customWidth="1"/>
    <col min="3833" max="3833" width="8.6640625" style="7" customWidth="1"/>
    <col min="3834" max="3834" width="11" style="7" bestFit="1" customWidth="1"/>
    <col min="3835" max="3835" width="9.109375" style="7"/>
    <col min="3836" max="3836" width="12.33203125" style="7" bestFit="1" customWidth="1"/>
    <col min="3837" max="3837" width="11.6640625" style="7" bestFit="1" customWidth="1"/>
    <col min="3838" max="3838" width="6.5546875" style="7" bestFit="1" customWidth="1"/>
    <col min="3839" max="3839" width="8.6640625" style="7" bestFit="1" customWidth="1"/>
    <col min="3840" max="3840" width="11" style="7" bestFit="1" customWidth="1"/>
    <col min="3841" max="4083" width="9.109375" style="7"/>
    <col min="4084" max="4084" width="12.33203125" style="7" bestFit="1" customWidth="1"/>
    <col min="4085" max="4086" width="11.6640625" style="7" bestFit="1" customWidth="1"/>
    <col min="4087" max="4087" width="6.5546875" style="7" bestFit="1" customWidth="1"/>
    <col min="4088" max="4088" width="8.6640625" style="7" bestFit="1" customWidth="1"/>
    <col min="4089" max="4089" width="8.6640625" style="7" customWidth="1"/>
    <col min="4090" max="4090" width="11" style="7" bestFit="1" customWidth="1"/>
    <col min="4091" max="4091" width="9.109375" style="7"/>
    <col min="4092" max="4092" width="12.33203125" style="7" bestFit="1" customWidth="1"/>
    <col min="4093" max="4093" width="11.6640625" style="7" bestFit="1" customWidth="1"/>
    <col min="4094" max="4094" width="6.5546875" style="7" bestFit="1" customWidth="1"/>
    <col min="4095" max="4095" width="8.6640625" style="7" bestFit="1" customWidth="1"/>
    <col min="4096" max="4096" width="11" style="7" bestFit="1" customWidth="1"/>
    <col min="4097" max="4339" width="9.109375" style="7"/>
    <col min="4340" max="4340" width="12.33203125" style="7" bestFit="1" customWidth="1"/>
    <col min="4341" max="4342" width="11.6640625" style="7" bestFit="1" customWidth="1"/>
    <col min="4343" max="4343" width="6.5546875" style="7" bestFit="1" customWidth="1"/>
    <col min="4344" max="4344" width="8.6640625" style="7" bestFit="1" customWidth="1"/>
    <col min="4345" max="4345" width="8.6640625" style="7" customWidth="1"/>
    <col min="4346" max="4346" width="11" style="7" bestFit="1" customWidth="1"/>
    <col min="4347" max="4347" width="9.109375" style="7"/>
    <col min="4348" max="4348" width="12.33203125" style="7" bestFit="1" customWidth="1"/>
    <col min="4349" max="4349" width="11.6640625" style="7" bestFit="1" customWidth="1"/>
    <col min="4350" max="4350" width="6.5546875" style="7" bestFit="1" customWidth="1"/>
    <col min="4351" max="4351" width="8.6640625" style="7" bestFit="1" customWidth="1"/>
    <col min="4352" max="4352" width="11" style="7" bestFit="1" customWidth="1"/>
    <col min="4353" max="4595" width="9.109375" style="7"/>
    <col min="4596" max="4596" width="12.33203125" style="7" bestFit="1" customWidth="1"/>
    <col min="4597" max="4598" width="11.6640625" style="7" bestFit="1" customWidth="1"/>
    <col min="4599" max="4599" width="6.5546875" style="7" bestFit="1" customWidth="1"/>
    <col min="4600" max="4600" width="8.6640625" style="7" bestFit="1" customWidth="1"/>
    <col min="4601" max="4601" width="8.6640625" style="7" customWidth="1"/>
    <col min="4602" max="4602" width="11" style="7" bestFit="1" customWidth="1"/>
    <col min="4603" max="4603" width="9.109375" style="7"/>
    <col min="4604" max="4604" width="12.33203125" style="7" bestFit="1" customWidth="1"/>
    <col min="4605" max="4605" width="11.6640625" style="7" bestFit="1" customWidth="1"/>
    <col min="4606" max="4606" width="6.5546875" style="7" bestFit="1" customWidth="1"/>
    <col min="4607" max="4607" width="8.6640625" style="7" bestFit="1" customWidth="1"/>
    <col min="4608" max="4608" width="11" style="7" bestFit="1" customWidth="1"/>
    <col min="4609" max="4851" width="9.109375" style="7"/>
    <col min="4852" max="4852" width="12.33203125" style="7" bestFit="1" customWidth="1"/>
    <col min="4853" max="4854" width="11.6640625" style="7" bestFit="1" customWidth="1"/>
    <col min="4855" max="4855" width="6.5546875" style="7" bestFit="1" customWidth="1"/>
    <col min="4856" max="4856" width="8.6640625" style="7" bestFit="1" customWidth="1"/>
    <col min="4857" max="4857" width="8.6640625" style="7" customWidth="1"/>
    <col min="4858" max="4858" width="11" style="7" bestFit="1" customWidth="1"/>
    <col min="4859" max="4859" width="9.109375" style="7"/>
    <col min="4860" max="4860" width="12.33203125" style="7" bestFit="1" customWidth="1"/>
    <col min="4861" max="4861" width="11.6640625" style="7" bestFit="1" customWidth="1"/>
    <col min="4862" max="4862" width="6.5546875" style="7" bestFit="1" customWidth="1"/>
    <col min="4863" max="4863" width="8.6640625" style="7" bestFit="1" customWidth="1"/>
    <col min="4864" max="4864" width="11" style="7" bestFit="1" customWidth="1"/>
    <col min="4865" max="5107" width="9.109375" style="7"/>
    <col min="5108" max="5108" width="12.33203125" style="7" bestFit="1" customWidth="1"/>
    <col min="5109" max="5110" width="11.6640625" style="7" bestFit="1" customWidth="1"/>
    <col min="5111" max="5111" width="6.5546875" style="7" bestFit="1" customWidth="1"/>
    <col min="5112" max="5112" width="8.6640625" style="7" bestFit="1" customWidth="1"/>
    <col min="5113" max="5113" width="8.6640625" style="7" customWidth="1"/>
    <col min="5114" max="5114" width="11" style="7" bestFit="1" customWidth="1"/>
    <col min="5115" max="5115" width="9.109375" style="7"/>
    <col min="5116" max="5116" width="12.33203125" style="7" bestFit="1" customWidth="1"/>
    <col min="5117" max="5117" width="11.6640625" style="7" bestFit="1" customWidth="1"/>
    <col min="5118" max="5118" width="6.5546875" style="7" bestFit="1" customWidth="1"/>
    <col min="5119" max="5119" width="8.6640625" style="7" bestFit="1" customWidth="1"/>
    <col min="5120" max="5120" width="11" style="7" bestFit="1" customWidth="1"/>
    <col min="5121" max="5363" width="9.109375" style="7"/>
    <col min="5364" max="5364" width="12.33203125" style="7" bestFit="1" customWidth="1"/>
    <col min="5365" max="5366" width="11.6640625" style="7" bestFit="1" customWidth="1"/>
    <col min="5367" max="5367" width="6.5546875" style="7" bestFit="1" customWidth="1"/>
    <col min="5368" max="5368" width="8.6640625" style="7" bestFit="1" customWidth="1"/>
    <col min="5369" max="5369" width="8.6640625" style="7" customWidth="1"/>
    <col min="5370" max="5370" width="11" style="7" bestFit="1" customWidth="1"/>
    <col min="5371" max="5371" width="9.109375" style="7"/>
    <col min="5372" max="5372" width="12.33203125" style="7" bestFit="1" customWidth="1"/>
    <col min="5373" max="5373" width="11.6640625" style="7" bestFit="1" customWidth="1"/>
    <col min="5374" max="5374" width="6.5546875" style="7" bestFit="1" customWidth="1"/>
    <col min="5375" max="5375" width="8.6640625" style="7" bestFit="1" customWidth="1"/>
    <col min="5376" max="5376" width="11" style="7" bestFit="1" customWidth="1"/>
    <col min="5377" max="5619" width="9.109375" style="7"/>
    <col min="5620" max="5620" width="12.33203125" style="7" bestFit="1" customWidth="1"/>
    <col min="5621" max="5622" width="11.6640625" style="7" bestFit="1" customWidth="1"/>
    <col min="5623" max="5623" width="6.5546875" style="7" bestFit="1" customWidth="1"/>
    <col min="5624" max="5624" width="8.6640625" style="7" bestFit="1" customWidth="1"/>
    <col min="5625" max="5625" width="8.6640625" style="7" customWidth="1"/>
    <col min="5626" max="5626" width="11" style="7" bestFit="1" customWidth="1"/>
    <col min="5627" max="5627" width="9.109375" style="7"/>
    <col min="5628" max="5628" width="12.33203125" style="7" bestFit="1" customWidth="1"/>
    <col min="5629" max="5629" width="11.6640625" style="7" bestFit="1" customWidth="1"/>
    <col min="5630" max="5630" width="6.5546875" style="7" bestFit="1" customWidth="1"/>
    <col min="5631" max="5631" width="8.6640625" style="7" bestFit="1" customWidth="1"/>
    <col min="5632" max="5632" width="11" style="7" bestFit="1" customWidth="1"/>
    <col min="5633" max="5875" width="9.109375" style="7"/>
    <col min="5876" max="5876" width="12.33203125" style="7" bestFit="1" customWidth="1"/>
    <col min="5877" max="5878" width="11.6640625" style="7" bestFit="1" customWidth="1"/>
    <col min="5879" max="5879" width="6.5546875" style="7" bestFit="1" customWidth="1"/>
    <col min="5880" max="5880" width="8.6640625" style="7" bestFit="1" customWidth="1"/>
    <col min="5881" max="5881" width="8.6640625" style="7" customWidth="1"/>
    <col min="5882" max="5882" width="11" style="7" bestFit="1" customWidth="1"/>
    <col min="5883" max="5883" width="9.109375" style="7"/>
    <col min="5884" max="5884" width="12.33203125" style="7" bestFit="1" customWidth="1"/>
    <col min="5885" max="5885" width="11.6640625" style="7" bestFit="1" customWidth="1"/>
    <col min="5886" max="5886" width="6.5546875" style="7" bestFit="1" customWidth="1"/>
    <col min="5887" max="5887" width="8.6640625" style="7" bestFit="1" customWidth="1"/>
    <col min="5888" max="5888" width="11" style="7" bestFit="1" customWidth="1"/>
    <col min="5889" max="6131" width="9.109375" style="7"/>
    <col min="6132" max="6132" width="12.33203125" style="7" bestFit="1" customWidth="1"/>
    <col min="6133" max="6134" width="11.6640625" style="7" bestFit="1" customWidth="1"/>
    <col min="6135" max="6135" width="6.5546875" style="7" bestFit="1" customWidth="1"/>
    <col min="6136" max="6136" width="8.6640625" style="7" bestFit="1" customWidth="1"/>
    <col min="6137" max="6137" width="8.6640625" style="7" customWidth="1"/>
    <col min="6138" max="6138" width="11" style="7" bestFit="1" customWidth="1"/>
    <col min="6139" max="6139" width="9.109375" style="7"/>
    <col min="6140" max="6140" width="12.33203125" style="7" bestFit="1" customWidth="1"/>
    <col min="6141" max="6141" width="11.6640625" style="7" bestFit="1" customWidth="1"/>
    <col min="6142" max="6142" width="6.5546875" style="7" bestFit="1" customWidth="1"/>
    <col min="6143" max="6143" width="8.6640625" style="7" bestFit="1" customWidth="1"/>
    <col min="6144" max="6144" width="11" style="7" bestFit="1" customWidth="1"/>
    <col min="6145" max="6387" width="9.109375" style="7"/>
    <col min="6388" max="6388" width="12.33203125" style="7" bestFit="1" customWidth="1"/>
    <col min="6389" max="6390" width="11.6640625" style="7" bestFit="1" customWidth="1"/>
    <col min="6391" max="6391" width="6.5546875" style="7" bestFit="1" customWidth="1"/>
    <col min="6392" max="6392" width="8.6640625" style="7" bestFit="1" customWidth="1"/>
    <col min="6393" max="6393" width="8.6640625" style="7" customWidth="1"/>
    <col min="6394" max="6394" width="11" style="7" bestFit="1" customWidth="1"/>
    <col min="6395" max="6395" width="9.109375" style="7"/>
    <col min="6396" max="6396" width="12.33203125" style="7" bestFit="1" customWidth="1"/>
    <col min="6397" max="6397" width="11.6640625" style="7" bestFit="1" customWidth="1"/>
    <col min="6398" max="6398" width="6.5546875" style="7" bestFit="1" customWidth="1"/>
    <col min="6399" max="6399" width="8.6640625" style="7" bestFit="1" customWidth="1"/>
    <col min="6400" max="6400" width="11" style="7" bestFit="1" customWidth="1"/>
    <col min="6401" max="6643" width="9.109375" style="7"/>
    <col min="6644" max="6644" width="12.33203125" style="7" bestFit="1" customWidth="1"/>
    <col min="6645" max="6646" width="11.6640625" style="7" bestFit="1" customWidth="1"/>
    <col min="6647" max="6647" width="6.5546875" style="7" bestFit="1" customWidth="1"/>
    <col min="6648" max="6648" width="8.6640625" style="7" bestFit="1" customWidth="1"/>
    <col min="6649" max="6649" width="8.6640625" style="7" customWidth="1"/>
    <col min="6650" max="6650" width="11" style="7" bestFit="1" customWidth="1"/>
    <col min="6651" max="6651" width="9.109375" style="7"/>
    <col min="6652" max="6652" width="12.33203125" style="7" bestFit="1" customWidth="1"/>
    <col min="6653" max="6653" width="11.6640625" style="7" bestFit="1" customWidth="1"/>
    <col min="6654" max="6654" width="6.5546875" style="7" bestFit="1" customWidth="1"/>
    <col min="6655" max="6655" width="8.6640625" style="7" bestFit="1" customWidth="1"/>
    <col min="6656" max="6656" width="11" style="7" bestFit="1" customWidth="1"/>
    <col min="6657" max="6899" width="9.109375" style="7"/>
    <col min="6900" max="6900" width="12.33203125" style="7" bestFit="1" customWidth="1"/>
    <col min="6901" max="6902" width="11.6640625" style="7" bestFit="1" customWidth="1"/>
    <col min="6903" max="6903" width="6.5546875" style="7" bestFit="1" customWidth="1"/>
    <col min="6904" max="6904" width="8.6640625" style="7" bestFit="1" customWidth="1"/>
    <col min="6905" max="6905" width="8.6640625" style="7" customWidth="1"/>
    <col min="6906" max="6906" width="11" style="7" bestFit="1" customWidth="1"/>
    <col min="6907" max="6907" width="9.109375" style="7"/>
    <col min="6908" max="6908" width="12.33203125" style="7" bestFit="1" customWidth="1"/>
    <col min="6909" max="6909" width="11.6640625" style="7" bestFit="1" customWidth="1"/>
    <col min="6910" max="6910" width="6.5546875" style="7" bestFit="1" customWidth="1"/>
    <col min="6911" max="6911" width="8.6640625" style="7" bestFit="1" customWidth="1"/>
    <col min="6912" max="6912" width="11" style="7" bestFit="1" customWidth="1"/>
    <col min="6913" max="7155" width="9.109375" style="7"/>
    <col min="7156" max="7156" width="12.33203125" style="7" bestFit="1" customWidth="1"/>
    <col min="7157" max="7158" width="11.6640625" style="7" bestFit="1" customWidth="1"/>
    <col min="7159" max="7159" width="6.5546875" style="7" bestFit="1" customWidth="1"/>
    <col min="7160" max="7160" width="8.6640625" style="7" bestFit="1" customWidth="1"/>
    <col min="7161" max="7161" width="8.6640625" style="7" customWidth="1"/>
    <col min="7162" max="7162" width="11" style="7" bestFit="1" customWidth="1"/>
    <col min="7163" max="7163" width="9.109375" style="7"/>
    <col min="7164" max="7164" width="12.33203125" style="7" bestFit="1" customWidth="1"/>
    <col min="7165" max="7165" width="11.6640625" style="7" bestFit="1" customWidth="1"/>
    <col min="7166" max="7166" width="6.5546875" style="7" bestFit="1" customWidth="1"/>
    <col min="7167" max="7167" width="8.6640625" style="7" bestFit="1" customWidth="1"/>
    <col min="7168" max="7168" width="11" style="7" bestFit="1" customWidth="1"/>
    <col min="7169" max="7411" width="9.109375" style="7"/>
    <col min="7412" max="7412" width="12.33203125" style="7" bestFit="1" customWidth="1"/>
    <col min="7413" max="7414" width="11.6640625" style="7" bestFit="1" customWidth="1"/>
    <col min="7415" max="7415" width="6.5546875" style="7" bestFit="1" customWidth="1"/>
    <col min="7416" max="7416" width="8.6640625" style="7" bestFit="1" customWidth="1"/>
    <col min="7417" max="7417" width="8.6640625" style="7" customWidth="1"/>
    <col min="7418" max="7418" width="11" style="7" bestFit="1" customWidth="1"/>
    <col min="7419" max="7419" width="9.109375" style="7"/>
    <col min="7420" max="7420" width="12.33203125" style="7" bestFit="1" customWidth="1"/>
    <col min="7421" max="7421" width="11.6640625" style="7" bestFit="1" customWidth="1"/>
    <col min="7422" max="7422" width="6.5546875" style="7" bestFit="1" customWidth="1"/>
    <col min="7423" max="7423" width="8.6640625" style="7" bestFit="1" customWidth="1"/>
    <col min="7424" max="7424" width="11" style="7" bestFit="1" customWidth="1"/>
    <col min="7425" max="7667" width="9.109375" style="7"/>
    <col min="7668" max="7668" width="12.33203125" style="7" bestFit="1" customWidth="1"/>
    <col min="7669" max="7670" width="11.6640625" style="7" bestFit="1" customWidth="1"/>
    <col min="7671" max="7671" width="6.5546875" style="7" bestFit="1" customWidth="1"/>
    <col min="7672" max="7672" width="8.6640625" style="7" bestFit="1" customWidth="1"/>
    <col min="7673" max="7673" width="8.6640625" style="7" customWidth="1"/>
    <col min="7674" max="7674" width="11" style="7" bestFit="1" customWidth="1"/>
    <col min="7675" max="7675" width="9.109375" style="7"/>
    <col min="7676" max="7676" width="12.33203125" style="7" bestFit="1" customWidth="1"/>
    <col min="7677" max="7677" width="11.6640625" style="7" bestFit="1" customWidth="1"/>
    <col min="7678" max="7678" width="6.5546875" style="7" bestFit="1" customWidth="1"/>
    <col min="7679" max="7679" width="8.6640625" style="7" bestFit="1" customWidth="1"/>
    <col min="7680" max="7680" width="11" style="7" bestFit="1" customWidth="1"/>
    <col min="7681" max="7923" width="9.109375" style="7"/>
    <col min="7924" max="7924" width="12.33203125" style="7" bestFit="1" customWidth="1"/>
    <col min="7925" max="7926" width="11.6640625" style="7" bestFit="1" customWidth="1"/>
    <col min="7927" max="7927" width="6.5546875" style="7" bestFit="1" customWidth="1"/>
    <col min="7928" max="7928" width="8.6640625" style="7" bestFit="1" customWidth="1"/>
    <col min="7929" max="7929" width="8.6640625" style="7" customWidth="1"/>
    <col min="7930" max="7930" width="11" style="7" bestFit="1" customWidth="1"/>
    <col min="7931" max="7931" width="9.109375" style="7"/>
    <col min="7932" max="7932" width="12.33203125" style="7" bestFit="1" customWidth="1"/>
    <col min="7933" max="7933" width="11.6640625" style="7" bestFit="1" customWidth="1"/>
    <col min="7934" max="7934" width="6.5546875" style="7" bestFit="1" customWidth="1"/>
    <col min="7935" max="7935" width="8.6640625" style="7" bestFit="1" customWidth="1"/>
    <col min="7936" max="7936" width="11" style="7" bestFit="1" customWidth="1"/>
    <col min="7937" max="8179" width="9.109375" style="7"/>
    <col min="8180" max="8180" width="12.33203125" style="7" bestFit="1" customWidth="1"/>
    <col min="8181" max="8182" width="11.6640625" style="7" bestFit="1" customWidth="1"/>
    <col min="8183" max="8183" width="6.5546875" style="7" bestFit="1" customWidth="1"/>
    <col min="8184" max="8184" width="8.6640625" style="7" bestFit="1" customWidth="1"/>
    <col min="8185" max="8185" width="8.6640625" style="7" customWidth="1"/>
    <col min="8186" max="8186" width="11" style="7" bestFit="1" customWidth="1"/>
    <col min="8187" max="8187" width="9.109375" style="7"/>
    <col min="8188" max="8188" width="12.33203125" style="7" bestFit="1" customWidth="1"/>
    <col min="8189" max="8189" width="11.6640625" style="7" bestFit="1" customWidth="1"/>
    <col min="8190" max="8190" width="6.5546875" style="7" bestFit="1" customWidth="1"/>
    <col min="8191" max="8191" width="8.6640625" style="7" bestFit="1" customWidth="1"/>
    <col min="8192" max="8192" width="11" style="7" bestFit="1" customWidth="1"/>
    <col min="8193" max="8435" width="9.109375" style="7"/>
    <col min="8436" max="8436" width="12.33203125" style="7" bestFit="1" customWidth="1"/>
    <col min="8437" max="8438" width="11.6640625" style="7" bestFit="1" customWidth="1"/>
    <col min="8439" max="8439" width="6.5546875" style="7" bestFit="1" customWidth="1"/>
    <col min="8440" max="8440" width="8.6640625" style="7" bestFit="1" customWidth="1"/>
    <col min="8441" max="8441" width="8.6640625" style="7" customWidth="1"/>
    <col min="8442" max="8442" width="11" style="7" bestFit="1" customWidth="1"/>
    <col min="8443" max="8443" width="9.109375" style="7"/>
    <col min="8444" max="8444" width="12.33203125" style="7" bestFit="1" customWidth="1"/>
    <col min="8445" max="8445" width="11.6640625" style="7" bestFit="1" customWidth="1"/>
    <col min="8446" max="8446" width="6.5546875" style="7" bestFit="1" customWidth="1"/>
    <col min="8447" max="8447" width="8.6640625" style="7" bestFit="1" customWidth="1"/>
    <col min="8448" max="8448" width="11" style="7" bestFit="1" customWidth="1"/>
    <col min="8449" max="8691" width="9.109375" style="7"/>
    <col min="8692" max="8692" width="12.33203125" style="7" bestFit="1" customWidth="1"/>
    <col min="8693" max="8694" width="11.6640625" style="7" bestFit="1" customWidth="1"/>
    <col min="8695" max="8695" width="6.5546875" style="7" bestFit="1" customWidth="1"/>
    <col min="8696" max="8696" width="8.6640625" style="7" bestFit="1" customWidth="1"/>
    <col min="8697" max="8697" width="8.6640625" style="7" customWidth="1"/>
    <col min="8698" max="8698" width="11" style="7" bestFit="1" customWidth="1"/>
    <col min="8699" max="8699" width="9.109375" style="7"/>
    <col min="8700" max="8700" width="12.33203125" style="7" bestFit="1" customWidth="1"/>
    <col min="8701" max="8701" width="11.6640625" style="7" bestFit="1" customWidth="1"/>
    <col min="8702" max="8702" width="6.5546875" style="7" bestFit="1" customWidth="1"/>
    <col min="8703" max="8703" width="8.6640625" style="7" bestFit="1" customWidth="1"/>
    <col min="8704" max="8704" width="11" style="7" bestFit="1" customWidth="1"/>
    <col min="8705" max="8947" width="9.109375" style="7"/>
    <col min="8948" max="8948" width="12.33203125" style="7" bestFit="1" customWidth="1"/>
    <col min="8949" max="8950" width="11.6640625" style="7" bestFit="1" customWidth="1"/>
    <col min="8951" max="8951" width="6.5546875" style="7" bestFit="1" customWidth="1"/>
    <col min="8952" max="8952" width="8.6640625" style="7" bestFit="1" customWidth="1"/>
    <col min="8953" max="8953" width="8.6640625" style="7" customWidth="1"/>
    <col min="8954" max="8954" width="11" style="7" bestFit="1" customWidth="1"/>
    <col min="8955" max="8955" width="9.109375" style="7"/>
    <col min="8956" max="8956" width="12.33203125" style="7" bestFit="1" customWidth="1"/>
    <col min="8957" max="8957" width="11.6640625" style="7" bestFit="1" customWidth="1"/>
    <col min="8958" max="8958" width="6.5546875" style="7" bestFit="1" customWidth="1"/>
    <col min="8959" max="8959" width="8.6640625" style="7" bestFit="1" customWidth="1"/>
    <col min="8960" max="8960" width="11" style="7" bestFit="1" customWidth="1"/>
    <col min="8961" max="9203" width="9.109375" style="7"/>
    <col min="9204" max="9204" width="12.33203125" style="7" bestFit="1" customWidth="1"/>
    <col min="9205" max="9206" width="11.6640625" style="7" bestFit="1" customWidth="1"/>
    <col min="9207" max="9207" width="6.5546875" style="7" bestFit="1" customWidth="1"/>
    <col min="9208" max="9208" width="8.6640625" style="7" bestFit="1" customWidth="1"/>
    <col min="9209" max="9209" width="8.6640625" style="7" customWidth="1"/>
    <col min="9210" max="9210" width="11" style="7" bestFit="1" customWidth="1"/>
    <col min="9211" max="9211" width="9.109375" style="7"/>
    <col min="9212" max="9212" width="12.33203125" style="7" bestFit="1" customWidth="1"/>
    <col min="9213" max="9213" width="11.6640625" style="7" bestFit="1" customWidth="1"/>
    <col min="9214" max="9214" width="6.5546875" style="7" bestFit="1" customWidth="1"/>
    <col min="9215" max="9215" width="8.6640625" style="7" bestFit="1" customWidth="1"/>
    <col min="9216" max="9216" width="11" style="7" bestFit="1" customWidth="1"/>
    <col min="9217" max="9459" width="9.109375" style="7"/>
    <col min="9460" max="9460" width="12.33203125" style="7" bestFit="1" customWidth="1"/>
    <col min="9461" max="9462" width="11.6640625" style="7" bestFit="1" customWidth="1"/>
    <col min="9463" max="9463" width="6.5546875" style="7" bestFit="1" customWidth="1"/>
    <col min="9464" max="9464" width="8.6640625" style="7" bestFit="1" customWidth="1"/>
    <col min="9465" max="9465" width="8.6640625" style="7" customWidth="1"/>
    <col min="9466" max="9466" width="11" style="7" bestFit="1" customWidth="1"/>
    <col min="9467" max="9467" width="9.109375" style="7"/>
    <col min="9468" max="9468" width="12.33203125" style="7" bestFit="1" customWidth="1"/>
    <col min="9469" max="9469" width="11.6640625" style="7" bestFit="1" customWidth="1"/>
    <col min="9470" max="9470" width="6.5546875" style="7" bestFit="1" customWidth="1"/>
    <col min="9471" max="9471" width="8.6640625" style="7" bestFit="1" customWidth="1"/>
    <col min="9472" max="9472" width="11" style="7" bestFit="1" customWidth="1"/>
    <col min="9473" max="9715" width="9.109375" style="7"/>
    <col min="9716" max="9716" width="12.33203125" style="7" bestFit="1" customWidth="1"/>
    <col min="9717" max="9718" width="11.6640625" style="7" bestFit="1" customWidth="1"/>
    <col min="9719" max="9719" width="6.5546875" style="7" bestFit="1" customWidth="1"/>
    <col min="9720" max="9720" width="8.6640625" style="7" bestFit="1" customWidth="1"/>
    <col min="9721" max="9721" width="8.6640625" style="7" customWidth="1"/>
    <col min="9722" max="9722" width="11" style="7" bestFit="1" customWidth="1"/>
    <col min="9723" max="9723" width="9.109375" style="7"/>
    <col min="9724" max="9724" width="12.33203125" style="7" bestFit="1" customWidth="1"/>
    <col min="9725" max="9725" width="11.6640625" style="7" bestFit="1" customWidth="1"/>
    <col min="9726" max="9726" width="6.5546875" style="7" bestFit="1" customWidth="1"/>
    <col min="9727" max="9727" width="8.6640625" style="7" bestFit="1" customWidth="1"/>
    <col min="9728" max="9728" width="11" style="7" bestFit="1" customWidth="1"/>
    <col min="9729" max="9971" width="9.109375" style="7"/>
    <col min="9972" max="9972" width="12.33203125" style="7" bestFit="1" customWidth="1"/>
    <col min="9973" max="9974" width="11.6640625" style="7" bestFit="1" customWidth="1"/>
    <col min="9975" max="9975" width="6.5546875" style="7" bestFit="1" customWidth="1"/>
    <col min="9976" max="9976" width="8.6640625" style="7" bestFit="1" customWidth="1"/>
    <col min="9977" max="9977" width="8.6640625" style="7" customWidth="1"/>
    <col min="9978" max="9978" width="11" style="7" bestFit="1" customWidth="1"/>
    <col min="9979" max="9979" width="9.109375" style="7"/>
    <col min="9980" max="9980" width="12.33203125" style="7" bestFit="1" customWidth="1"/>
    <col min="9981" max="9981" width="11.6640625" style="7" bestFit="1" customWidth="1"/>
    <col min="9982" max="9982" width="6.5546875" style="7" bestFit="1" customWidth="1"/>
    <col min="9983" max="9983" width="8.6640625" style="7" bestFit="1" customWidth="1"/>
    <col min="9984" max="9984" width="11" style="7" bestFit="1" customWidth="1"/>
    <col min="9985" max="10227" width="9.109375" style="7"/>
    <col min="10228" max="10228" width="12.33203125" style="7" bestFit="1" customWidth="1"/>
    <col min="10229" max="10230" width="11.6640625" style="7" bestFit="1" customWidth="1"/>
    <col min="10231" max="10231" width="6.5546875" style="7" bestFit="1" customWidth="1"/>
    <col min="10232" max="10232" width="8.6640625" style="7" bestFit="1" customWidth="1"/>
    <col min="10233" max="10233" width="8.6640625" style="7" customWidth="1"/>
    <col min="10234" max="10234" width="11" style="7" bestFit="1" customWidth="1"/>
    <col min="10235" max="10235" width="9.109375" style="7"/>
    <col min="10236" max="10236" width="12.33203125" style="7" bestFit="1" customWidth="1"/>
    <col min="10237" max="10237" width="11.6640625" style="7" bestFit="1" customWidth="1"/>
    <col min="10238" max="10238" width="6.5546875" style="7" bestFit="1" customWidth="1"/>
    <col min="10239" max="10239" width="8.6640625" style="7" bestFit="1" customWidth="1"/>
    <col min="10240" max="10240" width="11" style="7" bestFit="1" customWidth="1"/>
    <col min="10241" max="10483" width="9.109375" style="7"/>
    <col min="10484" max="10484" width="12.33203125" style="7" bestFit="1" customWidth="1"/>
    <col min="10485" max="10486" width="11.6640625" style="7" bestFit="1" customWidth="1"/>
    <col min="10487" max="10487" width="6.5546875" style="7" bestFit="1" customWidth="1"/>
    <col min="10488" max="10488" width="8.6640625" style="7" bestFit="1" customWidth="1"/>
    <col min="10489" max="10489" width="8.6640625" style="7" customWidth="1"/>
    <col min="10490" max="10490" width="11" style="7" bestFit="1" customWidth="1"/>
    <col min="10491" max="10491" width="9.109375" style="7"/>
    <col min="10492" max="10492" width="12.33203125" style="7" bestFit="1" customWidth="1"/>
    <col min="10493" max="10493" width="11.6640625" style="7" bestFit="1" customWidth="1"/>
    <col min="10494" max="10494" width="6.5546875" style="7" bestFit="1" customWidth="1"/>
    <col min="10495" max="10495" width="8.6640625" style="7" bestFit="1" customWidth="1"/>
    <col min="10496" max="10496" width="11" style="7" bestFit="1" customWidth="1"/>
    <col min="10497" max="10739" width="9.109375" style="7"/>
    <col min="10740" max="10740" width="12.33203125" style="7" bestFit="1" customWidth="1"/>
    <col min="10741" max="10742" width="11.6640625" style="7" bestFit="1" customWidth="1"/>
    <col min="10743" max="10743" width="6.5546875" style="7" bestFit="1" customWidth="1"/>
    <col min="10744" max="10744" width="8.6640625" style="7" bestFit="1" customWidth="1"/>
    <col min="10745" max="10745" width="8.6640625" style="7" customWidth="1"/>
    <col min="10746" max="10746" width="11" style="7" bestFit="1" customWidth="1"/>
    <col min="10747" max="10747" width="9.109375" style="7"/>
    <col min="10748" max="10748" width="12.33203125" style="7" bestFit="1" customWidth="1"/>
    <col min="10749" max="10749" width="11.6640625" style="7" bestFit="1" customWidth="1"/>
    <col min="10750" max="10750" width="6.5546875" style="7" bestFit="1" customWidth="1"/>
    <col min="10751" max="10751" width="8.6640625" style="7" bestFit="1" customWidth="1"/>
    <col min="10752" max="10752" width="11" style="7" bestFit="1" customWidth="1"/>
    <col min="10753" max="10995" width="9.109375" style="7"/>
    <col min="10996" max="10996" width="12.33203125" style="7" bestFit="1" customWidth="1"/>
    <col min="10997" max="10998" width="11.6640625" style="7" bestFit="1" customWidth="1"/>
    <col min="10999" max="10999" width="6.5546875" style="7" bestFit="1" customWidth="1"/>
    <col min="11000" max="11000" width="8.6640625" style="7" bestFit="1" customWidth="1"/>
    <col min="11001" max="11001" width="8.6640625" style="7" customWidth="1"/>
    <col min="11002" max="11002" width="11" style="7" bestFit="1" customWidth="1"/>
    <col min="11003" max="11003" width="9.109375" style="7"/>
    <col min="11004" max="11004" width="12.33203125" style="7" bestFit="1" customWidth="1"/>
    <col min="11005" max="11005" width="11.6640625" style="7" bestFit="1" customWidth="1"/>
    <col min="11006" max="11006" width="6.5546875" style="7" bestFit="1" customWidth="1"/>
    <col min="11007" max="11007" width="8.6640625" style="7" bestFit="1" customWidth="1"/>
    <col min="11008" max="11008" width="11" style="7" bestFit="1" customWidth="1"/>
    <col min="11009" max="11251" width="9.109375" style="7"/>
    <col min="11252" max="11252" width="12.33203125" style="7" bestFit="1" customWidth="1"/>
    <col min="11253" max="11254" width="11.6640625" style="7" bestFit="1" customWidth="1"/>
    <col min="11255" max="11255" width="6.5546875" style="7" bestFit="1" customWidth="1"/>
    <col min="11256" max="11256" width="8.6640625" style="7" bestFit="1" customWidth="1"/>
    <col min="11257" max="11257" width="8.6640625" style="7" customWidth="1"/>
    <col min="11258" max="11258" width="11" style="7" bestFit="1" customWidth="1"/>
    <col min="11259" max="11259" width="9.109375" style="7"/>
    <col min="11260" max="11260" width="12.33203125" style="7" bestFit="1" customWidth="1"/>
    <col min="11261" max="11261" width="11.6640625" style="7" bestFit="1" customWidth="1"/>
    <col min="11262" max="11262" width="6.5546875" style="7" bestFit="1" customWidth="1"/>
    <col min="11263" max="11263" width="8.6640625" style="7" bestFit="1" customWidth="1"/>
    <col min="11264" max="11264" width="11" style="7" bestFit="1" customWidth="1"/>
    <col min="11265" max="11507" width="9.109375" style="7"/>
    <col min="11508" max="11508" width="12.33203125" style="7" bestFit="1" customWidth="1"/>
    <col min="11509" max="11510" width="11.6640625" style="7" bestFit="1" customWidth="1"/>
    <col min="11511" max="11511" width="6.5546875" style="7" bestFit="1" customWidth="1"/>
    <col min="11512" max="11512" width="8.6640625" style="7" bestFit="1" customWidth="1"/>
    <col min="11513" max="11513" width="8.6640625" style="7" customWidth="1"/>
    <col min="11514" max="11514" width="11" style="7" bestFit="1" customWidth="1"/>
    <col min="11515" max="11515" width="9.109375" style="7"/>
    <col min="11516" max="11516" width="12.33203125" style="7" bestFit="1" customWidth="1"/>
    <col min="11517" max="11517" width="11.6640625" style="7" bestFit="1" customWidth="1"/>
    <col min="11518" max="11518" width="6.5546875" style="7" bestFit="1" customWidth="1"/>
    <col min="11519" max="11519" width="8.6640625" style="7" bestFit="1" customWidth="1"/>
    <col min="11520" max="11520" width="11" style="7" bestFit="1" customWidth="1"/>
    <col min="11521" max="11763" width="9.109375" style="7"/>
    <col min="11764" max="11764" width="12.33203125" style="7" bestFit="1" customWidth="1"/>
    <col min="11765" max="11766" width="11.6640625" style="7" bestFit="1" customWidth="1"/>
    <col min="11767" max="11767" width="6.5546875" style="7" bestFit="1" customWidth="1"/>
    <col min="11768" max="11768" width="8.6640625" style="7" bestFit="1" customWidth="1"/>
    <col min="11769" max="11769" width="8.6640625" style="7" customWidth="1"/>
    <col min="11770" max="11770" width="11" style="7" bestFit="1" customWidth="1"/>
    <col min="11771" max="11771" width="9.109375" style="7"/>
    <col min="11772" max="11772" width="12.33203125" style="7" bestFit="1" customWidth="1"/>
    <col min="11773" max="11773" width="11.6640625" style="7" bestFit="1" customWidth="1"/>
    <col min="11774" max="11774" width="6.5546875" style="7" bestFit="1" customWidth="1"/>
    <col min="11775" max="11775" width="8.6640625" style="7" bestFit="1" customWidth="1"/>
    <col min="11776" max="11776" width="11" style="7" bestFit="1" customWidth="1"/>
    <col min="11777" max="12019" width="9.109375" style="7"/>
    <col min="12020" max="12020" width="12.33203125" style="7" bestFit="1" customWidth="1"/>
    <col min="12021" max="12022" width="11.6640625" style="7" bestFit="1" customWidth="1"/>
    <col min="12023" max="12023" width="6.5546875" style="7" bestFit="1" customWidth="1"/>
    <col min="12024" max="12024" width="8.6640625" style="7" bestFit="1" customWidth="1"/>
    <col min="12025" max="12025" width="8.6640625" style="7" customWidth="1"/>
    <col min="12026" max="12026" width="11" style="7" bestFit="1" customWidth="1"/>
    <col min="12027" max="12027" width="9.109375" style="7"/>
    <col min="12028" max="12028" width="12.33203125" style="7" bestFit="1" customWidth="1"/>
    <col min="12029" max="12029" width="11.6640625" style="7" bestFit="1" customWidth="1"/>
    <col min="12030" max="12030" width="6.5546875" style="7" bestFit="1" customWidth="1"/>
    <col min="12031" max="12031" width="8.6640625" style="7" bestFit="1" customWidth="1"/>
    <col min="12032" max="12032" width="11" style="7" bestFit="1" customWidth="1"/>
    <col min="12033" max="12275" width="9.109375" style="7"/>
    <col min="12276" max="12276" width="12.33203125" style="7" bestFit="1" customWidth="1"/>
    <col min="12277" max="12278" width="11.6640625" style="7" bestFit="1" customWidth="1"/>
    <col min="12279" max="12279" width="6.5546875" style="7" bestFit="1" customWidth="1"/>
    <col min="12280" max="12280" width="8.6640625" style="7" bestFit="1" customWidth="1"/>
    <col min="12281" max="12281" width="8.6640625" style="7" customWidth="1"/>
    <col min="12282" max="12282" width="11" style="7" bestFit="1" customWidth="1"/>
    <col min="12283" max="12283" width="9.109375" style="7"/>
    <col min="12284" max="12284" width="12.33203125" style="7" bestFit="1" customWidth="1"/>
    <col min="12285" max="12285" width="11.6640625" style="7" bestFit="1" customWidth="1"/>
    <col min="12286" max="12286" width="6.5546875" style="7" bestFit="1" customWidth="1"/>
    <col min="12287" max="12287" width="8.6640625" style="7" bestFit="1" customWidth="1"/>
    <col min="12288" max="12288" width="11" style="7" bestFit="1" customWidth="1"/>
    <col min="12289" max="12531" width="9.109375" style="7"/>
    <col min="12532" max="12532" width="12.33203125" style="7" bestFit="1" customWidth="1"/>
    <col min="12533" max="12534" width="11.6640625" style="7" bestFit="1" customWidth="1"/>
    <col min="12535" max="12535" width="6.5546875" style="7" bestFit="1" customWidth="1"/>
    <col min="12536" max="12536" width="8.6640625" style="7" bestFit="1" customWidth="1"/>
    <col min="12537" max="12537" width="8.6640625" style="7" customWidth="1"/>
    <col min="12538" max="12538" width="11" style="7" bestFit="1" customWidth="1"/>
    <col min="12539" max="12539" width="9.109375" style="7"/>
    <col min="12540" max="12540" width="12.33203125" style="7" bestFit="1" customWidth="1"/>
    <col min="12541" max="12541" width="11.6640625" style="7" bestFit="1" customWidth="1"/>
    <col min="12542" max="12542" width="6.5546875" style="7" bestFit="1" customWidth="1"/>
    <col min="12543" max="12543" width="8.6640625" style="7" bestFit="1" customWidth="1"/>
    <col min="12544" max="12544" width="11" style="7" bestFit="1" customWidth="1"/>
    <col min="12545" max="12787" width="9.109375" style="7"/>
    <col min="12788" max="12788" width="12.33203125" style="7" bestFit="1" customWidth="1"/>
    <col min="12789" max="12790" width="11.6640625" style="7" bestFit="1" customWidth="1"/>
    <col min="12791" max="12791" width="6.5546875" style="7" bestFit="1" customWidth="1"/>
    <col min="12792" max="12792" width="8.6640625" style="7" bestFit="1" customWidth="1"/>
    <col min="12793" max="12793" width="8.6640625" style="7" customWidth="1"/>
    <col min="12794" max="12794" width="11" style="7" bestFit="1" customWidth="1"/>
    <col min="12795" max="12795" width="9.109375" style="7"/>
    <col min="12796" max="12796" width="12.33203125" style="7" bestFit="1" customWidth="1"/>
    <col min="12797" max="12797" width="11.6640625" style="7" bestFit="1" customWidth="1"/>
    <col min="12798" max="12798" width="6.5546875" style="7" bestFit="1" customWidth="1"/>
    <col min="12799" max="12799" width="8.6640625" style="7" bestFit="1" customWidth="1"/>
    <col min="12800" max="12800" width="11" style="7" bestFit="1" customWidth="1"/>
    <col min="12801" max="13043" width="9.109375" style="7"/>
    <col min="13044" max="13044" width="12.33203125" style="7" bestFit="1" customWidth="1"/>
    <col min="13045" max="13046" width="11.6640625" style="7" bestFit="1" customWidth="1"/>
    <col min="13047" max="13047" width="6.5546875" style="7" bestFit="1" customWidth="1"/>
    <col min="13048" max="13048" width="8.6640625" style="7" bestFit="1" customWidth="1"/>
    <col min="13049" max="13049" width="8.6640625" style="7" customWidth="1"/>
    <col min="13050" max="13050" width="11" style="7" bestFit="1" customWidth="1"/>
    <col min="13051" max="13051" width="9.109375" style="7"/>
    <col min="13052" max="13052" width="12.33203125" style="7" bestFit="1" customWidth="1"/>
    <col min="13053" max="13053" width="11.6640625" style="7" bestFit="1" customWidth="1"/>
    <col min="13054" max="13054" width="6.5546875" style="7" bestFit="1" customWidth="1"/>
    <col min="13055" max="13055" width="8.6640625" style="7" bestFit="1" customWidth="1"/>
    <col min="13056" max="13056" width="11" style="7" bestFit="1" customWidth="1"/>
    <col min="13057" max="13299" width="9.109375" style="7"/>
    <col min="13300" max="13300" width="12.33203125" style="7" bestFit="1" customWidth="1"/>
    <col min="13301" max="13302" width="11.6640625" style="7" bestFit="1" customWidth="1"/>
    <col min="13303" max="13303" width="6.5546875" style="7" bestFit="1" customWidth="1"/>
    <col min="13304" max="13304" width="8.6640625" style="7" bestFit="1" customWidth="1"/>
    <col min="13305" max="13305" width="8.6640625" style="7" customWidth="1"/>
    <col min="13306" max="13306" width="11" style="7" bestFit="1" customWidth="1"/>
    <col min="13307" max="13307" width="9.109375" style="7"/>
    <col min="13308" max="13308" width="12.33203125" style="7" bestFit="1" customWidth="1"/>
    <col min="13309" max="13309" width="11.6640625" style="7" bestFit="1" customWidth="1"/>
    <col min="13310" max="13310" width="6.5546875" style="7" bestFit="1" customWidth="1"/>
    <col min="13311" max="13311" width="8.6640625" style="7" bestFit="1" customWidth="1"/>
    <col min="13312" max="13312" width="11" style="7" bestFit="1" customWidth="1"/>
    <col min="13313" max="13555" width="9.109375" style="7"/>
    <col min="13556" max="13556" width="12.33203125" style="7" bestFit="1" customWidth="1"/>
    <col min="13557" max="13558" width="11.6640625" style="7" bestFit="1" customWidth="1"/>
    <col min="13559" max="13559" width="6.5546875" style="7" bestFit="1" customWidth="1"/>
    <col min="13560" max="13560" width="8.6640625" style="7" bestFit="1" customWidth="1"/>
    <col min="13561" max="13561" width="8.6640625" style="7" customWidth="1"/>
    <col min="13562" max="13562" width="11" style="7" bestFit="1" customWidth="1"/>
    <col min="13563" max="13563" width="9.109375" style="7"/>
    <col min="13564" max="13564" width="12.33203125" style="7" bestFit="1" customWidth="1"/>
    <col min="13565" max="13565" width="11.6640625" style="7" bestFit="1" customWidth="1"/>
    <col min="13566" max="13566" width="6.5546875" style="7" bestFit="1" customWidth="1"/>
    <col min="13567" max="13567" width="8.6640625" style="7" bestFit="1" customWidth="1"/>
    <col min="13568" max="13568" width="11" style="7" bestFit="1" customWidth="1"/>
    <col min="13569" max="13811" width="9.109375" style="7"/>
    <col min="13812" max="13812" width="12.33203125" style="7" bestFit="1" customWidth="1"/>
    <col min="13813" max="13814" width="11.6640625" style="7" bestFit="1" customWidth="1"/>
    <col min="13815" max="13815" width="6.5546875" style="7" bestFit="1" customWidth="1"/>
    <col min="13816" max="13816" width="8.6640625" style="7" bestFit="1" customWidth="1"/>
    <col min="13817" max="13817" width="8.6640625" style="7" customWidth="1"/>
    <col min="13818" max="13818" width="11" style="7" bestFit="1" customWidth="1"/>
    <col min="13819" max="13819" width="9.109375" style="7"/>
    <col min="13820" max="13820" width="12.33203125" style="7" bestFit="1" customWidth="1"/>
    <col min="13821" max="13821" width="11.6640625" style="7" bestFit="1" customWidth="1"/>
    <col min="13822" max="13822" width="6.5546875" style="7" bestFit="1" customWidth="1"/>
    <col min="13823" max="13823" width="8.6640625" style="7" bestFit="1" customWidth="1"/>
    <col min="13824" max="13824" width="11" style="7" bestFit="1" customWidth="1"/>
    <col min="13825" max="14067" width="9.109375" style="7"/>
    <col min="14068" max="14068" width="12.33203125" style="7" bestFit="1" customWidth="1"/>
    <col min="14069" max="14070" width="11.6640625" style="7" bestFit="1" customWidth="1"/>
    <col min="14071" max="14071" width="6.5546875" style="7" bestFit="1" customWidth="1"/>
    <col min="14072" max="14072" width="8.6640625" style="7" bestFit="1" customWidth="1"/>
    <col min="14073" max="14073" width="8.6640625" style="7" customWidth="1"/>
    <col min="14074" max="14074" width="11" style="7" bestFit="1" customWidth="1"/>
    <col min="14075" max="14075" width="9.109375" style="7"/>
    <col min="14076" max="14076" width="12.33203125" style="7" bestFit="1" customWidth="1"/>
    <col min="14077" max="14077" width="11.6640625" style="7" bestFit="1" customWidth="1"/>
    <col min="14078" max="14078" width="6.5546875" style="7" bestFit="1" customWidth="1"/>
    <col min="14079" max="14079" width="8.6640625" style="7" bestFit="1" customWidth="1"/>
    <col min="14080" max="14080" width="11" style="7" bestFit="1" customWidth="1"/>
    <col min="14081" max="14323" width="9.109375" style="7"/>
    <col min="14324" max="14324" width="12.33203125" style="7" bestFit="1" customWidth="1"/>
    <col min="14325" max="14326" width="11.6640625" style="7" bestFit="1" customWidth="1"/>
    <col min="14327" max="14327" width="6.5546875" style="7" bestFit="1" customWidth="1"/>
    <col min="14328" max="14328" width="8.6640625" style="7" bestFit="1" customWidth="1"/>
    <col min="14329" max="14329" width="8.6640625" style="7" customWidth="1"/>
    <col min="14330" max="14330" width="11" style="7" bestFit="1" customWidth="1"/>
    <col min="14331" max="14331" width="9.109375" style="7"/>
    <col min="14332" max="14332" width="12.33203125" style="7" bestFit="1" customWidth="1"/>
    <col min="14333" max="14333" width="11.6640625" style="7" bestFit="1" customWidth="1"/>
    <col min="14334" max="14334" width="6.5546875" style="7" bestFit="1" customWidth="1"/>
    <col min="14335" max="14335" width="8.6640625" style="7" bestFit="1" customWidth="1"/>
    <col min="14336" max="14336" width="11" style="7" bestFit="1" customWidth="1"/>
    <col min="14337" max="14579" width="9.109375" style="7"/>
    <col min="14580" max="14580" width="12.33203125" style="7" bestFit="1" customWidth="1"/>
    <col min="14581" max="14582" width="11.6640625" style="7" bestFit="1" customWidth="1"/>
    <col min="14583" max="14583" width="6.5546875" style="7" bestFit="1" customWidth="1"/>
    <col min="14584" max="14584" width="8.6640625" style="7" bestFit="1" customWidth="1"/>
    <col min="14585" max="14585" width="8.6640625" style="7" customWidth="1"/>
    <col min="14586" max="14586" width="11" style="7" bestFit="1" customWidth="1"/>
    <col min="14587" max="14587" width="9.109375" style="7"/>
    <col min="14588" max="14588" width="12.33203125" style="7" bestFit="1" customWidth="1"/>
    <col min="14589" max="14589" width="11.6640625" style="7" bestFit="1" customWidth="1"/>
    <col min="14590" max="14590" width="6.5546875" style="7" bestFit="1" customWidth="1"/>
    <col min="14591" max="14591" width="8.6640625" style="7" bestFit="1" customWidth="1"/>
    <col min="14592" max="14592" width="11" style="7" bestFit="1" customWidth="1"/>
    <col min="14593" max="14835" width="9.109375" style="7"/>
    <col min="14836" max="14836" width="12.33203125" style="7" bestFit="1" customWidth="1"/>
    <col min="14837" max="14838" width="11.6640625" style="7" bestFit="1" customWidth="1"/>
    <col min="14839" max="14839" width="6.5546875" style="7" bestFit="1" customWidth="1"/>
    <col min="14840" max="14840" width="8.6640625" style="7" bestFit="1" customWidth="1"/>
    <col min="14841" max="14841" width="8.6640625" style="7" customWidth="1"/>
    <col min="14842" max="14842" width="11" style="7" bestFit="1" customWidth="1"/>
    <col min="14843" max="14843" width="9.109375" style="7"/>
    <col min="14844" max="14844" width="12.33203125" style="7" bestFit="1" customWidth="1"/>
    <col min="14845" max="14845" width="11.6640625" style="7" bestFit="1" customWidth="1"/>
    <col min="14846" max="14846" width="6.5546875" style="7" bestFit="1" customWidth="1"/>
    <col min="14847" max="14847" width="8.6640625" style="7" bestFit="1" customWidth="1"/>
    <col min="14848" max="14848" width="11" style="7" bestFit="1" customWidth="1"/>
    <col min="14849" max="15091" width="9.109375" style="7"/>
    <col min="15092" max="15092" width="12.33203125" style="7" bestFit="1" customWidth="1"/>
    <col min="15093" max="15094" width="11.6640625" style="7" bestFit="1" customWidth="1"/>
    <col min="15095" max="15095" width="6.5546875" style="7" bestFit="1" customWidth="1"/>
    <col min="15096" max="15096" width="8.6640625" style="7" bestFit="1" customWidth="1"/>
    <col min="15097" max="15097" width="8.6640625" style="7" customWidth="1"/>
    <col min="15098" max="15098" width="11" style="7" bestFit="1" customWidth="1"/>
    <col min="15099" max="15099" width="9.109375" style="7"/>
    <col min="15100" max="15100" width="12.33203125" style="7" bestFit="1" customWidth="1"/>
    <col min="15101" max="15101" width="11.6640625" style="7" bestFit="1" customWidth="1"/>
    <col min="15102" max="15102" width="6.5546875" style="7" bestFit="1" customWidth="1"/>
    <col min="15103" max="15103" width="8.6640625" style="7" bestFit="1" customWidth="1"/>
    <col min="15104" max="15104" width="11" style="7" bestFit="1" customWidth="1"/>
    <col min="15105" max="15347" width="9.109375" style="7"/>
    <col min="15348" max="15348" width="12.33203125" style="7" bestFit="1" customWidth="1"/>
    <col min="15349" max="15350" width="11.6640625" style="7" bestFit="1" customWidth="1"/>
    <col min="15351" max="15351" width="6.5546875" style="7" bestFit="1" customWidth="1"/>
    <col min="15352" max="15352" width="8.6640625" style="7" bestFit="1" customWidth="1"/>
    <col min="15353" max="15353" width="8.6640625" style="7" customWidth="1"/>
    <col min="15354" max="15354" width="11" style="7" bestFit="1" customWidth="1"/>
    <col min="15355" max="15355" width="9.109375" style="7"/>
    <col min="15356" max="15356" width="12.33203125" style="7" bestFit="1" customWidth="1"/>
    <col min="15357" max="15357" width="11.6640625" style="7" bestFit="1" customWidth="1"/>
    <col min="15358" max="15358" width="6.5546875" style="7" bestFit="1" customWidth="1"/>
    <col min="15359" max="15359" width="8.6640625" style="7" bestFit="1" customWidth="1"/>
    <col min="15360" max="15360" width="11" style="7" bestFit="1" customWidth="1"/>
    <col min="15361" max="15603" width="9.109375" style="7"/>
    <col min="15604" max="15604" width="12.33203125" style="7" bestFit="1" customWidth="1"/>
    <col min="15605" max="15606" width="11.6640625" style="7" bestFit="1" customWidth="1"/>
    <col min="15607" max="15607" width="6.5546875" style="7" bestFit="1" customWidth="1"/>
    <col min="15608" max="15608" width="8.6640625" style="7" bestFit="1" customWidth="1"/>
    <col min="15609" max="15609" width="8.6640625" style="7" customWidth="1"/>
    <col min="15610" max="15610" width="11" style="7" bestFit="1" customWidth="1"/>
    <col min="15611" max="15611" width="9.109375" style="7"/>
    <col min="15612" max="15612" width="12.33203125" style="7" bestFit="1" customWidth="1"/>
    <col min="15613" max="15613" width="11.6640625" style="7" bestFit="1" customWidth="1"/>
    <col min="15614" max="15614" width="6.5546875" style="7" bestFit="1" customWidth="1"/>
    <col min="15615" max="15615" width="8.6640625" style="7" bestFit="1" customWidth="1"/>
    <col min="15616" max="15616" width="11" style="7" bestFit="1" customWidth="1"/>
    <col min="15617" max="15859" width="9.109375" style="7"/>
    <col min="15860" max="15860" width="12.33203125" style="7" bestFit="1" customWidth="1"/>
    <col min="15861" max="15862" width="11.6640625" style="7" bestFit="1" customWidth="1"/>
    <col min="15863" max="15863" width="6.5546875" style="7" bestFit="1" customWidth="1"/>
    <col min="15864" max="15864" width="8.6640625" style="7" bestFit="1" customWidth="1"/>
    <col min="15865" max="15865" width="8.6640625" style="7" customWidth="1"/>
    <col min="15866" max="15866" width="11" style="7" bestFit="1" customWidth="1"/>
    <col min="15867" max="15867" width="9.109375" style="7"/>
    <col min="15868" max="15868" width="12.33203125" style="7" bestFit="1" customWidth="1"/>
    <col min="15869" max="15869" width="11.6640625" style="7" bestFit="1" customWidth="1"/>
    <col min="15870" max="15870" width="6.5546875" style="7" bestFit="1" customWidth="1"/>
    <col min="15871" max="15871" width="8.6640625" style="7" bestFit="1" customWidth="1"/>
    <col min="15872" max="15872" width="11" style="7" bestFit="1" customWidth="1"/>
    <col min="15873" max="16115" width="9.109375" style="7"/>
    <col min="16116" max="16116" width="12.33203125" style="7" bestFit="1" customWidth="1"/>
    <col min="16117" max="16118" width="11.6640625" style="7" bestFit="1" customWidth="1"/>
    <col min="16119" max="16119" width="6.5546875" style="7" bestFit="1" customWidth="1"/>
    <col min="16120" max="16120" width="8.6640625" style="7" bestFit="1" customWidth="1"/>
    <col min="16121" max="16121" width="8.6640625" style="7" customWidth="1"/>
    <col min="16122" max="16122" width="11" style="7" bestFit="1" customWidth="1"/>
    <col min="16123" max="16123" width="9.109375" style="7"/>
    <col min="16124" max="16124" width="12.33203125" style="7" bestFit="1" customWidth="1"/>
    <col min="16125" max="16125" width="11.6640625" style="7" bestFit="1" customWidth="1"/>
    <col min="16126" max="16126" width="6.5546875" style="7" bestFit="1" customWidth="1"/>
    <col min="16127" max="16127" width="8.6640625" style="7" bestFit="1" customWidth="1"/>
    <col min="16128" max="16128" width="11" style="7" bestFit="1" customWidth="1"/>
    <col min="16129" max="16384" width="9.109375" style="7"/>
  </cols>
  <sheetData>
    <row r="1" spans="2:29" s="3" customFormat="1" ht="38.25" customHeight="1" thickBot="1">
      <c r="B1" s="1" t="s">
        <v>17</v>
      </c>
      <c r="C1" s="2"/>
      <c r="D1" s="2"/>
    </row>
    <row r="2" spans="2:29" s="3" customFormat="1" ht="17.25" customHeight="1">
      <c r="B2" s="4"/>
      <c r="C2" s="5"/>
      <c r="D2" s="5"/>
    </row>
    <row r="3" spans="2:29" s="5" customFormat="1" ht="35.25" customHeight="1">
      <c r="B3" s="6" t="s">
        <v>18</v>
      </c>
      <c r="C3" s="6"/>
    </row>
    <row r="4" spans="2:29" ht="19.5" customHeight="1"/>
    <row r="5" spans="2:29" ht="19.5" customHeight="1" thickBot="1">
      <c r="B5" s="8" t="s">
        <v>2</v>
      </c>
      <c r="C5" s="8" t="s">
        <v>3</v>
      </c>
      <c r="D5" s="8" t="s">
        <v>6</v>
      </c>
    </row>
    <row r="6" spans="2:29" ht="19.5" customHeight="1">
      <c r="B6" s="9">
        <v>11164546</v>
      </c>
      <c r="C6" s="9" t="str">
        <f>HLOOKUP(B6,$C$14:$AC$15,2,0)</f>
        <v>Dept 2</v>
      </c>
      <c r="D6" s="9">
        <f>HLOOKUP(B6,$C$14:$AC$18,5,0)</f>
        <v>572.33000000000004</v>
      </c>
    </row>
    <row r="7" spans="2:29" ht="19.5" customHeight="1">
      <c r="B7" s="10">
        <v>11164557</v>
      </c>
      <c r="C7" s="10" t="str">
        <f t="shared" ref="C7:C10" si="0">HLOOKUP(B7,$C$14:$AC$15,2,0)</f>
        <v>Dept 2</v>
      </c>
      <c r="D7" s="10">
        <f t="shared" ref="D7:D10" si="1">HLOOKUP(B7,$C$14:$AC$18,5,0)</f>
        <v>948.96</v>
      </c>
    </row>
    <row r="8" spans="2:29" ht="19.5" customHeight="1">
      <c r="B8" s="9">
        <v>11164568</v>
      </c>
      <c r="C8" s="9" t="str">
        <f t="shared" si="0"/>
        <v>Dept 1</v>
      </c>
      <c r="D8" s="9">
        <f t="shared" si="1"/>
        <v>9.81</v>
      </c>
    </row>
    <row r="9" spans="2:29" ht="19.5" customHeight="1">
      <c r="B9" s="10">
        <v>11164539</v>
      </c>
      <c r="C9" s="10" t="e">
        <f t="shared" si="0"/>
        <v>#N/A</v>
      </c>
      <c r="D9" s="10" t="e">
        <f t="shared" si="1"/>
        <v>#N/A</v>
      </c>
    </row>
    <row r="10" spans="2:29" ht="19.5" customHeight="1" thickBot="1">
      <c r="B10" s="11">
        <v>11164541</v>
      </c>
      <c r="C10" s="11" t="str">
        <f t="shared" si="0"/>
        <v>Dept 4</v>
      </c>
      <c r="D10" s="11">
        <f t="shared" si="1"/>
        <v>47.87</v>
      </c>
    </row>
    <row r="11" spans="2:29" ht="19.5" customHeight="1"/>
    <row r="12" spans="2:29" ht="19.5" customHeight="1">
      <c r="B12" s="12" t="s">
        <v>0</v>
      </c>
      <c r="C12" s="13">
        <v>1</v>
      </c>
      <c r="D12" s="14">
        <v>2</v>
      </c>
      <c r="E12" s="13">
        <v>3</v>
      </c>
      <c r="F12" s="14">
        <v>4</v>
      </c>
      <c r="G12" s="13">
        <v>5</v>
      </c>
      <c r="H12" s="14">
        <v>6</v>
      </c>
      <c r="I12" s="13">
        <v>7</v>
      </c>
      <c r="J12" s="14">
        <v>8</v>
      </c>
      <c r="K12" s="13">
        <v>9</v>
      </c>
      <c r="L12" s="14">
        <v>10</v>
      </c>
      <c r="M12" s="13">
        <v>11</v>
      </c>
      <c r="N12" s="14">
        <v>12</v>
      </c>
      <c r="O12" s="13">
        <v>13</v>
      </c>
      <c r="P12" s="14">
        <v>14</v>
      </c>
      <c r="Q12" s="13">
        <v>15</v>
      </c>
      <c r="R12" s="14">
        <v>16</v>
      </c>
      <c r="S12" s="13">
        <v>17</v>
      </c>
      <c r="T12" s="14">
        <v>18</v>
      </c>
      <c r="U12" s="13">
        <v>19</v>
      </c>
      <c r="V12" s="14">
        <v>20</v>
      </c>
      <c r="W12" s="13">
        <v>21</v>
      </c>
      <c r="X12" s="14">
        <v>22</v>
      </c>
      <c r="Y12" s="13">
        <v>23</v>
      </c>
      <c r="Z12" s="14">
        <v>24</v>
      </c>
      <c r="AA12" s="13">
        <v>25</v>
      </c>
      <c r="AB12" s="14">
        <v>26</v>
      </c>
      <c r="AC12" s="13">
        <v>27</v>
      </c>
    </row>
    <row r="13" spans="2:29" ht="19.5" customHeight="1">
      <c r="B13" s="12" t="s">
        <v>1</v>
      </c>
      <c r="C13" s="13" t="s">
        <v>7</v>
      </c>
      <c r="D13" s="14" t="s">
        <v>9</v>
      </c>
      <c r="E13" s="13" t="s">
        <v>11</v>
      </c>
      <c r="F13" s="14" t="s">
        <v>7</v>
      </c>
      <c r="G13" s="13" t="s">
        <v>9</v>
      </c>
      <c r="H13" s="14" t="s">
        <v>13</v>
      </c>
      <c r="I13" s="13" t="s">
        <v>13</v>
      </c>
      <c r="J13" s="14" t="s">
        <v>13</v>
      </c>
      <c r="K13" s="13" t="s">
        <v>14</v>
      </c>
      <c r="L13" s="14" t="s">
        <v>13</v>
      </c>
      <c r="M13" s="13" t="s">
        <v>14</v>
      </c>
      <c r="N13" s="14" t="s">
        <v>7</v>
      </c>
      <c r="O13" s="13" t="s">
        <v>13</v>
      </c>
      <c r="P13" s="14" t="s">
        <v>11</v>
      </c>
      <c r="Q13" s="13" t="s">
        <v>13</v>
      </c>
      <c r="R13" s="14" t="s">
        <v>9</v>
      </c>
      <c r="S13" s="13" t="s">
        <v>7</v>
      </c>
      <c r="T13" s="14" t="s">
        <v>7</v>
      </c>
      <c r="U13" s="13" t="s">
        <v>13</v>
      </c>
      <c r="V13" s="14" t="s">
        <v>13</v>
      </c>
      <c r="W13" s="13" t="s">
        <v>9</v>
      </c>
      <c r="X13" s="14" t="s">
        <v>7</v>
      </c>
      <c r="Y13" s="13" t="s">
        <v>11</v>
      </c>
      <c r="Z13" s="14" t="s">
        <v>9</v>
      </c>
      <c r="AA13" s="13" t="s">
        <v>13</v>
      </c>
      <c r="AB13" s="14" t="s">
        <v>14</v>
      </c>
      <c r="AC13" s="13" t="s">
        <v>13</v>
      </c>
    </row>
    <row r="14" spans="2:29" ht="19.5" customHeight="1">
      <c r="B14" s="12" t="s">
        <v>2</v>
      </c>
      <c r="C14" s="13">
        <v>0</v>
      </c>
      <c r="D14" s="14">
        <v>11164540</v>
      </c>
      <c r="E14" s="13">
        <v>11164541</v>
      </c>
      <c r="F14" s="14">
        <v>11164542</v>
      </c>
      <c r="G14" s="13">
        <v>11164544</v>
      </c>
      <c r="H14" s="14">
        <v>11164545</v>
      </c>
      <c r="I14" s="13">
        <v>11164546</v>
      </c>
      <c r="J14" s="14">
        <v>11164547</v>
      </c>
      <c r="K14" s="13">
        <v>11164548</v>
      </c>
      <c r="L14" s="14">
        <v>11164549</v>
      </c>
      <c r="M14" s="13">
        <v>11164550</v>
      </c>
      <c r="N14" s="14">
        <v>11164551</v>
      </c>
      <c r="O14" s="13">
        <v>11164556</v>
      </c>
      <c r="P14" s="14">
        <v>11164557</v>
      </c>
      <c r="Q14" s="13">
        <v>11164558</v>
      </c>
      <c r="R14" s="14">
        <v>11164559</v>
      </c>
      <c r="S14" s="13">
        <v>11164560</v>
      </c>
      <c r="T14" s="14">
        <v>11164561</v>
      </c>
      <c r="U14" s="13">
        <v>11164562</v>
      </c>
      <c r="V14" s="14">
        <v>11164563</v>
      </c>
      <c r="W14" s="13">
        <v>11164564</v>
      </c>
      <c r="X14" s="14">
        <v>11164565</v>
      </c>
      <c r="Y14" s="13">
        <v>11164567</v>
      </c>
      <c r="Z14" s="14">
        <v>11164568</v>
      </c>
      <c r="AA14" s="13">
        <v>11164569</v>
      </c>
      <c r="AB14" s="14">
        <v>11164570</v>
      </c>
      <c r="AC14" s="13">
        <v>11164571</v>
      </c>
    </row>
    <row r="15" spans="2:29" ht="19.5" customHeight="1">
      <c r="B15" s="12" t="s">
        <v>3</v>
      </c>
      <c r="C15" s="13" t="s">
        <v>8</v>
      </c>
      <c r="D15" s="14" t="s">
        <v>10</v>
      </c>
      <c r="E15" s="13" t="s">
        <v>12</v>
      </c>
      <c r="F15" s="14" t="s">
        <v>8</v>
      </c>
      <c r="G15" s="13" t="s">
        <v>10</v>
      </c>
      <c r="H15" s="14" t="s">
        <v>10</v>
      </c>
      <c r="I15" s="13" t="s">
        <v>8</v>
      </c>
      <c r="J15" s="14" t="s">
        <v>12</v>
      </c>
      <c r="K15" s="13" t="s">
        <v>10</v>
      </c>
      <c r="L15" s="14" t="s">
        <v>12</v>
      </c>
      <c r="M15" s="13" t="s">
        <v>15</v>
      </c>
      <c r="N15" s="14" t="s">
        <v>8</v>
      </c>
      <c r="O15" s="13" t="s">
        <v>12</v>
      </c>
      <c r="P15" s="14" t="s">
        <v>8</v>
      </c>
      <c r="Q15" s="13" t="s">
        <v>15</v>
      </c>
      <c r="R15" s="14" t="s">
        <v>15</v>
      </c>
      <c r="S15" s="13" t="s">
        <v>10</v>
      </c>
      <c r="T15" s="14" t="s">
        <v>16</v>
      </c>
      <c r="U15" s="13" t="s">
        <v>8</v>
      </c>
      <c r="V15" s="14" t="s">
        <v>15</v>
      </c>
      <c r="W15" s="13" t="s">
        <v>10</v>
      </c>
      <c r="X15" s="14" t="s">
        <v>8</v>
      </c>
      <c r="Y15" s="13" t="s">
        <v>16</v>
      </c>
      <c r="Z15" s="14" t="s">
        <v>15</v>
      </c>
      <c r="AA15" s="13" t="s">
        <v>16</v>
      </c>
      <c r="AB15" s="14" t="s">
        <v>16</v>
      </c>
      <c r="AC15" s="13" t="s">
        <v>10</v>
      </c>
    </row>
    <row r="16" spans="2:29" ht="19.5" customHeight="1">
      <c r="B16" s="12" t="s">
        <v>4</v>
      </c>
      <c r="C16" s="15">
        <v>55.3</v>
      </c>
      <c r="D16" s="16">
        <v>69.58</v>
      </c>
      <c r="E16" s="15">
        <v>47.87</v>
      </c>
      <c r="F16" s="16">
        <v>16.22</v>
      </c>
      <c r="G16" s="15">
        <v>54.36</v>
      </c>
      <c r="H16" s="16">
        <v>74.45</v>
      </c>
      <c r="I16" s="15">
        <v>52.03</v>
      </c>
      <c r="J16" s="16">
        <v>25.74</v>
      </c>
      <c r="K16" s="15">
        <v>39.119999999999997</v>
      </c>
      <c r="L16" s="16">
        <v>10.97</v>
      </c>
      <c r="M16" s="15">
        <v>18.559999999999999</v>
      </c>
      <c r="N16" s="16">
        <v>45.8</v>
      </c>
      <c r="O16" s="15">
        <v>88.39</v>
      </c>
      <c r="P16" s="16">
        <v>79.08</v>
      </c>
      <c r="Q16" s="15">
        <v>15.28</v>
      </c>
      <c r="R16" s="16">
        <v>2.77</v>
      </c>
      <c r="S16" s="15">
        <v>40.96</v>
      </c>
      <c r="T16" s="16">
        <v>25.07</v>
      </c>
      <c r="U16" s="15">
        <v>0.84</v>
      </c>
      <c r="V16" s="16">
        <v>9.42</v>
      </c>
      <c r="W16" s="15">
        <v>16.02</v>
      </c>
      <c r="X16" s="16">
        <v>77.83</v>
      </c>
      <c r="Y16" s="15">
        <v>1.54</v>
      </c>
      <c r="Z16" s="16">
        <v>9.81</v>
      </c>
      <c r="AA16" s="15">
        <v>1.77</v>
      </c>
      <c r="AB16" s="16">
        <v>7.99</v>
      </c>
      <c r="AC16" s="15">
        <v>23.54</v>
      </c>
    </row>
    <row r="17" spans="2:29" ht="19.5" customHeight="1">
      <c r="B17" s="12" t="s">
        <v>5</v>
      </c>
      <c r="C17" s="13">
        <v>15</v>
      </c>
      <c r="D17" s="14">
        <v>7</v>
      </c>
      <c r="E17" s="13">
        <v>1</v>
      </c>
      <c r="F17" s="14">
        <v>5</v>
      </c>
      <c r="G17" s="13"/>
      <c r="H17" s="14">
        <v>13</v>
      </c>
      <c r="I17" s="13">
        <v>11</v>
      </c>
      <c r="J17" s="14">
        <v>8</v>
      </c>
      <c r="K17" s="13">
        <v>14</v>
      </c>
      <c r="L17" s="14">
        <v>3</v>
      </c>
      <c r="M17" s="13">
        <v>12</v>
      </c>
      <c r="N17" s="14">
        <v>17</v>
      </c>
      <c r="O17" s="13">
        <v>2</v>
      </c>
      <c r="P17" s="14">
        <v>12</v>
      </c>
      <c r="Q17" s="13">
        <v>7</v>
      </c>
      <c r="R17" s="14">
        <v>15</v>
      </c>
      <c r="S17" s="13"/>
      <c r="T17" s="14">
        <v>12</v>
      </c>
      <c r="U17" s="13">
        <v>12</v>
      </c>
      <c r="V17" s="14">
        <v>3</v>
      </c>
      <c r="W17" s="13">
        <v>7</v>
      </c>
      <c r="X17" s="14">
        <v>4</v>
      </c>
      <c r="Y17" s="13">
        <v>15</v>
      </c>
      <c r="Z17" s="14">
        <v>1</v>
      </c>
      <c r="AA17" s="13">
        <v>8</v>
      </c>
      <c r="AB17" s="14">
        <v>13</v>
      </c>
      <c r="AC17" s="13">
        <v>10</v>
      </c>
    </row>
    <row r="18" spans="2:29" ht="19.5" customHeight="1">
      <c r="B18" s="12" t="s">
        <v>6</v>
      </c>
      <c r="C18" s="15">
        <f t="shared" ref="C18:AC18" si="2">C17*C16</f>
        <v>829.5</v>
      </c>
      <c r="D18" s="16">
        <f t="shared" si="2"/>
        <v>487.06</v>
      </c>
      <c r="E18" s="15">
        <f t="shared" si="2"/>
        <v>47.87</v>
      </c>
      <c r="F18" s="16">
        <f t="shared" si="2"/>
        <v>81.099999999999994</v>
      </c>
      <c r="G18" s="15">
        <f t="shared" si="2"/>
        <v>0</v>
      </c>
      <c r="H18" s="16">
        <f t="shared" si="2"/>
        <v>967.85</v>
      </c>
      <c r="I18" s="15">
        <f t="shared" si="2"/>
        <v>572.33000000000004</v>
      </c>
      <c r="J18" s="16">
        <f t="shared" si="2"/>
        <v>205.92</v>
      </c>
      <c r="K18" s="15">
        <f t="shared" si="2"/>
        <v>547.67999999999995</v>
      </c>
      <c r="L18" s="16">
        <f t="shared" si="2"/>
        <v>32.910000000000004</v>
      </c>
      <c r="M18" s="15">
        <f t="shared" si="2"/>
        <v>222.71999999999997</v>
      </c>
      <c r="N18" s="16">
        <f t="shared" si="2"/>
        <v>778.59999999999991</v>
      </c>
      <c r="O18" s="15">
        <f t="shared" si="2"/>
        <v>176.78</v>
      </c>
      <c r="P18" s="16">
        <f t="shared" si="2"/>
        <v>948.96</v>
      </c>
      <c r="Q18" s="15">
        <f t="shared" si="2"/>
        <v>106.96</v>
      </c>
      <c r="R18" s="16">
        <f t="shared" si="2"/>
        <v>41.55</v>
      </c>
      <c r="S18" s="15">
        <f t="shared" si="2"/>
        <v>0</v>
      </c>
      <c r="T18" s="16">
        <f t="shared" si="2"/>
        <v>300.84000000000003</v>
      </c>
      <c r="U18" s="15">
        <f t="shared" si="2"/>
        <v>10.08</v>
      </c>
      <c r="V18" s="16">
        <f t="shared" si="2"/>
        <v>28.259999999999998</v>
      </c>
      <c r="W18" s="15">
        <f t="shared" si="2"/>
        <v>112.14</v>
      </c>
      <c r="X18" s="16">
        <f t="shared" si="2"/>
        <v>311.32</v>
      </c>
      <c r="Y18" s="15">
        <f t="shared" si="2"/>
        <v>23.1</v>
      </c>
      <c r="Z18" s="16">
        <f t="shared" si="2"/>
        <v>9.81</v>
      </c>
      <c r="AA18" s="15">
        <f t="shared" si="2"/>
        <v>14.16</v>
      </c>
      <c r="AB18" s="16">
        <f t="shared" si="2"/>
        <v>103.87</v>
      </c>
      <c r="AC18" s="15">
        <f t="shared" si="2"/>
        <v>235.39999999999998</v>
      </c>
    </row>
    <row r="19" spans="2:29" ht="19.5" customHeight="1"/>
    <row r="20" spans="2:29" ht="19.5" customHeight="1"/>
    <row r="21" spans="2:29" ht="19.5" customHeight="1"/>
    <row r="22" spans="2:29" ht="19.5" customHeight="1"/>
    <row r="23" spans="2:29" ht="19.5" customHeight="1"/>
    <row r="24" spans="2:29" ht="19.5" customHeight="1"/>
    <row r="25" spans="2:29" ht="19.5" customHeight="1"/>
    <row r="26" spans="2:29" ht="19.5" customHeight="1"/>
    <row r="27" spans="2:29" ht="19.5" customHeight="1"/>
    <row r="28" spans="2:29" ht="19.5" customHeight="1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0608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2016-05-23T12:33:16Z</dcterms:created>
  <dcterms:modified xsi:type="dcterms:W3CDTF">2025-03-31T04:41:54Z</dcterms:modified>
</cp:coreProperties>
</file>