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71E96F9-68A4-480D-A222-AB05D807A5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edIf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 localSheetId="0">#REF!</definedName>
    <definedName name="a">#REF!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 localSheetId="0">'[2]In List'!$C$2:$C$4</definedName>
    <definedName name="CodeList">'[3]In List'!$C$2:$C$4</definedName>
    <definedName name="codes" localSheetId="0">'[4]Conditional format  A1'!#REF!</definedName>
    <definedName name="codes">'[5]Conditional format  A1'!#REF!</definedName>
    <definedName name="codes1" localSheetId="0">'[4]Conditional format  A1'!#REF!</definedName>
    <definedName name="codes1">'[5]Conditional format  A1'!#REF!</definedName>
    <definedName name="COGS">'[6]Scenario Manager'!$B$4</definedName>
    <definedName name="Courses">[7]!tblCourseList[TITLE]</definedName>
    <definedName name="_xlnm.Criteria" localSheetId="0">[8]List!$B$11:$B$13</definedName>
    <definedName name="_xlnm.Criteria">[9]List!$B$11:$B$13</definedName>
    <definedName name="das">[10]Scenarios!$B$14</definedName>
    <definedName name="data" localSheetId="0">[11]Data!$B$7:$K$107</definedName>
    <definedName name="data">#REF!</definedName>
    <definedName name="Days">ROW(INDIRECT("1:31"))</definedName>
    <definedName name="dec" localSheetId="0">#REF!</definedName>
    <definedName name="dec">#REF!</definedName>
    <definedName name="Dep.Exp.">'[6]Scenario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'[6]Scenario Manager'!$B$7</definedName>
    <definedName name="Employees">[7]!tblEmployeeInfo[NAME]</definedName>
    <definedName name="Expenses">'[6]Scenario Manager'!$B$5</definedName>
    <definedName name="hourly_labor_cost" localSheetId="0">[10]Scenarios!$B$2</definedName>
    <definedName name="Hourly_labor_cost">#REF!</definedName>
    <definedName name="income">'[12]Worksheet-1'!$B$2:$F$2</definedName>
    <definedName name="Increments" localSheetId="0">#REF!</definedName>
    <definedName name="Increments">#REF!</definedName>
    <definedName name="Int.Exp.">'[6]Scenario Manager'!$B$9</definedName>
    <definedName name="InventoryPart">'[13]Assumptions for DV'!$A$2:$A$17</definedName>
    <definedName name="jan" localSheetId="0">#REF!</definedName>
    <definedName name="jan">#REF!</definedName>
    <definedName name="KCosts_9">#REF!</definedName>
    <definedName name="lastname">[12]Sheet1!$A$3:$A$150</definedName>
    <definedName name="lettergrade">#REF!</definedName>
    <definedName name="material_cost" localSheetId="0">[10]Scenarios!$B$3</definedName>
    <definedName name="Material_cost">#REF!</definedName>
    <definedName name="n">'[1]Dynamic Ranges and Charts'!$D$30</definedName>
    <definedName name="name">#REF!</definedName>
    <definedName name="Number_mailed" localSheetId="0">#REF!</definedName>
    <definedName name="Number_mailed">#REF!</definedName>
    <definedName name="Pivot_tbl">OFFSET(#REF!,0,0,COUNTA(#REF!),COUNTA(#REF!))</definedName>
    <definedName name="policyno">[12]Sheet1!$C$3:$C$150</definedName>
    <definedName name="PPE_life">[14]Offset!$J$11</definedName>
    <definedName name="PreTaxIncome">'[6]Scenario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>#REF!</definedName>
    <definedName name="Profit_Product_A">[10]Scenarios!$B$12</definedName>
    <definedName name="Profit_Product_B">[10]Scenarios!$C$12</definedName>
    <definedName name="Profit_Product_C">[10]Scenarios!$D$12</definedName>
    <definedName name="profits">[10]Scenarios!$B$12:$D$12</definedName>
    <definedName name="province">'[12]Worksheet-1'!$A$3:$A$11</definedName>
    <definedName name="quarterly_rates">#REF!</definedName>
    <definedName name="Range1">'[15]Worksheet 2'!#REF!</definedName>
    <definedName name="Response_rate" localSheetId="0">#REF!</definedName>
    <definedName name="Response_rate">#REF!</definedName>
    <definedName name="Sales">'[6]Scenario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>'[16]Error Ex2'!#REF!</definedName>
    <definedName name="TaxExp.">'[6]Scenario Manager'!$B$12</definedName>
    <definedName name="taxrate">'[12]Worksheet-1'!$B$3:$F$11</definedName>
    <definedName name="Total_Profit" localSheetId="0">[10]Scenarios!$B$14</definedName>
    <definedName name="Total_Profit">#REF!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22" i="2"/>
  <c r="D21" i="2"/>
  <c r="F14" i="2"/>
  <c r="F13" i="2"/>
  <c r="F12" i="2"/>
  <c r="F11" i="2"/>
  <c r="F10" i="2"/>
  <c r="F9" i="2"/>
</calcChain>
</file>

<file path=xl/sharedStrings.xml><?xml version="1.0" encoding="utf-8"?>
<sst xmlns="http://schemas.openxmlformats.org/spreadsheetml/2006/main" count="35" uniqueCount="35">
  <si>
    <t>Date Functions</t>
  </si>
  <si>
    <t>Syntax</t>
  </si>
  <si>
    <t xml:space="preserve"> =DATEDIF(FirstDate,SecondDate,"Interval")</t>
  </si>
  <si>
    <t>FirstDate</t>
  </si>
  <si>
    <t>SecondDate</t>
  </si>
  <si>
    <t>Interval</t>
  </si>
  <si>
    <t>Difference</t>
  </si>
  <si>
    <t>FirstDate : This is the earliest of the two dates.</t>
  </si>
  <si>
    <t>days</t>
  </si>
  <si>
    <t>SecondDate : This is the most recent of the two dates.</t>
  </si>
  <si>
    <t>months</t>
  </si>
  <si>
    <t>"Interval" : This indicates what you want to calculate.</t>
  </si>
  <si>
    <t>years</t>
  </si>
  <si>
    <t>These are the available intervals.</t>
  </si>
  <si>
    <t>yeardays</t>
  </si>
  <si>
    <t>"d"</t>
  </si>
  <si>
    <t>Days between the two dates.</t>
  </si>
  <si>
    <t>yearmonths</t>
  </si>
  <si>
    <t>"m"</t>
  </si>
  <si>
    <t>Months between the two dates.</t>
  </si>
  <si>
    <t>monthdays</t>
  </si>
  <si>
    <t>"y"</t>
  </si>
  <si>
    <t>Years between the two dates.</t>
  </si>
  <si>
    <t>"yd"</t>
  </si>
  <si>
    <t>Days between the dates, as if the dates were in the same year.</t>
  </si>
  <si>
    <t>"ym"</t>
  </si>
  <si>
    <t>Months between the dates, as if the dates were in the same year.</t>
  </si>
  <si>
    <t>"md"</t>
  </si>
  <si>
    <t>Days between the two dates, as if the dates were in the same month and year.</t>
  </si>
  <si>
    <t>Birth date :</t>
  </si>
  <si>
    <t>Years lived :</t>
  </si>
  <si>
    <t>and the months :</t>
  </si>
  <si>
    <t>and the days :</t>
  </si>
  <si>
    <t>DATEDIF()</t>
  </si>
  <si>
    <t>To Find Number of Years,Months,Days Lived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</si>
</sst>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 applyNumberFormat="0" applyFont="0" applyBorder="0" applyAlignment="0" applyProtection="0"/>
    <xf numFmtId="0" fontId="9" fillId="0" borderId="0" applyFill="0" applyBorder="0">
      <alignment vertical="center"/>
    </xf>
    <xf numFmtId="0" fontId="10" fillId="0" borderId="0" applyNumberFormat="0" applyFill="0" applyBorder="0" applyAlignment="0" applyProtection="0"/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</cellStyleXfs>
  <cellXfs count="23">
    <xf numFmtId="0" fontId="0" fillId="0" borderId="0" xfId="0"/>
    <xf numFmtId="0" fontId="9" fillId="0" borderId="0" xfId="18">
      <alignment vertical="center"/>
    </xf>
    <xf numFmtId="0" fontId="11" fillId="0" borderId="3" xfId="19" applyFont="1" applyBorder="1"/>
    <xf numFmtId="0" fontId="9" fillId="0" borderId="3" xfId="18" applyBorder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4" xfId="0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9" fillId="0" borderId="0" xfId="18" applyAlignment="1">
      <alignment horizontal="left" vertical="center" indent="1"/>
    </xf>
    <xf numFmtId="0" fontId="15" fillId="2" borderId="2" xfId="2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5" fontId="16" fillId="3" borderId="2" xfId="21" applyNumberFormat="1" applyFont="1" applyBorder="1" applyAlignment="1" applyProtection="1">
      <alignment horizontal="center"/>
      <protection locked="0"/>
    </xf>
    <xf numFmtId="0" fontId="3" fillId="3" borderId="2" xfId="21" applyFont="1" applyBorder="1" applyAlignment="1" applyProtection="1">
      <alignment horizontal="center"/>
      <protection locked="0"/>
    </xf>
    <xf numFmtId="0" fontId="17" fillId="3" borderId="2" xfId="2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5" fontId="16" fillId="0" borderId="0" xfId="21" applyNumberFormat="1" applyFont="1" applyFill="1" applyBorder="1" applyAlignment="1" applyProtection="1">
      <alignment horizontal="center"/>
      <protection locked="0"/>
    </xf>
    <xf numFmtId="0" fontId="3" fillId="0" borderId="0" xfId="21" applyFont="1" applyFill="1" applyBorder="1" applyAlignment="1" applyProtection="1">
      <alignment horizontal="center"/>
      <protection locked="0"/>
    </xf>
    <xf numFmtId="0" fontId="17" fillId="0" borderId="0" xfId="21" applyFont="1" applyFill="1" applyBorder="1" applyAlignment="1" applyProtection="1">
      <alignment horizontal="center"/>
      <protection locked="0"/>
    </xf>
    <xf numFmtId="0" fontId="3" fillId="2" borderId="2" xfId="20" applyBorder="1" applyProtection="1">
      <protection locked="0"/>
    </xf>
    <xf numFmtId="15" fontId="16" fillId="3" borderId="2" xfId="21" applyNumberFormat="1" applyFont="1" applyBorder="1" applyProtection="1">
      <protection locked="0"/>
    </xf>
    <xf numFmtId="0" fontId="17" fillId="3" borderId="2" xfId="21" applyFont="1" applyBorder="1" applyProtection="1">
      <protection locked="0"/>
    </xf>
  </cellXfs>
  <cellStyles count="22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GreyOrWhite" xfId="5" xr:uid="{00000000-0005-0000-0000-000003000000}"/>
    <cellStyle name="GreyOrWhite 2" xfId="20" xr:uid="{00000000-0005-0000-0000-000004000000}"/>
    <cellStyle name="Heading 1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7" xfId="18" xr:uid="{00000000-0005-0000-0000-000009000000}"/>
    <cellStyle name="Normal 3" xfId="9" xr:uid="{00000000-0005-0000-0000-00000A000000}"/>
    <cellStyle name="Normal 3 2" xfId="1" xr:uid="{00000000-0005-0000-0000-00000B000000}"/>
    <cellStyle name="Normal 3 3" xfId="10" xr:uid="{00000000-0005-0000-0000-00000C000000}"/>
    <cellStyle name="Normal 4" xfId="11" xr:uid="{00000000-0005-0000-0000-00000D000000}"/>
    <cellStyle name="Normal 5" xfId="12" xr:uid="{00000000-0005-0000-0000-00000E000000}"/>
    <cellStyle name="Percent 2" xfId="13" xr:uid="{00000000-0005-0000-0000-00000F000000}"/>
    <cellStyle name="Percent 3" xfId="14" xr:uid="{00000000-0005-0000-0000-000010000000}"/>
    <cellStyle name="Percent 4" xfId="15" xr:uid="{00000000-0005-0000-0000-000011000000}"/>
    <cellStyle name="Percent 5" xfId="16" xr:uid="{00000000-0005-0000-0000-000012000000}"/>
    <cellStyle name="Title 14" xfId="19" xr:uid="{00000000-0005-0000-0000-000013000000}"/>
    <cellStyle name="Yellow" xfId="17" xr:uid="{00000000-0005-0000-0000-000014000000}"/>
    <cellStyle name="Yellow 2" xfId="2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s%20File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Conditional%20format\CondForma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s%20File\Folder\Folder\Excel%20Training%20-%20Illustrations%20v2\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Folder\Folder\Excel%20Training%20-%20Illustrations%20v2\Excel%20Training%20-%20Illustrations%20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s%20File\Documents%20and%20Settings\akumarja\Local%20Settings\Temporary%20Internet%20Files\Content.Outlook\HP0FWUWB\Excel%20Manu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erences (2)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"/>
      <sheetName val="Data (2)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Conditional Formatting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2:M24"/>
  <sheetViews>
    <sheetView showGridLines="0" tabSelected="1" topLeftCell="A6" zoomScaleNormal="100" workbookViewId="0">
      <selection activeCell="D24" sqref="D24"/>
    </sheetView>
  </sheetViews>
  <sheetFormatPr defaultColWidth="9.109375" defaultRowHeight="13.2" x14ac:dyDescent="0.3"/>
  <cols>
    <col min="1" max="1" width="4.44140625" style="1" customWidth="1"/>
    <col min="2" max="2" width="2.5546875" style="1" customWidth="1"/>
    <col min="3" max="3" width="20.88671875" style="1" customWidth="1"/>
    <col min="4" max="7" width="18.33203125" style="1" customWidth="1"/>
    <col min="8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2" spans="2:13" ht="8.25" customHeight="1" x14ac:dyDescent="0.3"/>
    <row r="3" spans="2:13" ht="38.25" customHeight="1" thickBot="1" x14ac:dyDescent="0.65">
      <c r="B3" s="2" t="s">
        <v>0</v>
      </c>
      <c r="C3" s="3"/>
      <c r="D3" s="3"/>
      <c r="E3" s="3"/>
      <c r="F3" s="3"/>
      <c r="G3" s="3"/>
    </row>
    <row r="4" spans="2:13" ht="17.25" customHeight="1" x14ac:dyDescent="0.3">
      <c r="B4" s="4"/>
      <c r="C4"/>
      <c r="D4"/>
      <c r="E4"/>
      <c r="F4"/>
      <c r="G4"/>
      <c r="H4"/>
    </row>
    <row r="5" spans="2:13" customFormat="1" ht="17.25" customHeight="1" x14ac:dyDescent="0.3">
      <c r="H5" s="1"/>
      <c r="I5" s="1"/>
      <c r="J5" s="1"/>
    </row>
    <row r="6" spans="2:13" customFormat="1" ht="35.25" customHeight="1" thickBot="1" x14ac:dyDescent="0.35">
      <c r="C6" s="5" t="s">
        <v>33</v>
      </c>
      <c r="H6" s="6" t="s">
        <v>1</v>
      </c>
      <c r="I6" s="7"/>
      <c r="J6" s="7"/>
      <c r="K6" s="1"/>
      <c r="L6" s="1"/>
      <c r="M6" s="1"/>
    </row>
    <row r="7" spans="2:13" s="10" customFormat="1" ht="19.5" customHeight="1" x14ac:dyDescent="0.3">
      <c r="B7"/>
      <c r="C7"/>
      <c r="D7" s="8"/>
      <c r="E7"/>
      <c r="F7"/>
      <c r="G7"/>
      <c r="H7" s="9" t="s">
        <v>2</v>
      </c>
      <c r="I7" s="9"/>
      <c r="J7" s="9"/>
    </row>
    <row r="8" spans="2:13" ht="21.75" customHeight="1" x14ac:dyDescent="0.3">
      <c r="C8" s="11" t="s">
        <v>3</v>
      </c>
      <c r="D8" s="11" t="s">
        <v>4</v>
      </c>
      <c r="E8" s="11" t="s">
        <v>5</v>
      </c>
      <c r="F8" s="11" t="s">
        <v>6</v>
      </c>
      <c r="H8" s="12" t="s">
        <v>7</v>
      </c>
      <c r="I8" s="9"/>
      <c r="J8" s="9"/>
    </row>
    <row r="9" spans="2:13" ht="21" customHeight="1" x14ac:dyDescent="0.3">
      <c r="C9" s="13">
        <v>21916</v>
      </c>
      <c r="D9" s="13">
        <v>25698</v>
      </c>
      <c r="E9" s="14" t="s">
        <v>8</v>
      </c>
      <c r="F9" s="15">
        <f>DATEDIF(C9,D9,"d")</f>
        <v>3782</v>
      </c>
      <c r="H9" s="9" t="s">
        <v>9</v>
      </c>
      <c r="I9" s="9"/>
      <c r="J9" s="9"/>
    </row>
    <row r="10" spans="2:13" ht="21" customHeight="1" x14ac:dyDescent="0.3">
      <c r="C10" s="13">
        <v>21916</v>
      </c>
      <c r="D10" s="13">
        <v>25698</v>
      </c>
      <c r="E10" s="14" t="s">
        <v>10</v>
      </c>
      <c r="F10" s="15">
        <f>DATEDIF(C10,D10,"m")</f>
        <v>124</v>
      </c>
      <c r="H10" s="9" t="s">
        <v>11</v>
      </c>
      <c r="I10" s="9"/>
      <c r="J10" s="9"/>
    </row>
    <row r="11" spans="2:13" ht="21" customHeight="1" x14ac:dyDescent="0.3">
      <c r="C11" s="13">
        <v>21916</v>
      </c>
      <c r="D11" s="13">
        <v>25698</v>
      </c>
      <c r="E11" s="14" t="s">
        <v>12</v>
      </c>
      <c r="F11" s="15">
        <f>DATEDIF(C11,D11,"y")</f>
        <v>10</v>
      </c>
      <c r="H11" s="9" t="s">
        <v>13</v>
      </c>
      <c r="I11" s="9"/>
      <c r="J11" s="9"/>
    </row>
    <row r="12" spans="2:13" ht="21" customHeight="1" x14ac:dyDescent="0.3">
      <c r="C12" s="13">
        <v>21916</v>
      </c>
      <c r="D12" s="13">
        <v>25698</v>
      </c>
      <c r="E12" s="14" t="s">
        <v>14</v>
      </c>
      <c r="F12" s="15">
        <f>DATEDIF(C12,D12,"yd")</f>
        <v>130</v>
      </c>
      <c r="H12" s="16" t="s">
        <v>15</v>
      </c>
      <c r="I12" s="9" t="s">
        <v>16</v>
      </c>
    </row>
    <row r="13" spans="2:13" ht="21" customHeight="1" x14ac:dyDescent="0.3">
      <c r="C13" s="13">
        <v>21916</v>
      </c>
      <c r="D13" s="13">
        <v>25698</v>
      </c>
      <c r="E13" s="14" t="s">
        <v>17</v>
      </c>
      <c r="F13" s="15">
        <f>DATEDIF(C13,D13,"ym")</f>
        <v>4</v>
      </c>
      <c r="H13" s="16" t="s">
        <v>18</v>
      </c>
      <c r="I13" s="9" t="s">
        <v>19</v>
      </c>
    </row>
    <row r="14" spans="2:13" ht="21" customHeight="1" x14ac:dyDescent="0.3">
      <c r="C14" s="13">
        <v>21916</v>
      </c>
      <c r="D14" s="13">
        <v>25698</v>
      </c>
      <c r="E14" s="14" t="s">
        <v>20</v>
      </c>
      <c r="F14" s="15">
        <f>DATEDIF(C14,D14,"md")</f>
        <v>9</v>
      </c>
      <c r="H14" s="16" t="s">
        <v>21</v>
      </c>
      <c r="I14" s="9" t="s">
        <v>22</v>
      </c>
    </row>
    <row r="15" spans="2:13" ht="21" customHeight="1" x14ac:dyDescent="0.3">
      <c r="C15" s="17"/>
      <c r="D15" s="17"/>
      <c r="E15" s="18"/>
      <c r="F15" s="19"/>
      <c r="H15" s="16" t="s">
        <v>23</v>
      </c>
      <c r="I15" s="9" t="s">
        <v>24</v>
      </c>
    </row>
    <row r="16" spans="2:13" ht="21" customHeight="1" x14ac:dyDescent="0.3">
      <c r="C16" s="17"/>
      <c r="D16" s="17"/>
      <c r="E16" s="18"/>
      <c r="F16" s="19"/>
      <c r="H16" s="16" t="s">
        <v>25</v>
      </c>
      <c r="I16" s="9" t="s">
        <v>26</v>
      </c>
    </row>
    <row r="17" spans="3:9" ht="24.6" x14ac:dyDescent="0.3">
      <c r="C17" s="5" t="s">
        <v>34</v>
      </c>
      <c r="G17" s="9"/>
      <c r="H17" s="16" t="s">
        <v>27</v>
      </c>
      <c r="I17" s="9" t="s">
        <v>28</v>
      </c>
    </row>
    <row r="18" spans="3:9" ht="20.25" customHeight="1" x14ac:dyDescent="0.3">
      <c r="C18" s="9"/>
      <c r="D18" s="9"/>
      <c r="E18" s="9"/>
    </row>
    <row r="19" spans="3:9" ht="20.25" customHeight="1" x14ac:dyDescent="0.3">
      <c r="C19" s="20" t="s">
        <v>29</v>
      </c>
      <c r="D19" s="21">
        <v>31048</v>
      </c>
      <c r="E19" s="9"/>
    </row>
    <row r="20" spans="3:9" ht="20.25" customHeight="1" x14ac:dyDescent="0.3">
      <c r="C20" s="9"/>
      <c r="D20" s="9"/>
      <c r="E20" s="9"/>
    </row>
    <row r="21" spans="3:9" ht="20.25" customHeight="1" x14ac:dyDescent="0.3">
      <c r="C21" s="20" t="s">
        <v>30</v>
      </c>
      <c r="D21" s="22">
        <f ca="1">DATEDIF(D19,TODAY(),"y")</f>
        <v>40</v>
      </c>
      <c r="E21" s="9"/>
    </row>
    <row r="22" spans="3:9" ht="20.25" customHeight="1" x14ac:dyDescent="0.3">
      <c r="C22" s="20" t="s">
        <v>31</v>
      </c>
      <c r="D22" s="22">
        <f ca="1">DATEDIF(D19,TODAY(),"ym")</f>
        <v>2</v>
      </c>
      <c r="E22" s="9"/>
    </row>
    <row r="23" spans="3:9" ht="20.25" customHeight="1" x14ac:dyDescent="0.3">
      <c r="C23" s="20" t="s">
        <v>32</v>
      </c>
      <c r="D23" s="22">
        <f ca="1">DATEDIF(D19,TODAY(),"md")</f>
        <v>30</v>
      </c>
      <c r="E23" s="9"/>
    </row>
    <row r="24" spans="3:9" ht="20.25" customHeight="1" x14ac:dyDescent="0.3">
      <c r="E24" s="9"/>
    </row>
  </sheetData>
  <printOptions horizontalCentered="1"/>
  <pageMargins left="0.25" right="0.25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2013-08-13T09:38:56Z</dcterms:created>
  <dcterms:modified xsi:type="dcterms:W3CDTF">2025-03-31T11:40:42Z</dcterms:modified>
</cp:coreProperties>
</file>