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876A1F94-53EE-43F2-B813-78ECA3B7C0B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8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Life">'0803'!$C$7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12" i="1"/>
  <c r="C13" i="1"/>
  <c r="C14" i="1"/>
  <c r="C15" i="1"/>
  <c r="C16" i="1"/>
  <c r="C17" i="1"/>
  <c r="C18" i="1"/>
  <c r="C19" i="1"/>
  <c r="C20" i="1"/>
  <c r="C21" i="1"/>
  <c r="C12" i="1"/>
  <c r="B27" i="1" l="1"/>
  <c r="D26" i="1"/>
  <c r="D27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B13" i="1"/>
  <c r="B28" i="1" l="1"/>
  <c r="D28" i="1"/>
  <c r="B14" i="1"/>
  <c r="D29" i="1" l="1"/>
  <c r="B15" i="1"/>
  <c r="B29" i="1"/>
  <c r="D30" i="1" l="1"/>
  <c r="B30" i="1"/>
  <c r="B16" i="1"/>
  <c r="D31" i="1" l="1"/>
  <c r="B17" i="1"/>
  <c r="B31" i="1"/>
  <c r="D32" i="1" l="1"/>
  <c r="B32" i="1"/>
  <c r="B18" i="1"/>
  <c r="D33" i="1" l="1"/>
  <c r="B19" i="1"/>
  <c r="B33" i="1"/>
  <c r="D34" i="1" l="1"/>
  <c r="B34" i="1"/>
  <c r="B20" i="1"/>
  <c r="D35" i="1" l="1"/>
  <c r="B21" i="1"/>
  <c r="B35" i="1"/>
  <c r="B36" i="1" l="1"/>
  <c r="D36" i="1"/>
</calcChain>
</file>

<file path=xl/sharedStrings.xml><?xml version="1.0" encoding="utf-8"?>
<sst xmlns="http://schemas.openxmlformats.org/spreadsheetml/2006/main" count="14" uniqueCount="11">
  <si>
    <t>Asset:</t>
  </si>
  <si>
    <t>Office Furniture</t>
  </si>
  <si>
    <t>Original Cost:</t>
  </si>
  <si>
    <t>Life (years):</t>
  </si>
  <si>
    <t>Salvage Value:</t>
  </si>
  <si>
    <t>Depreciation Amount</t>
  </si>
  <si>
    <t>Year</t>
  </si>
  <si>
    <t>SLN</t>
  </si>
  <si>
    <t>DB</t>
  </si>
  <si>
    <t>Value of Asset</t>
  </si>
  <si>
    <t>Calculate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</si>
</sst>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3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1" fillId="0" borderId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168" fontId="8" fillId="0" borderId="3">
      <alignment horizontal="center" vertical="center"/>
      <protection locked="0"/>
    </xf>
    <xf numFmtId="0" fontId="8" fillId="0" borderId="3">
      <alignment vertical="center"/>
      <protection locked="0"/>
    </xf>
    <xf numFmtId="168" fontId="8" fillId="0" borderId="3">
      <alignment horizontal="right" vertical="center"/>
      <protection locked="0"/>
    </xf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6" fontId="7" fillId="0" borderId="0" applyFont="0" applyFill="0" applyBorder="0" applyAlignment="0" applyProtection="0"/>
    <xf numFmtId="171" fontId="12" fillId="0" borderId="0" applyFont="0" applyFill="0" applyBorder="0" applyAlignment="0" applyProtection="0"/>
    <xf numFmtId="175" fontId="13" fillId="0" borderId="0"/>
    <xf numFmtId="3" fontId="14" fillId="0" borderId="0" applyFill="0" applyBorder="0" applyProtection="0">
      <alignment horizontal="left"/>
    </xf>
    <xf numFmtId="176" fontId="10" fillId="0" borderId="0" applyFont="0" applyFill="0" applyBorder="0" applyAlignment="0" applyProtection="0"/>
    <xf numFmtId="2" fontId="9" fillId="0" borderId="0" applyFont="0" applyFill="0" applyBorder="0" applyAlignment="0" applyProtection="0"/>
    <xf numFmtId="177" fontId="15" fillId="0" borderId="0" applyFont="0" applyFill="0" applyBorder="0" applyProtection="0">
      <alignment horizontal="center"/>
    </xf>
    <xf numFmtId="0" fontId="9" fillId="4" borderId="0" applyNumberFormat="0" applyFont="0" applyBorder="0" applyAlignment="0" applyProtection="0"/>
    <xf numFmtId="0" fontId="9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6" fillId="0" borderId="4" applyNumberFormat="0" applyFill="0" applyProtection="0"/>
    <xf numFmtId="0" fontId="2" fillId="0" borderId="1" applyNumberFormat="0" applyFill="0" applyAlignment="0" applyProtection="0"/>
    <xf numFmtId="0" fontId="17" fillId="0" borderId="0" applyNumberFormat="0" applyFill="0" applyProtection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1" fillId="0" borderId="5"/>
    <xf numFmtId="0" fontId="10" fillId="5" borderId="0" applyNumberFormat="0" applyFont="0" applyBorder="0" applyAlignment="0" applyProtection="0"/>
    <xf numFmtId="0" fontId="22" fillId="0" borderId="0" applyFill="0" applyBorder="0" applyProtection="0">
      <alignment horizontal="centerContinuous"/>
    </xf>
    <xf numFmtId="0" fontId="10" fillId="6" borderId="0" applyNumberFormat="0" applyFon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5" borderId="0">
      <alignment horizontal="left" vertical="center" indent="2"/>
    </xf>
    <xf numFmtId="2" fontId="27" fillId="0" borderId="0">
      <alignment vertical="center"/>
    </xf>
    <xf numFmtId="15" fontId="28" fillId="0" borderId="0" applyFill="0" applyBorder="0">
      <alignment horizontal="right"/>
    </xf>
    <xf numFmtId="0" fontId="29" fillId="0" borderId="0" applyBorder="0" applyProtection="0">
      <alignment horizontal="left"/>
    </xf>
    <xf numFmtId="0" fontId="9" fillId="0" borderId="0"/>
    <xf numFmtId="0" fontId="1" fillId="0" borderId="0"/>
    <xf numFmtId="0" fontId="9" fillId="0" borderId="0"/>
    <xf numFmtId="0" fontId="30" fillId="0" borderId="0"/>
    <xf numFmtId="0" fontId="31" fillId="0" borderId="0">
      <alignment vertical="center"/>
    </xf>
    <xf numFmtId="0" fontId="32" fillId="0" borderId="0" applyFill="0" applyBorder="0">
      <alignment vertical="center"/>
    </xf>
    <xf numFmtId="0" fontId="33" fillId="0" borderId="0">
      <alignment vertical="center"/>
    </xf>
    <xf numFmtId="0" fontId="10" fillId="0" borderId="0" applyNumberFormat="0" applyFill="0" applyBorder="0" applyAlignment="0" applyProtection="0"/>
    <xf numFmtId="0" fontId="9" fillId="0" borderId="0"/>
    <xf numFmtId="0" fontId="34" fillId="0" borderId="0"/>
    <xf numFmtId="0" fontId="12" fillId="7" borderId="0">
      <alignment vertical="center"/>
    </xf>
    <xf numFmtId="0" fontId="35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2" fillId="7" borderId="0">
      <alignment vertical="center"/>
    </xf>
    <xf numFmtId="0" fontId="1" fillId="0" borderId="0"/>
    <xf numFmtId="0" fontId="8" fillId="0" borderId="0" applyNumberFormat="0"/>
    <xf numFmtId="178" fontId="37" fillId="0" borderId="6" applyBorder="0" applyAlignment="0">
      <protection locked="0"/>
    </xf>
    <xf numFmtId="0" fontId="37" fillId="0" borderId="7" applyNumberFormat="0" applyBorder="0" applyAlignment="0">
      <protection hidden="1"/>
    </xf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8" fillId="8" borderId="8">
      <alignment horizontal="left" indent="2"/>
    </xf>
    <xf numFmtId="0" fontId="21" fillId="0" borderId="0"/>
    <xf numFmtId="0" fontId="10" fillId="0" borderId="0" applyNumberFormat="0" applyFont="0" applyFill="0" applyBorder="0" applyProtection="0">
      <alignment horizontal="right" indent="1"/>
    </xf>
    <xf numFmtId="168" fontId="8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 indent="1"/>
    </xf>
    <xf numFmtId="0" fontId="10" fillId="9" borderId="9" applyNumberFormat="0" applyFont="0" applyAlignment="0" applyProtection="0"/>
    <xf numFmtId="0" fontId="41" fillId="0" borderId="0"/>
    <xf numFmtId="0" fontId="42" fillId="0" borderId="0"/>
    <xf numFmtId="0" fontId="43" fillId="10" borderId="0" applyFont="0"/>
    <xf numFmtId="0" fontId="43" fillId="11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12" borderId="0">
      <alignment horizontal="centerContinuous"/>
    </xf>
    <xf numFmtId="3" fontId="48" fillId="13" borderId="0" applyBorder="0" applyProtection="0">
      <alignment horizontal="center" vertical="center"/>
    </xf>
    <xf numFmtId="0" fontId="49" fillId="0" borderId="10" applyFill="0" applyProtection="0">
      <alignment horizontal="centerContinuous" vertical="top"/>
    </xf>
    <xf numFmtId="0" fontId="50" fillId="0" borderId="11" applyNumberFormat="0" applyFill="0" applyProtection="0">
      <alignment horizontal="centerContinuous" vertical="top"/>
    </xf>
    <xf numFmtId="0" fontId="51" fillId="0" borderId="12" applyFill="0" applyProtection="0">
      <alignment horizontal="center"/>
    </xf>
    <xf numFmtId="0" fontId="51" fillId="0" borderId="13" applyNumberFormat="0" applyFill="0" applyProtection="0">
      <alignment horizontal="center"/>
    </xf>
    <xf numFmtId="0" fontId="5" fillId="14" borderId="0" applyNumberFormat="0" applyBorder="0" applyAlignment="0" applyProtection="0">
      <alignment horizontal="right" indent="1"/>
    </xf>
    <xf numFmtId="0" fontId="52" fillId="0" borderId="0" applyNumberFormat="0" applyFill="0" applyBorder="0" applyAlignment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10" fillId="0" borderId="14" applyNumberFormat="0" applyFont="0" applyFill="0" applyAlignment="0" applyProtection="0"/>
    <xf numFmtId="3" fontId="54" fillId="0" borderId="0" applyFill="0" applyBorder="0" applyProtection="0">
      <alignment horizontal="right"/>
    </xf>
    <xf numFmtId="3" fontId="55" fillId="0" borderId="0" applyFill="0" applyBorder="0" applyProtection="0">
      <alignment horizontal="right"/>
    </xf>
    <xf numFmtId="0" fontId="9" fillId="0" borderId="0">
      <alignment wrapText="1"/>
    </xf>
    <xf numFmtId="0" fontId="9" fillId="15" borderId="0" applyNumberFormat="0" applyFont="0" applyBorder="0" applyAlignment="0" applyProtection="0"/>
    <xf numFmtId="0" fontId="9" fillId="15" borderId="0" applyNumberFormat="0" applyFont="0" applyBorder="0" applyAlignment="0" applyProtection="0"/>
  </cellStyleXfs>
  <cellXfs count="13">
    <xf numFmtId="0" fontId="0" fillId="0" borderId="0" xfId="0"/>
    <xf numFmtId="0" fontId="4" fillId="0" borderId="2" xfId="1" applyFont="1" applyBorder="1"/>
    <xf numFmtId="0" fontId="1" fillId="0" borderId="2" xfId="1" applyBorder="1" applyAlignment="1">
      <alignment horizontal="right"/>
    </xf>
    <xf numFmtId="0" fontId="1" fillId="0" borderId="0" xfId="1"/>
    <xf numFmtId="164" fontId="1" fillId="0" borderId="2" xfId="1" applyNumberFormat="1" applyBorder="1"/>
    <xf numFmtId="0" fontId="1" fillId="0" borderId="2" xfId="1" applyBorder="1"/>
    <xf numFmtId="165" fontId="1" fillId="0" borderId="0" xfId="1" applyNumberFormat="1"/>
    <xf numFmtId="0" fontId="6" fillId="0" borderId="0" xfId="1" applyFont="1"/>
    <xf numFmtId="0" fontId="3" fillId="2" borderId="2" xfId="1" applyFont="1" applyFill="1" applyBorder="1" applyAlignment="1">
      <alignment horizontal="center"/>
    </xf>
    <xf numFmtId="165" fontId="1" fillId="0" borderId="2" xfId="1" applyNumberFormat="1" applyBorder="1"/>
    <xf numFmtId="0" fontId="56" fillId="0" borderId="15" xfId="89" applyFont="1" applyBorder="1"/>
    <xf numFmtId="0" fontId="32" fillId="0" borderId="15" xfId="53" applyBorder="1">
      <alignment vertical="center"/>
    </xf>
    <xf numFmtId="0" fontId="32" fillId="0" borderId="0" xfId="53" applyBorder="1">
      <alignment vertical="center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6"/>
  <sheetViews>
    <sheetView showGridLines="0" tabSelected="1" topLeftCell="A28" workbookViewId="0">
      <selection activeCell="D29" sqref="D29"/>
    </sheetView>
  </sheetViews>
  <sheetFormatPr defaultColWidth="9.109375" defaultRowHeight="14.4"/>
  <cols>
    <col min="1" max="1" width="9.109375" style="3"/>
    <col min="2" max="2" width="16.109375" style="3" customWidth="1"/>
    <col min="3" max="3" width="16.6640625" style="3" customWidth="1"/>
    <col min="4" max="4" width="14.109375" style="3" customWidth="1"/>
    <col min="5" max="16384" width="9.109375" style="3"/>
  </cols>
  <sheetData>
    <row r="1" spans="2:6" ht="31.8" thickBot="1">
      <c r="B1" s="10" t="s">
        <v>10</v>
      </c>
      <c r="C1" s="11"/>
      <c r="D1" s="11"/>
      <c r="E1" s="10"/>
      <c r="F1" s="12"/>
    </row>
    <row r="5" spans="2:6">
      <c r="B5" s="1" t="s">
        <v>0</v>
      </c>
      <c r="C5" s="2" t="s">
        <v>1</v>
      </c>
    </row>
    <row r="6" spans="2:6">
      <c r="B6" s="1" t="s">
        <v>2</v>
      </c>
      <c r="C6" s="4">
        <v>10000</v>
      </c>
    </row>
    <row r="7" spans="2:6">
      <c r="B7" s="1" t="s">
        <v>3</v>
      </c>
      <c r="C7" s="5">
        <v>10</v>
      </c>
      <c r="D7" s="6"/>
    </row>
    <row r="8" spans="2:6">
      <c r="B8" s="1" t="s">
        <v>4</v>
      </c>
      <c r="C8" s="4">
        <v>1000</v>
      </c>
    </row>
    <row r="10" spans="2:6" ht="15.6">
      <c r="B10" s="7" t="s">
        <v>5</v>
      </c>
    </row>
    <row r="11" spans="2:6">
      <c r="B11" s="8" t="s">
        <v>6</v>
      </c>
      <c r="C11" s="8" t="s">
        <v>7</v>
      </c>
      <c r="D11" s="8" t="s">
        <v>8</v>
      </c>
    </row>
    <row r="12" spans="2:6">
      <c r="B12" s="5">
        <v>1</v>
      </c>
      <c r="C12" s="9">
        <f>SLN($C$6,$C$8,$C$7)</f>
        <v>900</v>
      </c>
      <c r="D12" s="9">
        <f>DB($C$6,$C$8,Life,B12)</f>
        <v>2060</v>
      </c>
    </row>
    <row r="13" spans="2:6">
      <c r="B13" s="5">
        <f t="shared" ref="B13:B21" si="0">B12+1</f>
        <v>2</v>
      </c>
      <c r="C13" s="9">
        <f t="shared" ref="C13:C21" si="1">SLN($C$6,$C$8,$C$7)</f>
        <v>900</v>
      </c>
      <c r="D13" s="9">
        <f>DB($C$6,$C$8,Life,B13)</f>
        <v>1635.6399999999999</v>
      </c>
    </row>
    <row r="14" spans="2:6">
      <c r="B14" s="5">
        <f t="shared" si="0"/>
        <v>3</v>
      </c>
      <c r="C14" s="9">
        <f t="shared" si="1"/>
        <v>900</v>
      </c>
      <c r="D14" s="9">
        <f>DB($C$6,$C$8,Life,B14)</f>
        <v>1298.6981600000001</v>
      </c>
    </row>
    <row r="15" spans="2:6">
      <c r="B15" s="5">
        <f t="shared" si="0"/>
        <v>4</v>
      </c>
      <c r="C15" s="9">
        <f t="shared" si="1"/>
        <v>900</v>
      </c>
      <c r="D15" s="9">
        <f>DB($C$6,$C$8,Life,B15)</f>
        <v>1031.1663390400001</v>
      </c>
    </row>
    <row r="16" spans="2:6">
      <c r="B16" s="5">
        <f t="shared" si="0"/>
        <v>5</v>
      </c>
      <c r="C16" s="9">
        <f t="shared" si="1"/>
        <v>900</v>
      </c>
      <c r="D16" s="9">
        <f>DB($C$6,$C$8,Life,B16)</f>
        <v>818.7460731977601</v>
      </c>
    </row>
    <row r="17" spans="2:4">
      <c r="B17" s="5">
        <f t="shared" si="0"/>
        <v>6</v>
      </c>
      <c r="C17" s="9">
        <f t="shared" si="1"/>
        <v>900</v>
      </c>
      <c r="D17" s="9">
        <f>DB($C$6,$C$8,Life,B17)</f>
        <v>650.0843821190216</v>
      </c>
    </row>
    <row r="18" spans="2:4">
      <c r="B18" s="5">
        <f t="shared" si="0"/>
        <v>7</v>
      </c>
      <c r="C18" s="9">
        <f t="shared" si="1"/>
        <v>900</v>
      </c>
      <c r="D18" s="9">
        <f>DB($C$6,$C$8,Life,B18)</f>
        <v>516.16699940250317</v>
      </c>
    </row>
    <row r="19" spans="2:4">
      <c r="B19" s="5">
        <f t="shared" si="0"/>
        <v>8</v>
      </c>
      <c r="C19" s="9">
        <f t="shared" si="1"/>
        <v>900</v>
      </c>
      <c r="D19" s="9">
        <f>DB($C$6,$C$8,Life,B19)</f>
        <v>409.83659752558748</v>
      </c>
    </row>
    <row r="20" spans="2:4">
      <c r="B20" s="5">
        <f t="shared" si="0"/>
        <v>9</v>
      </c>
      <c r="C20" s="9">
        <f t="shared" si="1"/>
        <v>900</v>
      </c>
      <c r="D20" s="9">
        <f>DB($C$6,$C$8,Life,B20)</f>
        <v>325.41025843531651</v>
      </c>
    </row>
    <row r="21" spans="2:4">
      <c r="B21" s="5">
        <f t="shared" si="0"/>
        <v>10</v>
      </c>
      <c r="C21" s="9">
        <f t="shared" si="1"/>
        <v>900</v>
      </c>
      <c r="D21" s="9">
        <f>DB($C$6,$C$8,Life,B21)</f>
        <v>258.37574519764127</v>
      </c>
    </row>
    <row r="22" spans="2:4">
      <c r="C22" s="6"/>
      <c r="D22" s="6"/>
    </row>
    <row r="23" spans="2:4">
      <c r="D23" s="6"/>
    </row>
    <row r="24" spans="2:4" ht="15.6">
      <c r="B24" s="7" t="s">
        <v>9</v>
      </c>
      <c r="D24" s="6"/>
    </row>
    <row r="25" spans="2:4">
      <c r="B25" s="8" t="s">
        <v>6</v>
      </c>
      <c r="C25" s="8" t="s">
        <v>7</v>
      </c>
      <c r="D25" s="8" t="s">
        <v>8</v>
      </c>
    </row>
    <row r="26" spans="2:4">
      <c r="B26" s="5">
        <v>0</v>
      </c>
      <c r="C26" s="9">
        <f>$C$6</f>
        <v>10000</v>
      </c>
      <c r="D26" s="9">
        <f>$C$6</f>
        <v>10000</v>
      </c>
    </row>
    <row r="27" spans="2:4">
      <c r="B27" s="5">
        <f t="shared" ref="B27:B36" si="2">B12</f>
        <v>1</v>
      </c>
      <c r="C27" s="9">
        <f t="shared" ref="C27:D36" si="3">C26-C12</f>
        <v>9100</v>
      </c>
      <c r="D27" s="9">
        <f t="shared" si="3"/>
        <v>7940</v>
      </c>
    </row>
    <row r="28" spans="2:4">
      <c r="B28" s="5">
        <f t="shared" si="2"/>
        <v>2</v>
      </c>
      <c r="C28" s="9">
        <f t="shared" si="3"/>
        <v>8200</v>
      </c>
      <c r="D28" s="9">
        <f t="shared" si="3"/>
        <v>6304.3600000000006</v>
      </c>
    </row>
    <row r="29" spans="2:4">
      <c r="B29" s="5">
        <f t="shared" si="2"/>
        <v>3</v>
      </c>
      <c r="C29" s="9">
        <f t="shared" si="3"/>
        <v>7300</v>
      </c>
      <c r="D29" s="9">
        <f t="shared" si="3"/>
        <v>5005.6618400000007</v>
      </c>
    </row>
    <row r="30" spans="2:4">
      <c r="B30" s="5">
        <f t="shared" si="2"/>
        <v>4</v>
      </c>
      <c r="C30" s="9">
        <f t="shared" si="3"/>
        <v>6400</v>
      </c>
      <c r="D30" s="9">
        <f t="shared" si="3"/>
        <v>3974.4955009600008</v>
      </c>
    </row>
    <row r="31" spans="2:4">
      <c r="B31" s="5">
        <f t="shared" si="2"/>
        <v>5</v>
      </c>
      <c r="C31" s="9">
        <f t="shared" si="3"/>
        <v>5500</v>
      </c>
      <c r="D31" s="9">
        <f t="shared" si="3"/>
        <v>3155.7494277622409</v>
      </c>
    </row>
    <row r="32" spans="2:4">
      <c r="B32" s="5">
        <f t="shared" si="2"/>
        <v>6</v>
      </c>
      <c r="C32" s="9">
        <f t="shared" si="3"/>
        <v>4600</v>
      </c>
      <c r="D32" s="9">
        <f t="shared" si="3"/>
        <v>2505.6650456432194</v>
      </c>
    </row>
    <row r="33" spans="2:4">
      <c r="B33" s="5">
        <f t="shared" si="2"/>
        <v>7</v>
      </c>
      <c r="C33" s="9">
        <f t="shared" si="3"/>
        <v>3700</v>
      </c>
      <c r="D33" s="9">
        <f t="shared" si="3"/>
        <v>1989.4980462407161</v>
      </c>
    </row>
    <row r="34" spans="2:4">
      <c r="B34" s="5">
        <f t="shared" si="2"/>
        <v>8</v>
      </c>
      <c r="C34" s="9">
        <f t="shared" si="3"/>
        <v>2800</v>
      </c>
      <c r="D34" s="9">
        <f t="shared" si="3"/>
        <v>1579.6614487151287</v>
      </c>
    </row>
    <row r="35" spans="2:4">
      <c r="B35" s="5">
        <f t="shared" si="2"/>
        <v>9</v>
      </c>
      <c r="C35" s="9">
        <f t="shared" si="3"/>
        <v>1900</v>
      </c>
      <c r="D35" s="9">
        <f t="shared" si="3"/>
        <v>1254.2511902798121</v>
      </c>
    </row>
    <row r="36" spans="2:4">
      <c r="B36" s="5">
        <f t="shared" si="2"/>
        <v>10</v>
      </c>
      <c r="C36" s="9">
        <f t="shared" si="3"/>
        <v>1000</v>
      </c>
      <c r="D36" s="9">
        <f t="shared" si="3"/>
        <v>995.87544508217093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0803</vt:lpstr>
      <vt:lpstr>Life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2016-05-24T06:42:03Z</dcterms:created>
  <dcterms:modified xsi:type="dcterms:W3CDTF">2025-04-02T06:35:33Z</dcterms:modified>
</cp:coreProperties>
</file>