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5C61FB28-918C-4088-A641-09EB5282D3F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090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0" hidden="1">'0902'!$B$5:$G$23</definedName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 localSheetId="0">#REF!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 localSheetId="0">'[9]Scenario Mgr.'!$B$2</definedName>
    <definedName name="hourly_labor_cost">[7]Scenarios!$B$2</definedName>
    <definedName name="income">'[10]Worksheet-1'!$B$2:$F$2</definedName>
    <definedName name="Increments">#REF!</definedName>
    <definedName name="Int.Exp.">'[4]Scenario Manager'!$B$9</definedName>
    <definedName name="InventoryPart">'[11]Assumptions for DV'!$A$2:$A$17</definedName>
    <definedName name="jan">#REF!</definedName>
    <definedName name="KCosts_9">#REF!</definedName>
    <definedName name="lastname">[10]Sheet1!$A$3:$A$150</definedName>
    <definedName name="lettergrade">#REF!</definedName>
    <definedName name="Material_cost" localSheetId="0">'[9]Scenario Mgr.'!$B$3</definedName>
    <definedName name="material_cost">[7]Scenarios!$B$3</definedName>
    <definedName name="n">'[1]Dynamic Ranges and Charts'!$D$30</definedName>
    <definedName name="name">#REF!</definedName>
    <definedName name="Number_mailed" localSheetId="0">'[9]Two way DATA Table'!$B$4</definedName>
    <definedName name="Number_mailed">#REF!</definedName>
    <definedName name="policyno">[10]Sheet1!$C$3:$C$150</definedName>
    <definedName name="PPE_life">[12]Offset!$J$11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'[10]Worksheet-1'!$A$3:$A$11</definedName>
    <definedName name="quarterly_rates">#REF!</definedName>
    <definedName name="Range1">'[13]Worksheet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'[14]Error Ex2'!#REF!</definedName>
    <definedName name="TaxExp.">'[4]Scenario Manager'!$B$12</definedName>
    <definedName name="taxrate">'[10]Worksheet-1'!$B$3:$F$11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0" i="1"/>
  <c r="G17" i="1"/>
  <c r="G14" i="1"/>
  <c r="G12" i="1"/>
  <c r="G13" i="1"/>
  <c r="G21" i="1"/>
  <c r="G19" i="1"/>
  <c r="G16" i="1"/>
  <c r="G15" i="1"/>
  <c r="G11" i="1"/>
  <c r="G10" i="1"/>
  <c r="G9" i="1"/>
  <c r="G18" i="1"/>
  <c r="G8" i="1"/>
  <c r="G6" i="1"/>
  <c r="G7" i="1"/>
</calcChain>
</file>

<file path=xl/sharedStrings.xml><?xml version="1.0" encoding="utf-8"?>
<sst xmlns="http://schemas.openxmlformats.org/spreadsheetml/2006/main" count="79" uniqueCount="34">
  <si>
    <t>DOJ</t>
  </si>
  <si>
    <t>Designaion</t>
  </si>
  <si>
    <t>Name</t>
  </si>
  <si>
    <t>Location</t>
  </si>
  <si>
    <t>Annual
Salary</t>
  </si>
  <si>
    <t>Monthly
Salary</t>
  </si>
  <si>
    <t>Monday</t>
  </si>
  <si>
    <t>Exe</t>
  </si>
  <si>
    <t>John T. Foster</t>
  </si>
  <si>
    <t>Seattle</t>
  </si>
  <si>
    <t>Kurt Kamichoff</t>
  </si>
  <si>
    <t>Los Angeles</t>
  </si>
  <si>
    <t>Tuesday</t>
  </si>
  <si>
    <t>Anthony Taylor</t>
  </si>
  <si>
    <t>Mgr</t>
  </si>
  <si>
    <t>Rick Fogerty</t>
  </si>
  <si>
    <t>Portland</t>
  </si>
  <si>
    <t>Wednesday</t>
  </si>
  <si>
    <t>Sameer</t>
  </si>
  <si>
    <t>Phillip A. Todd</t>
  </si>
  <si>
    <t>Chris Poundsworth</t>
  </si>
  <si>
    <t>Sr Exe</t>
  </si>
  <si>
    <t>Charles S. Billings</t>
  </si>
  <si>
    <t>Aamir</t>
  </si>
  <si>
    <t>Michael Hayden</t>
  </si>
  <si>
    <t>Sr Mgr</t>
  </si>
  <si>
    <t>Clark Bickerson</t>
  </si>
  <si>
    <t>Friday</t>
  </si>
  <si>
    <t>Joe Morrison</t>
  </si>
  <si>
    <t>James Millen</t>
  </si>
  <si>
    <t>Jeffrey P. Jones</t>
  </si>
  <si>
    <t>Richard E. Card</t>
  </si>
  <si>
    <t>Ivan Silberstein</t>
  </si>
  <si>
    <t>Sorting Using Custom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</si>
</sst>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 * #,##0.00_ ;_ * \-#,##0.00_ ;_ * &quot;-&quot;??_ ;_ @_ 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_(#,##0.0_);\(#,##0.0\);_(&quot;-&quot;_)"/>
    <numFmt numFmtId="170" formatCode="_-* #,##0.00_-;\-* #,##0.00_-;_-* &quot;-&quot;??_-;_-@_-"/>
    <numFmt numFmtId="171" formatCode="mmm\-dd"/>
    <numFmt numFmtId="172" formatCode="_ &quot;Rs.&quot;\ * #,##0.00_ ;_ &quot;Rs.&quot;\ * \-#,##0.00_ ;_ &quot;Rs.&quot;\ * &quot;-&quot;??_ ;_ @_ "/>
    <numFmt numFmtId="173" formatCode="_-&quot;$&quot;* #,##0.00_-;\-&quot;$&quot;* #,##0.00_-;_-&quot;$&quot;* &quot;-&quot;??_-;_-@_-"/>
    <numFmt numFmtId="174" formatCode="0.0%"/>
    <numFmt numFmtId="175" formatCode="mm/dd/yy;@"/>
    <numFmt numFmtId="176" formatCode="&quot;$&quot;#,##0,"/>
    <numFmt numFmtId="177" formatCode="#,##0.0"/>
    <numFmt numFmtId="178" formatCode="d\-mmm\-yyyy"/>
    <numFmt numFmtId="179" formatCode="_-* #,##0.00_-;[Red]\ \(#,##0.00\);_-* &quot;-&quot;??_-;_-@_-"/>
    <numFmt numFmtId="180" formatCode="#\ ???/???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0"/>
      <color theme="0"/>
      <name val="Arial"/>
      <family val="2"/>
    </font>
    <font>
      <sz val="24"/>
      <color theme="8" tint="-0.249977111117893"/>
      <name val="High Tower Text"/>
      <family val="1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7">
    <xf numFmtId="0" fontId="0" fillId="0" borderId="0"/>
    <xf numFmtId="0" fontId="1" fillId="0" borderId="0"/>
    <xf numFmtId="165" fontId="5" fillId="0" borderId="0" applyFont="0" applyFill="0" applyBorder="0" applyAlignment="0" applyProtection="0"/>
    <xf numFmtId="0" fontId="6" fillId="2" borderId="0" applyNumberFormat="0" applyBorder="0" applyAlignment="0" applyProtection="0"/>
    <xf numFmtId="0" fontId="1" fillId="2" borderId="0" applyNumberFormat="0" applyBorder="0" applyAlignment="0" applyProtection="0"/>
    <xf numFmtId="169" fontId="7" fillId="0" borderId="2">
      <alignment horizontal="center" vertical="center"/>
      <protection locked="0"/>
    </xf>
    <xf numFmtId="0" fontId="7" fillId="0" borderId="2">
      <alignment vertical="center"/>
      <protection locked="0"/>
    </xf>
    <xf numFmtId="169" fontId="7" fillId="0" borderId="2">
      <alignment horizontal="right" vertical="center"/>
      <protection locked="0"/>
    </xf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7" fontId="5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6" fontId="6" fillId="0" borderId="0" applyFont="0" applyFill="0" applyBorder="0" applyAlignment="0" applyProtection="0"/>
    <xf numFmtId="172" fontId="10" fillId="0" borderId="0" applyFont="0" applyFill="0" applyBorder="0" applyAlignment="0" applyProtection="0"/>
    <xf numFmtId="176" fontId="11" fillId="0" borderId="0"/>
    <xf numFmtId="3" fontId="12" fillId="0" borderId="0" applyFill="0" applyBorder="0" applyProtection="0">
      <alignment horizontal="left"/>
    </xf>
    <xf numFmtId="177" fontId="8" fillId="0" borderId="0" applyFont="0" applyFill="0" applyBorder="0" applyAlignment="0" applyProtection="0"/>
    <xf numFmtId="2" fontId="5" fillId="0" borderId="0" applyFont="0" applyFill="0" applyBorder="0" applyAlignment="0" applyProtection="0"/>
    <xf numFmtId="178" fontId="4" fillId="0" borderId="0" applyFont="0" applyFill="0" applyBorder="0" applyProtection="0">
      <alignment horizontal="center"/>
    </xf>
    <xf numFmtId="0" fontId="5" fillId="3" borderId="0" applyNumberFormat="0" applyFont="0" applyBorder="0" applyAlignment="0" applyProtection="0"/>
    <xf numFmtId="0" fontId="5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3" fillId="0" borderId="3" applyNumberFormat="0" applyFill="0" applyProtection="0"/>
    <xf numFmtId="0" fontId="2" fillId="0" borderId="1" applyNumberFormat="0" applyFill="0" applyAlignment="0" applyProtection="0"/>
    <xf numFmtId="0" fontId="14" fillId="0" borderId="0" applyNumberFormat="0" applyFill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8" fillId="0" borderId="4"/>
    <xf numFmtId="0" fontId="8" fillId="4" borderId="0" applyNumberFormat="0" applyFont="0" applyBorder="0" applyAlignment="0" applyProtection="0"/>
    <xf numFmtId="0" fontId="19" fillId="0" borderId="0" applyFill="0" applyBorder="0" applyProtection="0">
      <alignment horizontal="centerContinuous"/>
    </xf>
    <xf numFmtId="0" fontId="8" fillId="5" borderId="0" applyNumberFormat="0" applyFon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4" borderId="0">
      <alignment horizontal="left" vertical="center" indent="2"/>
    </xf>
    <xf numFmtId="2" fontId="24" fillId="0" borderId="0">
      <alignment vertical="center"/>
    </xf>
    <xf numFmtId="15" fontId="25" fillId="0" borderId="0" applyFill="0" applyBorder="0">
      <alignment horizontal="right"/>
    </xf>
    <xf numFmtId="0" fontId="26" fillId="0" borderId="0" applyBorder="0" applyProtection="0">
      <alignment horizontal="left"/>
    </xf>
    <xf numFmtId="0" fontId="5" fillId="0" borderId="0"/>
    <xf numFmtId="0" fontId="1" fillId="0" borderId="0"/>
    <xf numFmtId="0" fontId="5" fillId="0" borderId="0"/>
    <xf numFmtId="0" fontId="27" fillId="0" borderId="0"/>
    <xf numFmtId="0" fontId="28" fillId="0" borderId="0">
      <alignment vertical="center"/>
    </xf>
    <xf numFmtId="0" fontId="29" fillId="0" borderId="0" applyFill="0" applyBorder="0">
      <alignment vertical="center"/>
    </xf>
    <xf numFmtId="0" fontId="30" fillId="0" borderId="0">
      <alignment vertical="center"/>
    </xf>
    <xf numFmtId="0" fontId="8" fillId="0" borderId="0" applyNumberFormat="0" applyFill="0" applyBorder="0" applyAlignment="0" applyProtection="0"/>
    <xf numFmtId="0" fontId="5" fillId="0" borderId="0"/>
    <xf numFmtId="0" fontId="31" fillId="0" borderId="0"/>
    <xf numFmtId="0" fontId="10" fillId="6" borderId="0">
      <alignment vertical="center"/>
    </xf>
    <xf numFmtId="0" fontId="32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0" fillId="6" borderId="0">
      <alignment vertical="center"/>
    </xf>
    <xf numFmtId="0" fontId="1" fillId="0" borderId="0"/>
    <xf numFmtId="0" fontId="7" fillId="0" borderId="0" applyNumberFormat="0"/>
    <xf numFmtId="179" fontId="34" fillId="0" borderId="5" applyBorder="0" applyAlignment="0">
      <protection locked="0"/>
    </xf>
    <xf numFmtId="0" fontId="34" fillId="0" borderId="6" applyNumberFormat="0" applyBorder="0" applyAlignment="0">
      <protection hidden="1"/>
    </xf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180" fontId="35" fillId="7" borderId="7">
      <alignment horizontal="left" indent="2"/>
    </xf>
    <xf numFmtId="0" fontId="18" fillId="0" borderId="0"/>
    <xf numFmtId="0" fontId="8" fillId="0" borderId="0" applyNumberFormat="0" applyFont="0" applyFill="0" applyBorder="0" applyProtection="0">
      <alignment horizontal="right" indent="1"/>
    </xf>
    <xf numFmtId="169" fontId="7" fillId="0" borderId="0" applyFill="0" applyBorder="0">
      <alignment horizontal="right" vertical="center"/>
    </xf>
    <xf numFmtId="0" fontId="36" fillId="0" borderId="0" applyFill="0" applyBorder="0">
      <alignment horizontal="left" vertical="center"/>
    </xf>
    <xf numFmtId="0" fontId="37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8" borderId="8" applyNumberFormat="0" applyFont="0" applyAlignment="0" applyProtection="0"/>
    <xf numFmtId="0" fontId="38" fillId="0" borderId="0"/>
    <xf numFmtId="0" fontId="39" fillId="0" borderId="0"/>
    <xf numFmtId="0" fontId="40" fillId="9" borderId="0" applyFont="0"/>
    <xf numFmtId="0" fontId="40" fillId="10" borderId="0" applyFont="0"/>
    <xf numFmtId="0" fontId="41" fillId="4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>
      <alignment horizontal="centerContinuous"/>
    </xf>
    <xf numFmtId="3" fontId="45" fillId="12" borderId="0" applyBorder="0" applyProtection="0">
      <alignment horizontal="center" vertical="center"/>
    </xf>
    <xf numFmtId="0" fontId="46" fillId="0" borderId="9" applyFill="0" applyProtection="0">
      <alignment horizontal="centerContinuous" vertical="top"/>
    </xf>
    <xf numFmtId="0" fontId="47" fillId="0" borderId="10" applyNumberFormat="0" applyFill="0" applyProtection="0">
      <alignment horizontal="centerContinuous" vertical="top"/>
    </xf>
    <xf numFmtId="0" fontId="48" fillId="0" borderId="11" applyFill="0" applyProtection="0">
      <alignment horizontal="center"/>
    </xf>
    <xf numFmtId="0" fontId="48" fillId="0" borderId="12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49" fillId="0" borderId="0" applyNumberFormat="0" applyFill="0" applyBorder="0" applyAlignment="0" applyProtection="0">
      <alignment horizontal="left" indent="1"/>
    </xf>
    <xf numFmtId="0" fontId="50" fillId="0" borderId="0" applyNumberFormat="0" applyFill="0" applyBorder="0" applyProtection="0">
      <alignment horizontal="left" indent="1"/>
    </xf>
    <xf numFmtId="0" fontId="8" fillId="0" borderId="13" applyNumberFormat="0" applyFont="0" applyFill="0" applyAlignment="0" applyProtection="0"/>
    <xf numFmtId="3" fontId="51" fillId="0" borderId="0" applyFill="0" applyBorder="0" applyProtection="0">
      <alignment horizontal="right"/>
    </xf>
    <xf numFmtId="3" fontId="52" fillId="0" borderId="0" applyFill="0" applyBorder="0" applyProtection="0">
      <alignment horizontal="right"/>
    </xf>
    <xf numFmtId="0" fontId="5" fillId="0" borderId="0">
      <alignment wrapText="1"/>
    </xf>
    <xf numFmtId="0" fontId="5" fillId="14" borderId="0" applyNumberFormat="0" applyFont="0" applyBorder="0" applyAlignment="0" applyProtection="0"/>
    <xf numFmtId="0" fontId="5" fillId="14" borderId="0" applyNumberFormat="0" applyFont="0" applyBorder="0" applyAlignment="0" applyProtection="0"/>
  </cellStyleXfs>
  <cellXfs count="14">
    <xf numFmtId="0" fontId="0" fillId="0" borderId="0" xfId="0"/>
    <xf numFmtId="0" fontId="1" fillId="0" borderId="0" xfId="1"/>
    <xf numFmtId="0" fontId="5" fillId="0" borderId="0" xfId="1" applyFont="1" applyAlignment="1">
      <alignment horizontal="center"/>
    </xf>
    <xf numFmtId="168" fontId="1" fillId="0" borderId="0" xfId="1" applyNumberFormat="1"/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0" xfId="1" applyFont="1"/>
    <xf numFmtId="0" fontId="54" fillId="0" borderId="14" xfId="90" applyFont="1" applyBorder="1"/>
    <xf numFmtId="0" fontId="29" fillId="0" borderId="14" xfId="54" applyBorder="1">
      <alignment vertical="center"/>
    </xf>
    <xf numFmtId="0" fontId="53" fillId="15" borderId="15" xfId="1" applyFont="1" applyFill="1" applyBorder="1" applyAlignment="1">
      <alignment horizontal="center" vertical="center"/>
    </xf>
    <xf numFmtId="0" fontId="53" fillId="15" borderId="15" xfId="1" applyFont="1" applyFill="1" applyBorder="1" applyAlignment="1">
      <alignment horizontal="center" vertical="center" wrapText="1"/>
    </xf>
    <xf numFmtId="168" fontId="5" fillId="0" borderId="0" xfId="2" applyNumberFormat="1" applyFont="1" applyFill="1" applyBorder="1" applyAlignment="1">
      <alignment horizontal="center" wrapText="1"/>
    </xf>
    <xf numFmtId="0" fontId="55" fillId="0" borderId="0" xfId="1" applyFont="1" applyAlignment="1">
      <alignment horizontal="center"/>
    </xf>
  </cellXfs>
  <cellStyles count="107">
    <cellStyle name="20% - Accent1 2" xfId="3" xr:uid="{00000000-0005-0000-0000-000000000000}"/>
    <cellStyle name="20% - Accent1 3" xfId="4" xr:uid="{00000000-0005-0000-0000-000001000000}"/>
    <cellStyle name="Assumptions Center Number" xfId="5" xr:uid="{00000000-0005-0000-0000-000002000000}"/>
    <cellStyle name="Assumptions Heading" xfId="6" xr:uid="{00000000-0005-0000-0000-000003000000}"/>
    <cellStyle name="Assumptions Right Number" xfId="7" xr:uid="{00000000-0005-0000-0000-000004000000}"/>
    <cellStyle name="Comma 2" xfId="8" xr:uid="{00000000-0005-0000-0000-000005000000}"/>
    <cellStyle name="Comma 2 2" xfId="9" xr:uid="{00000000-0005-0000-0000-000006000000}"/>
    <cellStyle name="Comma 3" xfId="10" xr:uid="{00000000-0005-0000-0000-000007000000}"/>
    <cellStyle name="Comma 3 2" xfId="11" xr:uid="{00000000-0005-0000-0000-000008000000}"/>
    <cellStyle name="Comma 4" xfId="12" xr:uid="{00000000-0005-0000-0000-000009000000}"/>
    <cellStyle name="Comma 5" xfId="13" xr:uid="{00000000-0005-0000-0000-00000A000000}"/>
    <cellStyle name="Comma 6" xfId="14" xr:uid="{00000000-0005-0000-0000-00000B000000}"/>
    <cellStyle name="Comma_employee list" xfId="2" xr:uid="{00000000-0005-0000-0000-00000C000000}"/>
    <cellStyle name="Currency 2" xfId="15" xr:uid="{00000000-0005-0000-0000-00000D000000}"/>
    <cellStyle name="Currency 2 2" xfId="16" xr:uid="{00000000-0005-0000-0000-00000E000000}"/>
    <cellStyle name="Currency 3" xfId="17" xr:uid="{00000000-0005-0000-0000-00000F000000}"/>
    <cellStyle name="Currency 3 2" xfId="18" xr:uid="{00000000-0005-0000-0000-000010000000}"/>
    <cellStyle name="Currency 4" xfId="19" xr:uid="{00000000-0005-0000-0000-000011000000}"/>
    <cellStyle name="Currency 5" xfId="20" xr:uid="{00000000-0005-0000-0000-000012000000}"/>
    <cellStyle name="Currency 6" xfId="21" xr:uid="{00000000-0005-0000-0000-000013000000}"/>
    <cellStyle name="Currency 7" xfId="22" xr:uid="{00000000-0005-0000-0000-000014000000}"/>
    <cellStyle name="Currency 8" xfId="23" xr:uid="{00000000-0005-0000-0000-000015000000}"/>
    <cellStyle name="Currency Round to thousands" xfId="24" xr:uid="{00000000-0005-0000-0000-000016000000}"/>
    <cellStyle name="Days" xfId="25" xr:uid="{00000000-0005-0000-0000-000017000000}"/>
    <cellStyle name="Decimal" xfId="26" xr:uid="{00000000-0005-0000-0000-000018000000}"/>
    <cellStyle name="Fixed" xfId="27" xr:uid="{00000000-0005-0000-0000-000019000000}"/>
    <cellStyle name="Four-Digit Year" xfId="28" xr:uid="{00000000-0005-0000-0000-00001A000000}"/>
    <cellStyle name="GreyOrWhite" xfId="29" xr:uid="{00000000-0005-0000-0000-00001B000000}"/>
    <cellStyle name="GreyOrWhite 2" xfId="30" xr:uid="{00000000-0005-0000-0000-00001C000000}"/>
    <cellStyle name="Heading 1 14" xfId="31" xr:uid="{00000000-0005-0000-0000-00001D000000}"/>
    <cellStyle name="Heading 1 19" xfId="32" xr:uid="{00000000-0005-0000-0000-00001E000000}"/>
    <cellStyle name="Heading 1 2" xfId="33" xr:uid="{00000000-0005-0000-0000-00001F000000}"/>
    <cellStyle name="Heading 2 13" xfId="34" xr:uid="{00000000-0005-0000-0000-000020000000}"/>
    <cellStyle name="Heading 3 6" xfId="35" xr:uid="{00000000-0005-0000-0000-000021000000}"/>
    <cellStyle name="Heading 3 7" xfId="36" xr:uid="{00000000-0005-0000-0000-000022000000}"/>
    <cellStyle name="Heading 4 3" xfId="37" xr:uid="{00000000-0005-0000-0000-000023000000}"/>
    <cellStyle name="Headings" xfId="38" xr:uid="{00000000-0005-0000-0000-000024000000}"/>
    <cellStyle name="Her Total Lost Shade" xfId="39" xr:uid="{00000000-0005-0000-0000-000025000000}"/>
    <cellStyle name="His Name" xfId="40" xr:uid="{00000000-0005-0000-0000-000026000000}"/>
    <cellStyle name="His Total Lost Shade" xfId="41" xr:uid="{00000000-0005-0000-0000-000027000000}"/>
    <cellStyle name="Hyperlink 2" xfId="42" xr:uid="{00000000-0005-0000-0000-000028000000}"/>
    <cellStyle name="Hyperlink 3" xfId="43" xr:uid="{00000000-0005-0000-0000-000029000000}"/>
    <cellStyle name="Hyperlink 4" xfId="44" xr:uid="{00000000-0005-0000-0000-00002A000000}"/>
    <cellStyle name="Instruction Heading" xfId="45" xr:uid="{00000000-0005-0000-0000-00002B000000}"/>
    <cellStyle name="Jessica" xfId="46" xr:uid="{00000000-0005-0000-0000-00002C000000}"/>
    <cellStyle name="LongDate" xfId="47" xr:uid="{00000000-0005-0000-0000-00002D000000}"/>
    <cellStyle name="Names" xfId="48" xr:uid="{00000000-0005-0000-0000-00002E000000}"/>
    <cellStyle name="Normal" xfId="0" builtinId="0"/>
    <cellStyle name="Normal 2" xfId="49" xr:uid="{00000000-0005-0000-0000-000030000000}"/>
    <cellStyle name="Normal 2 2" xfId="50" xr:uid="{00000000-0005-0000-0000-000031000000}"/>
    <cellStyle name="Normal 2 3" xfId="51" xr:uid="{00000000-0005-0000-0000-000032000000}"/>
    <cellStyle name="Normal 2 4" xfId="52" xr:uid="{00000000-0005-0000-0000-000033000000}"/>
    <cellStyle name="Normal 20" xfId="53" xr:uid="{00000000-0005-0000-0000-000034000000}"/>
    <cellStyle name="Normal 27" xfId="54" xr:uid="{00000000-0005-0000-0000-000035000000}"/>
    <cellStyle name="Normal 28" xfId="55" xr:uid="{00000000-0005-0000-0000-000036000000}"/>
    <cellStyle name="Normal 3" xfId="56" xr:uid="{00000000-0005-0000-0000-000037000000}"/>
    <cellStyle name="Normal 3 2" xfId="57" xr:uid="{00000000-0005-0000-0000-000038000000}"/>
    <cellStyle name="Normal 3 2 2" xfId="1" xr:uid="{00000000-0005-0000-0000-000039000000}"/>
    <cellStyle name="Normal 3 3" xfId="58" xr:uid="{00000000-0005-0000-0000-00003A000000}"/>
    <cellStyle name="Normal 4" xfId="59" xr:uid="{00000000-0005-0000-0000-00003B000000}"/>
    <cellStyle name="Normal 4 2" xfId="60" xr:uid="{00000000-0005-0000-0000-00003C000000}"/>
    <cellStyle name="Normal 4 3" xfId="61" xr:uid="{00000000-0005-0000-0000-00003D000000}"/>
    <cellStyle name="Normal 5" xfId="62" xr:uid="{00000000-0005-0000-0000-00003E000000}"/>
    <cellStyle name="Normal 6" xfId="63" xr:uid="{00000000-0005-0000-0000-00003F000000}"/>
    <cellStyle name="Normal 7" xfId="64" xr:uid="{00000000-0005-0000-0000-000040000000}"/>
    <cellStyle name="Normal 8" xfId="65" xr:uid="{00000000-0005-0000-0000-000041000000}"/>
    <cellStyle name="Normal 9" xfId="66" xr:uid="{00000000-0005-0000-0000-000042000000}"/>
    <cellStyle name="Normal- Enter (1)" xfId="67" xr:uid="{00000000-0005-0000-0000-000043000000}"/>
    <cellStyle name="Normal-Entry" xfId="68" xr:uid="{00000000-0005-0000-0000-000044000000}"/>
    <cellStyle name="Normal-Input(1)" xfId="69" xr:uid="{00000000-0005-0000-0000-000045000000}"/>
    <cellStyle name="Percent 2" xfId="70" xr:uid="{00000000-0005-0000-0000-000046000000}"/>
    <cellStyle name="Percent 3" xfId="71" xr:uid="{00000000-0005-0000-0000-000047000000}"/>
    <cellStyle name="Percent 3 2" xfId="72" xr:uid="{00000000-0005-0000-0000-000048000000}"/>
    <cellStyle name="Percent 3 3" xfId="73" xr:uid="{00000000-0005-0000-0000-000049000000}"/>
    <cellStyle name="Percent 4" xfId="74" xr:uid="{00000000-0005-0000-0000-00004A000000}"/>
    <cellStyle name="Percent 5" xfId="75" xr:uid="{00000000-0005-0000-0000-00004B000000}"/>
    <cellStyle name="Percent 6" xfId="76" xr:uid="{00000000-0005-0000-0000-00004C000000}"/>
    <cellStyle name="Rad" xfId="77" xr:uid="{00000000-0005-0000-0000-00004D000000}"/>
    <cellStyle name="Regions" xfId="78" xr:uid="{00000000-0005-0000-0000-00004E000000}"/>
    <cellStyle name="Right Indent" xfId="79" xr:uid="{00000000-0005-0000-0000-00004F000000}"/>
    <cellStyle name="Right Number" xfId="80" xr:uid="{00000000-0005-0000-0000-000050000000}"/>
    <cellStyle name="Sheet Title" xfId="81" xr:uid="{00000000-0005-0000-0000-000051000000}"/>
    <cellStyle name="Small Headers" xfId="82" xr:uid="{00000000-0005-0000-0000-000052000000}"/>
    <cellStyle name="Stats Labels" xfId="83" xr:uid="{00000000-0005-0000-0000-000053000000}"/>
    <cellStyle name="Stats Shade" xfId="84" xr:uid="{00000000-0005-0000-0000-000054000000}"/>
    <cellStyle name="Style 1" xfId="85" xr:uid="{00000000-0005-0000-0000-000055000000}"/>
    <cellStyle name="Style 2" xfId="86" xr:uid="{00000000-0005-0000-0000-000056000000}"/>
    <cellStyle name="Style 3" xfId="87" xr:uid="{00000000-0005-0000-0000-000057000000}"/>
    <cellStyle name="Style 4" xfId="88" xr:uid="{00000000-0005-0000-0000-000058000000}"/>
    <cellStyle name="Title 11" xfId="89" xr:uid="{00000000-0005-0000-0000-000059000000}"/>
    <cellStyle name="Title 14" xfId="90" xr:uid="{00000000-0005-0000-0000-00005A000000}"/>
    <cellStyle name="Title 2" xfId="91" xr:uid="{00000000-0005-0000-0000-00005B000000}"/>
    <cellStyle name="Titles" xfId="92" xr:uid="{00000000-0005-0000-0000-00005C000000}"/>
    <cellStyle name="Top Entry" xfId="93" xr:uid="{00000000-0005-0000-0000-00005D000000}"/>
    <cellStyle name="Top Entry Bottom Label Hers" xfId="94" xr:uid="{00000000-0005-0000-0000-00005E000000}"/>
    <cellStyle name="Top Entry Bottom Label His" xfId="95" xr:uid="{00000000-0005-0000-0000-00005F000000}"/>
    <cellStyle name="Top Entry Headers Hers" xfId="96" xr:uid="{00000000-0005-0000-0000-000060000000}"/>
    <cellStyle name="Top Entry Headers His" xfId="97" xr:uid="{00000000-0005-0000-0000-000061000000}"/>
    <cellStyle name="Top Rule" xfId="98" xr:uid="{00000000-0005-0000-0000-000062000000}"/>
    <cellStyle name="Total Lost" xfId="99" xr:uid="{00000000-0005-0000-0000-000063000000}"/>
    <cellStyle name="Total Lost Label" xfId="100" xr:uid="{00000000-0005-0000-0000-000064000000}"/>
    <cellStyle name="Underline" xfId="101" xr:uid="{00000000-0005-0000-0000-000065000000}"/>
    <cellStyle name="Weight Entries Hers" xfId="102" xr:uid="{00000000-0005-0000-0000-000066000000}"/>
    <cellStyle name="Weight Entries His" xfId="103" xr:uid="{00000000-0005-0000-0000-000067000000}"/>
    <cellStyle name="Wrap Text" xfId="104" xr:uid="{00000000-0005-0000-0000-000068000000}"/>
    <cellStyle name="Yellow" xfId="105" xr:uid="{00000000-0005-0000-0000-000069000000}"/>
    <cellStyle name="Yellow 2" xfId="106" xr:uid="{00000000-0005-0000-0000-00006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Class%20Cont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 Day (2)"/>
      <sheetName val="Summary"/>
      <sheetName val="multiple sum"/>
      <sheetName val="multiple count"/>
      <sheetName val="Text"/>
      <sheetName val="Performance"/>
      <sheetName val="Area"/>
      <sheetName val="Working Day"/>
      <sheetName val="Holiday Calculation"/>
      <sheetName val="loans"/>
      <sheetName val="Simple"/>
      <sheetName val="Compound1"/>
      <sheetName val="Compound2"/>
      <sheetName val="Annuity Calculator"/>
      <sheetName val="Depreciation"/>
      <sheetName val="TextOnly"/>
      <sheetName val="NonDuplicates"/>
      <sheetName val="BeginWithA"/>
      <sheetName val="MondayOnly"/>
      <sheetName val="StayWithinBudget"/>
      <sheetName val="PIVOT TABLE"/>
      <sheetName val="PT 1"/>
      <sheetName val="PT 2"/>
      <sheetName val="PT 3"/>
      <sheetName val="ARRAY"/>
      <sheetName val="ARRAY WITH Text"/>
      <sheetName val="ARRAY WITH Numbers"/>
      <sheetName val="# of Text with Array"/>
      <sheetName val="Average with Array"/>
      <sheetName val="Array example 1"/>
      <sheetName val="Array example 2"/>
      <sheetName val="Array example 3"/>
      <sheetName val="Two way DATA Table"/>
      <sheetName val="Two way DATA Table 2"/>
      <sheetName val="Scenario Mgr."/>
      <sheetName val="Scenario Summary"/>
      <sheetName val="Scenario Pivot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4">
          <cell r="B4">
            <v>275000</v>
          </cell>
        </row>
      </sheetData>
      <sheetData sheetId="32" refreshError="1">
        <row r="4">
          <cell r="B4">
            <v>275000</v>
          </cell>
        </row>
      </sheetData>
      <sheetData sheetId="33">
        <row r="2">
          <cell r="B2">
            <v>30</v>
          </cell>
        </row>
      </sheetData>
      <sheetData sheetId="34" refreshError="1">
        <row r="2">
          <cell r="B2">
            <v>30</v>
          </cell>
        </row>
        <row r="3">
          <cell r="B3">
            <v>57</v>
          </cell>
        </row>
      </sheetData>
      <sheetData sheetId="35" refreshError="1"/>
      <sheetData sheetId="3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1"/>
  <sheetViews>
    <sheetView showGridLines="0" tabSelected="1" workbookViewId="0">
      <selection activeCell="B5" sqref="B5"/>
    </sheetView>
  </sheetViews>
  <sheetFormatPr defaultColWidth="9.109375" defaultRowHeight="14.4"/>
  <cols>
    <col min="1" max="1" width="9.109375" style="1"/>
    <col min="2" max="2" width="10.88671875" style="1" bestFit="1" customWidth="1"/>
    <col min="3" max="3" width="11.33203125" style="1" customWidth="1"/>
    <col min="4" max="4" width="16.6640625" style="1" bestFit="1" customWidth="1"/>
    <col min="5" max="5" width="11.44140625" style="1" bestFit="1" customWidth="1"/>
    <col min="6" max="6" width="9.33203125" style="1" bestFit="1" customWidth="1"/>
    <col min="7" max="7" width="8.109375" style="1" customWidth="1"/>
    <col min="8" max="16384" width="9.109375" style="1"/>
  </cols>
  <sheetData>
    <row r="1" spans="2:11" ht="31.8" thickBot="1">
      <c r="B1" s="8" t="s">
        <v>33</v>
      </c>
      <c r="C1" s="9"/>
      <c r="D1" s="9"/>
      <c r="E1" s="8"/>
      <c r="F1" s="9"/>
      <c r="G1" s="9"/>
      <c r="H1" s="9"/>
    </row>
    <row r="5" spans="2:11" s="5" customFormat="1" ht="26.4">
      <c r="B5" s="10" t="s">
        <v>0</v>
      </c>
      <c r="C5" s="11" t="s">
        <v>1</v>
      </c>
      <c r="D5" s="10" t="s">
        <v>2</v>
      </c>
      <c r="E5" s="10" t="s">
        <v>3</v>
      </c>
      <c r="F5" s="11" t="s">
        <v>4</v>
      </c>
      <c r="G5" s="11" t="s">
        <v>5</v>
      </c>
      <c r="K5" s="6"/>
    </row>
    <row r="6" spans="2:11">
      <c r="B6" s="2" t="s">
        <v>6</v>
      </c>
      <c r="C6" s="2" t="s">
        <v>7</v>
      </c>
      <c r="D6" s="2" t="s">
        <v>10</v>
      </c>
      <c r="E6" s="2" t="s">
        <v>11</v>
      </c>
      <c r="F6" s="12">
        <v>48000</v>
      </c>
      <c r="G6" s="12">
        <f>F6/12</f>
        <v>4000</v>
      </c>
      <c r="K6" s="7"/>
    </row>
    <row r="7" spans="2:11">
      <c r="B7" s="2" t="s">
        <v>6</v>
      </c>
      <c r="C7" s="2" t="s">
        <v>7</v>
      </c>
      <c r="D7" s="2" t="s">
        <v>8</v>
      </c>
      <c r="E7" s="2" t="s">
        <v>9</v>
      </c>
      <c r="F7" s="12">
        <v>39500</v>
      </c>
      <c r="G7" s="12">
        <f>F7/12</f>
        <v>3291.6666666666665</v>
      </c>
      <c r="J7" s="7" t="s">
        <v>7</v>
      </c>
      <c r="K7" s="7"/>
    </row>
    <row r="8" spans="2:11">
      <c r="B8" s="2" t="s">
        <v>12</v>
      </c>
      <c r="C8" s="2" t="s">
        <v>7</v>
      </c>
      <c r="D8" s="2" t="s">
        <v>13</v>
      </c>
      <c r="E8" s="2" t="s">
        <v>11</v>
      </c>
      <c r="F8" s="12">
        <v>55500</v>
      </c>
      <c r="G8" s="12">
        <f>F8/12</f>
        <v>4625</v>
      </c>
      <c r="J8" s="7" t="s">
        <v>21</v>
      </c>
      <c r="K8" s="7"/>
    </row>
    <row r="9" spans="2:11">
      <c r="B9" s="2" t="s">
        <v>17</v>
      </c>
      <c r="C9" s="2" t="s">
        <v>7</v>
      </c>
      <c r="D9" s="2" t="s">
        <v>18</v>
      </c>
      <c r="E9" s="2" t="s">
        <v>11</v>
      </c>
      <c r="F9" s="12">
        <v>24000</v>
      </c>
      <c r="G9" s="12">
        <f>F9/12</f>
        <v>2000</v>
      </c>
      <c r="J9" s="7" t="s">
        <v>14</v>
      </c>
      <c r="K9" s="7"/>
    </row>
    <row r="10" spans="2:11">
      <c r="B10" s="2" t="s">
        <v>17</v>
      </c>
      <c r="C10" s="2" t="s">
        <v>7</v>
      </c>
      <c r="D10" s="13" t="s">
        <v>19</v>
      </c>
      <c r="E10" s="13" t="s">
        <v>16</v>
      </c>
      <c r="F10" s="12">
        <v>29500</v>
      </c>
      <c r="G10" s="12">
        <f>F10/12</f>
        <v>2458.3333333333335</v>
      </c>
      <c r="J10" s="7" t="s">
        <v>25</v>
      </c>
      <c r="K10" s="7"/>
    </row>
    <row r="11" spans="2:11">
      <c r="B11" s="2" t="s">
        <v>17</v>
      </c>
      <c r="C11" s="2" t="s">
        <v>7</v>
      </c>
      <c r="D11" s="2" t="s">
        <v>20</v>
      </c>
      <c r="E11" s="2" t="s">
        <v>9</v>
      </c>
      <c r="F11" s="12">
        <v>29850</v>
      </c>
      <c r="G11" s="12">
        <f>F11/12</f>
        <v>2487.5</v>
      </c>
    </row>
    <row r="12" spans="2:11">
      <c r="B12" s="2" t="s">
        <v>27</v>
      </c>
      <c r="C12" s="2" t="s">
        <v>7</v>
      </c>
      <c r="D12" s="2" t="s">
        <v>29</v>
      </c>
      <c r="E12" s="2" t="s">
        <v>11</v>
      </c>
      <c r="F12" s="12">
        <v>27690</v>
      </c>
      <c r="G12" s="12">
        <f>F12/12</f>
        <v>2307.5</v>
      </c>
    </row>
    <row r="13" spans="2:11">
      <c r="B13" s="2" t="s">
        <v>27</v>
      </c>
      <c r="C13" s="2" t="s">
        <v>7</v>
      </c>
      <c r="D13" s="2" t="s">
        <v>28</v>
      </c>
      <c r="E13" s="2" t="s">
        <v>9</v>
      </c>
      <c r="F13" s="12">
        <v>24000</v>
      </c>
      <c r="G13" s="12">
        <f>F13/12</f>
        <v>2000</v>
      </c>
    </row>
    <row r="14" spans="2:11">
      <c r="B14" s="2" t="s">
        <v>27</v>
      </c>
      <c r="C14" s="2" t="s">
        <v>7</v>
      </c>
      <c r="D14" s="2" t="s">
        <v>30</v>
      </c>
      <c r="E14" s="2" t="s">
        <v>9</v>
      </c>
      <c r="F14" s="12">
        <v>42000</v>
      </c>
      <c r="G14" s="12">
        <f>F14/12</f>
        <v>3500</v>
      </c>
    </row>
    <row r="15" spans="2:11">
      <c r="B15" s="2" t="s">
        <v>17</v>
      </c>
      <c r="C15" s="2" t="s">
        <v>21</v>
      </c>
      <c r="D15" s="2" t="s">
        <v>22</v>
      </c>
      <c r="E15" s="2" t="s">
        <v>11</v>
      </c>
      <c r="F15" s="12">
        <v>39000</v>
      </c>
      <c r="G15" s="12">
        <f>F15/12</f>
        <v>3250</v>
      </c>
    </row>
    <row r="16" spans="2:11">
      <c r="B16" s="2" t="s">
        <v>17</v>
      </c>
      <c r="C16" s="2" t="s">
        <v>21</v>
      </c>
      <c r="D16" s="2" t="s">
        <v>23</v>
      </c>
      <c r="E16" s="2" t="s">
        <v>11</v>
      </c>
      <c r="F16" s="12">
        <v>45000</v>
      </c>
      <c r="G16" s="12">
        <f>F16/12</f>
        <v>3750</v>
      </c>
    </row>
    <row r="17" spans="2:7">
      <c r="B17" s="2" t="s">
        <v>27</v>
      </c>
      <c r="C17" s="2" t="s">
        <v>21</v>
      </c>
      <c r="D17" s="13" t="s">
        <v>31</v>
      </c>
      <c r="E17" s="13" t="s">
        <v>9</v>
      </c>
      <c r="F17" s="12">
        <v>43000</v>
      </c>
      <c r="G17" s="12">
        <f>F17/12</f>
        <v>3583.3333333333335</v>
      </c>
    </row>
    <row r="18" spans="2:7">
      <c r="B18" s="2" t="s">
        <v>12</v>
      </c>
      <c r="C18" s="2" t="s">
        <v>14</v>
      </c>
      <c r="D18" s="13" t="s">
        <v>15</v>
      </c>
      <c r="E18" s="13" t="s">
        <v>16</v>
      </c>
      <c r="F18" s="12">
        <v>89873</v>
      </c>
      <c r="G18" s="12">
        <f>F18/12</f>
        <v>7489.416666666667</v>
      </c>
    </row>
    <row r="19" spans="2:7">
      <c r="B19" s="2" t="s">
        <v>17</v>
      </c>
      <c r="C19" s="2" t="s">
        <v>14</v>
      </c>
      <c r="D19" s="2" t="s">
        <v>24</v>
      </c>
      <c r="E19" s="2" t="s">
        <v>9</v>
      </c>
      <c r="F19" s="12">
        <v>78230</v>
      </c>
      <c r="G19" s="12">
        <f>F19/12</f>
        <v>6519.166666666667</v>
      </c>
    </row>
    <row r="20" spans="2:7">
      <c r="B20" s="2" t="s">
        <v>27</v>
      </c>
      <c r="C20" s="2" t="s">
        <v>14</v>
      </c>
      <c r="D20" s="2" t="s">
        <v>32</v>
      </c>
      <c r="E20" s="2" t="s">
        <v>11</v>
      </c>
      <c r="F20" s="12">
        <v>95000</v>
      </c>
      <c r="G20" s="12">
        <f>F20/12</f>
        <v>7916.666666666667</v>
      </c>
    </row>
    <row r="21" spans="2:7">
      <c r="B21" s="2" t="s">
        <v>17</v>
      </c>
      <c r="C21" s="2" t="s">
        <v>25</v>
      </c>
      <c r="D21" s="2" t="s">
        <v>26</v>
      </c>
      <c r="E21" s="2" t="s">
        <v>11</v>
      </c>
      <c r="F21" s="12">
        <v>120000</v>
      </c>
      <c r="G21" s="12">
        <f>F21/12</f>
        <v>10000</v>
      </c>
    </row>
    <row r="22" spans="2:7">
      <c r="B22" s="2" t="s">
        <v>27</v>
      </c>
      <c r="C22" s="2" t="s">
        <v>25</v>
      </c>
      <c r="D22" s="13" t="s">
        <v>13</v>
      </c>
      <c r="E22" s="13" t="s">
        <v>11</v>
      </c>
      <c r="F22" s="12">
        <v>200000</v>
      </c>
      <c r="G22" s="12">
        <f>F22/12</f>
        <v>16666.666666666668</v>
      </c>
    </row>
    <row r="23" spans="2:7">
      <c r="G23" s="3"/>
    </row>
    <row r="27" spans="2:7">
      <c r="C27" s="4"/>
    </row>
    <row r="28" spans="2:7">
      <c r="C28" s="4"/>
    </row>
    <row r="29" spans="2:7">
      <c r="B29" s="4"/>
      <c r="C29" s="4"/>
      <c r="D29" s="4"/>
      <c r="E29" s="4"/>
      <c r="F29" s="4"/>
      <c r="G29" s="4"/>
    </row>
    <row r="30" spans="2:7">
      <c r="B30" s="4"/>
      <c r="C30" s="4"/>
      <c r="D30" s="4"/>
      <c r="E30" s="4"/>
      <c r="F30" s="4"/>
      <c r="G30" s="4"/>
    </row>
    <row r="31" spans="2:7">
      <c r="B31" s="4"/>
      <c r="C31" s="4"/>
      <c r="D31" s="4"/>
      <c r="E31" s="4"/>
      <c r="F31" s="4"/>
      <c r="G31" s="4"/>
    </row>
  </sheetData>
  <sortState xmlns:xlrd2="http://schemas.microsoft.com/office/spreadsheetml/2017/richdata2" ref="B6:G22">
    <sortCondition ref="C6:C22" customList="Exe,Sr Exe,Mgr,Sr Mgr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0902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2016-05-24T06:56:24Z</dcterms:created>
  <dcterms:modified xsi:type="dcterms:W3CDTF">2025-04-02T09:39:36Z</dcterms:modified>
</cp:coreProperties>
</file>