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definedNames>
    <definedName name="c0">Sheet1!$B$6</definedName>
    <definedName name="ca">Sheet1!$B$7</definedName>
    <definedName name="cb">Sheet1!$B$8</definedName>
    <definedName name="co">Sheet1!$B$6</definedName>
    <definedName name="d">Sheet1!$B$5</definedName>
    <definedName name="delT">Sheet1!$F$4</definedName>
    <definedName name="k">Sheet1!$B$4</definedName>
    <definedName name="x">Sheet1!$D$4</definedName>
  </definedNames>
  <calcPr calcId="124519"/>
</workbook>
</file>

<file path=xl/calcChain.xml><?xml version="1.0" encoding="utf-8"?>
<calcChain xmlns="http://schemas.openxmlformats.org/spreadsheetml/2006/main">
  <c r="D11" i="1"/>
  <c r="E11" s="1"/>
  <c r="F11" s="1"/>
  <c r="G11" s="1"/>
  <c r="B5"/>
  <c r="B6" s="1"/>
  <c r="B7" l="1"/>
  <c r="B8"/>
  <c r="C11" l="1"/>
</calcChain>
</file>

<file path=xl/sharedStrings.xml><?xml version="1.0" encoding="utf-8"?>
<sst xmlns="http://schemas.openxmlformats.org/spreadsheetml/2006/main" count="12" uniqueCount="12">
  <si>
    <t>time (hrs)</t>
  </si>
  <si>
    <t>I(cumec)</t>
  </si>
  <si>
    <t>C1</t>
  </si>
  <si>
    <t>C2</t>
  </si>
  <si>
    <t>C0</t>
  </si>
  <si>
    <t>D</t>
  </si>
  <si>
    <t>k</t>
  </si>
  <si>
    <t>X</t>
  </si>
  <si>
    <t>delta T</t>
  </si>
  <si>
    <t>O</t>
  </si>
  <si>
    <t>hrs</t>
  </si>
  <si>
    <t>cumec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</si>
</sst>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I11"/>
  <sheetViews>
    <sheetView tabSelected="1" zoomScale="150" zoomScaleNormal="150" workbookViewId="0">
      <selection activeCell="B5" sqref="B5"/>
    </sheetView>
  </sheetViews>
  <sheetFormatPr defaultRowHeight="15"/>
  <sheetData>
    <row r="4" spans="1:9">
      <c r="A4" t="s">
        <v>6</v>
      </c>
      <c r="B4">
        <v>3</v>
      </c>
      <c r="C4" t="s">
        <v>7</v>
      </c>
      <c r="D4">
        <v>0.3</v>
      </c>
      <c r="E4" t="s">
        <v>8</v>
      </c>
      <c r="F4">
        <v>3</v>
      </c>
    </row>
    <row r="5" spans="1:9">
      <c r="A5" t="s">
        <v>5</v>
      </c>
      <c r="B5">
        <f>k-(k*x)+(0.5*delT)</f>
        <v>3.6</v>
      </c>
    </row>
    <row r="6" spans="1:9">
      <c r="A6" t="s">
        <v>4</v>
      </c>
      <c r="B6">
        <f>((0.5*delT)-(k*x))/d</f>
        <v>0.16666666666666669</v>
      </c>
    </row>
    <row r="7" spans="1:9">
      <c r="A7" t="s">
        <v>2</v>
      </c>
      <c r="B7">
        <f>((k*x)+(0.5*delT))/d</f>
        <v>0.66666666666666663</v>
      </c>
    </row>
    <row r="8" spans="1:9">
      <c r="A8" t="s">
        <v>3</v>
      </c>
      <c r="B8">
        <f>(k-(k*x)-(0.5*delT))/d</f>
        <v>0.16666666666666669</v>
      </c>
    </row>
    <row r="9" spans="1:9">
      <c r="A9" t="s">
        <v>0</v>
      </c>
      <c r="B9">
        <v>0</v>
      </c>
      <c r="C9">
        <v>3</v>
      </c>
      <c r="D9">
        <v>6</v>
      </c>
      <c r="E9">
        <v>9</v>
      </c>
      <c r="F9">
        <v>12</v>
      </c>
      <c r="G9">
        <v>15</v>
      </c>
      <c r="H9">
        <v>18</v>
      </c>
      <c r="I9" t="s">
        <v>10</v>
      </c>
    </row>
    <row r="10" spans="1:9">
      <c r="A10" t="s">
        <v>1</v>
      </c>
      <c r="B10">
        <v>1</v>
      </c>
      <c r="C10">
        <v>3</v>
      </c>
      <c r="D10">
        <v>9</v>
      </c>
      <c r="E10">
        <v>15</v>
      </c>
      <c r="F10">
        <v>13</v>
      </c>
      <c r="G10">
        <v>10</v>
      </c>
      <c r="H10">
        <v>6</v>
      </c>
      <c r="I10" t="s">
        <v>11</v>
      </c>
    </row>
    <row r="11" spans="1:9">
      <c r="A11" t="s">
        <v>9</v>
      </c>
      <c r="B11">
        <v>1</v>
      </c>
      <c r="C11">
        <f t="shared" ref="C11" si="0">(c0*C10)+(ca*B10)+(cb*B11)</f>
        <v>1.3333333333333333</v>
      </c>
      <c r="D11">
        <f t="shared" ref="D11" si="1">(c0*D10)+(ca*C10)+(cb*C11)</f>
        <v>3.7222222222222223</v>
      </c>
      <c r="E11">
        <f t="shared" ref="E11" si="2">(c0*E10)+(ca*D10)+(cb*D11)</f>
        <v>9.1203703703703702</v>
      </c>
      <c r="F11">
        <f t="shared" ref="F11" si="3">(c0*F10)+(ca*E10)+(cb*E11)</f>
        <v>13.68672839506173</v>
      </c>
      <c r="G11">
        <f t="shared" ref="G11" si="4">(c0*G10)+(ca*F10)+(cb*F11)</f>
        <v>12.614454732510287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c0</vt:lpstr>
      <vt:lpstr>ca</vt:lpstr>
      <vt:lpstr>cb</vt:lpstr>
      <vt:lpstr>co</vt:lpstr>
      <vt:lpstr>d</vt:lpstr>
      <vt:lpstr>delT</vt:lpstr>
      <vt:lpstr>k</vt:lpstr>
      <vt:lpstr>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MVSR</dc:creator>
  <cp:lastModifiedBy>MVSR</cp:lastModifiedBy>
  <dcterms:created xsi:type="dcterms:W3CDTF">2019-10-22T04:53:12Z</dcterms:created>
  <dcterms:modified xsi:type="dcterms:W3CDTF">2019-10-25T05:34:14Z</dcterms:modified>
</cp:coreProperties>
</file>