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editas/Documents/JobviteRelated/ProfessionalServices/HIRE-20003/dt11122019/"/>
    </mc:Choice>
  </mc:AlternateContent>
  <xr:revisionPtr revIDLastSave="0" documentId="13_ncr:1_{E86E1052-F9EF-F640-8311-948E607C0FB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losed On Updates" sheetId="1" r:id="rId1"/>
    <sheet name="Sheet1" sheetId="2" r:id="rId2"/>
  </sheets>
  <definedNames>
    <definedName name="_xlnm._FilterDatabase" localSheetId="0" hidden="1">'Closed On Updates'!$A$1:$H$39</definedName>
    <definedName name="jobIds">Sheet1!$A$1:$B$37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2" i="1"/>
</calcChain>
</file>

<file path=xl/sharedStrings.xml><?xml version="1.0" encoding="utf-8"?>
<sst xmlns="http://schemas.openxmlformats.org/spreadsheetml/2006/main" count="124" uniqueCount="43">
  <si>
    <t>Requisition ID</t>
  </si>
  <si>
    <t>Job Title</t>
  </si>
  <si>
    <t>Status</t>
  </si>
  <si>
    <t>Opened On</t>
  </si>
  <si>
    <t>Filled On</t>
  </si>
  <si>
    <t>Closed On</t>
  </si>
  <si>
    <t>Software Developer</t>
  </si>
  <si>
    <t>Filled</t>
  </si>
  <si>
    <t>Software Test Manager</t>
  </si>
  <si>
    <t>HR Business Partner</t>
  </si>
  <si>
    <t>Key Accounts Manager (KAM)</t>
  </si>
  <si>
    <t>Product Operations Manager</t>
  </si>
  <si>
    <t>Sales Enablement Manager</t>
  </si>
  <si>
    <t>Channel Marketing Manager</t>
  </si>
  <si>
    <t>Software Test Manager (Finance)</t>
  </si>
  <si>
    <t>Senior Tester (Finance)</t>
  </si>
  <si>
    <t>Manager: Technical Services</t>
  </si>
  <si>
    <t>Tester (Finance)</t>
  </si>
  <si>
    <t>Support Consultant (Finance)</t>
  </si>
  <si>
    <t>Support Consultant (Manufacturing &amp; Distribution)</t>
  </si>
  <si>
    <t>Senior MS infrastructure Administrator</t>
  </si>
  <si>
    <t>Technical Support Analyst</t>
  </si>
  <si>
    <t>Database Administrator</t>
  </si>
  <si>
    <t>Financial Reporting Analyst</t>
  </si>
  <si>
    <t>Services Manager</t>
  </si>
  <si>
    <t>Product Marketing Manager</t>
  </si>
  <si>
    <t>Technical†Support†Analyst</t>
  </si>
  <si>
    <t>Microsoft Infrastructure Administrator</t>
  </si>
  <si>
    <t>Team Leader:POS</t>
  </si>
  <si>
    <t>Senior Software Test Analyst</t>
  </si>
  <si>
    <t>Project Manager</t>
  </si>
  <si>
    <t>Product Management Business Analyst</t>
  </si>
  <si>
    <t>Channel Business Developer</t>
  </si>
  <si>
    <t>HR Specialist: Talent Management</t>
  </si>
  <si>
    <t>Web Designer (UI/UX)</t>
  </si>
  <si>
    <t>Instructional Designer</t>
  </si>
  <si>
    <t>Software Tester</t>
  </si>
  <si>
    <t>Manager: Education and User Enablement</t>
  </si>
  <si>
    <t>Systems Administrator</t>
  </si>
  <si>
    <t>Client Liaison Officer</t>
  </si>
  <si>
    <t>Need</t>
  </si>
  <si>
    <t>Yes</t>
  </si>
  <si>
    <t>JobId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</si>
</sst>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130" zoomScaleNormal="130" workbookViewId="0">
      <selection activeCell="C32" sqref="C32"/>
    </sheetView>
  </sheetViews>
  <sheetFormatPr baseColWidth="10" defaultColWidth="17" defaultRowHeight="16" x14ac:dyDescent="0.2"/>
  <cols>
    <col min="1" max="2" width="17" customWidth="1"/>
    <col min="4" max="4" width="24.33203125" customWidth="1"/>
  </cols>
  <sheetData>
    <row r="1" spans="1:8" x14ac:dyDescent="0.2">
      <c r="A1" t="s">
        <v>0</v>
      </c>
      <c r="B1" t="s">
        <v>42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3</v>
      </c>
      <c r="B2">
        <f>VLOOKUP(A2,jobIds,2,FALSE)</f>
        <v>3531895</v>
      </c>
      <c r="C2" t="s">
        <v>41</v>
      </c>
      <c r="D2" t="s">
        <v>16</v>
      </c>
      <c r="E2" t="s">
        <v>7</v>
      </c>
      <c r="F2" s="1">
        <v>43314</v>
      </c>
      <c r="G2" s="1">
        <v>43665</v>
      </c>
      <c r="H2" s="2">
        <v>43665</v>
      </c>
    </row>
    <row r="3" spans="1:8" x14ac:dyDescent="0.2">
      <c r="A3">
        <v>4</v>
      </c>
      <c r="B3">
        <f>VLOOKUP(A3,jobIds,2,FALSE)</f>
        <v>3531904</v>
      </c>
      <c r="C3" t="s">
        <v>41</v>
      </c>
      <c r="D3" t="s">
        <v>25</v>
      </c>
      <c r="E3" t="s">
        <v>7</v>
      </c>
      <c r="F3" s="1">
        <v>43501</v>
      </c>
      <c r="G3" s="1">
        <v>43620</v>
      </c>
      <c r="H3" s="2">
        <v>43620</v>
      </c>
    </row>
    <row r="4" spans="1:8" x14ac:dyDescent="0.2">
      <c r="A4">
        <v>5</v>
      </c>
      <c r="B4">
        <f>VLOOKUP(A4,jobIds,2,FALSE)</f>
        <v>3531915</v>
      </c>
      <c r="C4" t="s">
        <v>41</v>
      </c>
      <c r="D4" t="s">
        <v>36</v>
      </c>
      <c r="E4" t="s">
        <v>7</v>
      </c>
      <c r="F4" s="1">
        <v>43573</v>
      </c>
      <c r="G4" s="1">
        <v>43677</v>
      </c>
      <c r="H4" s="2">
        <v>43677</v>
      </c>
    </row>
    <row r="5" spans="1:8" x14ac:dyDescent="0.2">
      <c r="A5">
        <v>6</v>
      </c>
      <c r="B5">
        <f>VLOOKUP(A5,jobIds,2,FALSE)</f>
        <v>3531921</v>
      </c>
      <c r="C5" t="s">
        <v>41</v>
      </c>
      <c r="D5" t="s">
        <v>36</v>
      </c>
      <c r="E5" t="s">
        <v>7</v>
      </c>
      <c r="F5" s="1">
        <v>43573</v>
      </c>
      <c r="G5" s="1">
        <v>43677</v>
      </c>
      <c r="H5" s="2">
        <v>43677</v>
      </c>
    </row>
    <row r="6" spans="1:8" x14ac:dyDescent="0.2">
      <c r="A6">
        <v>7</v>
      </c>
      <c r="B6">
        <f>VLOOKUP(A6,jobIds,2,FALSE)</f>
        <v>3531927</v>
      </c>
      <c r="C6" t="s">
        <v>41</v>
      </c>
      <c r="D6" t="s">
        <v>36</v>
      </c>
      <c r="E6" t="s">
        <v>7</v>
      </c>
      <c r="F6" s="1">
        <v>43573</v>
      </c>
      <c r="G6" s="1">
        <v>43677</v>
      </c>
      <c r="H6" s="2">
        <v>43677</v>
      </c>
    </row>
    <row r="7" spans="1:8" x14ac:dyDescent="0.2">
      <c r="A7">
        <v>9</v>
      </c>
      <c r="B7">
        <f>VLOOKUP(A7,jobIds,2,FALSE)</f>
        <v>3537128</v>
      </c>
      <c r="C7" t="s">
        <v>41</v>
      </c>
      <c r="D7" t="s">
        <v>38</v>
      </c>
      <c r="E7" t="s">
        <v>7</v>
      </c>
      <c r="F7" s="1">
        <v>43328</v>
      </c>
      <c r="G7" s="1">
        <v>43496</v>
      </c>
      <c r="H7" s="2">
        <v>43496</v>
      </c>
    </row>
    <row r="8" spans="1:8" x14ac:dyDescent="0.2">
      <c r="A8">
        <v>10</v>
      </c>
      <c r="B8">
        <f>VLOOKUP(A8,jobIds,2,FALSE)</f>
        <v>3537150</v>
      </c>
      <c r="C8" t="s">
        <v>41</v>
      </c>
      <c r="D8" t="s">
        <v>6</v>
      </c>
      <c r="E8" t="s">
        <v>7</v>
      </c>
      <c r="F8" s="1">
        <v>43573</v>
      </c>
      <c r="G8" s="1">
        <v>43653</v>
      </c>
      <c r="H8" s="2">
        <v>43653</v>
      </c>
    </row>
    <row r="9" spans="1:8" x14ac:dyDescent="0.2">
      <c r="A9">
        <v>12</v>
      </c>
      <c r="B9">
        <f>VLOOKUP(A9,jobIds,2,FALSE)</f>
        <v>3537208</v>
      </c>
      <c r="C9" t="s">
        <v>41</v>
      </c>
      <c r="D9" t="s">
        <v>8</v>
      </c>
      <c r="E9" t="s">
        <v>7</v>
      </c>
      <c r="F9" s="1">
        <v>43535</v>
      </c>
      <c r="G9" s="1">
        <v>43709</v>
      </c>
      <c r="H9" s="2">
        <v>43709</v>
      </c>
    </row>
    <row r="10" spans="1:8" x14ac:dyDescent="0.2">
      <c r="A10">
        <v>15</v>
      </c>
      <c r="B10">
        <f>VLOOKUP(A10,jobIds,2,FALSE)</f>
        <v>3567416</v>
      </c>
      <c r="C10" t="s">
        <v>41</v>
      </c>
      <c r="D10" t="s">
        <v>9</v>
      </c>
      <c r="E10" t="s">
        <v>7</v>
      </c>
      <c r="F10" s="1">
        <v>43287</v>
      </c>
      <c r="G10" s="2">
        <v>43328</v>
      </c>
      <c r="H10" s="2">
        <v>43328</v>
      </c>
    </row>
    <row r="11" spans="1:8" x14ac:dyDescent="0.2">
      <c r="A11">
        <v>17</v>
      </c>
      <c r="B11">
        <f>VLOOKUP(A11,jobIds,2,FALSE)</f>
        <v>3606873</v>
      </c>
      <c r="C11" t="s">
        <v>41</v>
      </c>
      <c r="D11" t="s">
        <v>10</v>
      </c>
      <c r="E11" t="s">
        <v>7</v>
      </c>
      <c r="F11" s="1">
        <v>43336</v>
      </c>
      <c r="G11" s="1">
        <v>43684</v>
      </c>
      <c r="H11" s="2">
        <v>43684</v>
      </c>
    </row>
    <row r="12" spans="1:8" x14ac:dyDescent="0.2">
      <c r="A12">
        <v>18</v>
      </c>
      <c r="B12">
        <f>VLOOKUP(A12,jobIds,2,FALSE)</f>
        <v>3622192</v>
      </c>
      <c r="C12" t="s">
        <v>41</v>
      </c>
      <c r="D12" t="s">
        <v>11</v>
      </c>
      <c r="E12" t="s">
        <v>7</v>
      </c>
      <c r="F12" s="1">
        <v>43634</v>
      </c>
      <c r="G12" s="1">
        <v>43644</v>
      </c>
      <c r="H12" s="2">
        <v>43644</v>
      </c>
    </row>
    <row r="13" spans="1:8" x14ac:dyDescent="0.2">
      <c r="A13">
        <v>25</v>
      </c>
      <c r="B13">
        <f>VLOOKUP(A13,jobIds,2,FALSE)</f>
        <v>3652397</v>
      </c>
      <c r="C13" t="s">
        <v>41</v>
      </c>
      <c r="D13" t="s">
        <v>12</v>
      </c>
      <c r="E13" t="s">
        <v>7</v>
      </c>
      <c r="F13" s="1">
        <v>43650</v>
      </c>
      <c r="G13" s="1">
        <v>43658</v>
      </c>
      <c r="H13" s="2">
        <v>43658</v>
      </c>
    </row>
    <row r="14" spans="1:8" x14ac:dyDescent="0.2">
      <c r="A14">
        <v>27</v>
      </c>
      <c r="B14">
        <f>VLOOKUP(A14,jobIds,2,FALSE)</f>
        <v>3663658</v>
      </c>
      <c r="C14" t="s">
        <v>41</v>
      </c>
      <c r="D14" t="s">
        <v>13</v>
      </c>
      <c r="E14" t="s">
        <v>7</v>
      </c>
      <c r="F14" s="1">
        <v>43447</v>
      </c>
      <c r="G14" s="1">
        <v>43592</v>
      </c>
      <c r="H14" s="2">
        <v>43592</v>
      </c>
    </row>
    <row r="15" spans="1:8" x14ac:dyDescent="0.2">
      <c r="A15">
        <v>28</v>
      </c>
      <c r="B15">
        <v>3663659</v>
      </c>
      <c r="C15" t="s">
        <v>41</v>
      </c>
      <c r="D15" t="s">
        <v>14</v>
      </c>
      <c r="E15" t="s">
        <v>7</v>
      </c>
      <c r="F15" s="2">
        <v>43221</v>
      </c>
      <c r="G15" s="1">
        <v>43374</v>
      </c>
      <c r="H15" s="2">
        <v>43374</v>
      </c>
    </row>
    <row r="16" spans="1:8" x14ac:dyDescent="0.2">
      <c r="A16">
        <v>29</v>
      </c>
      <c r="B16">
        <f>VLOOKUP(A16,jobIds,2,FALSE)</f>
        <v>3663660</v>
      </c>
      <c r="C16" t="s">
        <v>41</v>
      </c>
      <c r="D16" t="s">
        <v>15</v>
      </c>
      <c r="E16" t="s">
        <v>7</v>
      </c>
      <c r="F16" s="1">
        <v>43354</v>
      </c>
      <c r="G16" s="1">
        <v>43454</v>
      </c>
      <c r="H16" s="2">
        <v>43454</v>
      </c>
    </row>
    <row r="17" spans="1:8" x14ac:dyDescent="0.2">
      <c r="A17">
        <v>30</v>
      </c>
      <c r="B17">
        <f>VLOOKUP(A17,jobIds,2,FALSE)</f>
        <v>3663661</v>
      </c>
      <c r="C17" t="s">
        <v>41</v>
      </c>
      <c r="D17" t="s">
        <v>17</v>
      </c>
      <c r="E17" t="s">
        <v>7</v>
      </c>
      <c r="F17" s="1">
        <v>43354</v>
      </c>
      <c r="G17" s="1">
        <v>43412</v>
      </c>
      <c r="H17" s="2">
        <v>43412</v>
      </c>
    </row>
    <row r="18" spans="1:8" x14ac:dyDescent="0.2">
      <c r="A18">
        <v>32</v>
      </c>
      <c r="B18">
        <f>VLOOKUP(A18,jobIds,2,FALSE)</f>
        <v>3663663</v>
      </c>
      <c r="C18" t="s">
        <v>41</v>
      </c>
      <c r="D18" t="s">
        <v>18</v>
      </c>
      <c r="E18" t="s">
        <v>7</v>
      </c>
      <c r="F18" s="1">
        <v>43252</v>
      </c>
      <c r="G18" s="1">
        <v>43346</v>
      </c>
      <c r="H18" s="2">
        <v>43346</v>
      </c>
    </row>
    <row r="19" spans="1:8" x14ac:dyDescent="0.2">
      <c r="A19">
        <v>33</v>
      </c>
      <c r="B19">
        <f>VLOOKUP(A19,jobIds,2,FALSE)</f>
        <v>3663664</v>
      </c>
      <c r="C19" t="s">
        <v>41</v>
      </c>
      <c r="D19" t="s">
        <v>19</v>
      </c>
      <c r="E19" t="s">
        <v>7</v>
      </c>
      <c r="F19" s="1">
        <v>43252</v>
      </c>
      <c r="G19" s="1">
        <v>43305</v>
      </c>
      <c r="H19" s="2">
        <v>43305</v>
      </c>
    </row>
    <row r="20" spans="1:8" x14ac:dyDescent="0.2">
      <c r="A20">
        <v>34</v>
      </c>
      <c r="B20">
        <f>VLOOKUP(A20,jobIds,2,FALSE)</f>
        <v>3663665</v>
      </c>
      <c r="C20" t="s">
        <v>41</v>
      </c>
      <c r="D20" t="s">
        <v>20</v>
      </c>
      <c r="E20" t="s">
        <v>7</v>
      </c>
      <c r="F20" s="1">
        <v>43221</v>
      </c>
      <c r="G20" s="1">
        <v>43496</v>
      </c>
      <c r="H20" s="2">
        <v>43496</v>
      </c>
    </row>
    <row r="21" spans="1:8" x14ac:dyDescent="0.2">
      <c r="A21">
        <v>35</v>
      </c>
      <c r="B21">
        <f>VLOOKUP(A21,jobIds,2,FALSE)</f>
        <v>3663666</v>
      </c>
      <c r="C21" t="s">
        <v>41</v>
      </c>
      <c r="D21" t="s">
        <v>21</v>
      </c>
      <c r="E21" t="s">
        <v>7</v>
      </c>
      <c r="F21" s="1">
        <v>43472</v>
      </c>
      <c r="G21" s="1">
        <v>43538</v>
      </c>
      <c r="H21" s="2">
        <v>43538</v>
      </c>
    </row>
    <row r="22" spans="1:8" x14ac:dyDescent="0.2">
      <c r="A22">
        <v>36</v>
      </c>
      <c r="B22">
        <f>VLOOKUP(A22,jobIds,2,FALSE)</f>
        <v>3663667</v>
      </c>
      <c r="C22" t="s">
        <v>41</v>
      </c>
      <c r="D22" t="s">
        <v>22</v>
      </c>
      <c r="E22" t="s">
        <v>7</v>
      </c>
      <c r="F22" s="1">
        <v>43480</v>
      </c>
      <c r="G22" s="1">
        <v>43525</v>
      </c>
      <c r="H22" s="2">
        <v>43525</v>
      </c>
    </row>
    <row r="23" spans="1:8" x14ac:dyDescent="0.2">
      <c r="A23">
        <v>37</v>
      </c>
      <c r="B23">
        <f>VLOOKUP(A23,jobIds,2,FALSE)</f>
        <v>3663668</v>
      </c>
      <c r="C23" t="s">
        <v>41</v>
      </c>
      <c r="D23" t="s">
        <v>23</v>
      </c>
      <c r="E23" t="s">
        <v>7</v>
      </c>
      <c r="F23" s="1">
        <v>43503</v>
      </c>
      <c r="G23" s="1">
        <v>43567</v>
      </c>
      <c r="H23" s="2">
        <v>43567</v>
      </c>
    </row>
    <row r="24" spans="1:8" x14ac:dyDescent="0.2">
      <c r="A24">
        <v>38</v>
      </c>
      <c r="B24">
        <f>VLOOKUP(A24,jobIds,2,FALSE)</f>
        <v>3663669</v>
      </c>
      <c r="C24" t="s">
        <v>41</v>
      </c>
      <c r="D24" t="s">
        <v>24</v>
      </c>
      <c r="E24" t="s">
        <v>7</v>
      </c>
      <c r="F24" s="1">
        <v>43360</v>
      </c>
      <c r="G24" s="1">
        <v>43482</v>
      </c>
      <c r="H24" s="2">
        <v>43482</v>
      </c>
    </row>
    <row r="25" spans="1:8" x14ac:dyDescent="0.2">
      <c r="A25">
        <v>40</v>
      </c>
      <c r="B25">
        <f>VLOOKUP(A25,jobIds,2,FALSE)</f>
        <v>3663671</v>
      </c>
      <c r="C25" t="s">
        <v>41</v>
      </c>
      <c r="D25" t="s">
        <v>26</v>
      </c>
      <c r="E25" t="s">
        <v>7</v>
      </c>
      <c r="F25" s="1">
        <v>43497</v>
      </c>
      <c r="G25" s="1">
        <v>43551</v>
      </c>
      <c r="H25" s="2">
        <v>43551</v>
      </c>
    </row>
    <row r="26" spans="1:8" x14ac:dyDescent="0.2">
      <c r="A26">
        <v>41</v>
      </c>
      <c r="B26">
        <f>VLOOKUP(A26,jobIds,2,FALSE)</f>
        <v>3663672</v>
      </c>
      <c r="C26" t="s">
        <v>41</v>
      </c>
      <c r="D26" t="s">
        <v>27</v>
      </c>
      <c r="E26" t="s">
        <v>7</v>
      </c>
      <c r="F26" s="1">
        <v>43538</v>
      </c>
      <c r="G26" s="1">
        <v>43573</v>
      </c>
      <c r="H26" s="2">
        <v>43573</v>
      </c>
    </row>
    <row r="27" spans="1:8" x14ac:dyDescent="0.2">
      <c r="A27">
        <v>42</v>
      </c>
      <c r="B27">
        <f>VLOOKUP(A27,jobIds,2,FALSE)</f>
        <v>3663673</v>
      </c>
      <c r="C27" t="s">
        <v>41</v>
      </c>
      <c r="D27" t="s">
        <v>28</v>
      </c>
      <c r="E27" t="s">
        <v>7</v>
      </c>
      <c r="F27" s="1">
        <v>43479</v>
      </c>
      <c r="G27" s="1">
        <v>43497</v>
      </c>
      <c r="H27" s="2">
        <v>43497</v>
      </c>
    </row>
    <row r="28" spans="1:8" x14ac:dyDescent="0.2">
      <c r="A28">
        <v>43</v>
      </c>
      <c r="B28">
        <f>VLOOKUP(A28,jobIds,2,FALSE)</f>
        <v>3663674</v>
      </c>
      <c r="C28" t="s">
        <v>41</v>
      </c>
      <c r="D28" t="s">
        <v>29</v>
      </c>
      <c r="E28" t="s">
        <v>7</v>
      </c>
      <c r="F28" s="1">
        <v>43514</v>
      </c>
      <c r="G28" s="1">
        <v>43553</v>
      </c>
      <c r="H28" s="2">
        <v>43553</v>
      </c>
    </row>
    <row r="29" spans="1:8" x14ac:dyDescent="0.2">
      <c r="A29">
        <v>44</v>
      </c>
      <c r="B29">
        <f>VLOOKUP(A29,jobIds,2,FALSE)</f>
        <v>3663675</v>
      </c>
      <c r="C29" t="s">
        <v>41</v>
      </c>
      <c r="D29" t="s">
        <v>30</v>
      </c>
      <c r="E29" t="s">
        <v>7</v>
      </c>
      <c r="F29" s="1">
        <v>43525</v>
      </c>
      <c r="G29" s="1">
        <v>43573</v>
      </c>
      <c r="H29" s="2">
        <v>43573</v>
      </c>
    </row>
    <row r="30" spans="1:8" x14ac:dyDescent="0.2">
      <c r="A30">
        <v>45</v>
      </c>
      <c r="B30">
        <f>VLOOKUP(A30,jobIds,2,FALSE)</f>
        <v>3663676</v>
      </c>
      <c r="C30" t="s">
        <v>41</v>
      </c>
      <c r="D30" t="s">
        <v>31</v>
      </c>
      <c r="E30" t="s">
        <v>7</v>
      </c>
      <c r="F30" s="2">
        <v>43517</v>
      </c>
      <c r="G30" s="1">
        <v>43585</v>
      </c>
      <c r="H30" s="2">
        <v>43585</v>
      </c>
    </row>
    <row r="31" spans="1:8" x14ac:dyDescent="0.2">
      <c r="A31">
        <v>46</v>
      </c>
      <c r="B31">
        <f>VLOOKUP(A31,jobIds,2,FALSE)</f>
        <v>3663677</v>
      </c>
      <c r="C31" t="s">
        <v>41</v>
      </c>
      <c r="D31" t="s">
        <v>32</v>
      </c>
      <c r="E31" t="s">
        <v>7</v>
      </c>
      <c r="F31" s="1">
        <v>43335</v>
      </c>
      <c r="G31" s="1">
        <v>43420</v>
      </c>
      <c r="H31" s="2">
        <v>43420</v>
      </c>
    </row>
    <row r="32" spans="1:8" x14ac:dyDescent="0.2">
      <c r="A32">
        <v>47</v>
      </c>
      <c r="B32">
        <f>VLOOKUP(A32,jobIds,2,FALSE)</f>
        <v>3663678</v>
      </c>
      <c r="C32" t="s">
        <v>41</v>
      </c>
      <c r="D32" t="s">
        <v>33</v>
      </c>
      <c r="E32" t="s">
        <v>7</v>
      </c>
      <c r="F32" s="1">
        <v>43287</v>
      </c>
      <c r="G32" s="1">
        <v>43353</v>
      </c>
      <c r="H32" s="2">
        <v>43353</v>
      </c>
    </row>
    <row r="33" spans="1:8" x14ac:dyDescent="0.2">
      <c r="A33">
        <v>48</v>
      </c>
      <c r="B33">
        <f>VLOOKUP(A33,jobIds,2,FALSE)</f>
        <v>3663679</v>
      </c>
      <c r="C33" t="s">
        <v>41</v>
      </c>
      <c r="D33" t="s">
        <v>34</v>
      </c>
      <c r="E33" t="s">
        <v>7</v>
      </c>
      <c r="F33" s="1">
        <v>43348</v>
      </c>
      <c r="G33" s="1">
        <v>43475</v>
      </c>
      <c r="H33" s="2">
        <v>43475</v>
      </c>
    </row>
    <row r="34" spans="1:8" x14ac:dyDescent="0.2">
      <c r="A34">
        <v>49</v>
      </c>
      <c r="B34">
        <f>VLOOKUP(A34,jobIds,2,FALSE)</f>
        <v>3663680</v>
      </c>
      <c r="C34" t="s">
        <v>41</v>
      </c>
      <c r="D34" t="s">
        <v>35</v>
      </c>
      <c r="E34" t="s">
        <v>7</v>
      </c>
      <c r="F34" s="1">
        <v>43221</v>
      </c>
      <c r="G34" s="1">
        <v>43343</v>
      </c>
      <c r="H34" s="2">
        <v>43343</v>
      </c>
    </row>
    <row r="35" spans="1:8" x14ac:dyDescent="0.2">
      <c r="A35">
        <v>50</v>
      </c>
      <c r="B35">
        <f>VLOOKUP(A35,jobIds,2,FALSE)</f>
        <v>3663681</v>
      </c>
      <c r="C35" t="s">
        <v>41</v>
      </c>
      <c r="D35" t="s">
        <v>37</v>
      </c>
      <c r="E35" t="s">
        <v>7</v>
      </c>
      <c r="F35" s="1">
        <v>43395</v>
      </c>
      <c r="G35" s="1">
        <v>43544</v>
      </c>
      <c r="H35" s="2">
        <v>43544</v>
      </c>
    </row>
    <row r="36" spans="1:8" x14ac:dyDescent="0.2">
      <c r="A36">
        <v>51</v>
      </c>
      <c r="B36">
        <f>VLOOKUP(A36,jobIds,2,FALSE)</f>
        <v>3663682</v>
      </c>
      <c r="C36" t="s">
        <v>41</v>
      </c>
      <c r="D36" t="s">
        <v>35</v>
      </c>
      <c r="E36" t="s">
        <v>7</v>
      </c>
      <c r="F36" s="1">
        <v>43328</v>
      </c>
      <c r="G36" s="1">
        <v>43479</v>
      </c>
      <c r="H36" s="2">
        <v>43479</v>
      </c>
    </row>
    <row r="37" spans="1:8" x14ac:dyDescent="0.2">
      <c r="A37">
        <v>52</v>
      </c>
      <c r="B37">
        <v>3663683</v>
      </c>
      <c r="C37" t="s">
        <v>41</v>
      </c>
      <c r="D37" t="s">
        <v>38</v>
      </c>
      <c r="E37" t="s">
        <v>7</v>
      </c>
      <c r="F37" s="1">
        <v>43573</v>
      </c>
      <c r="G37" s="1">
        <v>43648</v>
      </c>
      <c r="H37" s="2">
        <v>43648</v>
      </c>
    </row>
    <row r="38" spans="1:8" x14ac:dyDescent="0.2">
      <c r="A38">
        <v>53</v>
      </c>
      <c r="B38">
        <f>VLOOKUP(A38,jobIds,2,FALSE)</f>
        <v>3663684</v>
      </c>
      <c r="C38" t="s">
        <v>41</v>
      </c>
      <c r="D38" t="s">
        <v>39</v>
      </c>
      <c r="E38" t="s">
        <v>7</v>
      </c>
      <c r="F38" s="1">
        <v>43252</v>
      </c>
      <c r="G38" s="1">
        <v>43348</v>
      </c>
      <c r="H38" s="2">
        <v>43348</v>
      </c>
    </row>
    <row r="39" spans="1:8" x14ac:dyDescent="0.2">
      <c r="A39">
        <v>90</v>
      </c>
      <c r="B39">
        <f>VLOOKUP(A39,jobIds,2,FALSE)</f>
        <v>3715553</v>
      </c>
      <c r="C39" t="s">
        <v>41</v>
      </c>
      <c r="D39" t="s">
        <v>36</v>
      </c>
      <c r="E39" t="s">
        <v>7</v>
      </c>
      <c r="F39" s="1">
        <v>43108</v>
      </c>
      <c r="G39" s="1">
        <v>43398</v>
      </c>
      <c r="H39" s="2">
        <v>43398</v>
      </c>
    </row>
  </sheetData>
  <autoFilter ref="A1:H39" xr:uid="{8CBD807C-0A7F-C448-9857-54CDA23ADE29}">
    <sortState xmlns:xlrd2="http://schemas.microsoft.com/office/spreadsheetml/2017/richdata2" ref="A2:H39">
      <sortCondition ref="A1:A3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F8B6-C20A-294F-8A2C-61782451EF69}">
  <dimension ref="A1:B37"/>
  <sheetViews>
    <sheetView workbookViewId="0">
      <selection sqref="A1:B37"/>
    </sheetView>
  </sheetViews>
  <sheetFormatPr baseColWidth="10" defaultRowHeight="16" x14ac:dyDescent="0.2"/>
  <cols>
    <col min="1" max="1" width="12.5" bestFit="1" customWidth="1"/>
    <col min="2" max="2" width="12.5" customWidth="1"/>
  </cols>
  <sheetData>
    <row r="1" spans="1:2" x14ac:dyDescent="0.2">
      <c r="A1" t="s">
        <v>0</v>
      </c>
      <c r="B1" t="s">
        <v>42</v>
      </c>
    </row>
    <row r="2" spans="1:2" x14ac:dyDescent="0.2">
      <c r="A2">
        <v>36</v>
      </c>
      <c r="B2">
        <v>3663667</v>
      </c>
    </row>
    <row r="3" spans="1:2" x14ac:dyDescent="0.2">
      <c r="A3">
        <v>37</v>
      </c>
      <c r="B3">
        <v>3663668</v>
      </c>
    </row>
    <row r="4" spans="1:2" x14ac:dyDescent="0.2">
      <c r="A4">
        <v>40</v>
      </c>
      <c r="B4">
        <v>3663671</v>
      </c>
    </row>
    <row r="5" spans="1:2" x14ac:dyDescent="0.2">
      <c r="A5">
        <v>44</v>
      </c>
      <c r="B5">
        <v>3663675</v>
      </c>
    </row>
    <row r="6" spans="1:2" x14ac:dyDescent="0.2">
      <c r="A6" s="3">
        <v>3</v>
      </c>
      <c r="B6">
        <v>3531895</v>
      </c>
    </row>
    <row r="7" spans="1:2" x14ac:dyDescent="0.2">
      <c r="A7" s="3">
        <v>4</v>
      </c>
      <c r="B7" s="4">
        <v>3531904</v>
      </c>
    </row>
    <row r="8" spans="1:2" x14ac:dyDescent="0.2">
      <c r="A8" s="3">
        <v>5</v>
      </c>
      <c r="B8">
        <v>3531915</v>
      </c>
    </row>
    <row r="9" spans="1:2" x14ac:dyDescent="0.2">
      <c r="A9" s="3">
        <v>6</v>
      </c>
      <c r="B9">
        <v>3531921</v>
      </c>
    </row>
    <row r="10" spans="1:2" x14ac:dyDescent="0.2">
      <c r="A10" s="3">
        <v>7</v>
      </c>
      <c r="B10">
        <v>3531927</v>
      </c>
    </row>
    <row r="11" spans="1:2" x14ac:dyDescent="0.2">
      <c r="A11" s="3">
        <v>9</v>
      </c>
      <c r="B11">
        <v>3537128</v>
      </c>
    </row>
    <row r="12" spans="1:2" x14ac:dyDescent="0.2">
      <c r="A12" s="3">
        <v>10</v>
      </c>
      <c r="B12">
        <v>3537150</v>
      </c>
    </row>
    <row r="13" spans="1:2" x14ac:dyDescent="0.2">
      <c r="A13" s="3">
        <v>12</v>
      </c>
      <c r="B13">
        <v>3537208</v>
      </c>
    </row>
    <row r="14" spans="1:2" x14ac:dyDescent="0.2">
      <c r="A14" s="3">
        <v>15</v>
      </c>
      <c r="B14" s="5">
        <v>3567416</v>
      </c>
    </row>
    <row r="15" spans="1:2" x14ac:dyDescent="0.2">
      <c r="A15" s="3">
        <v>17</v>
      </c>
      <c r="B15">
        <v>3606873</v>
      </c>
    </row>
    <row r="16" spans="1:2" x14ac:dyDescent="0.2">
      <c r="A16" s="3">
        <v>18</v>
      </c>
      <c r="B16">
        <v>3622192</v>
      </c>
    </row>
    <row r="17" spans="1:2" x14ac:dyDescent="0.2">
      <c r="A17" s="3">
        <v>25</v>
      </c>
      <c r="B17">
        <v>3652397</v>
      </c>
    </row>
    <row r="18" spans="1:2" x14ac:dyDescent="0.2">
      <c r="A18" s="3">
        <v>27</v>
      </c>
      <c r="B18">
        <v>3663658</v>
      </c>
    </row>
    <row r="19" spans="1:2" x14ac:dyDescent="0.2">
      <c r="A19" s="3">
        <v>29</v>
      </c>
      <c r="B19" s="5">
        <v>3663660</v>
      </c>
    </row>
    <row r="20" spans="1:2" x14ac:dyDescent="0.2">
      <c r="A20" s="3">
        <v>30</v>
      </c>
      <c r="B20" s="5">
        <v>3663661</v>
      </c>
    </row>
    <row r="21" spans="1:2" x14ac:dyDescent="0.2">
      <c r="A21" s="3">
        <v>32</v>
      </c>
      <c r="B21" s="5">
        <v>3663663</v>
      </c>
    </row>
    <row r="22" spans="1:2" x14ac:dyDescent="0.2">
      <c r="A22" s="3">
        <v>33</v>
      </c>
      <c r="B22" s="5">
        <v>3663664</v>
      </c>
    </row>
    <row r="23" spans="1:2" x14ac:dyDescent="0.2">
      <c r="A23" s="3">
        <v>34</v>
      </c>
      <c r="B23" s="5">
        <v>3663665</v>
      </c>
    </row>
    <row r="24" spans="1:2" x14ac:dyDescent="0.2">
      <c r="A24" s="3">
        <v>35</v>
      </c>
      <c r="B24" s="5">
        <v>3663666</v>
      </c>
    </row>
    <row r="25" spans="1:2" x14ac:dyDescent="0.2">
      <c r="A25" s="3">
        <v>38</v>
      </c>
      <c r="B25">
        <v>3663669</v>
      </c>
    </row>
    <row r="26" spans="1:2" x14ac:dyDescent="0.2">
      <c r="A26" s="3">
        <v>41</v>
      </c>
      <c r="B26" s="5">
        <v>3663672</v>
      </c>
    </row>
    <row r="27" spans="1:2" x14ac:dyDescent="0.2">
      <c r="A27" s="3">
        <v>42</v>
      </c>
      <c r="B27">
        <v>3663673</v>
      </c>
    </row>
    <row r="28" spans="1:2" x14ac:dyDescent="0.2">
      <c r="A28" s="3">
        <v>43</v>
      </c>
      <c r="B28" s="5">
        <v>3663674</v>
      </c>
    </row>
    <row r="29" spans="1:2" x14ac:dyDescent="0.2">
      <c r="A29" s="3">
        <v>45</v>
      </c>
      <c r="B29">
        <v>3663676</v>
      </c>
    </row>
    <row r="30" spans="1:2" x14ac:dyDescent="0.2">
      <c r="A30" s="3">
        <v>46</v>
      </c>
      <c r="B30">
        <v>3663677</v>
      </c>
    </row>
    <row r="31" spans="1:2" x14ac:dyDescent="0.2">
      <c r="A31" s="3">
        <v>47</v>
      </c>
      <c r="B31">
        <v>3663678</v>
      </c>
    </row>
    <row r="32" spans="1:2" x14ac:dyDescent="0.2">
      <c r="A32" s="3">
        <v>48</v>
      </c>
      <c r="B32">
        <v>3663679</v>
      </c>
    </row>
    <row r="33" spans="1:2" x14ac:dyDescent="0.2">
      <c r="A33" s="3">
        <v>49</v>
      </c>
      <c r="B33">
        <v>3663680</v>
      </c>
    </row>
    <row r="34" spans="1:2" x14ac:dyDescent="0.2">
      <c r="A34" s="3">
        <v>50</v>
      </c>
      <c r="B34">
        <v>3663681</v>
      </c>
    </row>
    <row r="35" spans="1:2" x14ac:dyDescent="0.2">
      <c r="A35" s="3">
        <v>51</v>
      </c>
      <c r="B35">
        <v>3663682</v>
      </c>
    </row>
    <row r="36" spans="1:2" x14ac:dyDescent="0.2">
      <c r="A36" s="3">
        <v>53</v>
      </c>
      <c r="B36">
        <v>3663684</v>
      </c>
    </row>
    <row r="37" spans="1:2" x14ac:dyDescent="0.2">
      <c r="A37" s="3">
        <v>90</v>
      </c>
      <c r="B37">
        <v>3715553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Closed On Updates</vt:lpstr>
      <vt:lpstr>Sheet1</vt:lpstr>
      <vt:lpstr>jobIds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2019-10-30T16:40:52Z</dcterms:created>
  <dcterms:modified xsi:type="dcterms:W3CDTF">2019-11-15T06:42:12Z</dcterms:modified>
</cp:coreProperties>
</file>