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Results" sheetId="2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/>
  <c r="K16"/>
  <c r="J16"/>
  <c r="I16"/>
  <c r="H16"/>
  <c r="G16"/>
  <c r="F16"/>
  <c r="E16"/>
  <c r="D16"/>
  <c r="C16"/>
  <c r="B16"/>
  <c r="L15"/>
  <c r="K15"/>
  <c r="J15"/>
  <c r="I15"/>
  <c r="H15"/>
  <c r="G15"/>
  <c r="F15"/>
  <c r="E15"/>
  <c r="D15"/>
  <c r="C15"/>
  <c r="B15"/>
  <c r="L14"/>
  <c r="K14"/>
  <c r="J14"/>
  <c r="I14"/>
  <c r="H14"/>
  <c r="G14"/>
  <c r="F14"/>
  <c r="E14"/>
  <c r="D14"/>
  <c r="C14"/>
  <c r="B14"/>
  <c r="L13"/>
  <c r="K13"/>
  <c r="J13"/>
  <c r="I13"/>
  <c r="H13"/>
  <c r="G13"/>
  <c r="F13"/>
  <c r="E13"/>
  <c r="D13"/>
  <c r="C13"/>
  <c r="B13"/>
  <c r="L12"/>
  <c r="K12"/>
  <c r="J12"/>
  <c r="I12"/>
  <c r="H12"/>
  <c r="G12"/>
  <c r="F12"/>
  <c r="E12"/>
  <c r="D12"/>
  <c r="C12"/>
  <c r="B12"/>
  <c r="L11"/>
  <c r="K11"/>
  <c r="J11"/>
  <c r="I11"/>
  <c r="H11"/>
  <c r="G11"/>
  <c r="F11"/>
  <c r="E11"/>
  <c r="D11"/>
  <c r="C11"/>
  <c r="B11"/>
</calcChain>
</file>

<file path=xl/sharedStrings.xml><?xml version="1.0" encoding="utf-8"?>
<sst xmlns="http://schemas.openxmlformats.org/spreadsheetml/2006/main" count="25" uniqueCount="14">
  <si>
    <t>Segment</t>
  </si>
  <si>
    <t>Overall</t>
  </si>
  <si>
    <t>Total Zipcodes</t>
  </si>
  <si>
    <t>Income Index</t>
  </si>
  <si>
    <t>Rent</t>
  </si>
  <si>
    <t>People 55 to 64</t>
  </si>
  <si>
    <t>People 65 Plus</t>
  </si>
  <si>
    <t>Median Age</t>
  </si>
  <si>
    <t>Household Valued 200K Plus</t>
  </si>
  <si>
    <t>Owner Occupied Median Home Value</t>
  </si>
  <si>
    <t>White Residents</t>
  </si>
  <si>
    <t>Households That Are Families</t>
  </si>
  <si>
    <t>Household with a person Under 18</t>
  </si>
  <si>
    <t>% of Zipcodes per cluster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</si>
</sst>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D24" sqref="D24"/>
    </sheetView>
  </sheetViews>
  <sheetFormatPr defaultRowHeight="15"/>
  <cols>
    <col min="1" max="1" width="8.85546875" bestFit="1" customWidth="1"/>
    <col min="2" max="2" width="11.28515625" customWidth="1"/>
    <col min="3" max="3" width="10.28515625" bestFit="1" customWidth="1"/>
    <col min="4" max="4" width="19.42578125" customWidth="1"/>
    <col min="5" max="5" width="9" bestFit="1" customWidth="1"/>
    <col min="6" max="7" width="8" bestFit="1" customWidth="1"/>
    <col min="8" max="8" width="11.140625" bestFit="1" customWidth="1"/>
    <col min="9" max="9" width="16.42578125" customWidth="1"/>
    <col min="10" max="10" width="17.28515625" customWidth="1"/>
    <col min="11" max="11" width="21.140625" customWidth="1"/>
    <col min="12" max="12" width="9.5703125" bestFit="1" customWidth="1"/>
  </cols>
  <sheetData>
    <row r="1" spans="1:12" s="1" customFormat="1" ht="45">
      <c r="A1" s="5" t="s">
        <v>0</v>
      </c>
      <c r="B1" s="5" t="s">
        <v>2</v>
      </c>
      <c r="C1" s="5" t="s">
        <v>3</v>
      </c>
      <c r="D1" s="5" t="s">
        <v>11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12</v>
      </c>
      <c r="J1" s="5" t="s">
        <v>8</v>
      </c>
      <c r="K1" s="5" t="s">
        <v>9</v>
      </c>
      <c r="L1" s="5" t="s">
        <v>10</v>
      </c>
    </row>
    <row r="2" spans="1:12">
      <c r="A2" s="2">
        <v>1</v>
      </c>
      <c r="B2" s="4">
        <v>7644</v>
      </c>
      <c r="C2" s="8">
        <v>117.622</v>
      </c>
      <c r="D2" s="8">
        <v>78.262600000000006</v>
      </c>
      <c r="E2" s="8">
        <v>21.145199999999999</v>
      </c>
      <c r="F2" s="8">
        <v>32.950299999999999</v>
      </c>
      <c r="G2" s="8">
        <v>19.0078</v>
      </c>
      <c r="H2" s="8">
        <v>46.127699999999997</v>
      </c>
      <c r="I2" s="8">
        <v>41.335799999999999</v>
      </c>
      <c r="J2" s="8">
        <v>5.5819000000000001</v>
      </c>
      <c r="K2" s="8">
        <v>83.846000000000004</v>
      </c>
      <c r="L2" s="8">
        <v>93.039599999999993</v>
      </c>
    </row>
    <row r="3" spans="1:12">
      <c r="A3" s="2">
        <v>2</v>
      </c>
      <c r="B3" s="4">
        <v>1457</v>
      </c>
      <c r="C3" s="8">
        <v>157.39400000000001</v>
      </c>
      <c r="D3" s="8">
        <v>72.378200000000007</v>
      </c>
      <c r="E3" s="8">
        <v>26.547000000000001</v>
      </c>
      <c r="F3" s="8">
        <v>37.542900000000003</v>
      </c>
      <c r="G3" s="8">
        <v>21.9087</v>
      </c>
      <c r="H3" s="8">
        <v>49.061100000000003</v>
      </c>
      <c r="I3" s="8">
        <v>32.7804</v>
      </c>
      <c r="J3" s="8">
        <v>71.229200000000006</v>
      </c>
      <c r="K3" s="8">
        <v>285.41800000000001</v>
      </c>
      <c r="L3" s="8">
        <v>88.648600000000002</v>
      </c>
    </row>
    <row r="4" spans="1:12">
      <c r="A4" s="2">
        <v>3</v>
      </c>
      <c r="B4" s="4">
        <v>2047</v>
      </c>
      <c r="C4" s="8">
        <v>98.436999999999998</v>
      </c>
      <c r="D4" s="8">
        <v>56.719099999999997</v>
      </c>
      <c r="E4" s="8">
        <v>57.867100000000001</v>
      </c>
      <c r="F4" s="8">
        <v>29.590599999999998</v>
      </c>
      <c r="G4" s="8">
        <v>19.090399999999999</v>
      </c>
      <c r="H4" s="8">
        <v>42.712299999999999</v>
      </c>
      <c r="I4" s="8">
        <v>29.6219</v>
      </c>
      <c r="J4" s="8">
        <v>12.393700000000001</v>
      </c>
      <c r="K4" s="8">
        <v>104.663</v>
      </c>
      <c r="L4" s="8">
        <v>80.145600000000002</v>
      </c>
    </row>
    <row r="5" spans="1:12">
      <c r="A5" s="2">
        <v>4</v>
      </c>
      <c r="B5" s="4">
        <v>2892</v>
      </c>
      <c r="C5" s="8">
        <v>70.364999999999995</v>
      </c>
      <c r="D5" s="8">
        <v>75.13</v>
      </c>
      <c r="E5" s="8">
        <v>34.133099999999999</v>
      </c>
      <c r="F5" s="8">
        <v>39.536999999999999</v>
      </c>
      <c r="G5" s="8">
        <v>24.345400000000001</v>
      </c>
      <c r="H5" s="8">
        <v>48.919400000000003</v>
      </c>
      <c r="I5" s="8">
        <v>44.89</v>
      </c>
      <c r="J5" s="8">
        <v>3.7818000000000001</v>
      </c>
      <c r="K5" s="8">
        <v>57.085000000000001</v>
      </c>
      <c r="L5" s="8">
        <v>39.5702</v>
      </c>
    </row>
    <row r="6" spans="1:12">
      <c r="A6" s="2">
        <v>5</v>
      </c>
      <c r="B6" s="4">
        <v>9040</v>
      </c>
      <c r="C6" s="8">
        <v>75.914000000000001</v>
      </c>
      <c r="D6" s="8">
        <v>71.352000000000004</v>
      </c>
      <c r="E6" s="8">
        <v>23.071000000000002</v>
      </c>
      <c r="F6" s="8">
        <v>49.664200000000001</v>
      </c>
      <c r="G6" s="8">
        <v>33.626100000000001</v>
      </c>
      <c r="H6" s="8">
        <v>54.532299999999999</v>
      </c>
      <c r="I6" s="8">
        <v>31.8889</v>
      </c>
      <c r="J6" s="8">
        <v>1.8045</v>
      </c>
      <c r="K6" s="8">
        <v>45.332999999999998</v>
      </c>
      <c r="L6" s="8">
        <v>94.348699999999994</v>
      </c>
    </row>
    <row r="7" spans="1:12">
      <c r="A7" s="2">
        <v>6</v>
      </c>
      <c r="B7" s="4">
        <v>10297</v>
      </c>
      <c r="C7" s="8">
        <v>75.856999999999999</v>
      </c>
      <c r="D7" s="8">
        <v>77.394999999999996</v>
      </c>
      <c r="E7" s="8">
        <v>22.941099999999999</v>
      </c>
      <c r="F7" s="8">
        <v>36.614800000000002</v>
      </c>
      <c r="G7" s="8">
        <v>22.589700000000001</v>
      </c>
      <c r="H7" s="8">
        <v>47.127299999999998</v>
      </c>
      <c r="I7" s="8">
        <v>41.819800000000001</v>
      </c>
      <c r="J7" s="8">
        <v>2.2768999999999999</v>
      </c>
      <c r="K7" s="8">
        <v>55.167999999999999</v>
      </c>
      <c r="L7" s="8">
        <v>94.570700000000002</v>
      </c>
    </row>
    <row r="8" spans="1:12">
      <c r="A8" s="6" t="s">
        <v>1</v>
      </c>
      <c r="B8" s="7">
        <v>33377</v>
      </c>
      <c r="C8" s="9">
        <v>89.906000000000006</v>
      </c>
      <c r="D8" s="9">
        <v>74.273700000000005</v>
      </c>
      <c r="E8" s="9">
        <v>25.834199999999999</v>
      </c>
      <c r="F8" s="9">
        <v>39.172800000000002</v>
      </c>
      <c r="G8" s="9">
        <v>24.6663</v>
      </c>
      <c r="H8" s="9">
        <v>48.872900000000001</v>
      </c>
      <c r="I8" s="9">
        <v>38.142600000000002</v>
      </c>
      <c r="J8" s="9">
        <v>6.6666999999999996</v>
      </c>
      <c r="K8" s="9">
        <v>72.325000000000003</v>
      </c>
      <c r="L8" s="9">
        <v>88.251099999999994</v>
      </c>
    </row>
    <row r="10" spans="1:12" ht="45">
      <c r="A10" s="5" t="s">
        <v>0</v>
      </c>
      <c r="B10" s="5" t="s">
        <v>13</v>
      </c>
      <c r="C10" s="5" t="s">
        <v>3</v>
      </c>
      <c r="D10" s="5" t="s">
        <v>11</v>
      </c>
      <c r="E10" s="5" t="s">
        <v>4</v>
      </c>
      <c r="F10" s="5" t="s">
        <v>5</v>
      </c>
      <c r="G10" s="5" t="s">
        <v>6</v>
      </c>
      <c r="H10" s="5" t="s">
        <v>7</v>
      </c>
      <c r="I10" s="5" t="s">
        <v>12</v>
      </c>
      <c r="J10" s="5" t="s">
        <v>8</v>
      </c>
      <c r="K10" s="5" t="s">
        <v>9</v>
      </c>
      <c r="L10" s="5" t="s">
        <v>10</v>
      </c>
    </row>
    <row r="11" spans="1:12">
      <c r="A11" s="2">
        <v>1</v>
      </c>
      <c r="B11" s="3">
        <f>B2/B$8</f>
        <v>0.22901998382119423</v>
      </c>
      <c r="C11" s="3">
        <f>(C2-C$8)/C$8</f>
        <v>0.30827753431361637</v>
      </c>
      <c r="D11" s="3">
        <f t="shared" ref="D11:L11" si="0">(D2-D$8)/D$8</f>
        <v>5.3705416587567348E-2</v>
      </c>
      <c r="E11" s="3">
        <f t="shared" si="0"/>
        <v>-0.18150358826671623</v>
      </c>
      <c r="F11" s="3">
        <f t="shared" si="0"/>
        <v>-0.15884746558836751</v>
      </c>
      <c r="G11" s="3">
        <f t="shared" si="0"/>
        <v>-0.22940205867925065</v>
      </c>
      <c r="H11" s="3">
        <f t="shared" si="0"/>
        <v>-5.6170188386611065E-2</v>
      </c>
      <c r="I11" s="3">
        <f t="shared" si="0"/>
        <v>8.3717418319673997E-2</v>
      </c>
      <c r="J11" s="3">
        <f t="shared" si="0"/>
        <v>-0.16271918640406793</v>
      </c>
      <c r="K11" s="3">
        <f t="shared" si="0"/>
        <v>0.15929484963705495</v>
      </c>
      <c r="L11" s="3">
        <f t="shared" si="0"/>
        <v>5.4259946901511702E-2</v>
      </c>
    </row>
    <row r="12" spans="1:12">
      <c r="A12" s="2">
        <v>2</v>
      </c>
      <c r="B12" s="3">
        <f t="shared" ref="B12:B16" si="1">B3/B$8</f>
        <v>4.3652814812595503E-2</v>
      </c>
      <c r="C12" s="3">
        <f t="shared" ref="C12:L16" si="2">(C3-C$8)/C$8</f>
        <v>0.75065067959869192</v>
      </c>
      <c r="D12" s="3">
        <f t="shared" si="2"/>
        <v>-2.5520473599672539E-2</v>
      </c>
      <c r="E12" s="3">
        <f t="shared" si="2"/>
        <v>2.7591332419815651E-2</v>
      </c>
      <c r="F12" s="3">
        <f t="shared" si="2"/>
        <v>-4.1607952456806742E-2</v>
      </c>
      <c r="G12" s="3">
        <f t="shared" si="2"/>
        <v>-0.11179625643083883</v>
      </c>
      <c r="H12" s="3">
        <f t="shared" si="2"/>
        <v>3.8508048427656617E-3</v>
      </c>
      <c r="I12" s="3">
        <f t="shared" si="2"/>
        <v>-0.1405829702222712</v>
      </c>
      <c r="J12" s="3">
        <f t="shared" si="2"/>
        <v>9.6843265783671093</v>
      </c>
      <c r="K12" s="3">
        <f t="shared" si="2"/>
        <v>2.9463256135499485</v>
      </c>
      <c r="L12" s="3">
        <f t="shared" si="2"/>
        <v>4.5041931488673569E-3</v>
      </c>
    </row>
    <row r="13" spans="1:12">
      <c r="A13" s="2">
        <v>3</v>
      </c>
      <c r="B13" s="3">
        <f t="shared" si="1"/>
        <v>6.1329658147826351E-2</v>
      </c>
      <c r="C13" s="3">
        <f t="shared" si="2"/>
        <v>9.4887994127199421E-2</v>
      </c>
      <c r="D13" s="3">
        <f t="shared" si="2"/>
        <v>-0.23635014816819422</v>
      </c>
      <c r="E13" s="3">
        <f t="shared" si="2"/>
        <v>1.2399416277647459</v>
      </c>
      <c r="F13" s="3">
        <f t="shared" si="2"/>
        <v>-0.24461360944328725</v>
      </c>
      <c r="G13" s="3">
        <f t="shared" si="2"/>
        <v>-0.22605336025265244</v>
      </c>
      <c r="H13" s="3">
        <f t="shared" si="2"/>
        <v>-0.12605349795080714</v>
      </c>
      <c r="I13" s="3">
        <f t="shared" si="2"/>
        <v>-0.22339064458112454</v>
      </c>
      <c r="J13" s="3">
        <f t="shared" si="2"/>
        <v>0.85904570477147635</v>
      </c>
      <c r="K13" s="3">
        <f t="shared" si="2"/>
        <v>0.4471206360179743</v>
      </c>
      <c r="L13" s="3">
        <f t="shared" si="2"/>
        <v>-9.1845880674575081E-2</v>
      </c>
    </row>
    <row r="14" spans="1:12">
      <c r="A14" s="2">
        <v>4</v>
      </c>
      <c r="B14" s="3">
        <f t="shared" si="1"/>
        <v>8.6646493094046803E-2</v>
      </c>
      <c r="C14" s="3">
        <f t="shared" si="2"/>
        <v>-0.21734923141948267</v>
      </c>
      <c r="D14" s="3">
        <f t="shared" si="2"/>
        <v>1.1528979975415124E-2</v>
      </c>
      <c r="E14" s="3">
        <f t="shared" si="2"/>
        <v>0.32123696495343385</v>
      </c>
      <c r="F14" s="3">
        <f t="shared" si="2"/>
        <v>9.2972674917288708E-3</v>
      </c>
      <c r="G14" s="3">
        <f t="shared" si="2"/>
        <v>-1.3009652846190883E-2</v>
      </c>
      <c r="H14" s="3">
        <f t="shared" si="2"/>
        <v>9.5144753022639872E-4</v>
      </c>
      <c r="I14" s="3">
        <f t="shared" si="2"/>
        <v>0.17689931992050878</v>
      </c>
      <c r="J14" s="3">
        <f t="shared" si="2"/>
        <v>-0.43273283633581827</v>
      </c>
      <c r="K14" s="3">
        <f t="shared" si="2"/>
        <v>-0.21071552022122367</v>
      </c>
      <c r="L14" s="3">
        <f t="shared" si="2"/>
        <v>-0.55161805348601889</v>
      </c>
    </row>
    <row r="15" spans="1:12">
      <c r="A15" s="2">
        <v>5</v>
      </c>
      <c r="B15" s="3">
        <f t="shared" si="1"/>
        <v>0.27084519279743535</v>
      </c>
      <c r="C15" s="3">
        <f t="shared" si="2"/>
        <v>-0.15562921273329927</v>
      </c>
      <c r="D15" s="3">
        <f t="shared" si="2"/>
        <v>-3.9336938916467085E-2</v>
      </c>
      <c r="E15" s="3">
        <f t="shared" si="2"/>
        <v>-0.10695899234348258</v>
      </c>
      <c r="F15" s="3">
        <f t="shared" si="2"/>
        <v>0.26782359188007998</v>
      </c>
      <c r="G15" s="3">
        <f t="shared" si="2"/>
        <v>0.36324053465659628</v>
      </c>
      <c r="H15" s="3">
        <f t="shared" si="2"/>
        <v>0.1157983258615715</v>
      </c>
      <c r="I15" s="3">
        <f t="shared" si="2"/>
        <v>-0.16395578696785226</v>
      </c>
      <c r="J15" s="3">
        <f t="shared" si="2"/>
        <v>-0.72932635336823315</v>
      </c>
      <c r="K15" s="3">
        <f t="shared" si="2"/>
        <v>-0.37320428620808854</v>
      </c>
      <c r="L15" s="3">
        <f t="shared" si="2"/>
        <v>6.9093756338447915E-2</v>
      </c>
    </row>
    <row r="16" spans="1:12">
      <c r="A16" s="2">
        <v>6</v>
      </c>
      <c r="B16" s="3">
        <f t="shared" si="1"/>
        <v>0.30850585732690178</v>
      </c>
      <c r="C16" s="3">
        <f t="shared" si="2"/>
        <v>-0.15626320823971709</v>
      </c>
      <c r="D16" s="3">
        <f t="shared" si="2"/>
        <v>4.2024296621818905E-2</v>
      </c>
      <c r="E16" s="3">
        <f t="shared" si="2"/>
        <v>-0.11198721075163932</v>
      </c>
      <c r="F16" s="3">
        <f t="shared" si="2"/>
        <v>-6.5300412531144048E-2</v>
      </c>
      <c r="G16" s="3">
        <f t="shared" si="2"/>
        <v>-8.4187737925833991E-2</v>
      </c>
      <c r="H16" s="3">
        <f t="shared" si="2"/>
        <v>-3.571713567232563E-2</v>
      </c>
      <c r="I16" s="3">
        <f t="shared" si="2"/>
        <v>9.6406642441784221E-2</v>
      </c>
      <c r="J16" s="3">
        <f t="shared" si="2"/>
        <v>-0.65846670766646165</v>
      </c>
      <c r="K16" s="3">
        <f t="shared" si="2"/>
        <v>-0.23722087798133429</v>
      </c>
      <c r="L16" s="3">
        <f t="shared" si="2"/>
        <v>7.1609305719702171E-2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lahari jalaparthi</dc:creator>
  <cp:lastModifiedBy>sjalap2</cp:lastModifiedBy>
  <dcterms:created xsi:type="dcterms:W3CDTF">2015-02-23T15:36:27Z</dcterms:created>
  <dcterms:modified xsi:type="dcterms:W3CDTF">2016-01-14T14:21:01Z</dcterms:modified>
</cp:coreProperties>
</file>