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480" yWindow="105" windowWidth="14295" windowHeight="4635" activeTab="3"/>
  </bookViews>
  <sheets>
    <sheet name="Sheet5" sheetId="5" r:id="rId1"/>
    <sheet name="Sheet4" sheetId="4" r:id="rId2"/>
    <sheet name="Sheet1" sheetId="1" r:id="rId3"/>
    <sheet name="Sheet2" sheetId="6" r:id="rId4"/>
  </sheets>
  <calcPr calcId="124519"/>
  <pivotCaches>
    <pivotCache cacheId="4" r:id="rId5"/>
  </pivotCaches>
  <fileRecoveryPr repairLoad="1"/>
</workbook>
</file>

<file path=xl/calcChain.xml><?xml version="1.0" encoding="utf-8"?>
<calcChain xmlns="http://schemas.openxmlformats.org/spreadsheetml/2006/main">
  <c r="C3" i="1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2"/>
  <c r="D2" s="1"/>
  <c r="E2" s="1"/>
</calcChain>
</file>

<file path=xl/sharedStrings.xml><?xml version="1.0" encoding="utf-8"?>
<sst xmlns="http://schemas.openxmlformats.org/spreadsheetml/2006/main" count="53" uniqueCount="17">
  <si>
    <t>SNO</t>
  </si>
  <si>
    <t>GENDER</t>
  </si>
  <si>
    <t>MARKS</t>
  </si>
  <si>
    <t>PERCENTAGE</t>
  </si>
  <si>
    <t>GRADE</t>
  </si>
  <si>
    <t>male</t>
  </si>
  <si>
    <t>female</t>
  </si>
  <si>
    <t>Row Labels</t>
  </si>
  <si>
    <t>Grand Total</t>
  </si>
  <si>
    <t>MATH</t>
  </si>
  <si>
    <t>GEO</t>
  </si>
  <si>
    <t>TEL</t>
  </si>
  <si>
    <t>Column Labels</t>
  </si>
  <si>
    <t>PASS</t>
  </si>
  <si>
    <t>FAIL</t>
  </si>
  <si>
    <t>Count of GENDER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</si>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</sst>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[Book1 (Autosaved).xlsx]Sheet4!PivotTable2</c:name>
    <c:fmtId val="8"/>
  </c:pivotSource>
  <c:chart>
    <c:title>
      <c:layout>
        <c:manualLayout>
          <c:xMode val="edge"/>
          <c:yMode val="edge"/>
          <c:x val="0.38787066396458508"/>
          <c:y val="2.7777777777777776E-2"/>
        </c:manualLayout>
      </c:layout>
    </c:title>
    <c:pivotFmts>
      <c:pivotFmt>
        <c:idx val="0"/>
        <c:spPr>
          <a:ln w="12700">
            <a:solidFill>
              <a:sysClr val="windowText" lastClr="000000"/>
            </a:solidFill>
          </a:ln>
          <a:effectLst>
            <a:innerShdw blurRad="482600" dist="50800" dir="18900000">
              <a:prstClr val="black">
                <a:alpha val="0"/>
              </a:prstClr>
            </a:innerShdw>
          </a:effectLst>
          <a:scene3d>
            <a:camera prst="orthographicFront"/>
            <a:lightRig rig="threePt" dir="t"/>
          </a:scene3d>
          <a:sp3d>
            <a:bevelT/>
            <a:contourClr>
              <a:srgbClr val="000000"/>
            </a:contourClr>
          </a:sp3d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2700">
            <a:solidFill>
              <a:sysClr val="windowText" lastClr="000000"/>
            </a:solidFill>
          </a:ln>
          <a:effectLst>
            <a:innerShdw blurRad="482600" dist="50800" dir="18900000">
              <a:prstClr val="black">
                <a:alpha val="0"/>
              </a:prstClr>
            </a:innerShdw>
          </a:effectLst>
          <a:scene3d>
            <a:camera prst="orthographicFront"/>
            <a:lightRig rig="threePt" dir="t"/>
          </a:scene3d>
          <a:sp3d>
            <a:bevelT/>
            <a:contourClr>
              <a:srgbClr val="000000"/>
            </a:contourClr>
          </a:sp3d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 w="12700">
            <a:solidFill>
              <a:sysClr val="windowText" lastClr="000000"/>
            </a:solidFill>
          </a:ln>
          <a:effectLst>
            <a:innerShdw blurRad="482600" dist="50800" dir="18900000">
              <a:prstClr val="black">
                <a:alpha val="0"/>
              </a:prstClr>
            </a:innerShdw>
          </a:effectLst>
          <a:scene3d>
            <a:camera prst="orthographicFront"/>
            <a:lightRig rig="threePt" dir="t"/>
          </a:scene3d>
          <a:sp3d>
            <a:bevelT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9.4717668488160295E-2"/>
          <c:y val="0.12107459708032364"/>
          <c:w val="0.73384507264460797"/>
          <c:h val="0.70812650484805106"/>
        </c:manualLayout>
      </c:layout>
      <c:pie3D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FAIL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>
              <a:innerShdw blurRad="482600" dist="50800" dir="18900000">
                <a:prstClr val="black">
                  <a:alpha val="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PASS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[Book1 (Autosaved).xlsx]Sheet4!PivotTable2</c:name>
    <c:fmtId val="1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09901715746152"/>
          <c:y val="7.7677287041716891E-2"/>
          <c:w val="0.70066713021254201"/>
          <c:h val="0.75526280406412405"/>
        </c:manualLayout>
      </c:layout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PASS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axId val="41851904"/>
        <c:axId val="42001920"/>
      </c:barChart>
      <c:catAx>
        <c:axId val="41851904"/>
        <c:scaling>
          <c:orientation val="minMax"/>
        </c:scaling>
        <c:axPos val="b"/>
        <c:tickLblPos val="nextTo"/>
        <c:crossAx val="42001920"/>
        <c:crosses val="autoZero"/>
        <c:auto val="1"/>
        <c:lblAlgn val="ctr"/>
        <c:lblOffset val="100"/>
      </c:catAx>
      <c:valAx>
        <c:axId val="42001920"/>
        <c:scaling>
          <c:orientation val="minMax"/>
        </c:scaling>
        <c:axPos val="l"/>
        <c:majorGridlines/>
        <c:numFmt formatCode="General" sourceLinked="1"/>
        <c:tickLblPos val="nextTo"/>
        <c:crossAx val="418519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104775</xdr:rowOff>
    </xdr:from>
    <xdr:to>
      <xdr:col>5</xdr:col>
      <xdr:colOff>438151</xdr:colOff>
      <xdr:row>14</xdr:row>
      <xdr:rowOff>123825</xdr:rowOff>
    </xdr:to>
    <xdr:graphicFrame macro="[0]!Chart1_Click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</xdr:row>
      <xdr:rowOff>114300</xdr:rowOff>
    </xdr:from>
    <xdr:to>
      <xdr:col>13</xdr:col>
      <xdr:colOff>571500</xdr:colOff>
      <xdr:row>14</xdr:row>
      <xdr:rowOff>107016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14.645363078707" createdVersion="3" refreshedVersion="3" minRefreshableVersion="3" recordCount="9">
  <cacheSource type="worksheet">
    <worksheetSource ref="A1:H10" sheet="Sheet1"/>
  </cacheSource>
  <cacheFields count="8">
    <cacheField name="SNO" numFmtId="0">
      <sharedItems containsSemiMixedTypes="0" containsString="0" containsNumber="1" containsInteger="1" minValue="1" maxValue="9"/>
    </cacheField>
    <cacheField name="GENDER" numFmtId="0">
      <sharedItems count="2">
        <s v="male"/>
        <s v="female"/>
      </sharedItems>
    </cacheField>
    <cacheField name="MARKS" numFmtId="0">
      <sharedItems containsSemiMixedTypes="0" containsString="0" containsNumber="1" containsInteger="1" minValue="242" maxValue="487"/>
    </cacheField>
    <cacheField name="PERCENTAGE" numFmtId="9">
      <sharedItems containsSemiMixedTypes="0" containsString="0" containsNumber="1" minValue="0.40333333333333332" maxValue="0.81166666666666665"/>
    </cacheField>
    <cacheField name="GRADE" numFmtId="0">
      <sharedItems count="2">
        <s v="FAIL"/>
        <s v="PASS"/>
      </sharedItems>
    </cacheField>
    <cacheField name="MATH" numFmtId="0">
      <sharedItems containsSemiMixedTypes="0" containsString="0" containsNumber="1" containsInteger="1" minValue="80" maxValue="200"/>
    </cacheField>
    <cacheField name="GEO" numFmtId="0">
      <sharedItems containsSemiMixedTypes="0" containsString="0" containsNumber="1" containsInteger="1" minValue="49" maxValue="189"/>
    </cacheField>
    <cacheField name="TEL" numFmtId="0">
      <sharedItems containsSemiMixedTypes="0" containsString="0" containsNumber="1" containsInteger="1" minValue="63" maxValue="2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1"/>
    <x v="0"/>
    <n v="419"/>
    <n v="0.69833333333333336"/>
    <x v="0"/>
    <n v="190"/>
    <n v="110"/>
    <n v="119"/>
  </r>
  <r>
    <n v="2"/>
    <x v="1"/>
    <n v="469"/>
    <n v="0.78166666666666662"/>
    <x v="1"/>
    <n v="160"/>
    <n v="109"/>
    <n v="200"/>
  </r>
  <r>
    <n v="3"/>
    <x v="1"/>
    <n v="421"/>
    <n v="0.70166666666666666"/>
    <x v="1"/>
    <n v="110"/>
    <n v="176"/>
    <n v="135"/>
  </r>
  <r>
    <n v="4"/>
    <x v="0"/>
    <n v="242"/>
    <n v="0.40333333333333332"/>
    <x v="0"/>
    <n v="90"/>
    <n v="89"/>
    <n v="63"/>
  </r>
  <r>
    <n v="5"/>
    <x v="0"/>
    <n v="379"/>
    <n v="0.63166666666666671"/>
    <x v="0"/>
    <n v="120"/>
    <n v="99"/>
    <n v="160"/>
  </r>
  <r>
    <n v="6"/>
    <x v="1"/>
    <n v="487"/>
    <n v="0.81166666666666665"/>
    <x v="1"/>
    <n v="200"/>
    <n v="189"/>
    <n v="98"/>
  </r>
  <r>
    <n v="7"/>
    <x v="1"/>
    <n v="270"/>
    <n v="0.45"/>
    <x v="0"/>
    <n v="80"/>
    <n v="120"/>
    <n v="70"/>
  </r>
  <r>
    <n v="8"/>
    <x v="1"/>
    <n v="379"/>
    <n v="0.63166666666666671"/>
    <x v="0"/>
    <n v="170"/>
    <n v="49"/>
    <n v="160"/>
  </r>
  <r>
    <n v="9"/>
    <x v="0"/>
    <n v="363"/>
    <n v="0.60499999999999998"/>
    <x v="0"/>
    <n v="100"/>
    <n v="140"/>
    <n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D7" firstHeaderRow="1" firstDataRow="2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numFmtId="9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10" totalsRowShown="0">
  <autoFilter ref="A1:H10"/>
  <tableColumns count="8">
    <tableColumn id="1" name="SNO"/>
    <tableColumn id="2" name="GENDER"/>
    <tableColumn id="3" name="MARKS"/>
    <tableColumn id="4" name="PERCENTAGE"/>
    <tableColumn id="5" name="GRADE"/>
    <tableColumn id="6" name="MATH"/>
    <tableColumn id="7" name="GEO"/>
    <tableColumn id="8" name="T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0"/>
  <sheetViews>
    <sheetView workbookViewId="0">
      <selection activeCell="B13" sqref="B13"/>
    </sheetView>
  </sheetViews>
  <sheetFormatPr defaultRowHeight="15"/>
  <cols>
    <col min="2" max="2" width="10.28515625" customWidth="1"/>
    <col min="3" max="3" width="9.42578125" customWidth="1"/>
    <col min="4" max="4" width="14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</row>
    <row r="2" spans="1:8">
      <c r="A2">
        <v>2</v>
      </c>
      <c r="B2" t="s">
        <v>6</v>
      </c>
      <c r="C2">
        <v>469</v>
      </c>
      <c r="D2">
        <v>0.78166666666666662</v>
      </c>
      <c r="E2" t="s">
        <v>13</v>
      </c>
      <c r="F2">
        <v>160</v>
      </c>
      <c r="G2">
        <v>109</v>
      </c>
      <c r="H2">
        <v>200</v>
      </c>
    </row>
    <row r="3" spans="1:8">
      <c r="A3">
        <v>3</v>
      </c>
      <c r="B3" t="s">
        <v>6</v>
      </c>
      <c r="C3">
        <v>421</v>
      </c>
      <c r="D3">
        <v>0.70166666666666666</v>
      </c>
      <c r="E3" t="s">
        <v>13</v>
      </c>
      <c r="F3">
        <v>110</v>
      </c>
      <c r="G3">
        <v>176</v>
      </c>
      <c r="H3">
        <v>135</v>
      </c>
    </row>
    <row r="4" spans="1:8">
      <c r="A4">
        <v>6</v>
      </c>
      <c r="B4" t="s">
        <v>6</v>
      </c>
      <c r="C4">
        <v>487</v>
      </c>
      <c r="D4">
        <v>0.81166666666666665</v>
      </c>
      <c r="E4" t="s">
        <v>13</v>
      </c>
      <c r="F4">
        <v>200</v>
      </c>
      <c r="G4">
        <v>189</v>
      </c>
      <c r="H4">
        <v>98</v>
      </c>
    </row>
    <row r="5" spans="1:8">
      <c r="A5">
        <v>7</v>
      </c>
      <c r="B5" t="s">
        <v>6</v>
      </c>
      <c r="C5">
        <v>270</v>
      </c>
      <c r="D5">
        <v>0.45</v>
      </c>
      <c r="E5" t="s">
        <v>14</v>
      </c>
      <c r="F5">
        <v>80</v>
      </c>
      <c r="G5">
        <v>120</v>
      </c>
      <c r="H5">
        <v>70</v>
      </c>
    </row>
    <row r="6" spans="1:8">
      <c r="A6">
        <v>8</v>
      </c>
      <c r="B6" t="s">
        <v>6</v>
      </c>
      <c r="C6">
        <v>379</v>
      </c>
      <c r="D6">
        <v>0.63166666666666671</v>
      </c>
      <c r="E6" t="s">
        <v>14</v>
      </c>
      <c r="F6">
        <v>170</v>
      </c>
      <c r="G6">
        <v>49</v>
      </c>
      <c r="H6">
        <v>160</v>
      </c>
    </row>
    <row r="7" spans="1:8">
      <c r="A7">
        <v>1</v>
      </c>
      <c r="B7" t="s">
        <v>5</v>
      </c>
      <c r="C7">
        <v>419</v>
      </c>
      <c r="D7">
        <v>0.69833333333333336</v>
      </c>
      <c r="E7" t="s">
        <v>14</v>
      </c>
      <c r="F7">
        <v>190</v>
      </c>
      <c r="G7">
        <v>110</v>
      </c>
      <c r="H7">
        <v>119</v>
      </c>
    </row>
    <row r="8" spans="1:8">
      <c r="A8">
        <v>4</v>
      </c>
      <c r="B8" t="s">
        <v>5</v>
      </c>
      <c r="C8">
        <v>242</v>
      </c>
      <c r="D8">
        <v>0.40333333333333332</v>
      </c>
      <c r="E8" t="s">
        <v>14</v>
      </c>
      <c r="F8">
        <v>90</v>
      </c>
      <c r="G8">
        <v>89</v>
      </c>
      <c r="H8">
        <v>63</v>
      </c>
    </row>
    <row r="9" spans="1:8">
      <c r="A9">
        <v>5</v>
      </c>
      <c r="B9" t="s">
        <v>5</v>
      </c>
      <c r="C9">
        <v>379</v>
      </c>
      <c r="D9">
        <v>0.63166666666666671</v>
      </c>
      <c r="E9" t="s">
        <v>14</v>
      </c>
      <c r="F9">
        <v>120</v>
      </c>
      <c r="G9">
        <v>99</v>
      </c>
      <c r="H9">
        <v>160</v>
      </c>
    </row>
    <row r="10" spans="1:8">
      <c r="A10">
        <v>9</v>
      </c>
      <c r="B10" t="s">
        <v>5</v>
      </c>
      <c r="C10">
        <v>363</v>
      </c>
      <c r="D10">
        <v>0.60499999999999998</v>
      </c>
      <c r="E10" t="s">
        <v>14</v>
      </c>
      <c r="F10">
        <v>100</v>
      </c>
      <c r="G10">
        <v>140</v>
      </c>
      <c r="H10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D7"/>
  <sheetViews>
    <sheetView topLeftCell="B4" zoomScale="85" zoomScaleNormal="85" workbookViewId="0">
      <selection activeCell="B4" sqref="B4:D7"/>
    </sheetView>
  </sheetViews>
  <sheetFormatPr defaultRowHeight="15"/>
  <cols>
    <col min="1" max="1" width="16.5703125" bestFit="1" customWidth="1"/>
    <col min="2" max="2" width="16.28515625" customWidth="1"/>
    <col min="3" max="3" width="5.42578125" bestFit="1" customWidth="1"/>
    <col min="4" max="4" width="11.42578125" bestFit="1" customWidth="1"/>
    <col min="5" max="9" width="4.5703125" customWidth="1"/>
    <col min="10" max="10" width="11.28515625" bestFit="1" customWidth="1"/>
  </cols>
  <sheetData>
    <row r="3" spans="1:4">
      <c r="A3" s="1" t="s">
        <v>15</v>
      </c>
      <c r="B3" s="1" t="s">
        <v>12</v>
      </c>
    </row>
    <row r="4" spans="1:4">
      <c r="A4" s="1" t="s">
        <v>7</v>
      </c>
      <c r="B4" t="s">
        <v>14</v>
      </c>
      <c r="C4" t="s">
        <v>13</v>
      </c>
      <c r="D4" t="s">
        <v>8</v>
      </c>
    </row>
    <row r="5" spans="1:4">
      <c r="A5" s="2" t="s">
        <v>6</v>
      </c>
      <c r="B5" s="6">
        <v>2</v>
      </c>
      <c r="C5" s="6">
        <v>3</v>
      </c>
      <c r="D5" s="6">
        <v>5</v>
      </c>
    </row>
    <row r="6" spans="1:4">
      <c r="A6" s="2" t="s">
        <v>5</v>
      </c>
      <c r="B6" s="6">
        <v>4</v>
      </c>
      <c r="C6" s="6"/>
      <c r="D6" s="6">
        <v>4</v>
      </c>
    </row>
    <row r="7" spans="1:4">
      <c r="A7" s="2" t="s">
        <v>8</v>
      </c>
      <c r="B7" s="6">
        <v>6</v>
      </c>
      <c r="C7" s="6">
        <v>3</v>
      </c>
      <c r="D7" s="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0"/>
  <sheetViews>
    <sheetView workbookViewId="0">
      <selection activeCell="D15" sqref="D15"/>
    </sheetView>
  </sheetViews>
  <sheetFormatPr defaultRowHeight="15"/>
  <cols>
    <col min="4" max="4" width="12.425781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11</v>
      </c>
    </row>
    <row r="2" spans="1:8">
      <c r="A2" s="4">
        <v>1</v>
      </c>
      <c r="B2" s="4" t="s">
        <v>5</v>
      </c>
      <c r="C2" s="4">
        <f t="shared" ref="C2:C10" si="0">SUM(F2:H2)</f>
        <v>419</v>
      </c>
      <c r="D2" s="5">
        <f t="shared" ref="D2:D10" si="1">C2/600</f>
        <v>0.69833333333333336</v>
      </c>
      <c r="E2" s="4" t="str">
        <f t="shared" ref="E2:E10" si="2">IF(D2&gt;70%,"PASS","FAIL")</f>
        <v>FAIL</v>
      </c>
      <c r="F2">
        <v>190</v>
      </c>
      <c r="G2">
        <v>110</v>
      </c>
      <c r="H2">
        <v>119</v>
      </c>
    </row>
    <row r="3" spans="1:8">
      <c r="A3" s="4">
        <v>2</v>
      </c>
      <c r="B3" s="4" t="s">
        <v>6</v>
      </c>
      <c r="C3" s="4">
        <f t="shared" si="0"/>
        <v>469</v>
      </c>
      <c r="D3" s="5">
        <f t="shared" si="1"/>
        <v>0.78166666666666662</v>
      </c>
      <c r="E3" s="4" t="str">
        <f t="shared" si="2"/>
        <v>PASS</v>
      </c>
      <c r="F3">
        <v>160</v>
      </c>
      <c r="G3">
        <v>109</v>
      </c>
      <c r="H3">
        <v>200</v>
      </c>
    </row>
    <row r="4" spans="1:8">
      <c r="A4" s="4">
        <v>3</v>
      </c>
      <c r="B4" s="4" t="s">
        <v>6</v>
      </c>
      <c r="C4" s="4">
        <f t="shared" si="0"/>
        <v>421</v>
      </c>
      <c r="D4" s="5">
        <f t="shared" si="1"/>
        <v>0.70166666666666666</v>
      </c>
      <c r="E4" s="4" t="str">
        <f t="shared" si="2"/>
        <v>PASS</v>
      </c>
      <c r="F4">
        <v>110</v>
      </c>
      <c r="G4">
        <v>176</v>
      </c>
      <c r="H4">
        <v>135</v>
      </c>
    </row>
    <row r="5" spans="1:8">
      <c r="A5" s="4">
        <v>4</v>
      </c>
      <c r="B5" s="4" t="s">
        <v>5</v>
      </c>
      <c r="C5" s="4">
        <f t="shared" si="0"/>
        <v>242</v>
      </c>
      <c r="D5" s="5">
        <f t="shared" si="1"/>
        <v>0.40333333333333332</v>
      </c>
      <c r="E5" s="4" t="str">
        <f t="shared" si="2"/>
        <v>FAIL</v>
      </c>
      <c r="F5">
        <v>90</v>
      </c>
      <c r="G5">
        <v>89</v>
      </c>
      <c r="H5">
        <v>63</v>
      </c>
    </row>
    <row r="6" spans="1:8">
      <c r="A6" s="4">
        <v>5</v>
      </c>
      <c r="B6" s="4" t="s">
        <v>5</v>
      </c>
      <c r="C6" s="4">
        <f t="shared" si="0"/>
        <v>379</v>
      </c>
      <c r="D6" s="5">
        <f t="shared" si="1"/>
        <v>0.63166666666666671</v>
      </c>
      <c r="E6" s="4" t="str">
        <f t="shared" si="2"/>
        <v>FAIL</v>
      </c>
      <c r="F6">
        <v>120</v>
      </c>
      <c r="G6">
        <v>99</v>
      </c>
      <c r="H6">
        <v>160</v>
      </c>
    </row>
    <row r="7" spans="1:8">
      <c r="A7" s="4">
        <v>6</v>
      </c>
      <c r="B7" s="4" t="s">
        <v>6</v>
      </c>
      <c r="C7" s="4">
        <f t="shared" si="0"/>
        <v>487</v>
      </c>
      <c r="D7" s="5">
        <f t="shared" si="1"/>
        <v>0.81166666666666665</v>
      </c>
      <c r="E7" s="4" t="str">
        <f t="shared" si="2"/>
        <v>PASS</v>
      </c>
      <c r="F7">
        <v>200</v>
      </c>
      <c r="G7">
        <v>189</v>
      </c>
      <c r="H7">
        <v>98</v>
      </c>
    </row>
    <row r="8" spans="1:8">
      <c r="A8" s="4">
        <v>7</v>
      </c>
      <c r="B8" s="4" t="s">
        <v>6</v>
      </c>
      <c r="C8" s="4">
        <f t="shared" si="0"/>
        <v>270</v>
      </c>
      <c r="D8" s="5">
        <f t="shared" si="1"/>
        <v>0.45</v>
      </c>
      <c r="E8" s="4" t="str">
        <f t="shared" si="2"/>
        <v>FAIL</v>
      </c>
      <c r="F8">
        <v>80</v>
      </c>
      <c r="G8">
        <v>120</v>
      </c>
      <c r="H8">
        <v>70</v>
      </c>
    </row>
    <row r="9" spans="1:8">
      <c r="A9" s="4">
        <v>8</v>
      </c>
      <c r="B9" s="4" t="s">
        <v>6</v>
      </c>
      <c r="C9" s="4">
        <f t="shared" si="0"/>
        <v>379</v>
      </c>
      <c r="D9" s="5">
        <f t="shared" si="1"/>
        <v>0.63166666666666671</v>
      </c>
      <c r="E9" s="4" t="str">
        <f t="shared" si="2"/>
        <v>FAIL</v>
      </c>
      <c r="F9">
        <v>170</v>
      </c>
      <c r="G9">
        <v>49</v>
      </c>
      <c r="H9">
        <v>160</v>
      </c>
    </row>
    <row r="10" spans="1:8">
      <c r="A10" s="4">
        <v>9</v>
      </c>
      <c r="B10" s="4" t="s">
        <v>5</v>
      </c>
      <c r="C10" s="4">
        <f t="shared" si="0"/>
        <v>363</v>
      </c>
      <c r="D10" s="5">
        <f t="shared" si="1"/>
        <v>0.60499999999999998</v>
      </c>
      <c r="E10" s="4" t="str">
        <f t="shared" si="2"/>
        <v>FAIL</v>
      </c>
      <c r="F10">
        <v>100</v>
      </c>
      <c r="G10">
        <v>140</v>
      </c>
      <c r="H10">
        <v>123</v>
      </c>
    </row>
  </sheetData>
  <conditionalFormatting sqref="E2:E10">
    <cfRule type="dataBar" priority="4">
      <dataBar>
        <cfvo type="min" val="0"/>
        <cfvo type="max" val="0"/>
        <color rgb="FFD6007B"/>
      </dataBar>
    </cfRule>
    <cfRule type="cellIs" dxfId="2" priority="2" operator="equal">
      <formula>"FAIL"</formula>
    </cfRule>
    <cfRule type="cellIs" dxfId="1" priority="1" operator="equal">
      <formula>"PASS"</formula>
    </cfRule>
  </conditionalFormatting>
  <conditionalFormatting sqref="F19">
    <cfRule type="duplicateValues" dxfId="0" priority="3"/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G8"/>
  <sheetViews>
    <sheetView showGridLines="0" tabSelected="1" workbookViewId="0">
      <selection activeCell="Q14" sqref="Q13:Q14"/>
    </sheetView>
  </sheetViews>
  <sheetFormatPr defaultRowHeight="15"/>
  <sheetData>
    <row r="8" spans="7:7">
      <c r="G8" t="s">
        <v>16</v>
      </c>
    </row>
  </sheetData>
  <pageMargins left="0.7" right="0.7" top="0.75" bottom="0.75" header="0.3" footer="0.3"/>
  <pageSetup paperSize="9" orientation="portrait" horizontalDpi="300" verticalDpi="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2023-03-29T08:31:14Z</dcterms:created>
  <dcterms:modified xsi:type="dcterms:W3CDTF">2023-03-29T10:19:25Z</dcterms:modified>
</cp:coreProperties>
</file>