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garber\Documents\Ecology Prac\sort_folder\"/>
    </mc:Choice>
  </mc:AlternateContent>
  <bookViews>
    <workbookView xWindow="0" yWindow="0" windowWidth="28800" windowHeight="1233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J66" i="1" l="1"/>
  <c r="J65" i="1"/>
  <c r="J80" i="1" l="1"/>
  <c r="J81" i="1"/>
  <c r="J82" i="1"/>
  <c r="J83" i="1"/>
  <c r="J84" i="1"/>
  <c r="J85" i="1"/>
  <c r="J86" i="1"/>
  <c r="J13" i="1"/>
  <c r="J79" i="1" l="1"/>
  <c r="J78" i="1"/>
  <c r="J77" i="1"/>
  <c r="J76" i="1"/>
  <c r="J75" i="1"/>
  <c r="J74" i="1"/>
  <c r="J73" i="1"/>
  <c r="J72" i="1"/>
  <c r="J71" i="1"/>
  <c r="J70" i="1"/>
  <c r="J69" i="1"/>
  <c r="J68" i="1"/>
  <c r="J67" i="1"/>
  <c r="J63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</calcChain>
</file>

<file path=xl/sharedStrings.xml><?xml version="1.0" encoding="utf-8"?>
<sst xmlns="http://schemas.openxmlformats.org/spreadsheetml/2006/main" count="163" uniqueCount="128">
  <si>
    <t>Ecology ECOL20003</t>
    <phoneticPr fontId="0" type="noConversion"/>
  </si>
  <si>
    <t>Fill in all grey cells</t>
  </si>
  <si>
    <t>Day and Time of Prac (eg. Thursday 10am)</t>
  </si>
  <si>
    <t>Group Member Names</t>
  </si>
  <si>
    <t>Wandering search</t>
    <phoneticPr fontId="0" type="noConversion"/>
  </si>
  <si>
    <t>Nested quadrats</t>
    <phoneticPr fontId="0" type="noConversion"/>
  </si>
  <si>
    <r>
      <t xml:space="preserve">Foliage Projective Cover </t>
    </r>
    <r>
      <rPr>
        <i/>
        <sz val="12"/>
        <color rgb="FFDD0806"/>
        <rFont val="Arial"/>
        <family val="2"/>
      </rPr>
      <t>(Point estimate %)</t>
    </r>
  </si>
  <si>
    <t>Family</t>
  </si>
  <si>
    <t>Species</t>
  </si>
  <si>
    <t xml:space="preserve">Common </t>
  </si>
  <si>
    <t>time entered (min.sec)</t>
    <phoneticPr fontId="0" type="noConversion"/>
  </si>
  <si>
    <t>quadrat first observed</t>
    <phoneticPr fontId="0" type="noConversion"/>
  </si>
  <si>
    <t>Q1</t>
  </si>
  <si>
    <t>Q2</t>
  </si>
  <si>
    <t>Q3</t>
  </si>
  <si>
    <t>Average</t>
  </si>
  <si>
    <t>POACEAE</t>
  </si>
  <si>
    <t>*Agrostis sp.</t>
  </si>
  <si>
    <t>Bentgrass</t>
  </si>
  <si>
    <t>*Avena barbata</t>
  </si>
  <si>
    <t>Wild oats</t>
  </si>
  <si>
    <t>*Bromus diandrus</t>
  </si>
  <si>
    <t>Great brome</t>
  </si>
  <si>
    <t>*Bromus hordaceous</t>
  </si>
  <si>
    <t>Soft brome</t>
  </si>
  <si>
    <t>*Bromus rubens</t>
  </si>
  <si>
    <t>Red brome</t>
  </si>
  <si>
    <t>*Bromus unioloides</t>
  </si>
  <si>
    <t>Prairie grass</t>
  </si>
  <si>
    <t>*Cynodon dactylon</t>
  </si>
  <si>
    <t>Couch grass</t>
  </si>
  <si>
    <t>*Ehrharta erecta</t>
  </si>
  <si>
    <t>Panic veldt grass</t>
  </si>
  <si>
    <t>*Ehrharta longiflora</t>
  </si>
  <si>
    <t>Annual veldt grass</t>
  </si>
  <si>
    <t>*Eleusine tristachya</t>
  </si>
  <si>
    <t>Goose grass</t>
  </si>
  <si>
    <t>*Hordeum leporinum</t>
  </si>
  <si>
    <t>Barley grass</t>
  </si>
  <si>
    <t>*Lolium perenne</t>
  </si>
  <si>
    <t>Perennial rye grass</t>
  </si>
  <si>
    <t>*Paspalum dilatatum</t>
  </si>
  <si>
    <t>Paspalum</t>
  </si>
  <si>
    <t>*Pennisetum clandestinum</t>
  </si>
  <si>
    <t>Kikuyu grass</t>
  </si>
  <si>
    <t>*Poa annua</t>
  </si>
  <si>
    <t>Annual Poa</t>
  </si>
  <si>
    <t>*Sporobolus elongatus</t>
  </si>
  <si>
    <t>Slender rat’s tail grass</t>
  </si>
  <si>
    <t>*Vulpia sp.</t>
  </si>
  <si>
    <t>Squirrel tail fescue</t>
  </si>
  <si>
    <t>Agrostis sp.</t>
  </si>
  <si>
    <t>Austrodanthonia sp.</t>
  </si>
  <si>
    <t>Wallaby grass</t>
  </si>
  <si>
    <t>Austrostipa sp.</t>
  </si>
  <si>
    <t>Spear grass</t>
  </si>
  <si>
    <t>Chloris truncata</t>
  </si>
  <si>
    <t>Windmill grass</t>
  </si>
  <si>
    <t>Microleana stipoides</t>
  </si>
  <si>
    <t>Weeping grass</t>
  </si>
  <si>
    <t>Poa unknown 1</t>
  </si>
  <si>
    <t>short skinny grass</t>
  </si>
  <si>
    <t>Poa unknown 2</t>
  </si>
  <si>
    <t>tall skinny grass</t>
  </si>
  <si>
    <t>Setaria sp.</t>
  </si>
  <si>
    <t>Pigeon grass</t>
  </si>
  <si>
    <t>AIZOACEAE</t>
  </si>
  <si>
    <t>*Galenia pubescens</t>
  </si>
  <si>
    <t>Blanket weed</t>
  </si>
  <si>
    <t>ASTERACEAE</t>
  </si>
  <si>
    <t>*Arctotheca calendula</t>
  </si>
  <si>
    <t>Cape weed</t>
  </si>
  <si>
    <t>*Hypochoeris sp.</t>
  </si>
  <si>
    <t>Cat’s ear</t>
  </si>
  <si>
    <t>*Sonchus oleraceus</t>
  </si>
  <si>
    <t>Common sow thistle</t>
  </si>
  <si>
    <t>*Sonchus sp.</t>
  </si>
  <si>
    <t>BRASSICEAE</t>
  </si>
  <si>
    <t>*Brassica sp.</t>
  </si>
  <si>
    <t>Wild turnip</t>
  </si>
  <si>
    <t>*Lepidium sp.</t>
  </si>
  <si>
    <t>Field cress</t>
  </si>
  <si>
    <t>CARYOPHYLLACEAE</t>
  </si>
  <si>
    <t>Cerastium glomerata</t>
  </si>
  <si>
    <t>Chickweed</t>
  </si>
  <si>
    <t>Caryophyllaceae sp. 1</t>
    <phoneticPr fontId="0" type="noConversion"/>
  </si>
  <si>
    <t>Stellaria pungens</t>
  </si>
  <si>
    <t>CHENOPODIACEAE</t>
  </si>
  <si>
    <t>*Einadia nutans</t>
  </si>
  <si>
    <t>Climbing Saltbush</t>
  </si>
  <si>
    <t>EUPHORBIACEAE</t>
  </si>
  <si>
    <t>*Euphorbia sp.</t>
  </si>
  <si>
    <t>Spurge</t>
  </si>
  <si>
    <t>FABACEAE</t>
  </si>
  <si>
    <t>*Medicago sp.</t>
  </si>
  <si>
    <t>Medic</t>
  </si>
  <si>
    <t>*Trifolium sp.</t>
  </si>
  <si>
    <t>Clover</t>
  </si>
  <si>
    <t>*Vicia faba</t>
  </si>
  <si>
    <t>Vetch</t>
  </si>
  <si>
    <t>IRIDACEAE</t>
  </si>
  <si>
    <t>*Romulea rosea</t>
  </si>
  <si>
    <t>Onion grass</t>
  </si>
  <si>
    <t>MALVACEAE</t>
  </si>
  <si>
    <t>*Malva sp.</t>
  </si>
  <si>
    <t>Mallows</t>
  </si>
  <si>
    <t>OXALIDACEAE</t>
  </si>
  <si>
    <t>Oxalis pes-caprae</t>
  </si>
  <si>
    <t>YELLOW</t>
  </si>
  <si>
    <t>Oxalis purpurea</t>
  </si>
  <si>
    <t>PURPLE</t>
  </si>
  <si>
    <t>Oxalis sp</t>
  </si>
  <si>
    <t>WHITE</t>
  </si>
  <si>
    <t>PLANTAGINACEAE</t>
  </si>
  <si>
    <t>*Plantago lanceolata</t>
  </si>
  <si>
    <t>Plantain</t>
  </si>
  <si>
    <t>RUBIACEAE</t>
  </si>
  <si>
    <t>*Galium aparine</t>
  </si>
  <si>
    <t>Cleavers</t>
  </si>
  <si>
    <t>SOLANACEAE</t>
  </si>
  <si>
    <t>*Solanum nigrum</t>
  </si>
  <si>
    <t>Black nightshade</t>
  </si>
  <si>
    <t>BARE GROUND</t>
    <phoneticPr fontId="0" type="noConversion"/>
  </si>
  <si>
    <t>Additional Species Here</t>
  </si>
  <si>
    <t>Sampling Plant Communities (Royal Park) Data Entry</t>
  </si>
  <si>
    <t>Friday 10am</t>
  </si>
  <si>
    <t>Brigit, Enya, Michael, ?</t>
  </si>
  <si>
    <t>Fleshy Red 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</si>
</sst>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4"/>
      <name val="Arial"/>
      <family val="2"/>
    </font>
    <font>
      <sz val="12"/>
      <name val="Arial"/>
      <family val="2"/>
    </font>
    <font>
      <i/>
      <sz val="12"/>
      <name val="Arial"/>
      <family val="2"/>
    </font>
    <font>
      <i/>
      <sz val="12"/>
      <color rgb="FFDD0806"/>
      <name val="Arial"/>
      <family val="2"/>
    </font>
    <font>
      <i/>
      <sz val="10"/>
      <name val="Arial"/>
      <family val="2"/>
    </font>
    <font>
      <sz val="11"/>
      <name val="Arial"/>
      <family val="2"/>
    </font>
    <font>
      <i/>
      <sz val="12"/>
      <name val="Times New Roman"/>
      <family val="1"/>
    </font>
    <font>
      <sz val="12"/>
      <name val="Times New Roman"/>
      <family val="1"/>
    </font>
    <font>
      <b/>
      <sz val="14"/>
      <color rgb="FFDD0806"/>
      <name val="Arial"/>
      <family val="2"/>
    </font>
    <font>
      <sz val="12"/>
      <color theme="1"/>
      <name val="Arial"/>
      <family val="2"/>
    </font>
    <font>
      <i/>
      <sz val="11"/>
      <name val="Arial"/>
      <family val="2"/>
    </font>
    <font>
      <b/>
      <sz val="18"/>
      <color rgb="FFDD0806"/>
      <name val="Arial"/>
      <family val="2"/>
    </font>
    <font>
      <sz val="18"/>
      <color theme="1"/>
      <name val="Calibri"/>
      <family val="2"/>
      <scheme val="minor"/>
    </font>
    <font>
      <b/>
      <sz val="16"/>
      <name val="Arial"/>
      <family val="2"/>
    </font>
    <font>
      <sz val="16"/>
      <color theme="1"/>
      <name val="Calibri"/>
      <family val="2"/>
      <scheme val="minor"/>
    </font>
    <font>
      <sz val="16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0C0C0"/>
        <bgColor rgb="FF000000"/>
      </patternFill>
    </fill>
    <fill>
      <patternFill patternType="solid">
        <fgColor theme="0" tint="-0.249977111117893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75">
    <xf numFmtId="0" fontId="0" fillId="0" borderId="0" xfId="0"/>
    <xf numFmtId="0" fontId="1" fillId="0" borderId="0" xfId="0" applyFont="1" applyFill="1" applyBorder="1" applyProtection="1"/>
    <xf numFmtId="0" fontId="2" fillId="0" borderId="0" xfId="0" applyFont="1" applyFill="1" applyBorder="1" applyProtection="1"/>
    <xf numFmtId="0" fontId="3" fillId="0" borderId="0" xfId="0" applyFont="1" applyFill="1" applyBorder="1" applyProtection="1"/>
    <xf numFmtId="0" fontId="3" fillId="0" borderId="0" xfId="0" applyNumberFormat="1" applyFont="1" applyFill="1" applyBorder="1" applyAlignment="1" applyProtection="1">
      <alignment horizontal="left" vertical="center"/>
    </xf>
    <xf numFmtId="0" fontId="3" fillId="0" borderId="0" xfId="0" applyNumberFormat="1" applyFont="1" applyFill="1" applyBorder="1" applyAlignment="1" applyProtection="1">
      <alignment horizontal="left" vertical="center" wrapText="1"/>
    </xf>
    <xf numFmtId="0" fontId="7" fillId="0" borderId="7" xfId="0" applyFont="1" applyFill="1" applyBorder="1" applyAlignment="1" applyProtection="1">
      <alignment horizontal="center" vertical="center"/>
    </xf>
    <xf numFmtId="0" fontId="7" fillId="0" borderId="8" xfId="0" applyFont="1" applyFill="1" applyBorder="1" applyAlignment="1" applyProtection="1">
      <alignment horizontal="center" vertical="center" wrapText="1"/>
    </xf>
    <xf numFmtId="0" fontId="3" fillId="0" borderId="9" xfId="0" applyFont="1" applyFill="1" applyBorder="1" applyAlignment="1" applyProtection="1">
      <alignment horizontal="center" vertical="center"/>
    </xf>
    <xf numFmtId="0" fontId="3" fillId="0" borderId="10" xfId="0" applyFont="1" applyFill="1" applyBorder="1" applyAlignment="1" applyProtection="1">
      <alignment horizontal="center" vertical="center"/>
    </xf>
    <xf numFmtId="0" fontId="3" fillId="0" borderId="11" xfId="0" applyFont="1" applyFill="1" applyBorder="1" applyAlignment="1" applyProtection="1">
      <alignment horizontal="center" vertical="center"/>
    </xf>
    <xf numFmtId="164" fontId="9" fillId="0" borderId="0" xfId="0" applyNumberFormat="1" applyFont="1" applyFill="1" applyBorder="1" applyAlignment="1" applyProtection="1">
      <alignment vertical="top" wrapText="1"/>
    </xf>
    <xf numFmtId="164" fontId="8" fillId="0" borderId="0" xfId="0" applyNumberFormat="1" applyFont="1" applyFill="1" applyBorder="1" applyAlignment="1" applyProtection="1">
      <alignment vertical="top" wrapText="1"/>
    </xf>
    <xf numFmtId="164" fontId="3" fillId="0" borderId="0" xfId="0" applyNumberFormat="1" applyFont="1" applyFill="1" applyBorder="1" applyAlignment="1" applyProtection="1">
      <alignment vertical="top"/>
    </xf>
    <xf numFmtId="0" fontId="7" fillId="0" borderId="0" xfId="0" applyFont="1" applyFill="1" applyBorder="1" applyProtection="1"/>
    <xf numFmtId="0" fontId="4" fillId="0" borderId="2" xfId="0" applyFont="1" applyFill="1" applyBorder="1" applyAlignment="1" applyProtection="1">
      <alignment horizontal="center"/>
    </xf>
    <xf numFmtId="0" fontId="4" fillId="0" borderId="3" xfId="0" applyFont="1" applyFill="1" applyBorder="1" applyAlignment="1" applyProtection="1">
      <alignment horizontal="center"/>
    </xf>
    <xf numFmtId="0" fontId="0" fillId="0" borderId="0" xfId="0" applyProtection="1"/>
    <xf numFmtId="164" fontId="1" fillId="2" borderId="12" xfId="0" applyNumberFormat="1" applyFont="1" applyFill="1" applyBorder="1" applyAlignment="1" applyProtection="1">
      <alignment horizontal="center"/>
      <protection locked="0"/>
    </xf>
    <xf numFmtId="164" fontId="1" fillId="2" borderId="13" xfId="0" applyNumberFormat="1" applyFont="1" applyFill="1" applyBorder="1" applyAlignment="1" applyProtection="1">
      <alignment horizontal="center"/>
      <protection locked="0"/>
    </xf>
    <xf numFmtId="164" fontId="1" fillId="2" borderId="7" xfId="0" applyNumberFormat="1" applyFont="1" applyFill="1" applyBorder="1" applyAlignment="1" applyProtection="1">
      <alignment horizontal="center"/>
      <protection locked="0"/>
    </xf>
    <xf numFmtId="0" fontId="1" fillId="2" borderId="14" xfId="0" applyFont="1" applyFill="1" applyBorder="1" applyAlignment="1" applyProtection="1">
      <alignment horizontal="center"/>
      <protection locked="0"/>
    </xf>
    <xf numFmtId="0" fontId="1" fillId="2" borderId="15" xfId="0" applyFont="1" applyFill="1" applyBorder="1" applyAlignment="1" applyProtection="1">
      <alignment horizontal="center"/>
      <protection locked="0"/>
    </xf>
    <xf numFmtId="164" fontId="1" fillId="0" borderId="16" xfId="0" applyNumberFormat="1" applyFont="1" applyFill="1" applyBorder="1" applyAlignment="1" applyProtection="1">
      <alignment horizontal="center"/>
      <protection locked="0"/>
    </xf>
    <xf numFmtId="0" fontId="1" fillId="2" borderId="17" xfId="0" applyFont="1" applyFill="1" applyBorder="1" applyAlignment="1" applyProtection="1">
      <alignment horizontal="center"/>
      <protection locked="0"/>
    </xf>
    <xf numFmtId="0" fontId="1" fillId="2" borderId="18" xfId="0" applyFont="1" applyFill="1" applyBorder="1" applyAlignment="1" applyProtection="1">
      <alignment horizontal="center"/>
      <protection locked="0"/>
    </xf>
    <xf numFmtId="164" fontId="1" fillId="0" borderId="19" xfId="0" applyNumberFormat="1" applyFont="1" applyFill="1" applyBorder="1" applyAlignment="1" applyProtection="1">
      <alignment horizontal="center"/>
      <protection locked="0"/>
    </xf>
    <xf numFmtId="164" fontId="1" fillId="0" borderId="20" xfId="0" applyNumberFormat="1" applyFont="1" applyFill="1" applyBorder="1" applyAlignment="1" applyProtection="1">
      <alignment horizontal="center"/>
      <protection locked="0"/>
    </xf>
    <xf numFmtId="164" fontId="1" fillId="0" borderId="21" xfId="0" applyNumberFormat="1" applyFont="1" applyFill="1" applyBorder="1" applyAlignment="1" applyProtection="1">
      <alignment horizontal="center"/>
      <protection locked="0"/>
    </xf>
    <xf numFmtId="0" fontId="1" fillId="0" borderId="0" xfId="0" applyFont="1" applyFill="1" applyBorder="1" applyAlignment="1" applyProtection="1">
      <alignment horizontal="center"/>
      <protection locked="0"/>
    </xf>
    <xf numFmtId="164" fontId="1" fillId="0" borderId="22" xfId="0" applyNumberFormat="1" applyFont="1" applyFill="1" applyBorder="1" applyAlignment="1" applyProtection="1">
      <alignment horizontal="center"/>
      <protection locked="0"/>
    </xf>
    <xf numFmtId="164" fontId="1" fillId="0" borderId="23" xfId="0" applyNumberFormat="1" applyFont="1" applyFill="1" applyBorder="1" applyAlignment="1" applyProtection="1">
      <alignment horizontal="center"/>
      <protection locked="0"/>
    </xf>
    <xf numFmtId="0" fontId="1" fillId="0" borderId="24" xfId="0" applyFont="1" applyFill="1" applyBorder="1" applyAlignment="1" applyProtection="1">
      <alignment horizontal="center"/>
      <protection locked="0"/>
    </xf>
    <xf numFmtId="164" fontId="1" fillId="2" borderId="25" xfId="0" applyNumberFormat="1" applyFont="1" applyFill="1" applyBorder="1" applyAlignment="1" applyProtection="1">
      <alignment horizontal="center"/>
      <protection locked="0"/>
    </xf>
    <xf numFmtId="164" fontId="1" fillId="2" borderId="26" xfId="0" applyNumberFormat="1" applyFont="1" applyFill="1" applyBorder="1" applyAlignment="1" applyProtection="1">
      <alignment horizontal="center"/>
      <protection locked="0"/>
    </xf>
    <xf numFmtId="0" fontId="1" fillId="2" borderId="27" xfId="0" applyFont="1" applyFill="1" applyBorder="1" applyAlignment="1" applyProtection="1">
      <alignment horizontal="center"/>
      <protection locked="0"/>
    </xf>
    <xf numFmtId="0" fontId="1" fillId="2" borderId="28" xfId="0" applyFont="1" applyFill="1" applyBorder="1" applyAlignment="1" applyProtection="1">
      <alignment horizontal="center"/>
      <protection locked="0"/>
    </xf>
    <xf numFmtId="164" fontId="1" fillId="0" borderId="29" xfId="0" applyNumberFormat="1" applyFont="1" applyFill="1" applyBorder="1" applyAlignment="1" applyProtection="1">
      <alignment horizontal="center"/>
      <protection locked="0"/>
    </xf>
    <xf numFmtId="164" fontId="1" fillId="2" borderId="30" xfId="0" applyNumberFormat="1" applyFont="1" applyFill="1" applyBorder="1" applyAlignment="1" applyProtection="1">
      <alignment horizontal="center"/>
      <protection locked="0"/>
    </xf>
    <xf numFmtId="164" fontId="1" fillId="2" borderId="16" xfId="0" applyNumberFormat="1" applyFont="1" applyFill="1" applyBorder="1" applyAlignment="1" applyProtection="1">
      <alignment horizontal="center"/>
      <protection locked="0"/>
    </xf>
    <xf numFmtId="0" fontId="1" fillId="2" borderId="31" xfId="0" applyFont="1" applyFill="1" applyBorder="1" applyAlignment="1" applyProtection="1">
      <alignment horizontal="center"/>
      <protection locked="0"/>
    </xf>
    <xf numFmtId="0" fontId="1" fillId="2" borderId="32" xfId="0" applyFont="1" applyFill="1" applyBorder="1" applyAlignment="1" applyProtection="1">
      <alignment horizontal="center"/>
      <protection locked="0"/>
    </xf>
    <xf numFmtId="0" fontId="1" fillId="3" borderId="5" xfId="0" applyFont="1" applyFill="1" applyBorder="1" applyProtection="1">
      <protection locked="0"/>
    </xf>
    <xf numFmtId="0" fontId="1" fillId="3" borderId="0" xfId="0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15" fillId="0" borderId="0" xfId="0" applyFont="1" applyFill="1" applyBorder="1" applyAlignment="1" applyProtection="1"/>
    <xf numFmtId="0" fontId="16" fillId="0" borderId="0" xfId="0" applyFont="1" applyAlignment="1" applyProtection="1"/>
    <xf numFmtId="0" fontId="17" fillId="0" borderId="0" xfId="0" applyFont="1" applyFill="1" applyBorder="1" applyAlignment="1" applyProtection="1"/>
    <xf numFmtId="0" fontId="13" fillId="0" borderId="0" xfId="0" applyFont="1" applyFill="1" applyBorder="1" applyAlignment="1" applyProtection="1"/>
    <xf numFmtId="0" fontId="14" fillId="0" borderId="0" xfId="0" applyFont="1" applyAlignment="1" applyProtection="1"/>
    <xf numFmtId="0" fontId="4" fillId="0" borderId="4" xfId="0" applyFont="1" applyFill="1" applyBorder="1" applyAlignment="1" applyProtection="1">
      <alignment horizontal="center"/>
    </xf>
    <xf numFmtId="0" fontId="6" fillId="0" borderId="5" xfId="0" applyFont="1" applyFill="1" applyBorder="1" applyAlignment="1" applyProtection="1">
      <alignment horizontal="center"/>
    </xf>
    <xf numFmtId="0" fontId="6" fillId="0" borderId="6" xfId="0" applyFont="1" applyFill="1" applyBorder="1" applyAlignment="1" applyProtection="1">
      <alignment horizontal="center"/>
    </xf>
    <xf numFmtId="0" fontId="3" fillId="0" borderId="0" xfId="0" applyNumberFormat="1" applyFont="1" applyFill="1" applyBorder="1" applyAlignment="1" applyProtection="1">
      <alignment horizontal="left" vertical="center" wrapText="1"/>
    </xf>
    <xf numFmtId="0" fontId="3" fillId="0" borderId="0" xfId="0" applyFont="1" applyFill="1" applyBorder="1" applyAlignment="1" applyProtection="1"/>
    <xf numFmtId="0" fontId="0" fillId="0" borderId="0" xfId="0" applyAlignment="1"/>
    <xf numFmtId="0" fontId="11" fillId="0" borderId="0" xfId="0" applyFont="1" applyAlignment="1"/>
    <xf numFmtId="0" fontId="1" fillId="2" borderId="1" xfId="0" applyFont="1" applyFill="1" applyBorder="1" applyAlignment="1" applyProtection="1">
      <protection locked="0"/>
    </xf>
    <xf numFmtId="0" fontId="7" fillId="0" borderId="0" xfId="0" applyFont="1" applyFill="1" applyBorder="1" applyAlignment="1" applyProtection="1"/>
    <xf numFmtId="0" fontId="0" fillId="0" borderId="0" xfId="0" applyFont="1" applyAlignment="1" applyProtection="1"/>
    <xf numFmtId="164" fontId="12" fillId="0" borderId="0" xfId="0" applyNumberFormat="1" applyFont="1" applyFill="1" applyBorder="1" applyAlignment="1" applyProtection="1">
      <alignment vertical="top"/>
    </xf>
    <xf numFmtId="0" fontId="0" fillId="0" borderId="0" xfId="0" applyFont="1" applyAlignment="1" applyProtection="1">
      <alignment vertical="top"/>
    </xf>
    <xf numFmtId="164" fontId="12" fillId="0" borderId="0" xfId="0" applyNumberFormat="1" applyFont="1" applyFill="1" applyBorder="1" applyAlignment="1" applyProtection="1">
      <alignment vertical="top" wrapText="1"/>
    </xf>
    <xf numFmtId="0" fontId="10" fillId="0" borderId="5" xfId="0" applyFont="1" applyFill="1" applyBorder="1" applyAlignment="1" applyProtection="1">
      <alignment horizontal="center" vertical="center" wrapText="1"/>
    </xf>
    <xf numFmtId="0" fontId="1" fillId="0" borderId="0" xfId="0" applyFont="1" applyFill="1" applyBorder="1" applyAlignment="1" applyProtection="1">
      <alignment horizontal="center" vertical="center" wrapText="1"/>
    </xf>
    <xf numFmtId="0" fontId="0" fillId="0" borderId="0" xfId="0" applyBorder="1" applyAlignment="1"/>
    <xf numFmtId="0" fontId="0" fillId="0" borderId="1" xfId="0" applyBorder="1" applyAlignment="1"/>
    <xf numFmtId="164" fontId="3" fillId="0" borderId="0" xfId="0" applyNumberFormat="1" applyFont="1" applyFill="1" applyBorder="1" applyAlignment="1" applyProtection="1">
      <alignment vertical="top"/>
    </xf>
    <xf numFmtId="0" fontId="0" fillId="0" borderId="0" xfId="0" applyAlignment="1" applyProtection="1">
      <alignment vertical="top"/>
    </xf>
    <xf numFmtId="164" fontId="8" fillId="0" borderId="0" xfId="0" applyNumberFormat="1" applyFont="1" applyFill="1" applyBorder="1" applyAlignment="1" applyProtection="1">
      <alignment vertical="top" wrapText="1"/>
    </xf>
    <xf numFmtId="164" fontId="12" fillId="0" borderId="0" xfId="0" applyNumberFormat="1" applyFont="1" applyFill="1" applyBorder="1" applyAlignment="1" applyProtection="1">
      <alignment horizontal="left" vertical="top" wrapText="1"/>
    </xf>
    <xf numFmtId="164" fontId="12" fillId="0" borderId="0" xfId="0" applyNumberFormat="1" applyFont="1" applyFill="1" applyBorder="1" applyAlignment="1" applyProtection="1"/>
    <xf numFmtId="164" fontId="12" fillId="0" borderId="0" xfId="0" applyNumberFormat="1" applyFont="1" applyFill="1" applyBorder="1" applyAlignment="1" applyProtection="1">
      <alignment horizontal="left"/>
    </xf>
    <xf numFmtId="164" fontId="12" fillId="0" borderId="0" xfId="0" applyNumberFormat="1" applyFont="1" applyFill="1" applyBorder="1" applyAlignment="1" applyProtection="1">
      <alignment horizontal="left" vertical="top"/>
    </xf>
    <xf numFmtId="0" fontId="12" fillId="0" borderId="0" xfId="0" applyFont="1" applyFill="1" applyBorder="1" applyAlignment="1" applyProtection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7"/>
  <sheetViews>
    <sheetView tabSelected="1" workbookViewId="0">
      <selection activeCell="E66" sqref="E66"/>
    </sheetView>
  </sheetViews>
  <sheetFormatPr defaultRowHeight="15" x14ac:dyDescent="0.25"/>
  <cols>
    <col min="1" max="1" width="22.28515625" bestFit="1" customWidth="1"/>
    <col min="2" max="2" width="19.7109375" bestFit="1" customWidth="1"/>
    <col min="4" max="4" width="22.140625" bestFit="1" customWidth="1"/>
    <col min="5" max="5" width="22.42578125" bestFit="1" customWidth="1"/>
    <col min="6" max="6" width="19.140625" bestFit="1" customWidth="1"/>
    <col min="10" max="10" width="25.140625" customWidth="1"/>
  </cols>
  <sheetData>
    <row r="1" spans="1:10" ht="21" x14ac:dyDescent="0.35">
      <c r="A1" s="45" t="s">
        <v>0</v>
      </c>
      <c r="B1" s="46"/>
      <c r="C1" s="46"/>
      <c r="D1" s="46"/>
      <c r="E1" s="46"/>
    </row>
    <row r="2" spans="1:10" ht="21" x14ac:dyDescent="0.35">
      <c r="A2" s="47" t="s">
        <v>124</v>
      </c>
      <c r="B2" s="46"/>
      <c r="C2" s="46"/>
      <c r="D2" s="46"/>
      <c r="E2" s="46"/>
    </row>
    <row r="3" spans="1:10" ht="18" x14ac:dyDescent="0.25">
      <c r="A3" s="2"/>
      <c r="B3" s="2"/>
      <c r="C3" s="2"/>
      <c r="D3" s="2"/>
      <c r="E3" s="17"/>
    </row>
    <row r="4" spans="1:10" ht="23.25" x14ac:dyDescent="0.35">
      <c r="A4" s="48" t="s">
        <v>1</v>
      </c>
      <c r="B4" s="49"/>
      <c r="C4" s="49"/>
      <c r="D4" s="3"/>
      <c r="E4" s="17"/>
    </row>
    <row r="5" spans="1:10" x14ac:dyDescent="0.25">
      <c r="A5" s="1"/>
      <c r="B5" s="1"/>
      <c r="C5" s="1"/>
      <c r="D5" s="1"/>
      <c r="E5" s="17"/>
    </row>
    <row r="6" spans="1:10" ht="16.5" thickBot="1" x14ac:dyDescent="0.3">
      <c r="A6" s="54" t="s">
        <v>2</v>
      </c>
      <c r="B6" s="55"/>
      <c r="C6" s="55"/>
      <c r="D6" s="57" t="s">
        <v>125</v>
      </c>
      <c r="E6" s="57"/>
      <c r="F6" s="57"/>
    </row>
    <row r="7" spans="1:10" ht="15.75" x14ac:dyDescent="0.25">
      <c r="A7" s="3"/>
      <c r="B7" s="1"/>
      <c r="C7" s="1"/>
      <c r="D7" s="1"/>
      <c r="E7" s="1"/>
      <c r="F7" s="1"/>
    </row>
    <row r="8" spans="1:10" ht="16.5" thickBot="1" x14ac:dyDescent="0.3">
      <c r="A8" s="56" t="s">
        <v>3</v>
      </c>
      <c r="B8" s="55"/>
      <c r="D8" s="57" t="s">
        <v>126</v>
      </c>
      <c r="E8" s="57"/>
      <c r="F8" s="57"/>
    </row>
    <row r="9" spans="1:10" ht="15.75" x14ac:dyDescent="0.25">
      <c r="A9" s="3"/>
      <c r="B9" s="1"/>
      <c r="C9" s="1"/>
      <c r="D9" s="1"/>
      <c r="E9" s="1"/>
      <c r="F9" s="1"/>
      <c r="G9" s="1"/>
      <c r="H9" s="1"/>
      <c r="I9" s="1"/>
      <c r="J9" s="1"/>
    </row>
    <row r="10" spans="1:10" ht="16.5" thickBot="1" x14ac:dyDescent="0.3">
      <c r="A10" s="3"/>
      <c r="B10" s="1"/>
      <c r="C10" s="1"/>
      <c r="D10" s="1"/>
      <c r="E10" s="1"/>
      <c r="F10" s="1"/>
      <c r="G10" s="1"/>
      <c r="H10" s="1"/>
      <c r="I10" s="1"/>
      <c r="J10" s="1"/>
    </row>
    <row r="11" spans="1:10" ht="15.75" x14ac:dyDescent="0.25">
      <c r="A11" s="1"/>
      <c r="B11" s="1"/>
      <c r="C11" s="1"/>
      <c r="D11" s="1"/>
      <c r="E11" s="15" t="s">
        <v>4</v>
      </c>
      <c r="F11" s="16" t="s">
        <v>5</v>
      </c>
      <c r="G11" s="50" t="s">
        <v>6</v>
      </c>
      <c r="H11" s="51"/>
      <c r="I11" s="51"/>
      <c r="J11" s="52"/>
    </row>
    <row r="12" spans="1:10" ht="57" x14ac:dyDescent="0.25">
      <c r="A12" s="4" t="s">
        <v>7</v>
      </c>
      <c r="B12" s="53" t="s">
        <v>8</v>
      </c>
      <c r="C12" s="53"/>
      <c r="D12" s="5" t="s">
        <v>9</v>
      </c>
      <c r="E12" s="6" t="s">
        <v>10</v>
      </c>
      <c r="F12" s="7" t="s">
        <v>11</v>
      </c>
      <c r="G12" s="8" t="s">
        <v>12</v>
      </c>
      <c r="H12" s="9" t="s">
        <v>13</v>
      </c>
      <c r="I12" s="9" t="s">
        <v>14</v>
      </c>
      <c r="J12" s="10" t="s">
        <v>15</v>
      </c>
    </row>
    <row r="13" spans="1:10" ht="15" customHeight="1" x14ac:dyDescent="0.25">
      <c r="A13" s="14" t="s">
        <v>16</v>
      </c>
      <c r="B13" s="70" t="s">
        <v>17</v>
      </c>
      <c r="C13" s="70"/>
      <c r="D13" s="14" t="s">
        <v>18</v>
      </c>
      <c r="E13" s="18"/>
      <c r="F13" s="19"/>
      <c r="G13" s="20"/>
      <c r="H13" s="21"/>
      <c r="I13" s="22"/>
      <c r="J13" s="23" t="e">
        <f>AVERAGE(G13,I13)</f>
        <v>#DIV/0!</v>
      </c>
    </row>
    <row r="14" spans="1:10" x14ac:dyDescent="0.25">
      <c r="A14" s="14" t="s">
        <v>16</v>
      </c>
      <c r="B14" s="73" t="s">
        <v>19</v>
      </c>
      <c r="C14" s="73"/>
      <c r="D14" s="14" t="s">
        <v>20</v>
      </c>
      <c r="E14" s="18">
        <v>0.13</v>
      </c>
      <c r="F14" s="19">
        <v>4</v>
      </c>
      <c r="G14" s="18">
        <v>0</v>
      </c>
      <c r="H14" s="24">
        <v>0</v>
      </c>
      <c r="I14" s="25">
        <v>0</v>
      </c>
      <c r="J14" s="26">
        <f t="shared" ref="J14:J37" si="0">AVERAGE(G14,H14,I14)</f>
        <v>0</v>
      </c>
    </row>
    <row r="15" spans="1:10" x14ac:dyDescent="0.25">
      <c r="A15" s="14" t="s">
        <v>16</v>
      </c>
      <c r="B15" s="72" t="s">
        <v>21</v>
      </c>
      <c r="C15" s="72"/>
      <c r="D15" s="14" t="s">
        <v>22</v>
      </c>
      <c r="E15" s="18"/>
      <c r="F15" s="19"/>
      <c r="G15" s="18"/>
      <c r="H15" s="24"/>
      <c r="I15" s="25"/>
      <c r="J15" s="26" t="e">
        <f t="shared" si="0"/>
        <v>#DIV/0!</v>
      </c>
    </row>
    <row r="16" spans="1:10" x14ac:dyDescent="0.25">
      <c r="A16" s="14" t="s">
        <v>16</v>
      </c>
      <c r="B16" s="72" t="s">
        <v>23</v>
      </c>
      <c r="C16" s="72"/>
      <c r="D16" s="14" t="s">
        <v>24</v>
      </c>
      <c r="E16" s="18">
        <v>23</v>
      </c>
      <c r="F16" s="19">
        <v>8</v>
      </c>
      <c r="G16" s="18">
        <v>0</v>
      </c>
      <c r="H16" s="24">
        <v>0</v>
      </c>
      <c r="I16" s="25">
        <v>0</v>
      </c>
      <c r="J16" s="26">
        <f t="shared" si="0"/>
        <v>0</v>
      </c>
    </row>
    <row r="17" spans="1:10" x14ac:dyDescent="0.25">
      <c r="A17" s="14" t="s">
        <v>16</v>
      </c>
      <c r="B17" s="72" t="s">
        <v>25</v>
      </c>
      <c r="C17" s="72"/>
      <c r="D17" s="14" t="s">
        <v>26</v>
      </c>
      <c r="E17" s="18"/>
      <c r="F17" s="19"/>
      <c r="G17" s="18"/>
      <c r="H17" s="24"/>
      <c r="I17" s="25"/>
      <c r="J17" s="26" t="e">
        <f t="shared" si="0"/>
        <v>#DIV/0!</v>
      </c>
    </row>
    <row r="18" spans="1:10" ht="15" customHeight="1" x14ac:dyDescent="0.25">
      <c r="A18" s="14" t="s">
        <v>16</v>
      </c>
      <c r="B18" s="70" t="s">
        <v>27</v>
      </c>
      <c r="C18" s="70"/>
      <c r="D18" s="14" t="s">
        <v>28</v>
      </c>
      <c r="E18" s="18"/>
      <c r="F18" s="19"/>
      <c r="G18" s="18"/>
      <c r="H18" s="24"/>
      <c r="I18" s="25"/>
      <c r="J18" s="26" t="e">
        <f t="shared" si="0"/>
        <v>#DIV/0!</v>
      </c>
    </row>
    <row r="19" spans="1:10" ht="15" customHeight="1" x14ac:dyDescent="0.25">
      <c r="A19" s="14" t="s">
        <v>16</v>
      </c>
      <c r="B19" s="70" t="s">
        <v>29</v>
      </c>
      <c r="C19" s="70"/>
      <c r="D19" s="14" t="s">
        <v>30</v>
      </c>
      <c r="E19" s="18"/>
      <c r="F19" s="19"/>
      <c r="G19" s="18"/>
      <c r="H19" s="24"/>
      <c r="I19" s="25"/>
      <c r="J19" s="26" t="e">
        <f t="shared" si="0"/>
        <v>#DIV/0!</v>
      </c>
    </row>
    <row r="20" spans="1:10" x14ac:dyDescent="0.25">
      <c r="A20" s="14" t="s">
        <v>16</v>
      </c>
      <c r="B20" s="72" t="s">
        <v>31</v>
      </c>
      <c r="C20" s="72"/>
      <c r="D20" s="14" t="s">
        <v>32</v>
      </c>
      <c r="E20" s="18"/>
      <c r="F20" s="19">
        <v>6</v>
      </c>
      <c r="G20" s="18">
        <v>3</v>
      </c>
      <c r="H20" s="24">
        <v>0</v>
      </c>
      <c r="I20" s="25">
        <v>0</v>
      </c>
      <c r="J20" s="26">
        <f t="shared" si="0"/>
        <v>1</v>
      </c>
    </row>
    <row r="21" spans="1:10" x14ac:dyDescent="0.25">
      <c r="A21" s="14" t="s">
        <v>16</v>
      </c>
      <c r="B21" s="72" t="s">
        <v>33</v>
      </c>
      <c r="C21" s="72"/>
      <c r="D21" s="14" t="s">
        <v>34</v>
      </c>
      <c r="E21" s="18">
        <v>5</v>
      </c>
      <c r="F21" s="19">
        <v>2</v>
      </c>
      <c r="G21" s="18">
        <v>2</v>
      </c>
      <c r="H21" s="24">
        <v>0.5</v>
      </c>
      <c r="I21" s="25">
        <v>0</v>
      </c>
      <c r="J21" s="26">
        <f t="shared" si="0"/>
        <v>0.83333333333333337</v>
      </c>
    </row>
    <row r="22" spans="1:10" ht="15" customHeight="1" x14ac:dyDescent="0.25">
      <c r="A22" s="14" t="s">
        <v>16</v>
      </c>
      <c r="B22" s="70" t="s">
        <v>35</v>
      </c>
      <c r="C22" s="70"/>
      <c r="D22" s="14" t="s">
        <v>36</v>
      </c>
      <c r="E22" s="18"/>
      <c r="F22" s="19"/>
      <c r="G22" s="18"/>
      <c r="H22" s="24"/>
      <c r="I22" s="25"/>
      <c r="J22" s="26" t="e">
        <f t="shared" si="0"/>
        <v>#DIV/0!</v>
      </c>
    </row>
    <row r="23" spans="1:10" x14ac:dyDescent="0.25">
      <c r="A23" s="14" t="s">
        <v>16</v>
      </c>
      <c r="B23" s="73" t="s">
        <v>37</v>
      </c>
      <c r="C23" s="73"/>
      <c r="D23" s="14" t="s">
        <v>38</v>
      </c>
      <c r="E23" s="18"/>
      <c r="F23" s="19"/>
      <c r="G23" s="18"/>
      <c r="H23" s="24"/>
      <c r="I23" s="25"/>
      <c r="J23" s="26" t="e">
        <f t="shared" si="0"/>
        <v>#DIV/0!</v>
      </c>
    </row>
    <row r="24" spans="1:10" ht="15" customHeight="1" x14ac:dyDescent="0.25">
      <c r="A24" s="14" t="s">
        <v>16</v>
      </c>
      <c r="B24" s="70" t="s">
        <v>39</v>
      </c>
      <c r="C24" s="70"/>
      <c r="D24" s="14" t="s">
        <v>40</v>
      </c>
      <c r="E24" s="18"/>
      <c r="F24" s="19"/>
      <c r="G24" s="18"/>
      <c r="H24" s="24"/>
      <c r="I24" s="25"/>
      <c r="J24" s="26" t="e">
        <f t="shared" si="0"/>
        <v>#DIV/0!</v>
      </c>
    </row>
    <row r="25" spans="1:10" ht="15" customHeight="1" x14ac:dyDescent="0.25">
      <c r="A25" s="14" t="s">
        <v>16</v>
      </c>
      <c r="B25" s="70" t="s">
        <v>41</v>
      </c>
      <c r="C25" s="70"/>
      <c r="D25" s="14" t="s">
        <v>42</v>
      </c>
      <c r="E25" s="18">
        <v>13.28</v>
      </c>
      <c r="F25" s="19"/>
      <c r="G25" s="18"/>
      <c r="H25" s="24"/>
      <c r="I25" s="25"/>
      <c r="J25" s="26" t="e">
        <f t="shared" si="0"/>
        <v>#DIV/0!</v>
      </c>
    </row>
    <row r="26" spans="1:10" x14ac:dyDescent="0.25">
      <c r="A26" s="14" t="s">
        <v>16</v>
      </c>
      <c r="B26" s="72" t="s">
        <v>43</v>
      </c>
      <c r="C26" s="72"/>
      <c r="D26" s="14" t="s">
        <v>44</v>
      </c>
      <c r="E26" s="18">
        <v>30</v>
      </c>
      <c r="F26" s="19">
        <v>3</v>
      </c>
      <c r="G26" s="18">
        <v>1</v>
      </c>
      <c r="H26" s="24">
        <v>20</v>
      </c>
      <c r="I26" s="25">
        <v>10</v>
      </c>
      <c r="J26" s="26">
        <f t="shared" si="0"/>
        <v>10.333333333333334</v>
      </c>
    </row>
    <row r="27" spans="1:10" x14ac:dyDescent="0.25">
      <c r="A27" s="14" t="s">
        <v>16</v>
      </c>
      <c r="B27" s="72" t="s">
        <v>45</v>
      </c>
      <c r="C27" s="72"/>
      <c r="D27" s="14" t="s">
        <v>46</v>
      </c>
      <c r="E27" s="18"/>
      <c r="F27" s="19"/>
      <c r="G27" s="18"/>
      <c r="H27" s="24"/>
      <c r="I27" s="25"/>
      <c r="J27" s="26" t="e">
        <f t="shared" si="0"/>
        <v>#DIV/0!</v>
      </c>
    </row>
    <row r="28" spans="1:10" ht="15" customHeight="1" x14ac:dyDescent="0.25">
      <c r="A28" s="14" t="s">
        <v>16</v>
      </c>
      <c r="B28" s="70" t="s">
        <v>47</v>
      </c>
      <c r="C28" s="70"/>
      <c r="D28" s="14" t="s">
        <v>48</v>
      </c>
      <c r="E28" s="18"/>
      <c r="F28" s="19"/>
      <c r="G28" s="18"/>
      <c r="H28" s="24"/>
      <c r="I28" s="25"/>
      <c r="J28" s="26" t="e">
        <f t="shared" si="0"/>
        <v>#DIV/0!</v>
      </c>
    </row>
    <row r="29" spans="1:10" ht="15" customHeight="1" x14ac:dyDescent="0.25">
      <c r="A29" s="14" t="s">
        <v>16</v>
      </c>
      <c r="B29" s="70" t="s">
        <v>49</v>
      </c>
      <c r="C29" s="70"/>
      <c r="D29" s="14" t="s">
        <v>50</v>
      </c>
      <c r="E29" s="18">
        <v>1.24</v>
      </c>
      <c r="F29" s="19">
        <v>1</v>
      </c>
      <c r="G29" s="18">
        <v>5</v>
      </c>
      <c r="H29" s="24">
        <v>3</v>
      </c>
      <c r="I29" s="25">
        <v>20</v>
      </c>
      <c r="J29" s="26">
        <f t="shared" si="0"/>
        <v>9.3333333333333339</v>
      </c>
    </row>
    <row r="30" spans="1:10" ht="15" customHeight="1" x14ac:dyDescent="0.25">
      <c r="A30" s="14" t="s">
        <v>16</v>
      </c>
      <c r="B30" s="70" t="s">
        <v>51</v>
      </c>
      <c r="C30" s="70"/>
      <c r="D30" s="14" t="s">
        <v>18</v>
      </c>
      <c r="E30" s="18"/>
      <c r="F30" s="19"/>
      <c r="G30" s="18"/>
      <c r="H30" s="24"/>
      <c r="I30" s="25"/>
      <c r="J30" s="26" t="e">
        <f t="shared" si="0"/>
        <v>#DIV/0!</v>
      </c>
    </row>
    <row r="31" spans="1:10" x14ac:dyDescent="0.25">
      <c r="A31" s="14" t="s">
        <v>16</v>
      </c>
      <c r="B31" s="73" t="s">
        <v>52</v>
      </c>
      <c r="C31" s="73"/>
      <c r="D31" s="14" t="s">
        <v>53</v>
      </c>
      <c r="E31" s="18"/>
      <c r="F31" s="19"/>
      <c r="G31" s="18"/>
      <c r="H31" s="24"/>
      <c r="I31" s="25"/>
      <c r="J31" s="26" t="e">
        <f t="shared" si="0"/>
        <v>#DIV/0!</v>
      </c>
    </row>
    <row r="32" spans="1:10" x14ac:dyDescent="0.25">
      <c r="A32" s="14" t="s">
        <v>16</v>
      </c>
      <c r="B32" s="74" t="s">
        <v>54</v>
      </c>
      <c r="C32" s="74"/>
      <c r="D32" s="14" t="s">
        <v>55</v>
      </c>
      <c r="E32" s="18">
        <v>0.12</v>
      </c>
      <c r="F32" s="19">
        <v>0</v>
      </c>
      <c r="G32" s="18">
        <v>5</v>
      </c>
      <c r="H32" s="24">
        <v>0.2</v>
      </c>
      <c r="I32" s="25">
        <v>0</v>
      </c>
      <c r="J32" s="26">
        <f t="shared" si="0"/>
        <v>1.7333333333333334</v>
      </c>
    </row>
    <row r="33" spans="1:10" x14ac:dyDescent="0.25">
      <c r="A33" s="14" t="s">
        <v>16</v>
      </c>
      <c r="B33" s="73" t="s">
        <v>56</v>
      </c>
      <c r="C33" s="73"/>
      <c r="D33" s="14" t="s">
        <v>57</v>
      </c>
      <c r="E33" s="18">
        <v>0.4</v>
      </c>
      <c r="F33" s="19">
        <v>1</v>
      </c>
      <c r="G33" s="18">
        <v>0</v>
      </c>
      <c r="H33" s="24">
        <v>40</v>
      </c>
      <c r="I33" s="25">
        <v>0</v>
      </c>
      <c r="J33" s="26">
        <f t="shared" si="0"/>
        <v>13.333333333333334</v>
      </c>
    </row>
    <row r="34" spans="1:10" ht="15" customHeight="1" x14ac:dyDescent="0.25">
      <c r="A34" s="14" t="s">
        <v>16</v>
      </c>
      <c r="B34" s="70" t="s">
        <v>58</v>
      </c>
      <c r="C34" s="70"/>
      <c r="D34" s="14" t="s">
        <v>59</v>
      </c>
      <c r="E34" s="18"/>
      <c r="F34" s="19">
        <v>6</v>
      </c>
      <c r="G34" s="18">
        <v>0</v>
      </c>
      <c r="H34" s="24">
        <v>0</v>
      </c>
      <c r="I34" s="25">
        <v>0</v>
      </c>
      <c r="J34" s="26">
        <f t="shared" si="0"/>
        <v>0</v>
      </c>
    </row>
    <row r="35" spans="1:10" x14ac:dyDescent="0.25">
      <c r="A35" s="14" t="s">
        <v>16</v>
      </c>
      <c r="B35" s="72" t="s">
        <v>60</v>
      </c>
      <c r="C35" s="72"/>
      <c r="D35" s="14" t="s">
        <v>61</v>
      </c>
      <c r="E35" s="18"/>
      <c r="F35" s="19"/>
      <c r="G35" s="18"/>
      <c r="H35" s="24"/>
      <c r="I35" s="25"/>
      <c r="J35" s="26" t="e">
        <f t="shared" si="0"/>
        <v>#DIV/0!</v>
      </c>
    </row>
    <row r="36" spans="1:10" x14ac:dyDescent="0.25">
      <c r="A36" s="14" t="s">
        <v>16</v>
      </c>
      <c r="B36" s="72" t="s">
        <v>62</v>
      </c>
      <c r="C36" s="72"/>
      <c r="D36" s="14" t="s">
        <v>63</v>
      </c>
      <c r="E36" s="18"/>
      <c r="F36" s="19"/>
      <c r="G36" s="18"/>
      <c r="H36" s="24"/>
      <c r="I36" s="25"/>
      <c r="J36" s="26" t="e">
        <f t="shared" si="0"/>
        <v>#DIV/0!</v>
      </c>
    </row>
    <row r="37" spans="1:10" ht="15" customHeight="1" x14ac:dyDescent="0.25">
      <c r="A37" s="14" t="s">
        <v>16</v>
      </c>
      <c r="B37" s="70" t="s">
        <v>64</v>
      </c>
      <c r="C37" s="70"/>
      <c r="D37" s="14" t="s">
        <v>65</v>
      </c>
      <c r="E37" s="18"/>
      <c r="F37" s="19"/>
      <c r="G37" s="18"/>
      <c r="H37" s="24"/>
      <c r="I37" s="25"/>
      <c r="J37" s="26" t="e">
        <f t="shared" si="0"/>
        <v>#DIV/0!</v>
      </c>
    </row>
    <row r="38" spans="1:10" x14ac:dyDescent="0.25">
      <c r="A38" s="14"/>
      <c r="B38" s="60"/>
      <c r="C38" s="61"/>
      <c r="D38" s="14"/>
      <c r="E38" s="27"/>
      <c r="F38" s="28"/>
      <c r="G38" s="27"/>
      <c r="H38" s="29"/>
      <c r="I38" s="29"/>
      <c r="J38" s="26"/>
    </row>
    <row r="39" spans="1:10" ht="15" customHeight="1" x14ac:dyDescent="0.25">
      <c r="A39" s="14" t="s">
        <v>66</v>
      </c>
      <c r="B39" s="62" t="s">
        <v>67</v>
      </c>
      <c r="C39" s="62"/>
      <c r="D39" s="14" t="s">
        <v>68</v>
      </c>
      <c r="E39" s="18"/>
      <c r="F39" s="19"/>
      <c r="G39" s="18"/>
      <c r="H39" s="24"/>
      <c r="I39" s="25"/>
      <c r="J39" s="26" t="e">
        <f t="shared" ref="J39:J63" si="1">AVERAGE(G39,H39,I39)</f>
        <v>#DIV/0!</v>
      </c>
    </row>
    <row r="40" spans="1:10" x14ac:dyDescent="0.25">
      <c r="A40" s="14" t="s">
        <v>69</v>
      </c>
      <c r="B40" s="71" t="s">
        <v>70</v>
      </c>
      <c r="C40" s="71"/>
      <c r="D40" s="14" t="s">
        <v>71</v>
      </c>
      <c r="E40" s="18"/>
      <c r="F40" s="19"/>
      <c r="G40" s="18"/>
      <c r="H40" s="24"/>
      <c r="I40" s="25"/>
      <c r="J40" s="26" t="e">
        <f t="shared" si="1"/>
        <v>#DIV/0!</v>
      </c>
    </row>
    <row r="41" spans="1:10" ht="15" customHeight="1" x14ac:dyDescent="0.25">
      <c r="A41" s="14" t="s">
        <v>69</v>
      </c>
      <c r="B41" s="62" t="s">
        <v>72</v>
      </c>
      <c r="C41" s="62"/>
      <c r="D41" s="14" t="s">
        <v>73</v>
      </c>
      <c r="E41" s="18">
        <v>18</v>
      </c>
      <c r="F41" s="19">
        <v>7</v>
      </c>
      <c r="G41" s="18">
        <v>1</v>
      </c>
      <c r="H41" s="24">
        <v>0</v>
      </c>
      <c r="I41" s="25">
        <v>0</v>
      </c>
      <c r="J41" s="26">
        <f t="shared" si="1"/>
        <v>0.33333333333333331</v>
      </c>
    </row>
    <row r="42" spans="1:10" ht="15" customHeight="1" x14ac:dyDescent="0.25">
      <c r="A42" s="14" t="s">
        <v>69</v>
      </c>
      <c r="B42" s="62" t="s">
        <v>74</v>
      </c>
      <c r="C42" s="62"/>
      <c r="D42" s="14" t="s">
        <v>75</v>
      </c>
      <c r="E42" s="18"/>
      <c r="F42" s="19"/>
      <c r="G42" s="18"/>
      <c r="H42" s="24"/>
      <c r="I42" s="25"/>
      <c r="J42" s="26" t="e">
        <f t="shared" si="1"/>
        <v>#DIV/0!</v>
      </c>
    </row>
    <row r="43" spans="1:10" ht="15" customHeight="1" x14ac:dyDescent="0.25">
      <c r="A43" s="14" t="s">
        <v>69</v>
      </c>
      <c r="B43" s="62" t="s">
        <v>76</v>
      </c>
      <c r="C43" s="62"/>
      <c r="D43" s="14"/>
      <c r="E43" s="18"/>
      <c r="F43" s="19"/>
      <c r="G43" s="18"/>
      <c r="H43" s="24"/>
      <c r="I43" s="25"/>
      <c r="J43" s="26" t="e">
        <f t="shared" si="1"/>
        <v>#DIV/0!</v>
      </c>
    </row>
    <row r="44" spans="1:10" ht="15" customHeight="1" x14ac:dyDescent="0.25">
      <c r="A44" s="14" t="s">
        <v>77</v>
      </c>
      <c r="B44" s="62" t="s">
        <v>78</v>
      </c>
      <c r="C44" s="62"/>
      <c r="D44" s="14" t="s">
        <v>79</v>
      </c>
      <c r="E44" s="18"/>
      <c r="F44" s="19"/>
      <c r="G44" s="18"/>
      <c r="H44" s="24"/>
      <c r="I44" s="25"/>
      <c r="J44" s="26" t="e">
        <f t="shared" si="1"/>
        <v>#DIV/0!</v>
      </c>
    </row>
    <row r="45" spans="1:10" ht="15" customHeight="1" x14ac:dyDescent="0.25">
      <c r="A45" s="14" t="s">
        <v>77</v>
      </c>
      <c r="B45" s="62" t="s">
        <v>80</v>
      </c>
      <c r="C45" s="62"/>
      <c r="D45" s="14" t="s">
        <v>81</v>
      </c>
      <c r="E45" s="18"/>
      <c r="F45" s="19"/>
      <c r="G45" s="18"/>
      <c r="H45" s="24"/>
      <c r="I45" s="25"/>
      <c r="J45" s="26" t="e">
        <f t="shared" si="1"/>
        <v>#DIV/0!</v>
      </c>
    </row>
    <row r="46" spans="1:10" x14ac:dyDescent="0.25">
      <c r="A46" s="14" t="s">
        <v>82</v>
      </c>
      <c r="B46" s="58" t="s">
        <v>83</v>
      </c>
      <c r="C46" s="59"/>
      <c r="D46" s="14" t="s">
        <v>84</v>
      </c>
      <c r="E46" s="18"/>
      <c r="F46" s="19"/>
      <c r="G46" s="18"/>
      <c r="H46" s="24"/>
      <c r="I46" s="25"/>
      <c r="J46" s="26" t="e">
        <f t="shared" si="1"/>
        <v>#DIV/0!</v>
      </c>
    </row>
    <row r="47" spans="1:10" x14ac:dyDescent="0.25">
      <c r="A47" s="14" t="s">
        <v>82</v>
      </c>
      <c r="B47" s="58" t="s">
        <v>85</v>
      </c>
      <c r="C47" s="59"/>
      <c r="D47" s="14"/>
      <c r="E47" s="18"/>
      <c r="F47" s="19"/>
      <c r="G47" s="18"/>
      <c r="H47" s="24"/>
      <c r="I47" s="25"/>
      <c r="J47" s="26" t="e">
        <f t="shared" si="1"/>
        <v>#DIV/0!</v>
      </c>
    </row>
    <row r="48" spans="1:10" x14ac:dyDescent="0.25">
      <c r="A48" s="14" t="s">
        <v>82</v>
      </c>
      <c r="B48" s="58" t="s">
        <v>86</v>
      </c>
      <c r="C48" s="59"/>
      <c r="D48" s="14"/>
      <c r="E48" s="18"/>
      <c r="F48" s="19"/>
      <c r="G48" s="18"/>
      <c r="H48" s="24"/>
      <c r="I48" s="25"/>
      <c r="J48" s="26" t="e">
        <f t="shared" si="1"/>
        <v>#DIV/0!</v>
      </c>
    </row>
    <row r="49" spans="1:10" ht="15" customHeight="1" x14ac:dyDescent="0.25">
      <c r="A49" s="14" t="s">
        <v>87</v>
      </c>
      <c r="B49" s="62" t="s">
        <v>88</v>
      </c>
      <c r="C49" s="62"/>
      <c r="D49" s="14" t="s">
        <v>89</v>
      </c>
      <c r="E49" s="18"/>
      <c r="F49" s="19"/>
      <c r="G49" s="18"/>
      <c r="H49" s="24"/>
      <c r="I49" s="25"/>
      <c r="J49" s="26" t="e">
        <f t="shared" si="1"/>
        <v>#DIV/0!</v>
      </c>
    </row>
    <row r="50" spans="1:10" ht="15" customHeight="1" x14ac:dyDescent="0.25">
      <c r="A50" s="14" t="s">
        <v>90</v>
      </c>
      <c r="B50" s="62" t="s">
        <v>91</v>
      </c>
      <c r="C50" s="62"/>
      <c r="D50" s="14" t="s">
        <v>92</v>
      </c>
      <c r="E50" s="18"/>
      <c r="F50" s="19"/>
      <c r="G50" s="18"/>
      <c r="H50" s="24"/>
      <c r="I50" s="25"/>
      <c r="J50" s="26" t="e">
        <f t="shared" si="1"/>
        <v>#DIV/0!</v>
      </c>
    </row>
    <row r="51" spans="1:10" ht="15" customHeight="1" x14ac:dyDescent="0.25">
      <c r="A51" s="14" t="s">
        <v>93</v>
      </c>
      <c r="B51" s="62" t="s">
        <v>94</v>
      </c>
      <c r="C51" s="62"/>
      <c r="D51" s="14" t="s">
        <v>95</v>
      </c>
      <c r="E51" s="18"/>
      <c r="F51" s="19"/>
      <c r="G51" s="18"/>
      <c r="H51" s="24"/>
      <c r="I51" s="25"/>
      <c r="J51" s="26" t="e">
        <f t="shared" si="1"/>
        <v>#DIV/0!</v>
      </c>
    </row>
    <row r="52" spans="1:10" ht="15" customHeight="1" x14ac:dyDescent="0.25">
      <c r="A52" s="14" t="s">
        <v>93</v>
      </c>
      <c r="B52" s="62" t="s">
        <v>96</v>
      </c>
      <c r="C52" s="62"/>
      <c r="D52" s="14" t="s">
        <v>97</v>
      </c>
      <c r="E52" s="18"/>
      <c r="F52" s="19"/>
      <c r="G52" s="18"/>
      <c r="H52" s="24"/>
      <c r="I52" s="25"/>
      <c r="J52" s="26" t="e">
        <f t="shared" si="1"/>
        <v>#DIV/0!</v>
      </c>
    </row>
    <row r="53" spans="1:10" ht="15" customHeight="1" x14ac:dyDescent="0.25">
      <c r="A53" s="14" t="s">
        <v>93</v>
      </c>
      <c r="B53" s="62" t="s">
        <v>98</v>
      </c>
      <c r="C53" s="62"/>
      <c r="D53" s="14" t="s">
        <v>99</v>
      </c>
      <c r="E53" s="18"/>
      <c r="F53" s="19"/>
      <c r="G53" s="18"/>
      <c r="H53" s="24"/>
      <c r="I53" s="25"/>
      <c r="J53" s="26" t="e">
        <f t="shared" si="1"/>
        <v>#DIV/0!</v>
      </c>
    </row>
    <row r="54" spans="1:10" ht="15" customHeight="1" x14ac:dyDescent="0.25">
      <c r="A54" s="14" t="s">
        <v>100</v>
      </c>
      <c r="B54" s="62" t="s">
        <v>101</v>
      </c>
      <c r="C54" s="62"/>
      <c r="D54" s="14" t="s">
        <v>102</v>
      </c>
      <c r="E54" s="18">
        <v>0.57999999999999996</v>
      </c>
      <c r="F54" s="19">
        <v>7</v>
      </c>
      <c r="G54" s="18">
        <v>0.5</v>
      </c>
      <c r="H54" s="24">
        <v>0</v>
      </c>
      <c r="I54" s="25">
        <v>25</v>
      </c>
      <c r="J54" s="26">
        <f t="shared" si="1"/>
        <v>8.5</v>
      </c>
    </row>
    <row r="55" spans="1:10" ht="15" customHeight="1" x14ac:dyDescent="0.25">
      <c r="A55" s="14" t="s">
        <v>103</v>
      </c>
      <c r="B55" s="62" t="s">
        <v>104</v>
      </c>
      <c r="C55" s="62"/>
      <c r="D55" s="14" t="s">
        <v>105</v>
      </c>
      <c r="E55" s="18"/>
      <c r="F55" s="19"/>
      <c r="G55" s="18"/>
      <c r="H55" s="24"/>
      <c r="I55" s="25"/>
      <c r="J55" s="26" t="e">
        <f t="shared" si="1"/>
        <v>#DIV/0!</v>
      </c>
    </row>
    <row r="56" spans="1:10" x14ac:dyDescent="0.25">
      <c r="A56" s="14" t="s">
        <v>106</v>
      </c>
      <c r="B56" s="58" t="s">
        <v>107</v>
      </c>
      <c r="C56" s="58"/>
      <c r="D56" s="14" t="s">
        <v>108</v>
      </c>
      <c r="E56" s="18"/>
      <c r="F56" s="19"/>
      <c r="G56" s="18"/>
      <c r="H56" s="24"/>
      <c r="I56" s="25"/>
      <c r="J56" s="26" t="e">
        <f t="shared" si="1"/>
        <v>#DIV/0!</v>
      </c>
    </row>
    <row r="57" spans="1:10" x14ac:dyDescent="0.25">
      <c r="A57" s="14" t="s">
        <v>106</v>
      </c>
      <c r="B57" s="58" t="s">
        <v>109</v>
      </c>
      <c r="C57" s="58"/>
      <c r="D57" s="14" t="s">
        <v>110</v>
      </c>
      <c r="E57" s="18"/>
      <c r="F57" s="19"/>
      <c r="G57" s="18"/>
      <c r="H57" s="24"/>
      <c r="I57" s="25"/>
      <c r="J57" s="26" t="e">
        <f t="shared" si="1"/>
        <v>#DIV/0!</v>
      </c>
    </row>
    <row r="58" spans="1:10" x14ac:dyDescent="0.25">
      <c r="A58" s="14" t="s">
        <v>106</v>
      </c>
      <c r="B58" s="58" t="s">
        <v>111</v>
      </c>
      <c r="C58" s="58"/>
      <c r="D58" s="14" t="s">
        <v>112</v>
      </c>
      <c r="E58" s="18"/>
      <c r="F58" s="19"/>
      <c r="G58" s="18"/>
      <c r="H58" s="24"/>
      <c r="I58" s="25"/>
      <c r="J58" s="26" t="e">
        <f t="shared" si="1"/>
        <v>#DIV/0!</v>
      </c>
    </row>
    <row r="59" spans="1:10" ht="15" customHeight="1" x14ac:dyDescent="0.25">
      <c r="A59" s="14" t="s">
        <v>113</v>
      </c>
      <c r="B59" s="62" t="s">
        <v>114</v>
      </c>
      <c r="C59" s="62"/>
      <c r="D59" s="14" t="s">
        <v>115</v>
      </c>
      <c r="E59" s="18">
        <v>28.57</v>
      </c>
      <c r="F59" s="19"/>
      <c r="G59" s="18"/>
      <c r="H59" s="24"/>
      <c r="I59" s="25"/>
      <c r="J59" s="26" t="e">
        <f t="shared" si="1"/>
        <v>#DIV/0!</v>
      </c>
    </row>
    <row r="60" spans="1:10" ht="15" customHeight="1" x14ac:dyDescent="0.25">
      <c r="A60" s="14" t="s">
        <v>116</v>
      </c>
      <c r="B60" s="62" t="s">
        <v>117</v>
      </c>
      <c r="C60" s="62"/>
      <c r="D60" s="14" t="s">
        <v>118</v>
      </c>
      <c r="E60" s="18"/>
      <c r="F60" s="19"/>
      <c r="G60" s="18"/>
      <c r="H60" s="24"/>
      <c r="I60" s="25"/>
      <c r="J60" s="26" t="e">
        <f t="shared" si="1"/>
        <v>#DIV/0!</v>
      </c>
    </row>
    <row r="61" spans="1:10" ht="15" customHeight="1" x14ac:dyDescent="0.25">
      <c r="A61" s="14" t="s">
        <v>119</v>
      </c>
      <c r="B61" s="62" t="s">
        <v>120</v>
      </c>
      <c r="C61" s="62"/>
      <c r="D61" s="14" t="s">
        <v>121</v>
      </c>
      <c r="E61" s="18"/>
      <c r="F61" s="19"/>
      <c r="G61" s="18"/>
      <c r="H61" s="24"/>
      <c r="I61" s="25"/>
      <c r="J61" s="26" t="e">
        <f t="shared" si="1"/>
        <v>#DIV/0!</v>
      </c>
    </row>
    <row r="62" spans="1:10" ht="15.75" x14ac:dyDescent="0.25">
      <c r="A62" s="1"/>
      <c r="B62" s="69"/>
      <c r="C62" s="69"/>
      <c r="D62" s="11"/>
      <c r="E62" s="30"/>
      <c r="F62" s="31"/>
      <c r="G62" s="30"/>
      <c r="H62" s="32"/>
      <c r="I62" s="32"/>
      <c r="J62" s="28"/>
    </row>
    <row r="63" spans="1:10" ht="15.75" x14ac:dyDescent="0.25">
      <c r="A63" s="1"/>
      <c r="B63" s="67" t="s">
        <v>122</v>
      </c>
      <c r="C63" s="68"/>
      <c r="D63" s="11"/>
      <c r="E63" s="18"/>
      <c r="F63" s="19"/>
      <c r="G63" s="18">
        <v>78.5</v>
      </c>
      <c r="H63" s="24">
        <v>36.299999999999997</v>
      </c>
      <c r="I63" s="25">
        <v>45</v>
      </c>
      <c r="J63" s="26">
        <f t="shared" si="1"/>
        <v>53.266666666666673</v>
      </c>
    </row>
    <row r="64" spans="1:10" ht="16.5" thickBot="1" x14ac:dyDescent="0.3">
      <c r="A64" s="1"/>
      <c r="B64" s="13"/>
      <c r="C64" s="12"/>
      <c r="D64" s="11"/>
      <c r="E64" s="30"/>
      <c r="F64" s="31"/>
      <c r="G64" s="30"/>
      <c r="H64" s="32"/>
      <c r="I64" s="32"/>
      <c r="J64" s="28"/>
    </row>
    <row r="65" spans="1:10" ht="15" customHeight="1" x14ac:dyDescent="0.25">
      <c r="A65" s="63" t="s">
        <v>123</v>
      </c>
      <c r="B65" s="42"/>
      <c r="C65" s="42"/>
      <c r="D65" s="42" t="s">
        <v>127</v>
      </c>
      <c r="E65" s="18">
        <v>30</v>
      </c>
      <c r="F65" s="19">
        <v>1</v>
      </c>
      <c r="G65" s="18">
        <v>4</v>
      </c>
      <c r="H65" s="24">
        <v>0</v>
      </c>
      <c r="I65" s="25">
        <v>0</v>
      </c>
      <c r="J65" s="26">
        <f t="shared" ref="J65:J86" si="2">AVERAGE(G65,H65,I65)</f>
        <v>1.3333333333333333</v>
      </c>
    </row>
    <row r="66" spans="1:10" x14ac:dyDescent="0.25">
      <c r="A66" s="64"/>
      <c r="B66" s="43"/>
      <c r="C66" s="43"/>
      <c r="D66" s="43"/>
      <c r="E66" s="18"/>
      <c r="F66" s="19"/>
      <c r="G66" s="18"/>
      <c r="H66" s="24"/>
      <c r="I66" s="25"/>
      <c r="J66" s="26" t="e">
        <f t="shared" si="2"/>
        <v>#DIV/0!</v>
      </c>
    </row>
    <row r="67" spans="1:10" x14ac:dyDescent="0.25">
      <c r="A67" s="64"/>
      <c r="B67" s="43"/>
      <c r="C67" s="43"/>
      <c r="D67" s="43"/>
      <c r="E67" s="18"/>
      <c r="F67" s="19"/>
      <c r="G67" s="18"/>
      <c r="H67" s="24"/>
      <c r="I67" s="25"/>
      <c r="J67" s="26" t="e">
        <f t="shared" si="2"/>
        <v>#DIV/0!</v>
      </c>
    </row>
    <row r="68" spans="1:10" x14ac:dyDescent="0.25">
      <c r="A68" s="64"/>
      <c r="B68" s="43"/>
      <c r="C68" s="43"/>
      <c r="D68" s="43"/>
      <c r="E68" s="18"/>
      <c r="F68" s="19"/>
      <c r="G68" s="18"/>
      <c r="H68" s="24"/>
      <c r="I68" s="25"/>
      <c r="J68" s="26" t="e">
        <f t="shared" si="2"/>
        <v>#DIV/0!</v>
      </c>
    </row>
    <row r="69" spans="1:10" x14ac:dyDescent="0.25">
      <c r="A69" s="64"/>
      <c r="B69" s="43"/>
      <c r="C69" s="43"/>
      <c r="D69" s="43"/>
      <c r="E69" s="18"/>
      <c r="F69" s="19"/>
      <c r="G69" s="18"/>
      <c r="H69" s="24"/>
      <c r="I69" s="25"/>
      <c r="J69" s="26" t="e">
        <f t="shared" si="2"/>
        <v>#DIV/0!</v>
      </c>
    </row>
    <row r="70" spans="1:10" x14ac:dyDescent="0.25">
      <c r="A70" s="64"/>
      <c r="B70" s="43"/>
      <c r="C70" s="43"/>
      <c r="D70" s="43"/>
      <c r="E70" s="18"/>
      <c r="F70" s="19"/>
      <c r="G70" s="18"/>
      <c r="H70" s="24"/>
      <c r="I70" s="25"/>
      <c r="J70" s="26" t="e">
        <f t="shared" si="2"/>
        <v>#DIV/0!</v>
      </c>
    </row>
    <row r="71" spans="1:10" x14ac:dyDescent="0.25">
      <c r="A71" s="64"/>
      <c r="B71" s="43"/>
      <c r="C71" s="43"/>
      <c r="D71" s="43"/>
      <c r="E71" s="18"/>
      <c r="F71" s="19"/>
      <c r="G71" s="18"/>
      <c r="H71" s="24"/>
      <c r="I71" s="25"/>
      <c r="J71" s="26" t="e">
        <f t="shared" si="2"/>
        <v>#DIV/0!</v>
      </c>
    </row>
    <row r="72" spans="1:10" x14ac:dyDescent="0.25">
      <c r="A72" s="64"/>
      <c r="B72" s="43"/>
      <c r="C72" s="43"/>
      <c r="D72" s="43"/>
      <c r="E72" s="18"/>
      <c r="F72" s="19"/>
      <c r="G72" s="18"/>
      <c r="H72" s="24"/>
      <c r="I72" s="25"/>
      <c r="J72" s="26" t="e">
        <f t="shared" si="2"/>
        <v>#DIV/0!</v>
      </c>
    </row>
    <row r="73" spans="1:10" x14ac:dyDescent="0.25">
      <c r="A73" s="64"/>
      <c r="B73" s="43"/>
      <c r="C73" s="43"/>
      <c r="D73" s="43"/>
      <c r="E73" s="18"/>
      <c r="F73" s="19"/>
      <c r="G73" s="18"/>
      <c r="H73" s="24"/>
      <c r="I73" s="25"/>
      <c r="J73" s="26" t="e">
        <f t="shared" si="2"/>
        <v>#DIV/0!</v>
      </c>
    </row>
    <row r="74" spans="1:10" x14ac:dyDescent="0.25">
      <c r="A74" s="64"/>
      <c r="B74" s="43"/>
      <c r="C74" s="43"/>
      <c r="D74" s="43"/>
      <c r="E74" s="18"/>
      <c r="F74" s="19"/>
      <c r="G74" s="18"/>
      <c r="H74" s="24"/>
      <c r="I74" s="25"/>
      <c r="J74" s="26" t="e">
        <f t="shared" si="2"/>
        <v>#DIV/0!</v>
      </c>
    </row>
    <row r="75" spans="1:10" x14ac:dyDescent="0.25">
      <c r="A75" s="64"/>
      <c r="B75" s="43"/>
      <c r="C75" s="43"/>
      <c r="D75" s="43"/>
      <c r="E75" s="18"/>
      <c r="F75" s="19"/>
      <c r="G75" s="18"/>
      <c r="H75" s="24"/>
      <c r="I75" s="25"/>
      <c r="J75" s="26" t="e">
        <f t="shared" si="2"/>
        <v>#DIV/0!</v>
      </c>
    </row>
    <row r="76" spans="1:10" x14ac:dyDescent="0.25">
      <c r="A76" s="64"/>
      <c r="B76" s="43"/>
      <c r="C76" s="43"/>
      <c r="D76" s="43"/>
      <c r="E76" s="18"/>
      <c r="F76" s="19"/>
      <c r="G76" s="18"/>
      <c r="H76" s="24"/>
      <c r="I76" s="25"/>
      <c r="J76" s="26" t="e">
        <f t="shared" si="2"/>
        <v>#DIV/0!</v>
      </c>
    </row>
    <row r="77" spans="1:10" x14ac:dyDescent="0.25">
      <c r="A77" s="64"/>
      <c r="B77" s="43"/>
      <c r="C77" s="43"/>
      <c r="D77" s="43"/>
      <c r="E77" s="18"/>
      <c r="F77" s="19"/>
      <c r="G77" s="18"/>
      <c r="H77" s="24"/>
      <c r="I77" s="25"/>
      <c r="J77" s="26" t="e">
        <f t="shared" si="2"/>
        <v>#DIV/0!</v>
      </c>
    </row>
    <row r="78" spans="1:10" x14ac:dyDescent="0.25">
      <c r="A78" s="64"/>
      <c r="B78" s="43"/>
      <c r="C78" s="43"/>
      <c r="D78" s="43"/>
      <c r="E78" s="18"/>
      <c r="F78" s="19"/>
      <c r="G78" s="18"/>
      <c r="H78" s="24"/>
      <c r="I78" s="25"/>
      <c r="J78" s="26" t="e">
        <f t="shared" si="2"/>
        <v>#DIV/0!</v>
      </c>
    </row>
    <row r="79" spans="1:10" x14ac:dyDescent="0.25">
      <c r="A79" s="64"/>
      <c r="B79" s="43"/>
      <c r="C79" s="43"/>
      <c r="D79" s="43"/>
      <c r="E79" s="18"/>
      <c r="F79" s="19"/>
      <c r="G79" s="18"/>
      <c r="H79" s="24"/>
      <c r="I79" s="25"/>
      <c r="J79" s="26" t="e">
        <f t="shared" si="2"/>
        <v>#DIV/0!</v>
      </c>
    </row>
    <row r="80" spans="1:10" x14ac:dyDescent="0.25">
      <c r="A80" s="64"/>
      <c r="B80" s="43"/>
      <c r="C80" s="43"/>
      <c r="D80" s="43"/>
      <c r="E80" s="18"/>
      <c r="F80" s="19"/>
      <c r="G80" s="18"/>
      <c r="H80" s="24"/>
      <c r="I80" s="25"/>
      <c r="J80" s="26" t="e">
        <f t="shared" si="2"/>
        <v>#DIV/0!</v>
      </c>
    </row>
    <row r="81" spans="1:10" x14ac:dyDescent="0.25">
      <c r="A81" s="64"/>
      <c r="B81" s="43"/>
      <c r="C81" s="43"/>
      <c r="D81" s="43"/>
      <c r="E81" s="18"/>
      <c r="F81" s="19"/>
      <c r="G81" s="18"/>
      <c r="H81" s="24"/>
      <c r="I81" s="25"/>
      <c r="J81" s="26" t="e">
        <f t="shared" si="2"/>
        <v>#DIV/0!</v>
      </c>
    </row>
    <row r="82" spans="1:10" x14ac:dyDescent="0.25">
      <c r="A82" s="65"/>
      <c r="B82" s="43"/>
      <c r="C82" s="43"/>
      <c r="D82" s="43"/>
      <c r="E82" s="18"/>
      <c r="F82" s="19"/>
      <c r="G82" s="18"/>
      <c r="H82" s="24"/>
      <c r="I82" s="25"/>
      <c r="J82" s="26" t="e">
        <f t="shared" si="2"/>
        <v>#DIV/0!</v>
      </c>
    </row>
    <row r="83" spans="1:10" x14ac:dyDescent="0.25">
      <c r="A83" s="65"/>
      <c r="B83" s="43"/>
      <c r="C83" s="43"/>
      <c r="D83" s="43"/>
      <c r="E83" s="18"/>
      <c r="F83" s="19"/>
      <c r="G83" s="18"/>
      <c r="H83" s="24"/>
      <c r="I83" s="25"/>
      <c r="J83" s="26" t="e">
        <f t="shared" si="2"/>
        <v>#DIV/0!</v>
      </c>
    </row>
    <row r="84" spans="1:10" x14ac:dyDescent="0.25">
      <c r="A84" s="65"/>
      <c r="B84" s="43"/>
      <c r="C84" s="43"/>
      <c r="D84" s="43"/>
      <c r="E84" s="38"/>
      <c r="F84" s="39"/>
      <c r="G84" s="38"/>
      <c r="H84" s="40"/>
      <c r="I84" s="41"/>
      <c r="J84" s="26" t="e">
        <f t="shared" si="2"/>
        <v>#DIV/0!</v>
      </c>
    </row>
    <row r="85" spans="1:10" x14ac:dyDescent="0.25">
      <c r="A85" s="65"/>
      <c r="B85" s="43"/>
      <c r="C85" s="43"/>
      <c r="D85" s="43"/>
      <c r="E85" s="38"/>
      <c r="F85" s="39"/>
      <c r="G85" s="38"/>
      <c r="H85" s="40"/>
      <c r="I85" s="41"/>
      <c r="J85" s="26" t="e">
        <f t="shared" si="2"/>
        <v>#DIV/0!</v>
      </c>
    </row>
    <row r="86" spans="1:10" ht="15.75" thickBot="1" x14ac:dyDescent="0.3">
      <c r="A86" s="66"/>
      <c r="B86" s="44"/>
      <c r="C86" s="44"/>
      <c r="D86" s="44"/>
      <c r="E86" s="33"/>
      <c r="F86" s="34"/>
      <c r="G86" s="33"/>
      <c r="H86" s="35"/>
      <c r="I86" s="36"/>
      <c r="J86" s="37" t="e">
        <f t="shared" si="2"/>
        <v>#DIV/0!</v>
      </c>
    </row>
    <row r="87" spans="1:10" x14ac:dyDescent="0.25">
      <c r="B87" s="1"/>
      <c r="C87" s="1"/>
      <c r="D87" s="1"/>
      <c r="E87" s="1"/>
      <c r="F87" s="1"/>
      <c r="G87" s="1"/>
      <c r="H87" s="1"/>
      <c r="I87" s="1"/>
      <c r="J87" s="1"/>
    </row>
  </sheetData>
  <sheetProtection password="CA0A" sheet="1" objects="1" scenarios="1"/>
  <protectedRanges>
    <protectedRange password="CA0A" sqref="E11:J12" name="Range4"/>
    <protectedRange password="CA0A" sqref="A12:A81 B12:D86" name="Range3"/>
    <protectedRange password="CA0A" sqref="A4:C8" name="Range2"/>
    <protectedRange password="CA0A" sqref="A1:E5" name="Range1"/>
  </protectedRanges>
  <mergeCells count="61">
    <mergeCell ref="B24:C24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36:C36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7:C37"/>
    <mergeCell ref="B39:C39"/>
    <mergeCell ref="B40:C40"/>
    <mergeCell ref="B41:C41"/>
    <mergeCell ref="B42:C42"/>
    <mergeCell ref="A65:A86"/>
    <mergeCell ref="B63:C63"/>
    <mergeCell ref="B47:C47"/>
    <mergeCell ref="B48:C48"/>
    <mergeCell ref="B62:C62"/>
    <mergeCell ref="B53:C53"/>
    <mergeCell ref="B54:C54"/>
    <mergeCell ref="B55:C55"/>
    <mergeCell ref="B56:C56"/>
    <mergeCell ref="B57:C57"/>
    <mergeCell ref="B46:C46"/>
    <mergeCell ref="B38:C38"/>
    <mergeCell ref="B59:C59"/>
    <mergeCell ref="B60:C60"/>
    <mergeCell ref="B61:C61"/>
    <mergeCell ref="B44:C44"/>
    <mergeCell ref="B45:C45"/>
    <mergeCell ref="B49:C49"/>
    <mergeCell ref="B50:C50"/>
    <mergeCell ref="B51:C51"/>
    <mergeCell ref="B52:C52"/>
    <mergeCell ref="B43:C43"/>
    <mergeCell ref="B58:C58"/>
    <mergeCell ref="A1:E1"/>
    <mergeCell ref="A2:E2"/>
    <mergeCell ref="A4:C4"/>
    <mergeCell ref="G11:J11"/>
    <mergeCell ref="B12:C12"/>
    <mergeCell ref="A6:C6"/>
    <mergeCell ref="A8:B8"/>
    <mergeCell ref="D6:F6"/>
    <mergeCell ref="D8:F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The University of Melbourne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 Barnes Hull</dc:creator>
  <cp:lastModifiedBy>Jonathan Lloyd Garber</cp:lastModifiedBy>
  <dcterms:created xsi:type="dcterms:W3CDTF">2016-09-20T06:55:44Z</dcterms:created>
  <dcterms:modified xsi:type="dcterms:W3CDTF">2017-10-02T03:15:38Z</dcterms:modified>
</cp:coreProperties>
</file>