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Temp_24082020\"/>
    </mc:Choice>
  </mc:AlternateContent>
  <xr:revisionPtr revIDLastSave="0" documentId="13_ncr:1_{F48EDC64-5CEA-41C4-82E2-2B86ACB591D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VAN1" sheetId="1" r:id="rId1"/>
    <sheet name="VAN2" sheetId="2" r:id="rId2"/>
    <sheet name="VAN3" sheetId="3" r:id="rId3"/>
  </sheets>
  <definedNames>
    <definedName name="_xlnm.Print_Area" localSheetId="0">'VAN1'!$F:$N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3" i="1"/>
  <c r="O32" i="1"/>
  <c r="Q32" i="1" s="1"/>
  <c r="O31" i="1"/>
  <c r="Q31" i="1" s="1"/>
  <c r="Q30" i="1"/>
  <c r="O30" i="1"/>
  <c r="Q29" i="1"/>
  <c r="O29" i="1"/>
  <c r="O28" i="1"/>
  <c r="Q28" i="1" s="1"/>
  <c r="O27" i="1"/>
  <c r="Q27" i="1" s="1"/>
  <c r="O26" i="1"/>
  <c r="Q26" i="1" s="1"/>
  <c r="O25" i="1"/>
  <c r="Q25" i="1" s="1"/>
  <c r="Q24" i="1"/>
  <c r="O24" i="1"/>
  <c r="Q23" i="1"/>
  <c r="O23" i="1"/>
  <c r="O22" i="1"/>
  <c r="Q22" i="1" s="1"/>
  <c r="O21" i="1"/>
  <c r="Q21" i="1" s="1"/>
  <c r="O20" i="1"/>
  <c r="Q20" i="1" s="1"/>
  <c r="O19" i="1"/>
  <c r="Q19" i="1" s="1"/>
  <c r="O17" i="1"/>
  <c r="P17" i="1" s="1"/>
  <c r="Q16" i="1"/>
  <c r="O16" i="1"/>
  <c r="O15" i="1"/>
  <c r="Q15" i="1" s="1"/>
  <c r="O14" i="1"/>
  <c r="Q14" i="1" s="1"/>
  <c r="O13" i="1"/>
  <c r="Q13" i="1" s="1"/>
  <c r="O12" i="1"/>
  <c r="Q12" i="1" s="1"/>
  <c r="O11" i="1"/>
  <c r="Q11" i="1" s="1"/>
  <c r="Q10" i="1"/>
  <c r="O10" i="1"/>
  <c r="O9" i="1"/>
  <c r="Q9" i="1" s="1"/>
  <c r="O8" i="1"/>
  <c r="Q8" i="1" s="1"/>
  <c r="O7" i="1"/>
  <c r="Q7" i="1" s="1"/>
  <c r="O4" i="1"/>
  <c r="P4" i="1" s="1"/>
  <c r="Q3" i="1"/>
  <c r="O5" i="1" l="1"/>
  <c r="P5" i="1" s="1"/>
  <c r="Q4" i="1"/>
  <c r="O18" i="1"/>
  <c r="Q18" i="1" s="1"/>
  <c r="Q17" i="1"/>
  <c r="L36" i="3"/>
  <c r="L37" i="3" s="1"/>
  <c r="N33" i="3"/>
  <c r="K33" i="3"/>
  <c r="J33" i="3"/>
  <c r="O32" i="3"/>
  <c r="Q32" i="3" s="1"/>
  <c r="L32" i="3"/>
  <c r="O31" i="3"/>
  <c r="Q31" i="3" s="1"/>
  <c r="L31" i="3"/>
  <c r="O30" i="3"/>
  <c r="Q30" i="3" s="1"/>
  <c r="Q29" i="3"/>
  <c r="O29" i="3"/>
  <c r="Q28" i="3"/>
  <c r="O28" i="3"/>
  <c r="O27" i="3"/>
  <c r="Q27" i="3" s="1"/>
  <c r="L27" i="3"/>
  <c r="Q26" i="3"/>
  <c r="O26" i="3"/>
  <c r="O25" i="3"/>
  <c r="Q25" i="3" s="1"/>
  <c r="L25" i="3"/>
  <c r="O24" i="3"/>
  <c r="Q24" i="3" s="1"/>
  <c r="O23" i="3"/>
  <c r="Q23" i="3" s="1"/>
  <c r="O22" i="3"/>
  <c r="Q22" i="3" s="1"/>
  <c r="L22" i="3"/>
  <c r="Q21" i="3"/>
  <c r="O21" i="3"/>
  <c r="O20" i="3"/>
  <c r="Q20" i="3" s="1"/>
  <c r="L20" i="3"/>
  <c r="Q19" i="3"/>
  <c r="O19" i="3"/>
  <c r="O17" i="3"/>
  <c r="P17" i="3" s="1"/>
  <c r="O16" i="3"/>
  <c r="Q16" i="3" s="1"/>
  <c r="L16" i="3"/>
  <c r="L33" i="3" s="1"/>
  <c r="L35" i="3" s="1"/>
  <c r="Q15" i="3"/>
  <c r="O15" i="3"/>
  <c r="Q14" i="3"/>
  <c r="O14" i="3"/>
  <c r="O13" i="3"/>
  <c r="Q13" i="3" s="1"/>
  <c r="O12" i="3"/>
  <c r="Q12" i="3" s="1"/>
  <c r="Q11" i="3"/>
  <c r="O11" i="3"/>
  <c r="L11" i="3"/>
  <c r="O10" i="3"/>
  <c r="Q10" i="3" s="1"/>
  <c r="O9" i="3"/>
  <c r="Q9" i="3" s="1"/>
  <c r="L9" i="3"/>
  <c r="O8" i="3"/>
  <c r="Q8" i="3" s="1"/>
  <c r="O7" i="3"/>
  <c r="Q7" i="3" s="1"/>
  <c r="L6" i="3"/>
  <c r="O4" i="3"/>
  <c r="P4" i="3" s="1"/>
  <c r="Q3" i="3"/>
  <c r="L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O6" i="1" l="1"/>
  <c r="Q6" i="1" s="1"/>
  <c r="Q5" i="1"/>
  <c r="O18" i="3"/>
  <c r="Q18" i="3" s="1"/>
  <c r="Q17" i="3"/>
  <c r="O5" i="3"/>
  <c r="P5" i="3" s="1"/>
  <c r="Q4" i="3"/>
  <c r="L36" i="2"/>
  <c r="N33" i="2"/>
  <c r="K33" i="2"/>
  <c r="J33" i="2"/>
  <c r="O32" i="2"/>
  <c r="Q32" i="2" s="1"/>
  <c r="L32" i="2"/>
  <c r="O31" i="2"/>
  <c r="Q31" i="2" s="1"/>
  <c r="L31" i="2"/>
  <c r="O30" i="2"/>
  <c r="Q30" i="2" s="1"/>
  <c r="O29" i="2"/>
  <c r="Q29" i="2" s="1"/>
  <c r="Q28" i="2"/>
  <c r="O28" i="2"/>
  <c r="O27" i="2"/>
  <c r="Q27" i="2" s="1"/>
  <c r="L27" i="2"/>
  <c r="O26" i="2"/>
  <c r="Q26" i="2" s="1"/>
  <c r="O25" i="2"/>
  <c r="Q25" i="2" s="1"/>
  <c r="L25" i="2"/>
  <c r="O24" i="2"/>
  <c r="Q24" i="2" s="1"/>
  <c r="O23" i="2"/>
  <c r="Q23" i="2" s="1"/>
  <c r="O22" i="2"/>
  <c r="Q22" i="2" s="1"/>
  <c r="L22" i="2"/>
  <c r="Q21" i="2"/>
  <c r="O21" i="2"/>
  <c r="O20" i="2"/>
  <c r="Q20" i="2" s="1"/>
  <c r="L20" i="2"/>
  <c r="O19" i="2"/>
  <c r="Q19" i="2" s="1"/>
  <c r="O17" i="2"/>
  <c r="P17" i="2" s="1"/>
  <c r="O16" i="2"/>
  <c r="Q16" i="2" s="1"/>
  <c r="L16" i="2"/>
  <c r="O15" i="2"/>
  <c r="Q15" i="2" s="1"/>
  <c r="Q14" i="2"/>
  <c r="O14" i="2"/>
  <c r="O13" i="2"/>
  <c r="Q13" i="2" s="1"/>
  <c r="O12" i="2"/>
  <c r="Q12" i="2" s="1"/>
  <c r="O11" i="2"/>
  <c r="Q11" i="2" s="1"/>
  <c r="L11" i="2"/>
  <c r="O10" i="2"/>
  <c r="Q10" i="2" s="1"/>
  <c r="O9" i="2"/>
  <c r="Q9" i="2" s="1"/>
  <c r="L9" i="2"/>
  <c r="O8" i="2"/>
  <c r="Q8" i="2" s="1"/>
  <c r="O7" i="2"/>
  <c r="Q7" i="2" s="1"/>
  <c r="L6" i="2"/>
  <c r="O4" i="2"/>
  <c r="P4" i="2" s="1"/>
  <c r="Q3" i="2"/>
  <c r="L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O6" i="3" l="1"/>
  <c r="Q6" i="3" s="1"/>
  <c r="Q5" i="3"/>
  <c r="L33" i="2"/>
  <c r="L35" i="2" s="1"/>
  <c r="L37" i="2"/>
  <c r="Q17" i="2"/>
  <c r="O18" i="2"/>
  <c r="Q18" i="2" s="1"/>
  <c r="O5" i="2"/>
  <c r="P5" i="2" s="1"/>
  <c r="Q4" i="2"/>
  <c r="L32" i="1"/>
  <c r="L31" i="1"/>
  <c r="O6" i="2" l="1"/>
  <c r="Q6" i="2" s="1"/>
  <c r="Q5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L9" i="1"/>
  <c r="L11" i="1"/>
  <c r="L16" i="1"/>
  <c r="L20" i="1"/>
  <c r="L22" i="1"/>
  <c r="L25" i="1"/>
  <c r="L27" i="1"/>
  <c r="J33" i="1"/>
  <c r="K33" i="1"/>
  <c r="N33" i="1"/>
  <c r="L36" i="1"/>
  <c r="L33" i="1" l="1"/>
  <c r="L35" i="1" s="1"/>
  <c r="L37" i="1"/>
</calcChain>
</file>

<file path=xl/sharedStrings.xml><?xml version="1.0" encoding="utf-8"?>
<sst xmlns="http://schemas.openxmlformats.org/spreadsheetml/2006/main" count="351" uniqueCount="42">
  <si>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</si>
  <si>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</si>
  <si>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</si>
  <si>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</si>
  <si>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</si>
  <si>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</si>
  <si>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</si>
  <si>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</si>
  <si>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</si>
  <si>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</si>
  <si>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</si>
  <si>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</si>
  <si>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</si>
  <si>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</si>
  <si>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513300003659</t>
  </si>
  <si>
    <t>513300003657</t>
  </si>
  <si>
    <t>513300003652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</si>
  <si>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</si>
  <si>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</si>
  <si>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</si>
  <si>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</si>
  <si>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</si>
  <si>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</si>
  <si>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</si>
  <si>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</si>
  <si>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</si>
  <si>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</si>
  <si>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</si>
  <si>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</si>
  <si>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</si>
  <si>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</si>
  <si>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</si>
  <si>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สุราษฎร์ธานี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</si>
  <si>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</si>
  <si>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</si>
  <si>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</si>
  <si>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</si>
  <si>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</si>
  <si>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</si>
  <si>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</si>
  <si>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</si>
  <si>
    <t>VAN3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</si>
</sst>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</numFmts>
  <fonts count="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43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43" fontId="2" fillId="4" borderId="2" xfId="0" applyNumberFormat="1" applyFont="1" applyFill="1" applyBorder="1" applyAlignment="1">
      <alignment horizontal="center"/>
    </xf>
    <xf numFmtId="43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166" fontId="2" fillId="0" borderId="1" xfId="0" quotePrefix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zoomScaleNormal="100" workbookViewId="0">
      <pane xSplit="9" ySplit="1" topLeftCell="J2" activePane="bottomRight" state="frozen"/>
      <selection pane="topRight" activeCell="F1" sqref="F1"/>
      <selection pane="bottomLeft" activeCell="A8" sqref="A8"/>
      <selection pane="bottomRight" activeCell="L1" sqref="L1:L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33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33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1028.04</v>
      </c>
      <c r="K3" s="24">
        <v>71.959999999999994</v>
      </c>
      <c r="L3" s="27">
        <f>J3+K3</f>
        <v>1100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33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33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33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1224.3</v>
      </c>
      <c r="K6" s="27">
        <v>85.7</v>
      </c>
      <c r="L6" s="27">
        <f>J6+K6</f>
        <v>1310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33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33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33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1102.9000000000001</v>
      </c>
      <c r="K9" s="27">
        <v>77.2</v>
      </c>
      <c r="L9" s="27">
        <f>J9+K9</f>
        <v>1180.1000000000001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33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1261.68</v>
      </c>
      <c r="K11" s="27">
        <v>88.32</v>
      </c>
      <c r="L11" s="27">
        <f>J11+K11</f>
        <v>1350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1177.57</v>
      </c>
      <c r="K16" s="27">
        <v>82.43</v>
      </c>
      <c r="L16" s="27">
        <f>J16+K16</f>
        <v>1260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1000</v>
      </c>
      <c r="K20" s="27">
        <v>70</v>
      </c>
      <c r="L20" s="27">
        <f>J20+K20</f>
        <v>1070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1271.03</v>
      </c>
      <c r="K22" s="27">
        <v>88.97</v>
      </c>
      <c r="L22" s="27">
        <f>J22+K22</f>
        <v>1360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1364.49</v>
      </c>
      <c r="K25" s="27">
        <v>95.51</v>
      </c>
      <c r="L25" s="27">
        <f>J25+K25</f>
        <v>1460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1205.6099999999999</v>
      </c>
      <c r="K27" s="27">
        <v>84.39</v>
      </c>
      <c r="L27" s="27">
        <f>J27+K27</f>
        <v>1290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5794.49</v>
      </c>
      <c r="K33" s="16">
        <f>SUM(K3:K19)</f>
        <v>405.61</v>
      </c>
      <c r="L33" s="16">
        <f>SUM(L3:L19)</f>
        <v>6200.1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9979-5ED6-4F9B-9FF9-D0779640AC30}">
  <dimension ref="A1:R44"/>
  <sheetViews>
    <sheetView workbookViewId="0">
      <selection activeCell="H1" sqref="H1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40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40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2000</v>
      </c>
      <c r="K3" s="24">
        <v>71.959999999999994</v>
      </c>
      <c r="L3" s="24">
        <f>J3+K3</f>
        <v>2071.96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40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40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40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2001</v>
      </c>
      <c r="K6" s="27">
        <v>85.7</v>
      </c>
      <c r="L6" s="27">
        <f>J6+K6</f>
        <v>2086.6999999999998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40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40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40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2002</v>
      </c>
      <c r="K9" s="27">
        <v>77.2</v>
      </c>
      <c r="L9" s="27">
        <f>J9+K9</f>
        <v>2079.1999999999998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40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2003</v>
      </c>
      <c r="K11" s="27">
        <v>88.32</v>
      </c>
      <c r="L11" s="27">
        <f>J11+K11</f>
        <v>2091.3200000000002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2004</v>
      </c>
      <c r="K16" s="27">
        <v>82.43</v>
      </c>
      <c r="L16" s="27">
        <f>J16+K16</f>
        <v>2086.4299999999998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2005</v>
      </c>
      <c r="K20" s="27">
        <v>70</v>
      </c>
      <c r="L20" s="27">
        <f>J20+K20</f>
        <v>2075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2006</v>
      </c>
      <c r="K22" s="27">
        <v>88.97</v>
      </c>
      <c r="L22" s="27">
        <f>J22+K22</f>
        <v>2094.9699999999998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2007</v>
      </c>
      <c r="K25" s="27">
        <v>95.51</v>
      </c>
      <c r="L25" s="27">
        <f>J25+K25</f>
        <v>2102.5100000000002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2008</v>
      </c>
      <c r="K27" s="27">
        <v>84.39</v>
      </c>
      <c r="L27" s="27">
        <f>J27+K27</f>
        <v>2092.39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10010</v>
      </c>
      <c r="K33" s="16">
        <f>SUM(K3:K19)</f>
        <v>405.61</v>
      </c>
      <c r="L33" s="16">
        <f>SUM(L3:L19)</f>
        <v>10415.61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6C36-F55D-4D59-8E0C-B760996EB685}">
  <dimension ref="A1:R44"/>
  <sheetViews>
    <sheetView tabSelected="1" workbookViewId="0">
      <selection activeCell="C2" sqref="C2:C10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41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41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3000</v>
      </c>
      <c r="K3" s="24">
        <v>71.959999999999994</v>
      </c>
      <c r="L3" s="24">
        <f>J3+K3</f>
        <v>3071.96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41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41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41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3001</v>
      </c>
      <c r="K6" s="27">
        <v>85.7</v>
      </c>
      <c r="L6" s="27">
        <f>J6+K6</f>
        <v>3086.7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41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41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41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3002</v>
      </c>
      <c r="K9" s="27">
        <v>77.2</v>
      </c>
      <c r="L9" s="27">
        <f>J9+K9</f>
        <v>3079.2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41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3003</v>
      </c>
      <c r="K11" s="27">
        <v>88.32</v>
      </c>
      <c r="L11" s="27">
        <f>J11+K11</f>
        <v>3091.32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3004</v>
      </c>
      <c r="K16" s="27">
        <v>82.43</v>
      </c>
      <c r="L16" s="27">
        <f>J16+K16</f>
        <v>3086.43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3005</v>
      </c>
      <c r="K20" s="27">
        <v>70</v>
      </c>
      <c r="L20" s="27">
        <f>J20+K20</f>
        <v>3075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3006</v>
      </c>
      <c r="K22" s="27">
        <v>88.97</v>
      </c>
      <c r="L22" s="27">
        <f>J22+K22</f>
        <v>3094.97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3007</v>
      </c>
      <c r="K25" s="27">
        <v>95.51</v>
      </c>
      <c r="L25" s="27">
        <f>J25+K25</f>
        <v>3102.51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3008</v>
      </c>
      <c r="K27" s="27">
        <v>84.39</v>
      </c>
      <c r="L27" s="27">
        <f>J27+K27</f>
        <v>3092.39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15010</v>
      </c>
      <c r="K33" s="16">
        <f>SUM(K3:K19)</f>
        <v>405.61</v>
      </c>
      <c r="L33" s="16">
        <f>SUM(L3:L19)</f>
        <v>15415.61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VAN1</vt:lpstr>
      <vt:lpstr>VAN2</vt:lpstr>
      <vt:lpstr>VAN3</vt:lpstr>
      <vt:lpstr>'VAN1'!Print_Area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dcterms:created xsi:type="dcterms:W3CDTF">2020-08-11T08:50:39Z</dcterms:created>
  <dcterms:modified xsi:type="dcterms:W3CDTF">2020-08-28T10:20:12Z</dcterms:modified>
</cp:coreProperties>
</file>