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ailom.k\Desktop\"/>
    </mc:Choice>
  </mc:AlternateContent>
  <xr:revisionPtr revIDLastSave="0" documentId="13_ncr:1_{766FF2FF-6F5F-48D1-853E-87C70AACF1B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10 Assumption" sheetId="3" r:id="rId1"/>
    <sheet name="Sheet1" sheetId="2" r:id="rId2"/>
    <sheet name="2" sheetId="1" r:id="rId3"/>
  </sheets>
  <definedNames>
    <definedName name="_xlnm._FilterDatabase" localSheetId="2" hidden="1">'2'!$B$1:$G$367</definedName>
    <definedName name="Sheet" localSheetId="2">#REF!</definedName>
    <definedName name="Sheet" localSheetId="0">#REF!</definedName>
    <definedName name="Sheet">#REF!</definedName>
    <definedName name="SheetW" localSheetId="2">#REF!</definedName>
    <definedName name="SheetW" localSheetId="0">#REF!</definedName>
    <definedName name="Sheet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2" l="1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" i="2"/>
  <c r="N330" i="1" l="1"/>
  <c r="N329" i="1"/>
  <c r="N317" i="1"/>
  <c r="N316" i="1"/>
  <c r="N304" i="1"/>
  <c r="N303" i="1"/>
  <c r="N291" i="1"/>
  <c r="N290" i="1"/>
  <c r="N278" i="1"/>
  <c r="N277" i="1"/>
  <c r="N265" i="1"/>
  <c r="N264" i="1"/>
  <c r="N252" i="1"/>
  <c r="N251" i="1"/>
  <c r="N239" i="1"/>
  <c r="N238" i="1"/>
  <c r="N226" i="1"/>
  <c r="N225" i="1"/>
  <c r="N213" i="1"/>
  <c r="N212" i="1"/>
  <c r="N200" i="1"/>
  <c r="N199" i="1"/>
  <c r="N187" i="1"/>
  <c r="N186" i="1"/>
  <c r="N174" i="1"/>
  <c r="N173" i="1"/>
  <c r="N161" i="1"/>
  <c r="N160" i="1"/>
  <c r="N148" i="1"/>
  <c r="N147" i="1"/>
  <c r="N135" i="1"/>
  <c r="N134" i="1"/>
  <c r="N122" i="1"/>
  <c r="N121" i="1"/>
  <c r="N109" i="1"/>
  <c r="N108" i="1"/>
  <c r="N96" i="1"/>
  <c r="N95" i="1"/>
  <c r="N83" i="1" l="1"/>
  <c r="N82" i="1"/>
  <c r="N70" i="1"/>
  <c r="N69" i="1"/>
  <c r="N57" i="1"/>
  <c r="N56" i="1"/>
  <c r="N44" i="1"/>
  <c r="N43" i="1"/>
  <c r="N31" i="1"/>
  <c r="N30" i="1"/>
  <c r="N17" i="1"/>
  <c r="N18" i="1"/>
  <c r="N5" i="1"/>
</calcChain>
</file>

<file path=xl/sharedStrings.xml><?xml version="1.0" encoding="utf-8"?>
<sst xmlns="http://schemas.openxmlformats.org/spreadsheetml/2006/main" count="2490" uniqueCount="47">
  <si>
    <t>YYMM</t>
  </si>
  <si>
    <t>BranchID</t>
  </si>
  <si>
    <t>VersionID</t>
  </si>
  <si>
    <t>AccountingID</t>
  </si>
  <si>
    <t>Value</t>
  </si>
  <si>
    <t>CostCenter</t>
  </si>
  <si>
    <t>Assumption</t>
  </si>
  <si>
    <t>Actual</t>
  </si>
  <si>
    <t>01. Sales Revenue</t>
  </si>
  <si>
    <t>ศูนย์เชียงราย</t>
  </si>
  <si>
    <t>02. Cost of Sales</t>
  </si>
  <si>
    <t>05. Salary &amp; OT&amp;Welfare &amp;Benefit</t>
  </si>
  <si>
    <t>06. Employee Incentive</t>
  </si>
  <si>
    <t>07. Traveling expenses</t>
  </si>
  <si>
    <t>09. .Distribution-Freight exp</t>
  </si>
  <si>
    <t>10. .Distribution-Fuel</t>
  </si>
  <si>
    <t>11.Van maintanance</t>
  </si>
  <si>
    <t>13. Advertising&amp;Promotion</t>
  </si>
  <si>
    <t>16. Utilities expenses</t>
  </si>
  <si>
    <t>17. Rental</t>
  </si>
  <si>
    <t>18. Other</t>
  </si>
  <si>
    <t>19. Depre &amp; Amortization</t>
  </si>
  <si>
    <t>ศูนย์เบางพลี</t>
  </si>
  <si>
    <t>ศูนย์นครสวรรค์</t>
  </si>
  <si>
    <t>ศูนย์สมุทรสาคร</t>
  </si>
  <si>
    <t>ศูนย์สระบุรี</t>
  </si>
  <si>
    <t>ศูนย์ขอนแก่น</t>
  </si>
  <si>
    <t>ศูนย์อุดร</t>
  </si>
  <si>
    <t>ศูนย์โคราช</t>
  </si>
  <si>
    <t>ศูนย์ร้อยเอ็ด</t>
  </si>
  <si>
    <t>ศูนย์เชียงใหม่</t>
  </si>
  <si>
    <t>ศูนย์สุรินทร์</t>
  </si>
  <si>
    <t>ศูนย์สกลนคร</t>
  </si>
  <si>
    <t>ศูนย์เลย</t>
  </si>
  <si>
    <t>ศูนย์พิษณุโลก</t>
  </si>
  <si>
    <t>ศูนย์กำแพงเพชร</t>
  </si>
  <si>
    <t>ศูนย์ลำปาง</t>
  </si>
  <si>
    <t>ศูนย์ชลบุรี</t>
  </si>
  <si>
    <t>ศูนย์จันทบุรี</t>
  </si>
  <si>
    <t>ศูนย์กาญจนบุรี</t>
  </si>
  <si>
    <t>ศูนย์ชุมพร</t>
  </si>
  <si>
    <t>ศูนย์หาดใหญ่</t>
  </si>
  <si>
    <t>ศูนย์สุราษฎร์ฯ</t>
  </si>
  <si>
    <t>ศูนย์นครศรีฯ</t>
  </si>
  <si>
    <t>ศูนย์พังงา</t>
  </si>
  <si>
    <t>ศูนย์ปทุมธานี</t>
  </si>
  <si>
    <t>ศูนย์ท่าข้าม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</si>
</sst>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0"/>
      <color theme="1"/>
      <name val="Arial Narrow"/>
      <family val="2"/>
    </font>
    <font>
      <sz val="10"/>
      <color theme="1"/>
      <name val="Calibri"/>
      <family val="2"/>
      <charset val="222"/>
      <scheme val="minor"/>
    </font>
    <font>
      <sz val="10"/>
      <color rgb="FFFF0000"/>
      <name val="Calibri"/>
      <family val="2"/>
      <charset val="222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</font>
    <font>
      <sz val="10"/>
      <name val="Arial Narrow"/>
      <family val="2"/>
    </font>
    <font>
      <sz val="10"/>
      <color rgb="FFFF0000"/>
      <name val="Arial Narrow"/>
      <family val="2"/>
    </font>
    <font>
      <sz val="11"/>
      <color theme="1"/>
      <name val="Arial Narrow"/>
      <family val="2"/>
    </font>
  </fonts>
  <fills count="1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FFCC"/>
        <bgColor theme="4" tint="0.79998168889431442"/>
      </patternFill>
    </fill>
    <fill>
      <patternFill patternType="solid">
        <fgColor rgb="FFCC66FF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153">
    <xf numFmtId="0" fontId="0" fillId="0" borderId="0" xfId="0"/>
    <xf numFmtId="0" fontId="2" fillId="0" borderId="0" xfId="0" applyFont="1" applyAlignment="1">
      <alignment horizontal="center"/>
    </xf>
    <xf numFmtId="43" fontId="2" fillId="0" borderId="0" xfId="1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/>
    <xf numFmtId="43" fontId="2" fillId="0" borderId="0" xfId="1" applyFont="1"/>
    <xf numFmtId="0" fontId="2" fillId="0" borderId="0" xfId="0" applyFont="1" applyFill="1"/>
    <xf numFmtId="14" fontId="2" fillId="2" borderId="0" xfId="0" applyNumberFormat="1" applyFont="1" applyFill="1" applyBorder="1"/>
    <xf numFmtId="0" fontId="3" fillId="2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43" fontId="3" fillId="2" borderId="0" xfId="1" applyFont="1" applyFill="1"/>
    <xf numFmtId="0" fontId="4" fillId="0" borderId="0" xfId="0" applyFont="1"/>
    <xf numFmtId="43" fontId="2" fillId="2" borderId="0" xfId="1" applyFont="1" applyFill="1" applyBorder="1" applyAlignment="1">
      <alignment horizontal="center"/>
    </xf>
    <xf numFmtId="14" fontId="2" fillId="3" borderId="0" xfId="0" applyNumberFormat="1" applyFont="1" applyFill="1" applyBorder="1"/>
    <xf numFmtId="0" fontId="2" fillId="3" borderId="0" xfId="0" applyFont="1" applyFill="1" applyBorder="1" applyAlignment="1">
      <alignment horizontal="center"/>
    </xf>
    <xf numFmtId="0" fontId="2" fillId="3" borderId="0" xfId="0" applyFont="1" applyFill="1" applyBorder="1"/>
    <xf numFmtId="43" fontId="3" fillId="3" borderId="0" xfId="1" applyFont="1" applyFill="1"/>
    <xf numFmtId="0" fontId="3" fillId="0" borderId="0" xfId="0" applyFont="1"/>
    <xf numFmtId="43" fontId="2" fillId="3" borderId="0" xfId="1" applyFont="1" applyFill="1" applyBorder="1" applyAlignment="1">
      <alignment horizontal="center"/>
    </xf>
    <xf numFmtId="14" fontId="2" fillId="4" borderId="0" xfId="0" applyNumberFormat="1" applyFont="1" applyFill="1" applyBorder="1"/>
    <xf numFmtId="0" fontId="2" fillId="4" borderId="0" xfId="0" applyFont="1" applyFill="1" applyBorder="1" applyAlignment="1">
      <alignment horizontal="center"/>
    </xf>
    <xf numFmtId="0" fontId="2" fillId="4" borderId="0" xfId="0" applyFont="1" applyFill="1" applyBorder="1"/>
    <xf numFmtId="43" fontId="2" fillId="4" borderId="0" xfId="1" applyFont="1" applyFill="1" applyBorder="1"/>
    <xf numFmtId="43" fontId="2" fillId="4" borderId="0" xfId="1" applyFont="1" applyFill="1" applyBorder="1" applyAlignment="1">
      <alignment horizontal="center"/>
    </xf>
    <xf numFmtId="14" fontId="2" fillId="5" borderId="0" xfId="0" applyNumberFormat="1" applyFont="1" applyFill="1" applyBorder="1"/>
    <xf numFmtId="0" fontId="2" fillId="5" borderId="0" xfId="0" applyFont="1" applyFill="1" applyBorder="1" applyAlignment="1">
      <alignment horizontal="center"/>
    </xf>
    <xf numFmtId="0" fontId="2" fillId="5" borderId="0" xfId="0" applyFont="1" applyFill="1" applyBorder="1"/>
    <xf numFmtId="43" fontId="3" fillId="5" borderId="0" xfId="1" applyFont="1" applyFill="1"/>
    <xf numFmtId="0" fontId="6" fillId="0" borderId="1" xfId="2" applyNumberFormat="1" applyFont="1" applyBorder="1" applyAlignment="1"/>
    <xf numFmtId="43" fontId="2" fillId="5" borderId="0" xfId="1" applyFont="1" applyFill="1" applyBorder="1" applyAlignment="1">
      <alignment horizontal="center"/>
    </xf>
    <xf numFmtId="14" fontId="2" fillId="6" borderId="0" xfId="0" applyNumberFormat="1" applyFont="1" applyFill="1" applyBorder="1"/>
    <xf numFmtId="0" fontId="2" fillId="6" borderId="0" xfId="0" applyFont="1" applyFill="1" applyBorder="1" applyAlignment="1">
      <alignment horizontal="center"/>
    </xf>
    <xf numFmtId="0" fontId="2" fillId="6" borderId="0" xfId="0" applyFont="1" applyFill="1" applyBorder="1"/>
    <xf numFmtId="43" fontId="3" fillId="6" borderId="0" xfId="1" applyFont="1" applyFill="1"/>
    <xf numFmtId="0" fontId="6" fillId="0" borderId="1" xfId="2" applyNumberFormat="1" applyFont="1" applyFill="1" applyBorder="1" applyAlignment="1"/>
    <xf numFmtId="43" fontId="2" fillId="6" borderId="0" xfId="1" applyFont="1" applyFill="1" applyBorder="1" applyAlignment="1">
      <alignment horizontal="center"/>
    </xf>
    <xf numFmtId="14" fontId="2" fillId="7" borderId="0" xfId="0" applyNumberFormat="1" applyFont="1" applyFill="1" applyBorder="1"/>
    <xf numFmtId="0" fontId="2" fillId="7" borderId="0" xfId="0" applyFont="1" applyFill="1" applyBorder="1" applyAlignment="1">
      <alignment horizontal="center"/>
    </xf>
    <xf numFmtId="0" fontId="2" fillId="7" borderId="0" xfId="0" applyFont="1" applyFill="1" applyBorder="1"/>
    <xf numFmtId="43" fontId="2" fillId="7" borderId="0" xfId="1" applyFont="1" applyFill="1" applyBorder="1"/>
    <xf numFmtId="43" fontId="2" fillId="7" borderId="0" xfId="1" applyFont="1" applyFill="1" applyBorder="1" applyAlignment="1">
      <alignment horizontal="center"/>
    </xf>
    <xf numFmtId="14" fontId="2" fillId="8" borderId="0" xfId="0" applyNumberFormat="1" applyFont="1" applyFill="1" applyBorder="1"/>
    <xf numFmtId="0" fontId="2" fillId="8" borderId="0" xfId="0" applyFont="1" applyFill="1" applyBorder="1" applyAlignment="1">
      <alignment horizontal="center"/>
    </xf>
    <xf numFmtId="0" fontId="2" fillId="8" borderId="0" xfId="0" applyFont="1" applyFill="1" applyBorder="1"/>
    <xf numFmtId="43" fontId="3" fillId="8" borderId="0" xfId="1" applyFont="1" applyFill="1"/>
    <xf numFmtId="43" fontId="2" fillId="8" borderId="0" xfId="1" applyFont="1" applyFill="1" applyBorder="1" applyAlignment="1">
      <alignment horizontal="center"/>
    </xf>
    <xf numFmtId="14" fontId="2" fillId="9" borderId="0" xfId="0" applyNumberFormat="1" applyFont="1" applyFill="1" applyBorder="1"/>
    <xf numFmtId="0" fontId="2" fillId="10" borderId="2" xfId="2" applyNumberFormat="1" applyFont="1" applyFill="1" applyBorder="1" applyAlignment="1">
      <alignment horizontal="center"/>
    </xf>
    <xf numFmtId="0" fontId="2" fillId="9" borderId="0" xfId="0" applyFont="1" applyFill="1" applyBorder="1"/>
    <xf numFmtId="0" fontId="2" fillId="9" borderId="0" xfId="0" applyFont="1" applyFill="1" applyBorder="1" applyAlignment="1">
      <alignment horizontal="center"/>
    </xf>
    <xf numFmtId="43" fontId="3" fillId="9" borderId="0" xfId="1" applyFont="1" applyFill="1"/>
    <xf numFmtId="43" fontId="2" fillId="9" borderId="0" xfId="1" applyFont="1" applyFill="1" applyBorder="1" applyAlignment="1">
      <alignment horizontal="center"/>
    </xf>
    <xf numFmtId="0" fontId="2" fillId="11" borderId="2" xfId="2" applyNumberFormat="1" applyFont="1" applyFill="1" applyBorder="1" applyAlignment="1">
      <alignment horizontal="center"/>
    </xf>
    <xf numFmtId="43" fontId="2" fillId="8" borderId="0" xfId="1" applyFont="1" applyFill="1"/>
    <xf numFmtId="0" fontId="2" fillId="4" borderId="2" xfId="2" applyNumberFormat="1" applyFont="1" applyFill="1" applyBorder="1" applyAlignment="1">
      <alignment horizontal="center"/>
    </xf>
    <xf numFmtId="43" fontId="2" fillId="4" borderId="0" xfId="1" applyFont="1" applyFill="1"/>
    <xf numFmtId="14" fontId="2" fillId="12" borderId="0" xfId="0" applyNumberFormat="1" applyFont="1" applyFill="1" applyBorder="1"/>
    <xf numFmtId="0" fontId="2" fillId="13" borderId="0" xfId="2" applyNumberFormat="1" applyFont="1" applyFill="1" applyBorder="1" applyAlignment="1">
      <alignment horizontal="center"/>
    </xf>
    <xf numFmtId="0" fontId="2" fillId="12" borderId="0" xfId="0" applyFont="1" applyFill="1" applyBorder="1"/>
    <xf numFmtId="0" fontId="2" fillId="12" borderId="0" xfId="0" applyFont="1" applyFill="1" applyBorder="1" applyAlignment="1">
      <alignment horizontal="center"/>
    </xf>
    <xf numFmtId="43" fontId="2" fillId="12" borderId="0" xfId="1" applyFont="1" applyFill="1" applyBorder="1"/>
    <xf numFmtId="0" fontId="2" fillId="0" borderId="0" xfId="2" applyNumberFormat="1" applyFont="1" applyFill="1" applyBorder="1" applyAlignment="1"/>
    <xf numFmtId="43" fontId="2" fillId="12" borderId="0" xfId="1" applyFont="1" applyFill="1" applyBorder="1" applyAlignment="1">
      <alignment horizontal="center"/>
    </xf>
    <xf numFmtId="0" fontId="2" fillId="4" borderId="0" xfId="2" applyNumberFormat="1" applyFont="1" applyFill="1" applyBorder="1" applyAlignment="1">
      <alignment horizontal="center"/>
    </xf>
    <xf numFmtId="0" fontId="2" fillId="0" borderId="1" xfId="2" applyNumberFormat="1" applyFont="1" applyBorder="1" applyAlignment="1"/>
    <xf numFmtId="0" fontId="7" fillId="10" borderId="0" xfId="0" applyFont="1" applyFill="1" applyBorder="1" applyAlignment="1">
      <alignment horizontal="center"/>
    </xf>
    <xf numFmtId="43" fontId="2" fillId="9" borderId="0" xfId="1" applyFont="1" applyFill="1"/>
    <xf numFmtId="0" fontId="2" fillId="0" borderId="1" xfId="2" applyNumberFormat="1" applyFont="1" applyFill="1" applyBorder="1" applyAlignment="1"/>
    <xf numFmtId="43" fontId="2" fillId="3" borderId="0" xfId="1" applyFont="1" applyFill="1" applyBorder="1"/>
    <xf numFmtId="14" fontId="2" fillId="14" borderId="0" xfId="0" applyNumberFormat="1" applyFont="1" applyFill="1" applyBorder="1"/>
    <xf numFmtId="0" fontId="2" fillId="14" borderId="0" xfId="0" applyFont="1" applyFill="1" applyBorder="1"/>
    <xf numFmtId="0" fontId="2" fillId="14" borderId="0" xfId="0" applyFont="1" applyFill="1" applyBorder="1" applyAlignment="1">
      <alignment horizontal="center"/>
    </xf>
    <xf numFmtId="43" fontId="2" fillId="14" borderId="0" xfId="1" applyFont="1" applyFill="1"/>
    <xf numFmtId="43" fontId="2" fillId="14" borderId="0" xfId="1" applyFont="1" applyFill="1" applyBorder="1" applyAlignment="1">
      <alignment horizontal="center"/>
    </xf>
    <xf numFmtId="0" fontId="7" fillId="11" borderId="0" xfId="0" applyFont="1" applyFill="1" applyBorder="1" applyAlignment="1">
      <alignment horizontal="center"/>
    </xf>
    <xf numFmtId="43" fontId="7" fillId="11" borderId="0" xfId="1" applyFont="1" applyFill="1" applyBorder="1" applyAlignment="1">
      <alignment horizontal="center"/>
    </xf>
    <xf numFmtId="0" fontId="7" fillId="15" borderId="0" xfId="0" applyFont="1" applyFill="1" applyBorder="1" applyAlignment="1">
      <alignment horizontal="center"/>
    </xf>
    <xf numFmtId="43" fontId="2" fillId="5" borderId="0" xfId="1" applyFont="1" applyFill="1" applyBorder="1"/>
    <xf numFmtId="0" fontId="7" fillId="4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43" fontId="2" fillId="2" borderId="0" xfId="1" applyFont="1" applyFill="1" applyBorder="1"/>
    <xf numFmtId="14" fontId="2" fillId="16" borderId="0" xfId="0" applyNumberFormat="1" applyFont="1" applyFill="1" applyBorder="1"/>
    <xf numFmtId="0" fontId="7" fillId="17" borderId="0" xfId="0" applyFont="1" applyFill="1" applyBorder="1" applyAlignment="1">
      <alignment horizontal="center"/>
    </xf>
    <xf numFmtId="0" fontId="2" fillId="16" borderId="0" xfId="0" applyFont="1" applyFill="1" applyBorder="1"/>
    <xf numFmtId="0" fontId="2" fillId="16" borderId="0" xfId="0" applyFont="1" applyFill="1" applyBorder="1" applyAlignment="1">
      <alignment horizontal="center"/>
    </xf>
    <xf numFmtId="43" fontId="7" fillId="17" borderId="0" xfId="1" applyFont="1" applyFill="1" applyBorder="1" applyAlignment="1">
      <alignment horizontal="center"/>
    </xf>
    <xf numFmtId="43" fontId="2" fillId="16" borderId="0" xfId="1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43" fontId="3" fillId="4" borderId="0" xfId="1" applyFont="1" applyFill="1"/>
    <xf numFmtId="0" fontId="7" fillId="14" borderId="0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7" fillId="14" borderId="6" xfId="0" applyFont="1" applyFill="1" applyBorder="1" applyAlignment="1">
      <alignment horizontal="center"/>
    </xf>
    <xf numFmtId="0" fontId="2" fillId="0" borderId="0" xfId="2" applyNumberFormat="1" applyFont="1" applyBorder="1" applyAlignment="1"/>
    <xf numFmtId="0" fontId="4" fillId="0" borderId="1" xfId="0" applyFont="1" applyBorder="1"/>
    <xf numFmtId="0" fontId="6" fillId="0" borderId="0" xfId="2" applyNumberFormat="1" applyFont="1" applyBorder="1" applyAlignment="1"/>
    <xf numFmtId="0" fontId="3" fillId="0" borderId="1" xfId="0" applyFont="1" applyBorder="1"/>
    <xf numFmtId="0" fontId="2" fillId="0" borderId="1" xfId="0" applyFont="1" applyFill="1" applyBorder="1"/>
    <xf numFmtId="0" fontId="6" fillId="0" borderId="0" xfId="2" applyNumberFormat="1" applyFont="1" applyFill="1" applyBorder="1" applyAlignment="1"/>
    <xf numFmtId="0" fontId="2" fillId="0" borderId="5" xfId="2" applyNumberFormat="1" applyFont="1" applyFill="1" applyBorder="1" applyAlignment="1"/>
    <xf numFmtId="0" fontId="2" fillId="0" borderId="3" xfId="2" applyNumberFormat="1" applyFont="1" applyFill="1" applyBorder="1" applyAlignment="1"/>
    <xf numFmtId="14" fontId="2" fillId="0" borderId="0" xfId="0" applyNumberFormat="1" applyFont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43" fontId="0" fillId="0" borderId="0" xfId="1" applyFont="1"/>
    <xf numFmtId="9" fontId="2" fillId="0" borderId="0" xfId="3" applyFont="1"/>
    <xf numFmtId="0" fontId="2" fillId="2" borderId="0" xfId="0" applyFont="1" applyFill="1" applyAlignment="1">
      <alignment horizontal="center"/>
    </xf>
    <xf numFmtId="43" fontId="2" fillId="2" borderId="0" xfId="1" applyFont="1" applyFill="1"/>
    <xf numFmtId="0" fontId="8" fillId="0" borderId="0" xfId="0" applyFont="1"/>
    <xf numFmtId="43" fontId="2" fillId="3" borderId="0" xfId="1" applyFont="1" applyFill="1"/>
    <xf numFmtId="43" fontId="2" fillId="5" borderId="0" xfId="1" applyFont="1" applyFill="1"/>
    <xf numFmtId="43" fontId="2" fillId="6" borderId="0" xfId="1" applyFont="1" applyFill="1"/>
    <xf numFmtId="0" fontId="2" fillId="4" borderId="2" xfId="0" applyFont="1" applyFill="1" applyBorder="1" applyAlignment="1">
      <alignment horizontal="center"/>
    </xf>
    <xf numFmtId="0" fontId="8" fillId="0" borderId="1" xfId="0" applyFont="1" applyBorder="1"/>
    <xf numFmtId="0" fontId="9" fillId="0" borderId="0" xfId="0" applyFont="1"/>
    <xf numFmtId="0" fontId="3" fillId="0" borderId="0" xfId="0" applyFont="1" applyBorder="1"/>
    <xf numFmtId="0" fontId="2" fillId="0" borderId="0" xfId="0" applyFont="1" applyFill="1" applyBorder="1"/>
    <xf numFmtId="0" fontId="8" fillId="0" borderId="0" xfId="0" applyFont="1" applyBorder="1"/>
    <xf numFmtId="0" fontId="4" fillId="0" borderId="0" xfId="0" applyFont="1" applyBorder="1"/>
    <xf numFmtId="43" fontId="3" fillId="0" borderId="0" xfId="1" applyFont="1" applyFill="1"/>
    <xf numFmtId="43" fontId="2" fillId="0" borderId="0" xfId="1" applyFont="1" applyFill="1" applyBorder="1"/>
    <xf numFmtId="43" fontId="2" fillId="0" borderId="0" xfId="1" applyFont="1" applyFill="1"/>
    <xf numFmtId="43" fontId="7" fillId="0" borderId="0" xfId="1" applyFont="1" applyFill="1" applyBorder="1" applyAlignment="1">
      <alignment horizontal="center"/>
    </xf>
    <xf numFmtId="0" fontId="0" fillId="0" borderId="0" xfId="0" applyFill="1"/>
    <xf numFmtId="43" fontId="0" fillId="0" borderId="0" xfId="0" applyNumberFormat="1"/>
    <xf numFmtId="0" fontId="2" fillId="11" borderId="0" xfId="2" applyNumberFormat="1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2" fillId="0" borderId="1" xfId="0" applyFont="1" applyBorder="1"/>
    <xf numFmtId="0" fontId="2" fillId="0" borderId="5" xfId="0" applyFont="1" applyFill="1" applyBorder="1"/>
    <xf numFmtId="14" fontId="2" fillId="18" borderId="0" xfId="0" applyNumberFormat="1" applyFont="1" applyFill="1" applyBorder="1"/>
    <xf numFmtId="0" fontId="2" fillId="18" borderId="0" xfId="0" applyFont="1" applyFill="1" applyBorder="1"/>
    <xf numFmtId="0" fontId="2" fillId="18" borderId="0" xfId="0" applyFont="1" applyFill="1" applyAlignment="1">
      <alignment horizontal="center"/>
    </xf>
    <xf numFmtId="43" fontId="2" fillId="18" borderId="0" xfId="1" applyFont="1" applyFill="1"/>
    <xf numFmtId="14" fontId="8" fillId="18" borderId="0" xfId="0" applyNumberFormat="1" applyFont="1" applyFill="1" applyBorder="1"/>
    <xf numFmtId="0" fontId="4" fillId="18" borderId="0" xfId="0" applyFont="1" applyFill="1" applyAlignment="1">
      <alignment horizontal="center"/>
    </xf>
    <xf numFmtId="0" fontId="8" fillId="18" borderId="0" xfId="0" applyFont="1" applyFill="1" applyBorder="1"/>
    <xf numFmtId="0" fontId="8" fillId="18" borderId="0" xfId="0" applyFont="1" applyFill="1" applyBorder="1" applyAlignment="1">
      <alignment horizontal="center"/>
    </xf>
    <xf numFmtId="43" fontId="4" fillId="18" borderId="0" xfId="1" applyFont="1" applyFill="1"/>
    <xf numFmtId="0" fontId="8" fillId="18" borderId="0" xfId="0" applyFont="1" applyFill="1" applyAlignment="1">
      <alignment horizontal="center"/>
    </xf>
    <xf numFmtId="43" fontId="8" fillId="18" borderId="0" xfId="1" applyFont="1" applyFill="1"/>
    <xf numFmtId="0" fontId="7" fillId="10" borderId="6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8" fillId="18" borderId="2" xfId="0" applyFont="1" applyFill="1" applyBorder="1" applyAlignment="1">
      <alignment horizontal="center"/>
    </xf>
    <xf numFmtId="0" fontId="2" fillId="0" borderId="0" xfId="0" applyFont="1" applyBorder="1"/>
    <xf numFmtId="0" fontId="6" fillId="0" borderId="3" xfId="2" applyNumberFormat="1" applyFont="1" applyBorder="1" applyAlignment="1"/>
    <xf numFmtId="43" fontId="2" fillId="0" borderId="0" xfId="0" applyNumberFormat="1" applyFont="1"/>
    <xf numFmtId="0" fontId="2" fillId="18" borderId="0" xfId="0" applyFont="1" applyFill="1"/>
    <xf numFmtId="14" fontId="2" fillId="18" borderId="0" xfId="0" applyNumberFormat="1" applyFont="1" applyFill="1"/>
  </cellXfs>
  <cellStyles count="4">
    <cellStyle name="Comma" xfId="1" builtinId="3"/>
    <cellStyle name="Normal" xfId="0" builtinId="0"/>
    <cellStyle name="Normal 3" xfId="2" xr:uid="{00000000-0005-0000-0000-000002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66FF"/>
  </sheetPr>
  <dimension ref="A1:G366"/>
  <sheetViews>
    <sheetView tabSelected="1" workbookViewId="0">
      <pane xSplit="4" ySplit="4" topLeftCell="E5" activePane="bottomRight" state="frozen"/>
      <selection pane="topRight" activeCell="E1" sqref="E1"/>
      <selection pane="bottomLeft" activeCell="A3" sqref="A3"/>
      <selection pane="bottomRight" activeCell="I22" sqref="I22"/>
    </sheetView>
  </sheetViews>
  <sheetFormatPr defaultColWidth="8.7109375" defaultRowHeight="12.75"/>
  <cols>
    <col min="1" max="1" width="10.5703125" style="4" bestFit="1" customWidth="1"/>
    <col min="2" max="2" width="8.7109375" style="1"/>
    <col min="3" max="3" width="11.5703125" style="4" customWidth="1"/>
    <col min="4" max="4" width="13.85546875" style="1" customWidth="1"/>
    <col min="5" max="5" width="14.85546875" style="5" customWidth="1"/>
    <col min="6" max="6" width="16.7109375" style="6" customWidth="1"/>
    <col min="7" max="7" width="9.85546875" style="4" bestFit="1" customWidth="1"/>
    <col min="8" max="16384" width="8.7109375" style="4"/>
  </cols>
  <sheetData>
    <row r="1" spans="1:6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</row>
    <row r="2" spans="1:6" customFormat="1" ht="15">
      <c r="A2" s="4"/>
      <c r="B2" s="1" t="s">
        <v>5</v>
      </c>
      <c r="C2" s="1" t="s">
        <v>6</v>
      </c>
      <c r="D2" s="1"/>
      <c r="E2" s="5"/>
      <c r="F2" s="6"/>
    </row>
    <row r="3" spans="1:6" customFormat="1" ht="15">
      <c r="A3" s="4"/>
      <c r="B3" s="1"/>
      <c r="C3" s="1" t="s">
        <v>7</v>
      </c>
      <c r="D3" s="1"/>
      <c r="E3" s="5"/>
      <c r="F3" s="6"/>
    </row>
    <row r="4" spans="1:6">
      <c r="A4" s="7">
        <v>44105</v>
      </c>
      <c r="B4" s="110">
        <v>9407</v>
      </c>
      <c r="C4" s="9" t="s">
        <v>6</v>
      </c>
      <c r="D4" s="10">
        <v>1</v>
      </c>
      <c r="E4" s="111">
        <v>900000</v>
      </c>
      <c r="F4" s="112" t="s">
        <v>9</v>
      </c>
    </row>
    <row r="5" spans="1:6">
      <c r="A5" s="7">
        <v>44105</v>
      </c>
      <c r="B5" s="110">
        <v>9407</v>
      </c>
      <c r="C5" s="9" t="s">
        <v>6</v>
      </c>
      <c r="D5" s="10">
        <v>2</v>
      </c>
      <c r="E5" s="111">
        <v>-657000</v>
      </c>
      <c r="F5" s="112" t="s">
        <v>9</v>
      </c>
    </row>
    <row r="6" spans="1:6">
      <c r="A6" s="7">
        <v>44105</v>
      </c>
      <c r="B6" s="110">
        <v>9407</v>
      </c>
      <c r="C6" s="9" t="s">
        <v>6</v>
      </c>
      <c r="D6" s="10">
        <v>5</v>
      </c>
      <c r="E6" s="111">
        <v>-100000</v>
      </c>
      <c r="F6" s="121" t="s">
        <v>9</v>
      </c>
    </row>
    <row r="7" spans="1:6">
      <c r="A7" s="7">
        <v>44105</v>
      </c>
      <c r="B7" s="8">
        <v>9407</v>
      </c>
      <c r="C7" s="9" t="s">
        <v>6</v>
      </c>
      <c r="D7" s="10">
        <v>6</v>
      </c>
      <c r="E7" s="11">
        <v>-12000</v>
      </c>
      <c r="F7" s="12" t="s">
        <v>9</v>
      </c>
    </row>
    <row r="8" spans="1:6">
      <c r="A8" s="7">
        <v>44105</v>
      </c>
      <c r="B8" s="8">
        <v>9407</v>
      </c>
      <c r="C8" s="9" t="s">
        <v>6</v>
      </c>
      <c r="D8" s="10">
        <v>7</v>
      </c>
      <c r="E8" s="13">
        <v>-30000</v>
      </c>
      <c r="F8" s="122" t="s">
        <v>9</v>
      </c>
    </row>
    <row r="9" spans="1:6">
      <c r="A9" s="7">
        <v>44105</v>
      </c>
      <c r="B9" s="145">
        <v>9407</v>
      </c>
      <c r="C9" s="9" t="s">
        <v>6</v>
      </c>
      <c r="D9" s="10">
        <v>9</v>
      </c>
      <c r="E9" s="11">
        <v>-35000</v>
      </c>
      <c r="F9" s="12" t="s">
        <v>9</v>
      </c>
    </row>
    <row r="10" spans="1:6">
      <c r="A10" s="7">
        <v>44105</v>
      </c>
      <c r="B10" s="145">
        <v>9407</v>
      </c>
      <c r="C10" s="9" t="s">
        <v>6</v>
      </c>
      <c r="D10" s="10">
        <v>10</v>
      </c>
      <c r="E10" s="11">
        <v>-42000</v>
      </c>
      <c r="F10" s="122" t="s">
        <v>9</v>
      </c>
    </row>
    <row r="11" spans="1:6">
      <c r="A11" s="7">
        <v>44105</v>
      </c>
      <c r="B11" s="8">
        <v>9407</v>
      </c>
      <c r="C11" s="9" t="s">
        <v>6</v>
      </c>
      <c r="D11" s="10">
        <v>11</v>
      </c>
      <c r="E11" s="13">
        <v>-10000</v>
      </c>
      <c r="F11" s="122" t="s">
        <v>9</v>
      </c>
    </row>
    <row r="12" spans="1:6">
      <c r="A12" s="7">
        <v>44105</v>
      </c>
      <c r="B12" s="8">
        <v>9407</v>
      </c>
      <c r="C12" s="9" t="s">
        <v>6</v>
      </c>
      <c r="D12" s="10">
        <v>13</v>
      </c>
      <c r="E12" s="11">
        <v>-11000</v>
      </c>
      <c r="F12" s="12" t="s">
        <v>9</v>
      </c>
    </row>
    <row r="13" spans="1:6">
      <c r="A13" s="7">
        <v>44105</v>
      </c>
      <c r="B13" s="8">
        <v>9407</v>
      </c>
      <c r="C13" s="9" t="s">
        <v>6</v>
      </c>
      <c r="D13" s="10">
        <v>16</v>
      </c>
      <c r="E13" s="11">
        <v>-1000</v>
      </c>
      <c r="F13" s="122" t="s">
        <v>9</v>
      </c>
    </row>
    <row r="14" spans="1:6">
      <c r="A14" s="7">
        <v>44105</v>
      </c>
      <c r="B14" s="8">
        <v>9407</v>
      </c>
      <c r="C14" s="9" t="s">
        <v>6</v>
      </c>
      <c r="D14" s="10">
        <v>17</v>
      </c>
      <c r="E14" s="11">
        <v>0</v>
      </c>
      <c r="F14" s="122" t="s">
        <v>9</v>
      </c>
    </row>
    <row r="15" spans="1:6">
      <c r="A15" s="7">
        <v>44105</v>
      </c>
      <c r="B15" s="8">
        <v>9407</v>
      </c>
      <c r="C15" s="9" t="s">
        <v>6</v>
      </c>
      <c r="D15" s="10">
        <v>18</v>
      </c>
      <c r="E15" s="11">
        <v>-5000</v>
      </c>
      <c r="F15" s="12" t="s">
        <v>9</v>
      </c>
    </row>
    <row r="16" spans="1:6">
      <c r="A16" s="7">
        <v>44105</v>
      </c>
      <c r="B16" s="8">
        <v>9407</v>
      </c>
      <c r="C16" s="9" t="s">
        <v>6</v>
      </c>
      <c r="D16" s="10">
        <v>19</v>
      </c>
      <c r="E16" s="11">
        <v>-19000</v>
      </c>
      <c r="F16" s="12" t="s">
        <v>9</v>
      </c>
    </row>
    <row r="17" spans="1:6">
      <c r="A17" s="14">
        <v>44105</v>
      </c>
      <c r="B17" s="15">
        <v>9501</v>
      </c>
      <c r="C17" s="16" t="s">
        <v>6</v>
      </c>
      <c r="D17" s="15">
        <v>1</v>
      </c>
      <c r="E17" s="113">
        <v>1550000</v>
      </c>
      <c r="F17" s="4" t="s">
        <v>22</v>
      </c>
    </row>
    <row r="18" spans="1:6">
      <c r="A18" s="14">
        <v>44105</v>
      </c>
      <c r="B18" s="15">
        <v>9501</v>
      </c>
      <c r="C18" s="16" t="s">
        <v>6</v>
      </c>
      <c r="D18" s="15">
        <v>2</v>
      </c>
      <c r="E18" s="113">
        <v>-1150000</v>
      </c>
      <c r="F18" s="4" t="s">
        <v>22</v>
      </c>
    </row>
    <row r="19" spans="1:6">
      <c r="A19" s="14">
        <v>44105</v>
      </c>
      <c r="B19" s="15">
        <v>9501</v>
      </c>
      <c r="C19" s="16" t="s">
        <v>6</v>
      </c>
      <c r="D19" s="15">
        <v>5</v>
      </c>
      <c r="E19" s="113">
        <v>-226000</v>
      </c>
      <c r="F19" s="148" t="s">
        <v>22</v>
      </c>
    </row>
    <row r="20" spans="1:6">
      <c r="A20" s="14">
        <v>44105</v>
      </c>
      <c r="B20" s="15">
        <v>9501</v>
      </c>
      <c r="C20" s="16" t="s">
        <v>6</v>
      </c>
      <c r="D20" s="15">
        <v>6</v>
      </c>
      <c r="E20" s="17">
        <v>-41000</v>
      </c>
      <c r="F20" s="18" t="s">
        <v>22</v>
      </c>
    </row>
    <row r="21" spans="1:6">
      <c r="A21" s="14">
        <v>44105</v>
      </c>
      <c r="B21" s="15">
        <v>9501</v>
      </c>
      <c r="C21" s="16" t="s">
        <v>6</v>
      </c>
      <c r="D21" s="15">
        <v>7</v>
      </c>
      <c r="E21" s="19">
        <v>-57000</v>
      </c>
      <c r="F21" s="119" t="s">
        <v>22</v>
      </c>
    </row>
    <row r="22" spans="1:6">
      <c r="A22" s="14">
        <v>44105</v>
      </c>
      <c r="B22" s="15">
        <v>9501</v>
      </c>
      <c r="C22" s="16" t="s">
        <v>6</v>
      </c>
      <c r="D22" s="15">
        <v>9</v>
      </c>
      <c r="E22" s="17">
        <v>0</v>
      </c>
      <c r="F22" s="18" t="s">
        <v>22</v>
      </c>
    </row>
    <row r="23" spans="1:6">
      <c r="A23" s="14">
        <v>44105</v>
      </c>
      <c r="B23" s="15">
        <v>9501</v>
      </c>
      <c r="C23" s="16" t="s">
        <v>6</v>
      </c>
      <c r="D23" s="15">
        <v>10</v>
      </c>
      <c r="E23" s="17">
        <v>-35000</v>
      </c>
      <c r="F23" s="119" t="s">
        <v>22</v>
      </c>
    </row>
    <row r="24" spans="1:6">
      <c r="A24" s="14">
        <v>44105</v>
      </c>
      <c r="B24" s="15">
        <v>9501</v>
      </c>
      <c r="C24" s="16" t="s">
        <v>6</v>
      </c>
      <c r="D24" s="15">
        <v>11</v>
      </c>
      <c r="E24" s="19">
        <v>-20000</v>
      </c>
      <c r="F24" s="119" t="s">
        <v>22</v>
      </c>
    </row>
    <row r="25" spans="1:6">
      <c r="A25" s="14">
        <v>44105</v>
      </c>
      <c r="B25" s="15">
        <v>9501</v>
      </c>
      <c r="C25" s="16" t="s">
        <v>6</v>
      </c>
      <c r="D25" s="15">
        <v>13</v>
      </c>
      <c r="E25" s="17">
        <v>-45186.37</v>
      </c>
      <c r="F25" s="18" t="s">
        <v>22</v>
      </c>
    </row>
    <row r="26" spans="1:6">
      <c r="A26" s="14">
        <v>44105</v>
      </c>
      <c r="B26" s="15">
        <v>9501</v>
      </c>
      <c r="C26" s="16" t="s">
        <v>6</v>
      </c>
      <c r="D26" s="15">
        <v>16</v>
      </c>
      <c r="E26" s="17">
        <v>-1500</v>
      </c>
      <c r="F26" s="119" t="s">
        <v>22</v>
      </c>
    </row>
    <row r="27" spans="1:6">
      <c r="A27" s="14">
        <v>44105</v>
      </c>
      <c r="B27" s="15">
        <v>9501</v>
      </c>
      <c r="C27" s="16" t="s">
        <v>6</v>
      </c>
      <c r="D27" s="15">
        <v>17</v>
      </c>
      <c r="E27" s="17">
        <v>0</v>
      </c>
      <c r="F27" s="119" t="s">
        <v>22</v>
      </c>
    </row>
    <row r="28" spans="1:6">
      <c r="A28" s="14">
        <v>44105</v>
      </c>
      <c r="B28" s="15">
        <v>9501</v>
      </c>
      <c r="C28" s="16" t="s">
        <v>6</v>
      </c>
      <c r="D28" s="15">
        <v>18</v>
      </c>
      <c r="E28" s="17">
        <v>-2000</v>
      </c>
      <c r="F28" s="18" t="s">
        <v>22</v>
      </c>
    </row>
    <row r="29" spans="1:6">
      <c r="A29" s="14">
        <v>44105</v>
      </c>
      <c r="B29" s="15">
        <v>9501</v>
      </c>
      <c r="C29" s="16" t="s">
        <v>6</v>
      </c>
      <c r="D29" s="15">
        <v>19</v>
      </c>
      <c r="E29" s="17">
        <v>-66500</v>
      </c>
      <c r="F29" s="18" t="s">
        <v>22</v>
      </c>
    </row>
    <row r="30" spans="1:6">
      <c r="A30" s="137">
        <v>44105</v>
      </c>
      <c r="B30" s="142">
        <v>9501</v>
      </c>
      <c r="C30" s="139" t="s">
        <v>6</v>
      </c>
      <c r="D30" s="142">
        <v>21</v>
      </c>
      <c r="E30" s="143">
        <v>-4813.63</v>
      </c>
    </row>
    <row r="31" spans="1:6">
      <c r="A31" s="20">
        <v>44105</v>
      </c>
      <c r="B31" s="21">
        <v>9502</v>
      </c>
      <c r="C31" s="22" t="s">
        <v>6</v>
      </c>
      <c r="D31" s="21">
        <v>1</v>
      </c>
      <c r="E31" s="23">
        <v>3800000</v>
      </c>
      <c r="F31" s="6" t="s">
        <v>23</v>
      </c>
    </row>
    <row r="32" spans="1:6">
      <c r="A32" s="20">
        <v>44105</v>
      </c>
      <c r="B32" s="21">
        <v>9502</v>
      </c>
      <c r="C32" s="22" t="s">
        <v>6</v>
      </c>
      <c r="D32" s="21">
        <v>2</v>
      </c>
      <c r="E32" s="23">
        <v>-2750000</v>
      </c>
      <c r="F32" s="6" t="s">
        <v>23</v>
      </c>
    </row>
    <row r="33" spans="1:6">
      <c r="A33" s="20">
        <v>44105</v>
      </c>
      <c r="B33" s="21">
        <v>9502</v>
      </c>
      <c r="C33" s="22" t="s">
        <v>6</v>
      </c>
      <c r="D33" s="21">
        <v>5</v>
      </c>
      <c r="E33" s="23">
        <v>-420000</v>
      </c>
      <c r="F33" s="120" t="s">
        <v>23</v>
      </c>
    </row>
    <row r="34" spans="1:6">
      <c r="A34" s="20">
        <v>44105</v>
      </c>
      <c r="B34" s="21">
        <v>9502</v>
      </c>
      <c r="C34" s="22" t="s">
        <v>6</v>
      </c>
      <c r="D34" s="21">
        <v>6</v>
      </c>
      <c r="E34" s="23">
        <v>-100000</v>
      </c>
      <c r="F34" s="6" t="s">
        <v>23</v>
      </c>
    </row>
    <row r="35" spans="1:6">
      <c r="A35" s="20">
        <v>44105</v>
      </c>
      <c r="B35" s="21">
        <v>9502</v>
      </c>
      <c r="C35" s="22" t="s">
        <v>6</v>
      </c>
      <c r="D35" s="21">
        <v>7</v>
      </c>
      <c r="E35" s="24">
        <v>-137000</v>
      </c>
      <c r="F35" s="120" t="s">
        <v>23</v>
      </c>
    </row>
    <row r="36" spans="1:6">
      <c r="A36" s="20">
        <v>44105</v>
      </c>
      <c r="B36" s="21">
        <v>9502</v>
      </c>
      <c r="C36" s="22" t="s">
        <v>6</v>
      </c>
      <c r="D36" s="21">
        <v>9</v>
      </c>
      <c r="E36" s="23">
        <v>-45000</v>
      </c>
      <c r="F36" s="6" t="s">
        <v>23</v>
      </c>
    </row>
    <row r="37" spans="1:6">
      <c r="A37" s="20">
        <v>44105</v>
      </c>
      <c r="B37" s="21">
        <v>9502</v>
      </c>
      <c r="C37" s="22" t="s">
        <v>6</v>
      </c>
      <c r="D37" s="21">
        <v>10</v>
      </c>
      <c r="E37" s="23">
        <v>-340000</v>
      </c>
      <c r="F37" s="120" t="s">
        <v>23</v>
      </c>
    </row>
    <row r="38" spans="1:6">
      <c r="A38" s="20">
        <v>44105</v>
      </c>
      <c r="B38" s="21">
        <v>9502</v>
      </c>
      <c r="C38" s="22" t="s">
        <v>6</v>
      </c>
      <c r="D38" s="21">
        <v>11</v>
      </c>
      <c r="E38" s="24">
        <v>-40000</v>
      </c>
      <c r="F38" s="120" t="s">
        <v>23</v>
      </c>
    </row>
    <row r="39" spans="1:6">
      <c r="A39" s="20">
        <v>44105</v>
      </c>
      <c r="B39" s="21">
        <v>9502</v>
      </c>
      <c r="C39" s="22" t="s">
        <v>6</v>
      </c>
      <c r="D39" s="21">
        <v>13</v>
      </c>
      <c r="E39" s="23">
        <v>-109750.08</v>
      </c>
      <c r="F39" s="6" t="s">
        <v>23</v>
      </c>
    </row>
    <row r="40" spans="1:6">
      <c r="A40" s="20">
        <v>44105</v>
      </c>
      <c r="B40" s="21">
        <v>9502</v>
      </c>
      <c r="C40" s="22" t="s">
        <v>6</v>
      </c>
      <c r="D40" s="21">
        <v>16</v>
      </c>
      <c r="E40" s="23">
        <v>-8000</v>
      </c>
      <c r="F40" s="120" t="s">
        <v>23</v>
      </c>
    </row>
    <row r="41" spans="1:6">
      <c r="A41" s="20">
        <v>44105</v>
      </c>
      <c r="B41" s="21">
        <v>9502</v>
      </c>
      <c r="C41" s="22" t="s">
        <v>6</v>
      </c>
      <c r="D41" s="21">
        <v>17</v>
      </c>
      <c r="E41" s="23">
        <v>-35000</v>
      </c>
      <c r="F41" s="120" t="s">
        <v>23</v>
      </c>
    </row>
    <row r="42" spans="1:6">
      <c r="A42" s="20">
        <v>44105</v>
      </c>
      <c r="B42" s="21">
        <v>9502</v>
      </c>
      <c r="C42" s="22" t="s">
        <v>6</v>
      </c>
      <c r="D42" s="21">
        <v>18</v>
      </c>
      <c r="E42" s="23">
        <v>-18000</v>
      </c>
      <c r="F42" s="6" t="s">
        <v>23</v>
      </c>
    </row>
    <row r="43" spans="1:6">
      <c r="A43" s="20">
        <v>44105</v>
      </c>
      <c r="B43" s="21">
        <v>9502</v>
      </c>
      <c r="C43" s="22" t="s">
        <v>6</v>
      </c>
      <c r="D43" s="21">
        <v>19</v>
      </c>
      <c r="E43" s="23">
        <v>-106000</v>
      </c>
      <c r="F43" s="6" t="s">
        <v>23</v>
      </c>
    </row>
    <row r="44" spans="1:6">
      <c r="A44" s="137">
        <v>44105</v>
      </c>
      <c r="B44" s="142">
        <v>9502</v>
      </c>
      <c r="C44" s="139" t="s">
        <v>6</v>
      </c>
      <c r="D44" s="142">
        <v>21</v>
      </c>
      <c r="E44" s="143">
        <v>-88249.919999999998</v>
      </c>
    </row>
    <row r="45" spans="1:6">
      <c r="A45" s="7">
        <v>44105</v>
      </c>
      <c r="B45" s="10">
        <v>9503</v>
      </c>
      <c r="C45" s="9" t="s">
        <v>6</v>
      </c>
      <c r="D45" s="10">
        <v>1</v>
      </c>
      <c r="E45" s="111">
        <v>4000000</v>
      </c>
      <c r="F45" s="4" t="s">
        <v>24</v>
      </c>
    </row>
    <row r="46" spans="1:6">
      <c r="A46" s="7">
        <v>44105</v>
      </c>
      <c r="B46" s="10">
        <v>9503</v>
      </c>
      <c r="C46" s="9" t="s">
        <v>6</v>
      </c>
      <c r="D46" s="10">
        <v>2</v>
      </c>
      <c r="E46" s="111">
        <v>-2900000</v>
      </c>
      <c r="F46" s="4" t="s">
        <v>24</v>
      </c>
    </row>
    <row r="47" spans="1:6">
      <c r="A47" s="7">
        <v>44105</v>
      </c>
      <c r="B47" s="10">
        <v>9503</v>
      </c>
      <c r="C47" s="9" t="s">
        <v>6</v>
      </c>
      <c r="D47" s="10">
        <v>5</v>
      </c>
      <c r="E47" s="111">
        <v>-376000</v>
      </c>
      <c r="F47" s="148" t="s">
        <v>24</v>
      </c>
    </row>
    <row r="48" spans="1:6">
      <c r="A48" s="7">
        <v>44105</v>
      </c>
      <c r="B48" s="10">
        <v>9503</v>
      </c>
      <c r="C48" s="9" t="s">
        <v>6</v>
      </c>
      <c r="D48" s="10">
        <v>6</v>
      </c>
      <c r="E48" s="11">
        <v>-63800</v>
      </c>
      <c r="F48" s="18" t="s">
        <v>24</v>
      </c>
    </row>
    <row r="49" spans="1:6">
      <c r="A49" s="7">
        <v>44105</v>
      </c>
      <c r="B49" s="10">
        <v>9503</v>
      </c>
      <c r="C49" s="9" t="s">
        <v>6</v>
      </c>
      <c r="D49" s="10">
        <v>7</v>
      </c>
      <c r="E49" s="13">
        <v>-96000</v>
      </c>
      <c r="F49" s="119" t="s">
        <v>24</v>
      </c>
    </row>
    <row r="50" spans="1:6">
      <c r="A50" s="7">
        <v>44105</v>
      </c>
      <c r="B50" s="10">
        <v>9503</v>
      </c>
      <c r="C50" s="9" t="s">
        <v>6</v>
      </c>
      <c r="D50" s="10">
        <v>9</v>
      </c>
      <c r="E50" s="11">
        <v>-29000</v>
      </c>
      <c r="F50" s="18" t="s">
        <v>24</v>
      </c>
    </row>
    <row r="51" spans="1:6">
      <c r="A51" s="7">
        <v>44105</v>
      </c>
      <c r="B51" s="10">
        <v>9503</v>
      </c>
      <c r="C51" s="9" t="s">
        <v>6</v>
      </c>
      <c r="D51" s="10">
        <v>10</v>
      </c>
      <c r="E51" s="11">
        <v>-114000</v>
      </c>
      <c r="F51" s="18" t="s">
        <v>24</v>
      </c>
    </row>
    <row r="52" spans="1:6">
      <c r="A52" s="7">
        <v>44105</v>
      </c>
      <c r="B52" s="10">
        <v>9503</v>
      </c>
      <c r="C52" s="9" t="s">
        <v>6</v>
      </c>
      <c r="D52" s="10">
        <v>11</v>
      </c>
      <c r="E52" s="13">
        <v>-17000</v>
      </c>
      <c r="F52" s="119" t="s">
        <v>24</v>
      </c>
    </row>
    <row r="53" spans="1:6">
      <c r="A53" s="7">
        <v>44105</v>
      </c>
      <c r="B53" s="10">
        <v>9503</v>
      </c>
      <c r="C53" s="9" t="s">
        <v>6</v>
      </c>
      <c r="D53" s="10">
        <v>13</v>
      </c>
      <c r="E53" s="11">
        <v>-93954.559999999998</v>
      </c>
      <c r="F53" s="18" t="s">
        <v>24</v>
      </c>
    </row>
    <row r="54" spans="1:6">
      <c r="A54" s="7">
        <v>44105</v>
      </c>
      <c r="B54" s="10">
        <v>9503</v>
      </c>
      <c r="C54" s="9" t="s">
        <v>6</v>
      </c>
      <c r="D54" s="10">
        <v>16</v>
      </c>
      <c r="E54" s="11">
        <v>-10000</v>
      </c>
      <c r="F54" s="119" t="s">
        <v>24</v>
      </c>
    </row>
    <row r="55" spans="1:6">
      <c r="A55" s="7">
        <v>44105</v>
      </c>
      <c r="B55" s="10">
        <v>9503</v>
      </c>
      <c r="C55" s="9" t="s">
        <v>6</v>
      </c>
      <c r="D55" s="10">
        <v>17</v>
      </c>
      <c r="E55" s="11">
        <v>-38000</v>
      </c>
      <c r="F55" s="100" t="s">
        <v>24</v>
      </c>
    </row>
    <row r="56" spans="1:6">
      <c r="A56" s="7">
        <v>44105</v>
      </c>
      <c r="B56" s="10">
        <v>9503</v>
      </c>
      <c r="C56" s="9" t="s">
        <v>6</v>
      </c>
      <c r="D56" s="10">
        <v>18</v>
      </c>
      <c r="E56" s="11">
        <v>-5100</v>
      </c>
      <c r="F56" s="100" t="s">
        <v>24</v>
      </c>
    </row>
    <row r="57" spans="1:6">
      <c r="A57" s="7">
        <v>44105</v>
      </c>
      <c r="B57" s="10">
        <v>9503</v>
      </c>
      <c r="C57" s="9" t="s">
        <v>6</v>
      </c>
      <c r="D57" s="10">
        <v>19</v>
      </c>
      <c r="E57" s="11">
        <v>-114000</v>
      </c>
      <c r="F57" s="100" t="s">
        <v>24</v>
      </c>
    </row>
    <row r="58" spans="1:6">
      <c r="A58" s="137">
        <v>44105</v>
      </c>
      <c r="B58" s="142">
        <v>9503</v>
      </c>
      <c r="C58" s="139" t="s">
        <v>6</v>
      </c>
      <c r="D58" s="142">
        <v>21</v>
      </c>
      <c r="E58" s="143">
        <v>-16045.44</v>
      </c>
      <c r="F58" s="101"/>
    </row>
    <row r="59" spans="1:6">
      <c r="A59" s="25">
        <v>44105</v>
      </c>
      <c r="B59" s="26">
        <v>9504</v>
      </c>
      <c r="C59" s="27" t="s">
        <v>6</v>
      </c>
      <c r="D59" s="26">
        <v>1</v>
      </c>
      <c r="E59" s="114">
        <v>3700000</v>
      </c>
      <c r="F59" s="65" t="s">
        <v>25</v>
      </c>
    </row>
    <row r="60" spans="1:6">
      <c r="A60" s="25">
        <v>44105</v>
      </c>
      <c r="B60" s="26">
        <v>9504</v>
      </c>
      <c r="C60" s="27" t="s">
        <v>6</v>
      </c>
      <c r="D60" s="26">
        <v>2</v>
      </c>
      <c r="E60" s="114">
        <v>-2700000</v>
      </c>
      <c r="F60" s="65" t="s">
        <v>25</v>
      </c>
    </row>
    <row r="61" spans="1:6">
      <c r="A61" s="25">
        <v>44105</v>
      </c>
      <c r="B61" s="26">
        <v>9504</v>
      </c>
      <c r="C61" s="27" t="s">
        <v>6</v>
      </c>
      <c r="D61" s="26">
        <v>5</v>
      </c>
      <c r="E61" s="114">
        <v>-392000</v>
      </c>
      <c r="F61" s="65" t="s">
        <v>25</v>
      </c>
    </row>
    <row r="62" spans="1:6">
      <c r="A62" s="25">
        <v>44105</v>
      </c>
      <c r="B62" s="26">
        <v>9504</v>
      </c>
      <c r="C62" s="27" t="s">
        <v>6</v>
      </c>
      <c r="D62" s="26">
        <v>6</v>
      </c>
      <c r="E62" s="28">
        <v>-98800</v>
      </c>
      <c r="F62" s="29" t="s">
        <v>25</v>
      </c>
    </row>
    <row r="63" spans="1:6">
      <c r="A63" s="25">
        <v>44105</v>
      </c>
      <c r="B63" s="26">
        <v>9504</v>
      </c>
      <c r="C63" s="27" t="s">
        <v>6</v>
      </c>
      <c r="D63" s="26">
        <v>7</v>
      </c>
      <c r="E63" s="30">
        <v>-86000</v>
      </c>
      <c r="F63" s="29" t="s">
        <v>25</v>
      </c>
    </row>
    <row r="64" spans="1:6">
      <c r="A64" s="25">
        <v>44105</v>
      </c>
      <c r="B64" s="26">
        <v>9504</v>
      </c>
      <c r="C64" s="27" t="s">
        <v>6</v>
      </c>
      <c r="D64" s="26">
        <v>9</v>
      </c>
      <c r="E64" s="28">
        <v>-25000</v>
      </c>
      <c r="F64" s="29" t="s">
        <v>25</v>
      </c>
    </row>
    <row r="65" spans="1:6">
      <c r="A65" s="25">
        <v>44105</v>
      </c>
      <c r="B65" s="26">
        <v>9504</v>
      </c>
      <c r="C65" s="27" t="s">
        <v>6</v>
      </c>
      <c r="D65" s="26">
        <v>10</v>
      </c>
      <c r="E65" s="28">
        <v>-243000</v>
      </c>
      <c r="F65" s="29" t="s">
        <v>25</v>
      </c>
    </row>
    <row r="66" spans="1:6">
      <c r="A66" s="25">
        <v>44105</v>
      </c>
      <c r="B66" s="26">
        <v>9504</v>
      </c>
      <c r="C66" s="27" t="s">
        <v>6</v>
      </c>
      <c r="D66" s="26">
        <v>11</v>
      </c>
      <c r="E66" s="30">
        <v>-32000</v>
      </c>
      <c r="F66" s="29" t="s">
        <v>25</v>
      </c>
    </row>
    <row r="67" spans="1:6">
      <c r="A67" s="25">
        <v>44105</v>
      </c>
      <c r="B67" s="26">
        <v>9504</v>
      </c>
      <c r="C67" s="27" t="s">
        <v>6</v>
      </c>
      <c r="D67" s="26">
        <v>13</v>
      </c>
      <c r="E67" s="28">
        <v>-106154.56</v>
      </c>
      <c r="F67" s="29" t="s">
        <v>25</v>
      </c>
    </row>
    <row r="68" spans="1:6">
      <c r="A68" s="25">
        <v>44105</v>
      </c>
      <c r="B68" s="26">
        <v>9504</v>
      </c>
      <c r="C68" s="27" t="s">
        <v>6</v>
      </c>
      <c r="D68" s="26">
        <v>16</v>
      </c>
      <c r="E68" s="28">
        <v>-5000</v>
      </c>
      <c r="F68" s="29" t="s">
        <v>25</v>
      </c>
    </row>
    <row r="69" spans="1:6">
      <c r="A69" s="25">
        <v>44105</v>
      </c>
      <c r="B69" s="26">
        <v>9504</v>
      </c>
      <c r="C69" s="27" t="s">
        <v>6</v>
      </c>
      <c r="D69" s="26">
        <v>17</v>
      </c>
      <c r="E69" s="28">
        <v>-33000</v>
      </c>
      <c r="F69" s="29" t="s">
        <v>25</v>
      </c>
    </row>
    <row r="70" spans="1:6">
      <c r="A70" s="25">
        <v>44105</v>
      </c>
      <c r="B70" s="26">
        <v>9504</v>
      </c>
      <c r="C70" s="27" t="s">
        <v>6</v>
      </c>
      <c r="D70" s="26">
        <v>18</v>
      </c>
      <c r="E70" s="28">
        <v>-17000</v>
      </c>
      <c r="F70" s="29" t="s">
        <v>25</v>
      </c>
    </row>
    <row r="71" spans="1:6">
      <c r="A71" s="25">
        <v>44105</v>
      </c>
      <c r="B71" s="26">
        <v>9504</v>
      </c>
      <c r="C71" s="27" t="s">
        <v>6</v>
      </c>
      <c r="D71" s="26">
        <v>19</v>
      </c>
      <c r="E71" s="28">
        <v>-96000</v>
      </c>
      <c r="F71" s="29" t="s">
        <v>25</v>
      </c>
    </row>
    <row r="72" spans="1:6">
      <c r="A72" s="137">
        <v>44105</v>
      </c>
      <c r="B72" s="142">
        <v>9504</v>
      </c>
      <c r="C72" s="139" t="s">
        <v>6</v>
      </c>
      <c r="D72" s="142">
        <v>21</v>
      </c>
      <c r="E72" s="143">
        <v>-16045.44</v>
      </c>
      <c r="F72" s="101"/>
    </row>
    <row r="73" spans="1:6">
      <c r="A73" s="31">
        <v>44105</v>
      </c>
      <c r="B73" s="32">
        <v>9505</v>
      </c>
      <c r="C73" s="33" t="s">
        <v>6</v>
      </c>
      <c r="D73" s="32">
        <v>1</v>
      </c>
      <c r="E73" s="115">
        <v>5500000</v>
      </c>
      <c r="F73" s="68" t="s">
        <v>26</v>
      </c>
    </row>
    <row r="74" spans="1:6">
      <c r="A74" s="31">
        <v>44105</v>
      </c>
      <c r="B74" s="32">
        <v>9505</v>
      </c>
      <c r="C74" s="33" t="s">
        <v>6</v>
      </c>
      <c r="D74" s="32">
        <v>2</v>
      </c>
      <c r="E74" s="115">
        <v>-3950000</v>
      </c>
      <c r="F74" s="68" t="s">
        <v>26</v>
      </c>
    </row>
    <row r="75" spans="1:6">
      <c r="A75" s="31">
        <v>44105</v>
      </c>
      <c r="B75" s="32">
        <v>9505</v>
      </c>
      <c r="C75" s="33" t="s">
        <v>6</v>
      </c>
      <c r="D75" s="32">
        <v>5</v>
      </c>
      <c r="E75" s="115">
        <v>-420000</v>
      </c>
      <c r="F75" s="68" t="s">
        <v>26</v>
      </c>
    </row>
    <row r="76" spans="1:6">
      <c r="A76" s="31">
        <v>44105</v>
      </c>
      <c r="B76" s="32">
        <v>9505</v>
      </c>
      <c r="C76" s="33" t="s">
        <v>6</v>
      </c>
      <c r="D76" s="32">
        <v>6</v>
      </c>
      <c r="E76" s="34">
        <v>-141000</v>
      </c>
      <c r="F76" s="35" t="s">
        <v>26</v>
      </c>
    </row>
    <row r="77" spans="1:6">
      <c r="A77" s="31">
        <v>44105</v>
      </c>
      <c r="B77" s="32">
        <v>9505</v>
      </c>
      <c r="C77" s="33" t="s">
        <v>6</v>
      </c>
      <c r="D77" s="32">
        <v>7</v>
      </c>
      <c r="E77" s="36">
        <v>-90000</v>
      </c>
      <c r="F77" s="35" t="s">
        <v>26</v>
      </c>
    </row>
    <row r="78" spans="1:6">
      <c r="A78" s="31">
        <v>44105</v>
      </c>
      <c r="B78" s="32">
        <v>9505</v>
      </c>
      <c r="C78" s="33" t="s">
        <v>6</v>
      </c>
      <c r="D78" s="32">
        <v>9</v>
      </c>
      <c r="E78" s="34">
        <v>-110000</v>
      </c>
      <c r="F78" s="35" t="s">
        <v>26</v>
      </c>
    </row>
    <row r="79" spans="1:6">
      <c r="A79" s="31">
        <v>44105</v>
      </c>
      <c r="B79" s="32">
        <v>9505</v>
      </c>
      <c r="C79" s="33" t="s">
        <v>6</v>
      </c>
      <c r="D79" s="32">
        <v>10</v>
      </c>
      <c r="E79" s="34">
        <v>-343000</v>
      </c>
      <c r="F79" s="102" t="s">
        <v>26</v>
      </c>
    </row>
    <row r="80" spans="1:6">
      <c r="A80" s="31">
        <v>44105</v>
      </c>
      <c r="B80" s="32">
        <v>9505</v>
      </c>
      <c r="C80" s="33" t="s">
        <v>6</v>
      </c>
      <c r="D80" s="32">
        <v>11</v>
      </c>
      <c r="E80" s="36">
        <v>-43000</v>
      </c>
      <c r="F80" s="102" t="s">
        <v>26</v>
      </c>
    </row>
    <row r="81" spans="1:6">
      <c r="A81" s="31">
        <v>44105</v>
      </c>
      <c r="B81" s="32">
        <v>9505</v>
      </c>
      <c r="C81" s="33" t="s">
        <v>6</v>
      </c>
      <c r="D81" s="32">
        <v>13</v>
      </c>
      <c r="E81" s="34">
        <v>-157422.78</v>
      </c>
      <c r="F81" s="102" t="s">
        <v>26</v>
      </c>
    </row>
    <row r="82" spans="1:6">
      <c r="A82" s="31">
        <v>44105</v>
      </c>
      <c r="B82" s="32">
        <v>9505</v>
      </c>
      <c r="C82" s="33" t="s">
        <v>6</v>
      </c>
      <c r="D82" s="32">
        <v>16</v>
      </c>
      <c r="E82" s="34">
        <v>-4000</v>
      </c>
      <c r="F82" s="102" t="s">
        <v>26</v>
      </c>
    </row>
    <row r="83" spans="1:6">
      <c r="A83" s="31">
        <v>44105</v>
      </c>
      <c r="B83" s="32">
        <v>9505</v>
      </c>
      <c r="C83" s="33" t="s">
        <v>6</v>
      </c>
      <c r="D83" s="32">
        <v>17</v>
      </c>
      <c r="E83" s="34">
        <v>-35000</v>
      </c>
      <c r="F83" s="102" t="s">
        <v>26</v>
      </c>
    </row>
    <row r="84" spans="1:6">
      <c r="A84" s="31">
        <v>44105</v>
      </c>
      <c r="B84" s="32">
        <v>9505</v>
      </c>
      <c r="C84" s="33" t="s">
        <v>6</v>
      </c>
      <c r="D84" s="32">
        <v>18</v>
      </c>
      <c r="E84" s="34">
        <v>-20000</v>
      </c>
      <c r="F84" s="102" t="s">
        <v>26</v>
      </c>
    </row>
    <row r="85" spans="1:6">
      <c r="A85" s="31">
        <v>44105</v>
      </c>
      <c r="B85" s="32">
        <v>9505</v>
      </c>
      <c r="C85" s="33" t="s">
        <v>6</v>
      </c>
      <c r="D85" s="32">
        <v>19</v>
      </c>
      <c r="E85" s="34">
        <v>-152500</v>
      </c>
      <c r="F85" s="102" t="s">
        <v>26</v>
      </c>
    </row>
    <row r="86" spans="1:6">
      <c r="A86" s="137">
        <v>44105</v>
      </c>
      <c r="B86" s="142">
        <v>9505</v>
      </c>
      <c r="C86" s="139" t="s">
        <v>6</v>
      </c>
      <c r="D86" s="142">
        <v>21</v>
      </c>
      <c r="E86" s="143">
        <v>-62577.22</v>
      </c>
    </row>
    <row r="87" spans="1:6">
      <c r="A87" s="37">
        <v>44105</v>
      </c>
      <c r="B87" s="38">
        <v>9506</v>
      </c>
      <c r="C87" s="39" t="s">
        <v>6</v>
      </c>
      <c r="D87" s="38">
        <v>1</v>
      </c>
      <c r="E87" s="40">
        <v>6000000</v>
      </c>
      <c r="F87" s="6" t="s">
        <v>27</v>
      </c>
    </row>
    <row r="88" spans="1:6">
      <c r="A88" s="37">
        <v>44105</v>
      </c>
      <c r="B88" s="38">
        <v>9506</v>
      </c>
      <c r="C88" s="39" t="s">
        <v>6</v>
      </c>
      <c r="D88" s="38">
        <v>2</v>
      </c>
      <c r="E88" s="40">
        <v>-4300000</v>
      </c>
      <c r="F88" s="6" t="s">
        <v>27</v>
      </c>
    </row>
    <row r="89" spans="1:6">
      <c r="A89" s="37">
        <v>44105</v>
      </c>
      <c r="B89" s="38">
        <v>9506</v>
      </c>
      <c r="C89" s="39" t="s">
        <v>6</v>
      </c>
      <c r="D89" s="38">
        <v>5</v>
      </c>
      <c r="E89" s="40">
        <v>-440000</v>
      </c>
      <c r="F89" s="120" t="s">
        <v>27</v>
      </c>
    </row>
    <row r="90" spans="1:6">
      <c r="A90" s="37">
        <v>44105</v>
      </c>
      <c r="B90" s="38">
        <v>9506</v>
      </c>
      <c r="C90" s="39" t="s">
        <v>6</v>
      </c>
      <c r="D90" s="38">
        <v>6</v>
      </c>
      <c r="E90" s="40">
        <v>-167000</v>
      </c>
      <c r="F90" s="6" t="s">
        <v>27</v>
      </c>
    </row>
    <row r="91" spans="1:6">
      <c r="A91" s="37">
        <v>44105</v>
      </c>
      <c r="B91" s="38">
        <v>9506</v>
      </c>
      <c r="C91" s="39" t="s">
        <v>6</v>
      </c>
      <c r="D91" s="38">
        <v>7</v>
      </c>
      <c r="E91" s="41">
        <v>-134000</v>
      </c>
      <c r="F91" s="101" t="s">
        <v>27</v>
      </c>
    </row>
    <row r="92" spans="1:6">
      <c r="A92" s="37">
        <v>44105</v>
      </c>
      <c r="B92" s="38">
        <v>9506</v>
      </c>
      <c r="C92" s="39" t="s">
        <v>6</v>
      </c>
      <c r="D92" s="38">
        <v>9</v>
      </c>
      <c r="E92" s="40">
        <v>-154000</v>
      </c>
      <c r="F92" s="101" t="s">
        <v>27</v>
      </c>
    </row>
    <row r="93" spans="1:6">
      <c r="A93" s="37">
        <v>44105</v>
      </c>
      <c r="B93" s="38">
        <v>9506</v>
      </c>
      <c r="C93" s="39" t="s">
        <v>6</v>
      </c>
      <c r="D93" s="38">
        <v>10</v>
      </c>
      <c r="E93" s="40">
        <v>-300000</v>
      </c>
      <c r="F93" s="101" t="s">
        <v>27</v>
      </c>
    </row>
    <row r="94" spans="1:6">
      <c r="A94" s="37">
        <v>44105</v>
      </c>
      <c r="B94" s="38">
        <v>9506</v>
      </c>
      <c r="C94" s="39" t="s">
        <v>6</v>
      </c>
      <c r="D94" s="38">
        <v>11</v>
      </c>
      <c r="E94" s="41">
        <v>-25000</v>
      </c>
      <c r="F94" s="101" t="s">
        <v>27</v>
      </c>
    </row>
    <row r="95" spans="1:6">
      <c r="A95" s="37">
        <v>44105</v>
      </c>
      <c r="B95" s="38">
        <v>9506</v>
      </c>
      <c r="C95" s="39" t="s">
        <v>6</v>
      </c>
      <c r="D95" s="38">
        <v>13</v>
      </c>
      <c r="E95" s="40">
        <v>-191700.03</v>
      </c>
      <c r="F95" s="101" t="s">
        <v>27</v>
      </c>
    </row>
    <row r="96" spans="1:6">
      <c r="A96" s="37">
        <v>44105</v>
      </c>
      <c r="B96" s="38">
        <v>9506</v>
      </c>
      <c r="C96" s="39" t="s">
        <v>6</v>
      </c>
      <c r="D96" s="38">
        <v>16</v>
      </c>
      <c r="E96" s="40">
        <v>-8000</v>
      </c>
      <c r="F96" s="101" t="s">
        <v>27</v>
      </c>
    </row>
    <row r="97" spans="1:7">
      <c r="A97" s="37">
        <v>44105</v>
      </c>
      <c r="B97" s="38">
        <v>9506</v>
      </c>
      <c r="C97" s="39" t="s">
        <v>6</v>
      </c>
      <c r="D97" s="38">
        <v>17</v>
      </c>
      <c r="E97" s="40">
        <v>-34000</v>
      </c>
      <c r="F97" s="101" t="s">
        <v>27</v>
      </c>
    </row>
    <row r="98" spans="1:7">
      <c r="A98" s="37">
        <v>44105</v>
      </c>
      <c r="B98" s="38">
        <v>9506</v>
      </c>
      <c r="C98" s="39" t="s">
        <v>6</v>
      </c>
      <c r="D98" s="38">
        <v>18</v>
      </c>
      <c r="E98" s="40">
        <v>-25300</v>
      </c>
      <c r="F98" s="101" t="s">
        <v>27</v>
      </c>
    </row>
    <row r="99" spans="1:7">
      <c r="A99" s="37">
        <v>44105</v>
      </c>
      <c r="B99" s="38">
        <v>9506</v>
      </c>
      <c r="C99" s="39" t="s">
        <v>6</v>
      </c>
      <c r="D99" s="38">
        <v>19</v>
      </c>
      <c r="E99" s="40">
        <v>-125000</v>
      </c>
      <c r="F99" s="101" t="s">
        <v>27</v>
      </c>
    </row>
    <row r="100" spans="1:7">
      <c r="A100" s="137">
        <v>44105</v>
      </c>
      <c r="B100" s="142">
        <v>9506</v>
      </c>
      <c r="C100" s="139" t="s">
        <v>6</v>
      </c>
      <c r="D100" s="142">
        <v>21</v>
      </c>
      <c r="E100" s="143">
        <v>-35299.97</v>
      </c>
      <c r="F100" s="101"/>
    </row>
    <row r="101" spans="1:7">
      <c r="A101" s="42">
        <v>44105</v>
      </c>
      <c r="B101" s="43">
        <v>9507</v>
      </c>
      <c r="C101" s="44" t="s">
        <v>6</v>
      </c>
      <c r="D101" s="43">
        <v>1</v>
      </c>
      <c r="E101" s="54">
        <v>5500000</v>
      </c>
      <c r="F101" s="68" t="s">
        <v>28</v>
      </c>
    </row>
    <row r="102" spans="1:7">
      <c r="A102" s="42">
        <v>44105</v>
      </c>
      <c r="B102" s="43">
        <v>9507</v>
      </c>
      <c r="C102" s="44" t="s">
        <v>6</v>
      </c>
      <c r="D102" s="43">
        <v>2</v>
      </c>
      <c r="E102" s="54">
        <v>-4000000</v>
      </c>
      <c r="F102" s="68" t="s">
        <v>28</v>
      </c>
    </row>
    <row r="103" spans="1:7">
      <c r="A103" s="42">
        <v>44105</v>
      </c>
      <c r="B103" s="43">
        <v>9507</v>
      </c>
      <c r="C103" s="44" t="s">
        <v>6</v>
      </c>
      <c r="D103" s="43">
        <v>5</v>
      </c>
      <c r="E103" s="54">
        <v>-420000</v>
      </c>
      <c r="F103" s="68" t="s">
        <v>28</v>
      </c>
    </row>
    <row r="104" spans="1:7">
      <c r="A104" s="42">
        <v>44105</v>
      </c>
      <c r="B104" s="43">
        <v>9507</v>
      </c>
      <c r="C104" s="44" t="s">
        <v>6</v>
      </c>
      <c r="D104" s="43">
        <v>6</v>
      </c>
      <c r="E104" s="45">
        <v>-160000</v>
      </c>
      <c r="F104" s="35" t="s">
        <v>28</v>
      </c>
    </row>
    <row r="105" spans="1:7">
      <c r="A105" s="42">
        <v>44105</v>
      </c>
      <c r="B105" s="43">
        <v>9507</v>
      </c>
      <c r="C105" s="44" t="s">
        <v>6</v>
      </c>
      <c r="D105" s="43">
        <v>7</v>
      </c>
      <c r="E105" s="46">
        <v>-120000</v>
      </c>
      <c r="F105" s="35" t="s">
        <v>28</v>
      </c>
    </row>
    <row r="106" spans="1:7">
      <c r="A106" s="42">
        <v>44105</v>
      </c>
      <c r="B106" s="43">
        <v>9507</v>
      </c>
      <c r="C106" s="44" t="s">
        <v>6</v>
      </c>
      <c r="D106" s="43">
        <v>9</v>
      </c>
      <c r="E106" s="45">
        <v>-52000</v>
      </c>
      <c r="F106" s="35" t="s">
        <v>28</v>
      </c>
    </row>
    <row r="107" spans="1:7">
      <c r="A107" s="42">
        <v>44105</v>
      </c>
      <c r="B107" s="43">
        <v>9507</v>
      </c>
      <c r="C107" s="44" t="s">
        <v>6</v>
      </c>
      <c r="D107" s="43">
        <v>10</v>
      </c>
      <c r="E107" s="45">
        <v>-310000</v>
      </c>
      <c r="F107" s="35" t="s">
        <v>28</v>
      </c>
    </row>
    <row r="108" spans="1:7">
      <c r="A108" s="42">
        <v>44105</v>
      </c>
      <c r="B108" s="43">
        <v>9507</v>
      </c>
      <c r="C108" s="44" t="s">
        <v>6</v>
      </c>
      <c r="D108" s="43">
        <v>11</v>
      </c>
      <c r="E108" s="46">
        <v>-21000</v>
      </c>
      <c r="F108" s="35" t="s">
        <v>28</v>
      </c>
    </row>
    <row r="109" spans="1:7">
      <c r="A109" s="42">
        <v>44105</v>
      </c>
      <c r="B109" s="43">
        <v>9507</v>
      </c>
      <c r="C109" s="44" t="s">
        <v>6</v>
      </c>
      <c r="D109" s="43">
        <v>13</v>
      </c>
      <c r="E109" s="45">
        <v>-128536.38</v>
      </c>
      <c r="F109" s="35" t="s">
        <v>28</v>
      </c>
      <c r="G109" s="150"/>
    </row>
    <row r="110" spans="1:7">
      <c r="A110" s="42">
        <v>44105</v>
      </c>
      <c r="B110" s="43">
        <v>9507</v>
      </c>
      <c r="C110" s="44" t="s">
        <v>6</v>
      </c>
      <c r="D110" s="43">
        <v>16</v>
      </c>
      <c r="E110" s="45">
        <v>-5000</v>
      </c>
      <c r="F110" s="35" t="s">
        <v>28</v>
      </c>
    </row>
    <row r="111" spans="1:7">
      <c r="A111" s="42">
        <v>44105</v>
      </c>
      <c r="B111" s="43">
        <v>9507</v>
      </c>
      <c r="C111" s="44" t="s">
        <v>6</v>
      </c>
      <c r="D111" s="43">
        <v>17</v>
      </c>
      <c r="E111" s="45">
        <v>-30000</v>
      </c>
      <c r="F111" s="35" t="s">
        <v>28</v>
      </c>
    </row>
    <row r="112" spans="1:7">
      <c r="A112" s="42">
        <v>44105</v>
      </c>
      <c r="B112" s="43">
        <v>9507</v>
      </c>
      <c r="C112" s="44" t="s">
        <v>6</v>
      </c>
      <c r="D112" s="43">
        <v>18</v>
      </c>
      <c r="E112" s="45">
        <v>-23000</v>
      </c>
      <c r="F112" s="35" t="s">
        <v>28</v>
      </c>
    </row>
    <row r="113" spans="1:6">
      <c r="A113" s="42">
        <v>44105</v>
      </c>
      <c r="B113" s="43">
        <v>9507</v>
      </c>
      <c r="C113" s="44" t="s">
        <v>6</v>
      </c>
      <c r="D113" s="43">
        <v>19</v>
      </c>
      <c r="E113" s="45">
        <v>-166000</v>
      </c>
      <c r="F113" s="35" t="s">
        <v>28</v>
      </c>
    </row>
    <row r="114" spans="1:6">
      <c r="A114" s="137">
        <v>44105</v>
      </c>
      <c r="B114" s="142">
        <v>9507</v>
      </c>
      <c r="C114" s="139" t="s">
        <v>6</v>
      </c>
      <c r="D114" s="142">
        <v>21</v>
      </c>
      <c r="E114" s="143">
        <v>-22463.62</v>
      </c>
      <c r="F114" s="101"/>
    </row>
    <row r="115" spans="1:6">
      <c r="A115" s="14">
        <v>44105</v>
      </c>
      <c r="B115" s="15">
        <v>9508</v>
      </c>
      <c r="C115" s="16" t="s">
        <v>6</v>
      </c>
      <c r="D115" s="15">
        <v>1</v>
      </c>
      <c r="E115" s="113">
        <v>6800000</v>
      </c>
      <c r="F115" s="65" t="s">
        <v>29</v>
      </c>
    </row>
    <row r="116" spans="1:6">
      <c r="A116" s="14">
        <v>44105</v>
      </c>
      <c r="B116" s="15">
        <v>9508</v>
      </c>
      <c r="C116" s="16" t="s">
        <v>6</v>
      </c>
      <c r="D116" s="15">
        <v>2</v>
      </c>
      <c r="E116" s="113">
        <v>-4900000</v>
      </c>
      <c r="F116" s="65" t="s">
        <v>29</v>
      </c>
    </row>
    <row r="117" spans="1:6">
      <c r="A117" s="14">
        <v>44105</v>
      </c>
      <c r="B117" s="15">
        <v>9508</v>
      </c>
      <c r="C117" s="16" t="s">
        <v>6</v>
      </c>
      <c r="D117" s="15">
        <v>5</v>
      </c>
      <c r="E117" s="113">
        <v>-445000</v>
      </c>
      <c r="F117" s="65" t="s">
        <v>29</v>
      </c>
    </row>
    <row r="118" spans="1:6">
      <c r="A118" s="14">
        <v>44105</v>
      </c>
      <c r="B118" s="15">
        <v>9508</v>
      </c>
      <c r="C118" s="16" t="s">
        <v>6</v>
      </c>
      <c r="D118" s="15">
        <v>6</v>
      </c>
      <c r="E118" s="17">
        <v>-195000</v>
      </c>
      <c r="F118" s="29" t="s">
        <v>29</v>
      </c>
    </row>
    <row r="119" spans="1:6">
      <c r="A119" s="14">
        <v>44105</v>
      </c>
      <c r="B119" s="15">
        <v>9508</v>
      </c>
      <c r="C119" s="16" t="s">
        <v>6</v>
      </c>
      <c r="D119" s="15">
        <v>7</v>
      </c>
      <c r="E119" s="19">
        <v>-155000</v>
      </c>
      <c r="F119" s="29" t="s">
        <v>29</v>
      </c>
    </row>
    <row r="120" spans="1:6">
      <c r="A120" s="14">
        <v>44105</v>
      </c>
      <c r="B120" s="15">
        <v>9508</v>
      </c>
      <c r="C120" s="16" t="s">
        <v>6</v>
      </c>
      <c r="D120" s="15">
        <v>9</v>
      </c>
      <c r="E120" s="17">
        <v>-145800</v>
      </c>
      <c r="F120" s="29" t="s">
        <v>29</v>
      </c>
    </row>
    <row r="121" spans="1:6">
      <c r="A121" s="14">
        <v>44105</v>
      </c>
      <c r="B121" s="15">
        <v>9508</v>
      </c>
      <c r="C121" s="16" t="s">
        <v>6</v>
      </c>
      <c r="D121" s="15">
        <v>10</v>
      </c>
      <c r="E121" s="17">
        <v>-303000</v>
      </c>
      <c r="F121" s="29" t="s">
        <v>29</v>
      </c>
    </row>
    <row r="122" spans="1:6">
      <c r="A122" s="14">
        <v>44105</v>
      </c>
      <c r="B122" s="15">
        <v>9508</v>
      </c>
      <c r="C122" s="16" t="s">
        <v>6</v>
      </c>
      <c r="D122" s="15">
        <v>11</v>
      </c>
      <c r="E122" s="19">
        <v>-7000</v>
      </c>
      <c r="F122" s="29" t="s">
        <v>29</v>
      </c>
    </row>
    <row r="123" spans="1:6">
      <c r="A123" s="14">
        <v>44105</v>
      </c>
      <c r="B123" s="15">
        <v>9508</v>
      </c>
      <c r="C123" s="16" t="s">
        <v>6</v>
      </c>
      <c r="D123" s="15">
        <v>13</v>
      </c>
      <c r="E123" s="17">
        <v>-194281.86</v>
      </c>
      <c r="F123" s="29" t="s">
        <v>29</v>
      </c>
    </row>
    <row r="124" spans="1:6">
      <c r="A124" s="14">
        <v>44105</v>
      </c>
      <c r="B124" s="15">
        <v>9508</v>
      </c>
      <c r="C124" s="16" t="s">
        <v>6</v>
      </c>
      <c r="D124" s="15">
        <v>16</v>
      </c>
      <c r="E124" s="17">
        <v>-7600</v>
      </c>
      <c r="F124" s="29" t="s">
        <v>29</v>
      </c>
    </row>
    <row r="125" spans="1:6">
      <c r="A125" s="14">
        <v>44105</v>
      </c>
      <c r="B125" s="15">
        <v>9508</v>
      </c>
      <c r="C125" s="16" t="s">
        <v>6</v>
      </c>
      <c r="D125" s="15">
        <v>17</v>
      </c>
      <c r="E125" s="17">
        <v>-30000</v>
      </c>
      <c r="F125" s="29" t="s">
        <v>29</v>
      </c>
    </row>
    <row r="126" spans="1:6">
      <c r="A126" s="14">
        <v>44105</v>
      </c>
      <c r="B126" s="15">
        <v>9508</v>
      </c>
      <c r="C126" s="16" t="s">
        <v>6</v>
      </c>
      <c r="D126" s="15">
        <v>18</v>
      </c>
      <c r="E126" s="17">
        <v>-21000</v>
      </c>
      <c r="F126" s="29" t="s">
        <v>29</v>
      </c>
    </row>
    <row r="127" spans="1:6">
      <c r="A127" s="14">
        <v>44105</v>
      </c>
      <c r="B127" s="93">
        <v>9508</v>
      </c>
      <c r="C127" s="16" t="s">
        <v>6</v>
      </c>
      <c r="D127" s="15">
        <v>19</v>
      </c>
      <c r="E127" s="17">
        <v>-145000</v>
      </c>
      <c r="F127" s="99" t="s">
        <v>29</v>
      </c>
    </row>
    <row r="128" spans="1:6">
      <c r="A128" s="137">
        <v>44105</v>
      </c>
      <c r="B128" s="147">
        <v>9508</v>
      </c>
      <c r="C128" s="139" t="s">
        <v>6</v>
      </c>
      <c r="D128" s="142">
        <v>21</v>
      </c>
      <c r="E128" s="143">
        <v>-41718.14</v>
      </c>
    </row>
    <row r="129" spans="1:6">
      <c r="A129" s="7">
        <v>44105</v>
      </c>
      <c r="B129" s="94">
        <v>9509</v>
      </c>
      <c r="C129" s="9" t="s">
        <v>6</v>
      </c>
      <c r="D129" s="10">
        <v>1</v>
      </c>
      <c r="E129" s="111">
        <v>3100000</v>
      </c>
      <c r="F129" s="97" t="s">
        <v>30</v>
      </c>
    </row>
    <row r="130" spans="1:6">
      <c r="A130" s="7">
        <v>44105</v>
      </c>
      <c r="B130" s="94">
        <v>9509</v>
      </c>
      <c r="C130" s="9" t="s">
        <v>6</v>
      </c>
      <c r="D130" s="10">
        <v>2</v>
      </c>
      <c r="E130" s="111">
        <v>-2250000</v>
      </c>
      <c r="F130" s="97" t="s">
        <v>30</v>
      </c>
    </row>
    <row r="131" spans="1:6">
      <c r="A131" s="7">
        <v>44105</v>
      </c>
      <c r="B131" s="94">
        <v>9509</v>
      </c>
      <c r="C131" s="9" t="s">
        <v>6</v>
      </c>
      <c r="D131" s="10">
        <v>5</v>
      </c>
      <c r="E131" s="111">
        <v>-380000</v>
      </c>
      <c r="F131" s="97" t="s">
        <v>30</v>
      </c>
    </row>
    <row r="132" spans="1:6">
      <c r="A132" s="7">
        <v>44105</v>
      </c>
      <c r="B132" s="94">
        <v>9509</v>
      </c>
      <c r="C132" s="9" t="s">
        <v>6</v>
      </c>
      <c r="D132" s="10">
        <v>6</v>
      </c>
      <c r="E132" s="11">
        <v>-60000</v>
      </c>
      <c r="F132" s="99" t="s">
        <v>30</v>
      </c>
    </row>
    <row r="133" spans="1:6">
      <c r="A133" s="7">
        <v>44105</v>
      </c>
      <c r="B133" s="94">
        <v>9509</v>
      </c>
      <c r="C133" s="9" t="s">
        <v>6</v>
      </c>
      <c r="D133" s="10">
        <v>7</v>
      </c>
      <c r="E133" s="13">
        <v>-70000</v>
      </c>
      <c r="F133" s="99" t="s">
        <v>30</v>
      </c>
    </row>
    <row r="134" spans="1:6">
      <c r="A134" s="7">
        <v>44105</v>
      </c>
      <c r="B134" s="94">
        <v>9509</v>
      </c>
      <c r="C134" s="9" t="s">
        <v>6</v>
      </c>
      <c r="D134" s="10">
        <v>9</v>
      </c>
      <c r="E134" s="11">
        <v>-86400</v>
      </c>
      <c r="F134" s="99" t="s">
        <v>30</v>
      </c>
    </row>
    <row r="135" spans="1:6">
      <c r="A135" s="7">
        <v>44105</v>
      </c>
      <c r="B135" s="94">
        <v>9509</v>
      </c>
      <c r="C135" s="9" t="s">
        <v>6</v>
      </c>
      <c r="D135" s="10">
        <v>10</v>
      </c>
      <c r="E135" s="11">
        <v>-220000</v>
      </c>
      <c r="F135" s="99" t="s">
        <v>30</v>
      </c>
    </row>
    <row r="136" spans="1:6">
      <c r="A136" s="7">
        <v>44105</v>
      </c>
      <c r="B136" s="94">
        <v>9509</v>
      </c>
      <c r="C136" s="9" t="s">
        <v>6</v>
      </c>
      <c r="D136" s="10">
        <v>11</v>
      </c>
      <c r="E136" s="13">
        <v>-55000</v>
      </c>
      <c r="F136" s="99" t="s">
        <v>30</v>
      </c>
    </row>
    <row r="137" spans="1:6">
      <c r="A137" s="7">
        <v>44105</v>
      </c>
      <c r="B137" s="94">
        <v>9509</v>
      </c>
      <c r="C137" s="9" t="s">
        <v>6</v>
      </c>
      <c r="D137" s="10">
        <v>13</v>
      </c>
      <c r="E137" s="11">
        <v>-87163.65</v>
      </c>
      <c r="F137" s="99" t="s">
        <v>30</v>
      </c>
    </row>
    <row r="138" spans="1:6">
      <c r="A138" s="7">
        <v>44105</v>
      </c>
      <c r="B138" s="94">
        <v>9509</v>
      </c>
      <c r="C138" s="9" t="s">
        <v>6</v>
      </c>
      <c r="D138" s="10">
        <v>16</v>
      </c>
      <c r="E138" s="11">
        <v>-10000</v>
      </c>
      <c r="F138" s="99" t="s">
        <v>30</v>
      </c>
    </row>
    <row r="139" spans="1:6">
      <c r="A139" s="7">
        <v>44105</v>
      </c>
      <c r="B139" s="94">
        <v>9509</v>
      </c>
      <c r="C139" s="9" t="s">
        <v>6</v>
      </c>
      <c r="D139" s="10">
        <v>17</v>
      </c>
      <c r="E139" s="11">
        <v>-99000</v>
      </c>
      <c r="F139" s="29" t="s">
        <v>30</v>
      </c>
    </row>
    <row r="140" spans="1:6">
      <c r="A140" s="7">
        <v>44105</v>
      </c>
      <c r="B140" s="94">
        <v>9509</v>
      </c>
      <c r="C140" s="9" t="s">
        <v>6</v>
      </c>
      <c r="D140" s="10">
        <v>18</v>
      </c>
      <c r="E140" s="11">
        <v>-45000</v>
      </c>
      <c r="F140" s="29" t="s">
        <v>30</v>
      </c>
    </row>
    <row r="141" spans="1:6">
      <c r="A141" s="7">
        <v>44105</v>
      </c>
      <c r="B141" s="94">
        <v>9509</v>
      </c>
      <c r="C141" s="9" t="s">
        <v>6</v>
      </c>
      <c r="D141" s="10">
        <v>19</v>
      </c>
      <c r="E141" s="11">
        <v>-113000</v>
      </c>
      <c r="F141" s="29" t="s">
        <v>30</v>
      </c>
    </row>
    <row r="142" spans="1:6">
      <c r="A142" s="137">
        <v>44105</v>
      </c>
      <c r="B142" s="147">
        <v>9509</v>
      </c>
      <c r="C142" s="139" t="s">
        <v>6</v>
      </c>
      <c r="D142" s="142">
        <v>21</v>
      </c>
      <c r="E142" s="143">
        <v>-12836.35</v>
      </c>
      <c r="F142" s="101"/>
    </row>
    <row r="143" spans="1:6">
      <c r="A143" s="47">
        <v>44105</v>
      </c>
      <c r="B143" s="48">
        <v>9510</v>
      </c>
      <c r="C143" s="49" t="s">
        <v>6</v>
      </c>
      <c r="D143" s="50">
        <v>1</v>
      </c>
      <c r="E143" s="67">
        <v>5000000</v>
      </c>
      <c r="F143" s="131" t="s">
        <v>31</v>
      </c>
    </row>
    <row r="144" spans="1:6">
      <c r="A144" s="47">
        <v>44105</v>
      </c>
      <c r="B144" s="48">
        <v>9510</v>
      </c>
      <c r="C144" s="49" t="s">
        <v>6</v>
      </c>
      <c r="D144" s="50">
        <v>2</v>
      </c>
      <c r="E144" s="67">
        <v>-3600000</v>
      </c>
      <c r="F144" s="131" t="s">
        <v>31</v>
      </c>
    </row>
    <row r="145" spans="1:6">
      <c r="A145" s="47">
        <v>44105</v>
      </c>
      <c r="B145" s="48">
        <v>9510</v>
      </c>
      <c r="C145" s="49" t="s">
        <v>6</v>
      </c>
      <c r="D145" s="50">
        <v>5</v>
      </c>
      <c r="E145" s="67">
        <v>-406000</v>
      </c>
      <c r="F145" s="131" t="s">
        <v>31</v>
      </c>
    </row>
    <row r="146" spans="1:6">
      <c r="A146" s="47">
        <v>44105</v>
      </c>
      <c r="B146" s="48">
        <v>9510</v>
      </c>
      <c r="C146" s="49" t="s">
        <v>6</v>
      </c>
      <c r="D146" s="50">
        <v>6</v>
      </c>
      <c r="E146" s="51">
        <v>-142000</v>
      </c>
      <c r="F146" s="100" t="s">
        <v>31</v>
      </c>
    </row>
    <row r="147" spans="1:6">
      <c r="A147" s="47">
        <v>44105</v>
      </c>
      <c r="B147" s="48">
        <v>9510</v>
      </c>
      <c r="C147" s="49" t="s">
        <v>6</v>
      </c>
      <c r="D147" s="50">
        <v>7</v>
      </c>
      <c r="E147" s="51">
        <v>-142000</v>
      </c>
      <c r="F147" s="100" t="s">
        <v>31</v>
      </c>
    </row>
    <row r="148" spans="1:6">
      <c r="A148" s="47">
        <v>44105</v>
      </c>
      <c r="B148" s="48">
        <v>9510</v>
      </c>
      <c r="C148" s="49" t="s">
        <v>6</v>
      </c>
      <c r="D148" s="50">
        <v>9</v>
      </c>
      <c r="E148" s="51">
        <v>-70000</v>
      </c>
      <c r="F148" s="100" t="s">
        <v>31</v>
      </c>
    </row>
    <row r="149" spans="1:6">
      <c r="A149" s="47">
        <v>44105</v>
      </c>
      <c r="B149" s="48">
        <v>9510</v>
      </c>
      <c r="C149" s="49" t="s">
        <v>6</v>
      </c>
      <c r="D149" s="50">
        <v>10</v>
      </c>
      <c r="E149" s="51">
        <v>-324000</v>
      </c>
      <c r="F149" s="100" t="s">
        <v>31</v>
      </c>
    </row>
    <row r="150" spans="1:6">
      <c r="A150" s="47">
        <v>44105</v>
      </c>
      <c r="B150" s="48">
        <v>9510</v>
      </c>
      <c r="C150" s="49" t="s">
        <v>6</v>
      </c>
      <c r="D150" s="50">
        <v>11</v>
      </c>
      <c r="E150" s="52">
        <v>-30000</v>
      </c>
      <c r="F150" s="100" t="s">
        <v>31</v>
      </c>
    </row>
    <row r="151" spans="1:6">
      <c r="A151" s="47">
        <v>44105</v>
      </c>
      <c r="B151" s="48">
        <v>9510</v>
      </c>
      <c r="C151" s="49" t="s">
        <v>6</v>
      </c>
      <c r="D151" s="50">
        <v>13</v>
      </c>
      <c r="E151" s="51">
        <v>-162559.1</v>
      </c>
      <c r="F151" s="100" t="s">
        <v>31</v>
      </c>
    </row>
    <row r="152" spans="1:6">
      <c r="A152" s="47">
        <v>44105</v>
      </c>
      <c r="B152" s="48">
        <v>9510</v>
      </c>
      <c r="C152" s="49" t="s">
        <v>6</v>
      </c>
      <c r="D152" s="50">
        <v>16</v>
      </c>
      <c r="E152" s="51">
        <v>-7000</v>
      </c>
      <c r="F152" s="100" t="s">
        <v>31</v>
      </c>
    </row>
    <row r="153" spans="1:6">
      <c r="A153" s="47">
        <v>44105</v>
      </c>
      <c r="B153" s="48">
        <v>9510</v>
      </c>
      <c r="C153" s="49" t="s">
        <v>6</v>
      </c>
      <c r="D153" s="50">
        <v>17</v>
      </c>
      <c r="E153" s="51">
        <v>-35000</v>
      </c>
      <c r="F153" s="100" t="s">
        <v>31</v>
      </c>
    </row>
    <row r="154" spans="1:6">
      <c r="A154" s="47">
        <v>44105</v>
      </c>
      <c r="B154" s="48">
        <v>9510</v>
      </c>
      <c r="C154" s="49" t="s">
        <v>6</v>
      </c>
      <c r="D154" s="50">
        <v>18</v>
      </c>
      <c r="E154" s="51">
        <v>-18000</v>
      </c>
      <c r="F154" s="100" t="s">
        <v>31</v>
      </c>
    </row>
    <row r="155" spans="1:6">
      <c r="A155" s="47">
        <v>44105</v>
      </c>
      <c r="B155" s="48">
        <v>9510</v>
      </c>
      <c r="C155" s="49" t="s">
        <v>6</v>
      </c>
      <c r="D155" s="50">
        <v>19</v>
      </c>
      <c r="E155" s="51">
        <v>-112500</v>
      </c>
      <c r="F155" s="100" t="s">
        <v>31</v>
      </c>
    </row>
    <row r="156" spans="1:6">
      <c r="A156" s="137">
        <v>44105</v>
      </c>
      <c r="B156" s="147">
        <v>9510</v>
      </c>
      <c r="C156" s="139" t="s">
        <v>6</v>
      </c>
      <c r="D156" s="142">
        <v>21</v>
      </c>
      <c r="E156" s="143">
        <v>-14440.9</v>
      </c>
      <c r="F156" s="101"/>
    </row>
    <row r="157" spans="1:6">
      <c r="A157" s="42">
        <v>44105</v>
      </c>
      <c r="B157" s="53">
        <v>9511</v>
      </c>
      <c r="C157" s="44" t="s">
        <v>6</v>
      </c>
      <c r="D157" s="43">
        <v>1</v>
      </c>
      <c r="E157" s="54">
        <v>5000000</v>
      </c>
      <c r="F157" s="68" t="s">
        <v>32</v>
      </c>
    </row>
    <row r="158" spans="1:6">
      <c r="A158" s="42">
        <v>44105</v>
      </c>
      <c r="B158" s="53">
        <v>9511</v>
      </c>
      <c r="C158" s="44" t="s">
        <v>6</v>
      </c>
      <c r="D158" s="43">
        <v>2</v>
      </c>
      <c r="E158" s="54">
        <v>-3600000</v>
      </c>
      <c r="F158" s="68" t="s">
        <v>32</v>
      </c>
    </row>
    <row r="159" spans="1:6">
      <c r="A159" s="42">
        <v>44105</v>
      </c>
      <c r="B159" s="53">
        <v>9511</v>
      </c>
      <c r="C159" s="44" t="s">
        <v>6</v>
      </c>
      <c r="D159" s="43">
        <v>5</v>
      </c>
      <c r="E159" s="54">
        <v>-400000</v>
      </c>
      <c r="F159" s="68" t="s">
        <v>32</v>
      </c>
    </row>
    <row r="160" spans="1:6">
      <c r="A160" s="42">
        <v>44105</v>
      </c>
      <c r="B160" s="53">
        <v>9511</v>
      </c>
      <c r="C160" s="44" t="s">
        <v>6</v>
      </c>
      <c r="D160" s="43">
        <v>6</v>
      </c>
      <c r="E160" s="54">
        <v>-135000</v>
      </c>
      <c r="F160" s="35" t="s">
        <v>32</v>
      </c>
    </row>
    <row r="161" spans="1:6">
      <c r="A161" s="42">
        <v>44105</v>
      </c>
      <c r="B161" s="53">
        <v>9511</v>
      </c>
      <c r="C161" s="44" t="s">
        <v>6</v>
      </c>
      <c r="D161" s="43">
        <v>7</v>
      </c>
      <c r="E161" s="46">
        <v>-90000</v>
      </c>
      <c r="F161" s="35" t="s">
        <v>32</v>
      </c>
    </row>
    <row r="162" spans="1:6">
      <c r="A162" s="42">
        <v>44105</v>
      </c>
      <c r="B162" s="53">
        <v>9511</v>
      </c>
      <c r="C162" s="44" t="s">
        <v>6</v>
      </c>
      <c r="D162" s="43">
        <v>9</v>
      </c>
      <c r="E162" s="54">
        <v>-120000</v>
      </c>
      <c r="F162" s="35" t="s">
        <v>32</v>
      </c>
    </row>
    <row r="163" spans="1:6">
      <c r="A163" s="42">
        <v>44105</v>
      </c>
      <c r="B163" s="129">
        <v>9511</v>
      </c>
      <c r="C163" s="44" t="s">
        <v>6</v>
      </c>
      <c r="D163" s="43">
        <v>10</v>
      </c>
      <c r="E163" s="54">
        <v>-376000</v>
      </c>
      <c r="F163" s="102" t="s">
        <v>32</v>
      </c>
    </row>
    <row r="164" spans="1:6">
      <c r="A164" s="42">
        <v>44105</v>
      </c>
      <c r="B164" s="129">
        <v>9511</v>
      </c>
      <c r="C164" s="44" t="s">
        <v>6</v>
      </c>
      <c r="D164" s="43">
        <v>11</v>
      </c>
      <c r="E164" s="46">
        <v>-40000</v>
      </c>
      <c r="F164" s="102" t="s">
        <v>32</v>
      </c>
    </row>
    <row r="165" spans="1:6">
      <c r="A165" s="42">
        <v>44105</v>
      </c>
      <c r="B165" s="129">
        <v>9511</v>
      </c>
      <c r="C165" s="44" t="s">
        <v>6</v>
      </c>
      <c r="D165" s="43">
        <v>13</v>
      </c>
      <c r="E165" s="54">
        <v>-162103.79</v>
      </c>
      <c r="F165" s="102" t="s">
        <v>32</v>
      </c>
    </row>
    <row r="166" spans="1:6">
      <c r="A166" s="42">
        <v>44105</v>
      </c>
      <c r="B166" s="129">
        <v>9511</v>
      </c>
      <c r="C166" s="44" t="s">
        <v>6</v>
      </c>
      <c r="D166" s="43">
        <v>16</v>
      </c>
      <c r="E166" s="54">
        <v>-4000</v>
      </c>
      <c r="F166" s="102" t="s">
        <v>32</v>
      </c>
    </row>
    <row r="167" spans="1:6">
      <c r="A167" s="42">
        <v>44105</v>
      </c>
      <c r="B167" s="129">
        <v>9511</v>
      </c>
      <c r="C167" s="44" t="s">
        <v>6</v>
      </c>
      <c r="D167" s="43">
        <v>17</v>
      </c>
      <c r="E167" s="54">
        <v>-40000</v>
      </c>
      <c r="F167" s="102" t="s">
        <v>32</v>
      </c>
    </row>
    <row r="168" spans="1:6">
      <c r="A168" s="42">
        <v>44105</v>
      </c>
      <c r="B168" s="129">
        <v>9511</v>
      </c>
      <c r="C168" s="44" t="s">
        <v>6</v>
      </c>
      <c r="D168" s="43">
        <v>18</v>
      </c>
      <c r="E168" s="54">
        <v>-18000</v>
      </c>
      <c r="F168" s="102" t="s">
        <v>32</v>
      </c>
    </row>
    <row r="169" spans="1:6">
      <c r="A169" s="42">
        <v>44105</v>
      </c>
      <c r="B169" s="129">
        <v>9511</v>
      </c>
      <c r="C169" s="44" t="s">
        <v>6</v>
      </c>
      <c r="D169" s="43">
        <v>19</v>
      </c>
      <c r="E169" s="54">
        <v>-103000</v>
      </c>
      <c r="F169" s="102" t="s">
        <v>32</v>
      </c>
    </row>
    <row r="170" spans="1:6">
      <c r="A170" s="137">
        <v>44105</v>
      </c>
      <c r="B170" s="142">
        <v>9511</v>
      </c>
      <c r="C170" s="139" t="s">
        <v>6</v>
      </c>
      <c r="D170" s="142">
        <v>21</v>
      </c>
      <c r="E170" s="143">
        <v>-187896.21</v>
      </c>
    </row>
    <row r="171" spans="1:6">
      <c r="A171" s="20">
        <v>44105</v>
      </c>
      <c r="B171" s="64">
        <v>9512</v>
      </c>
      <c r="C171" s="22" t="s">
        <v>6</v>
      </c>
      <c r="D171" s="21">
        <v>1</v>
      </c>
      <c r="E171" s="56">
        <v>3000000</v>
      </c>
      <c r="F171" s="97" t="s">
        <v>33</v>
      </c>
    </row>
    <row r="172" spans="1:6">
      <c r="A172" s="20">
        <v>44105</v>
      </c>
      <c r="B172" s="64">
        <v>9512</v>
      </c>
      <c r="C172" s="22" t="s">
        <v>6</v>
      </c>
      <c r="D172" s="21">
        <v>2</v>
      </c>
      <c r="E172" s="56">
        <v>-2200000</v>
      </c>
      <c r="F172" s="97" t="s">
        <v>33</v>
      </c>
    </row>
    <row r="173" spans="1:6">
      <c r="A173" s="20">
        <v>44105</v>
      </c>
      <c r="B173" s="64">
        <v>9512</v>
      </c>
      <c r="C173" s="22" t="s">
        <v>6</v>
      </c>
      <c r="D173" s="21">
        <v>5</v>
      </c>
      <c r="E173" s="56">
        <v>-300000</v>
      </c>
      <c r="F173" s="97" t="s">
        <v>33</v>
      </c>
    </row>
    <row r="174" spans="1:6">
      <c r="A174" s="20">
        <v>44105</v>
      </c>
      <c r="B174" s="64">
        <v>9512</v>
      </c>
      <c r="C174" s="22" t="s">
        <v>6</v>
      </c>
      <c r="D174" s="21">
        <v>6</v>
      </c>
      <c r="E174" s="56">
        <v>-90000</v>
      </c>
      <c r="F174" s="99" t="s">
        <v>33</v>
      </c>
    </row>
    <row r="175" spans="1:6">
      <c r="A175" s="20">
        <v>44105</v>
      </c>
      <c r="B175" s="64">
        <v>9512</v>
      </c>
      <c r="C175" s="22" t="s">
        <v>6</v>
      </c>
      <c r="D175" s="21">
        <v>7</v>
      </c>
      <c r="E175" s="24">
        <v>-700000</v>
      </c>
      <c r="F175" s="149" t="s">
        <v>33</v>
      </c>
    </row>
    <row r="176" spans="1:6">
      <c r="A176" s="20">
        <v>44105</v>
      </c>
      <c r="B176" s="64">
        <v>9512</v>
      </c>
      <c r="C176" s="22" t="s">
        <v>6</v>
      </c>
      <c r="D176" s="21">
        <v>9</v>
      </c>
      <c r="E176" s="56">
        <v>-82000</v>
      </c>
      <c r="F176" s="29" t="s">
        <v>33</v>
      </c>
    </row>
    <row r="177" spans="1:6">
      <c r="A177" s="20">
        <v>44105</v>
      </c>
      <c r="B177" s="64">
        <v>9512</v>
      </c>
      <c r="C177" s="22" t="s">
        <v>6</v>
      </c>
      <c r="D177" s="21">
        <v>10</v>
      </c>
      <c r="E177" s="56">
        <v>-145000</v>
      </c>
      <c r="F177" s="29" t="s">
        <v>33</v>
      </c>
    </row>
    <row r="178" spans="1:6">
      <c r="A178" s="20">
        <v>44105</v>
      </c>
      <c r="B178" s="64">
        <v>9512</v>
      </c>
      <c r="C178" s="22" t="s">
        <v>6</v>
      </c>
      <c r="D178" s="21">
        <v>11</v>
      </c>
      <c r="E178" s="24">
        <v>-12000</v>
      </c>
      <c r="F178" s="29" t="s">
        <v>33</v>
      </c>
    </row>
    <row r="179" spans="1:6">
      <c r="A179" s="20">
        <v>44105</v>
      </c>
      <c r="B179" s="64">
        <v>9512</v>
      </c>
      <c r="C179" s="22" t="s">
        <v>6</v>
      </c>
      <c r="D179" s="21">
        <v>13</v>
      </c>
      <c r="E179" s="56">
        <v>-100372.74</v>
      </c>
      <c r="F179" s="29" t="s">
        <v>33</v>
      </c>
    </row>
    <row r="180" spans="1:6">
      <c r="A180" s="20">
        <v>44105</v>
      </c>
      <c r="B180" s="64">
        <v>9512</v>
      </c>
      <c r="C180" s="22" t="s">
        <v>6</v>
      </c>
      <c r="D180" s="21">
        <v>16</v>
      </c>
      <c r="E180" s="56">
        <v>-5000</v>
      </c>
      <c r="F180" s="29" t="s">
        <v>33</v>
      </c>
    </row>
    <row r="181" spans="1:6">
      <c r="A181" s="20">
        <v>44105</v>
      </c>
      <c r="B181" s="64">
        <v>9512</v>
      </c>
      <c r="C181" s="22" t="s">
        <v>6</v>
      </c>
      <c r="D181" s="21">
        <v>17</v>
      </c>
      <c r="E181" s="56">
        <v>-45000</v>
      </c>
      <c r="F181" s="29" t="s">
        <v>33</v>
      </c>
    </row>
    <row r="182" spans="1:6">
      <c r="A182" s="20">
        <v>44105</v>
      </c>
      <c r="B182" s="64">
        <v>9512</v>
      </c>
      <c r="C182" s="22" t="s">
        <v>6</v>
      </c>
      <c r="D182" s="21">
        <v>18</v>
      </c>
      <c r="E182" s="56">
        <v>-12000</v>
      </c>
      <c r="F182" s="29" t="s">
        <v>33</v>
      </c>
    </row>
    <row r="183" spans="1:6">
      <c r="A183" s="20">
        <v>44105</v>
      </c>
      <c r="B183" s="64">
        <v>9512</v>
      </c>
      <c r="C183" s="22" t="s">
        <v>6</v>
      </c>
      <c r="D183" s="21">
        <v>19</v>
      </c>
      <c r="E183" s="56">
        <v>-67500</v>
      </c>
      <c r="F183" s="29" t="s">
        <v>33</v>
      </c>
    </row>
    <row r="184" spans="1:6">
      <c r="A184" s="137">
        <v>44105</v>
      </c>
      <c r="B184" s="142">
        <v>9512</v>
      </c>
      <c r="C184" s="139" t="s">
        <v>6</v>
      </c>
      <c r="D184" s="142">
        <v>21</v>
      </c>
      <c r="E184" s="143">
        <v>-9627.26</v>
      </c>
      <c r="F184" s="101"/>
    </row>
    <row r="185" spans="1:6">
      <c r="A185" s="57">
        <v>44105</v>
      </c>
      <c r="B185" s="58">
        <v>9513</v>
      </c>
      <c r="C185" s="59" t="s">
        <v>6</v>
      </c>
      <c r="D185" s="60">
        <v>1</v>
      </c>
      <c r="E185" s="61">
        <v>5500000</v>
      </c>
      <c r="F185" s="68" t="s">
        <v>34</v>
      </c>
    </row>
    <row r="186" spans="1:6">
      <c r="A186" s="57">
        <v>44105</v>
      </c>
      <c r="B186" s="58">
        <v>9513</v>
      </c>
      <c r="C186" s="59" t="s">
        <v>6</v>
      </c>
      <c r="D186" s="60">
        <v>2</v>
      </c>
      <c r="E186" s="61">
        <v>-4000000</v>
      </c>
      <c r="F186" s="68" t="s">
        <v>34</v>
      </c>
    </row>
    <row r="187" spans="1:6">
      <c r="A187" s="57">
        <v>44105</v>
      </c>
      <c r="B187" s="58">
        <v>9513</v>
      </c>
      <c r="C187" s="59" t="s">
        <v>6</v>
      </c>
      <c r="D187" s="60">
        <v>5</v>
      </c>
      <c r="E187" s="61">
        <v>-420000</v>
      </c>
      <c r="F187" s="68" t="s">
        <v>34</v>
      </c>
    </row>
    <row r="188" spans="1:6">
      <c r="A188" s="57">
        <v>44105</v>
      </c>
      <c r="B188" s="58">
        <v>9513</v>
      </c>
      <c r="C188" s="59" t="s">
        <v>6</v>
      </c>
      <c r="D188" s="60">
        <v>6</v>
      </c>
      <c r="E188" s="61">
        <v>-150000</v>
      </c>
      <c r="F188" s="68" t="s">
        <v>34</v>
      </c>
    </row>
    <row r="189" spans="1:6">
      <c r="A189" s="57">
        <v>44105</v>
      </c>
      <c r="B189" s="58">
        <v>9513</v>
      </c>
      <c r="C189" s="59" t="s">
        <v>6</v>
      </c>
      <c r="D189" s="60">
        <v>7</v>
      </c>
      <c r="E189" s="63">
        <v>-130000</v>
      </c>
      <c r="F189" s="68" t="s">
        <v>34</v>
      </c>
    </row>
    <row r="190" spans="1:6">
      <c r="A190" s="57">
        <v>44105</v>
      </c>
      <c r="B190" s="58">
        <v>9513</v>
      </c>
      <c r="C190" s="59" t="s">
        <v>6</v>
      </c>
      <c r="D190" s="60">
        <v>9</v>
      </c>
      <c r="E190" s="61">
        <v>-110000</v>
      </c>
      <c r="F190" s="68" t="s">
        <v>34</v>
      </c>
    </row>
    <row r="191" spans="1:6">
      <c r="A191" s="57">
        <v>44105</v>
      </c>
      <c r="B191" s="58">
        <v>9513</v>
      </c>
      <c r="C191" s="59" t="s">
        <v>6</v>
      </c>
      <c r="D191" s="60">
        <v>10</v>
      </c>
      <c r="E191" s="61">
        <v>-200000</v>
      </c>
      <c r="F191" s="68" t="s">
        <v>34</v>
      </c>
    </row>
    <row r="192" spans="1:6">
      <c r="A192" s="57">
        <v>44105</v>
      </c>
      <c r="B192" s="58">
        <v>9513</v>
      </c>
      <c r="C192" s="59" t="s">
        <v>6</v>
      </c>
      <c r="D192" s="60">
        <v>11</v>
      </c>
      <c r="E192" s="63">
        <v>-13000</v>
      </c>
      <c r="F192" s="68" t="s">
        <v>34</v>
      </c>
    </row>
    <row r="193" spans="1:6">
      <c r="A193" s="57">
        <v>44105</v>
      </c>
      <c r="B193" s="58">
        <v>9513</v>
      </c>
      <c r="C193" s="59" t="s">
        <v>6</v>
      </c>
      <c r="D193" s="60">
        <v>13</v>
      </c>
      <c r="E193" s="61">
        <v>-148281.85999999999</v>
      </c>
      <c r="F193" s="68" t="s">
        <v>34</v>
      </c>
    </row>
    <row r="194" spans="1:6">
      <c r="A194" s="57">
        <v>44105</v>
      </c>
      <c r="B194" s="58">
        <v>9513</v>
      </c>
      <c r="C194" s="59" t="s">
        <v>6</v>
      </c>
      <c r="D194" s="60">
        <v>16</v>
      </c>
      <c r="E194" s="61">
        <v>-5000</v>
      </c>
      <c r="F194" s="68" t="s">
        <v>34</v>
      </c>
    </row>
    <row r="195" spans="1:6">
      <c r="A195" s="57">
        <v>44105</v>
      </c>
      <c r="B195" s="58">
        <v>9513</v>
      </c>
      <c r="C195" s="59" t="s">
        <v>6</v>
      </c>
      <c r="D195" s="60">
        <v>17</v>
      </c>
      <c r="E195" s="61">
        <v>-43000</v>
      </c>
      <c r="F195" s="68" t="s">
        <v>34</v>
      </c>
    </row>
    <row r="196" spans="1:6">
      <c r="A196" s="57">
        <v>44105</v>
      </c>
      <c r="B196" s="58">
        <v>9513</v>
      </c>
      <c r="C196" s="59" t="s">
        <v>6</v>
      </c>
      <c r="D196" s="60">
        <v>18</v>
      </c>
      <c r="E196" s="61">
        <v>-8000</v>
      </c>
      <c r="F196" s="68" t="s">
        <v>34</v>
      </c>
    </row>
    <row r="197" spans="1:6">
      <c r="A197" s="57">
        <v>44105</v>
      </c>
      <c r="B197" s="58">
        <v>9513</v>
      </c>
      <c r="C197" s="59" t="s">
        <v>6</v>
      </c>
      <c r="D197" s="60">
        <v>19</v>
      </c>
      <c r="E197" s="61">
        <v>-103500</v>
      </c>
      <c r="F197" s="68" t="s">
        <v>34</v>
      </c>
    </row>
    <row r="198" spans="1:6">
      <c r="A198" s="137">
        <v>44105</v>
      </c>
      <c r="B198" s="142">
        <v>9513</v>
      </c>
      <c r="C198" s="139" t="s">
        <v>6</v>
      </c>
      <c r="D198" s="142">
        <v>21</v>
      </c>
      <c r="E198" s="143">
        <v>-41718.14</v>
      </c>
      <c r="F198" s="101"/>
    </row>
    <row r="199" spans="1:6">
      <c r="A199" s="20">
        <v>44105</v>
      </c>
      <c r="B199" s="64">
        <v>9514</v>
      </c>
      <c r="C199" s="22" t="s">
        <v>6</v>
      </c>
      <c r="D199" s="21">
        <v>1</v>
      </c>
      <c r="E199" s="56">
        <v>4000000</v>
      </c>
      <c r="F199" s="97" t="s">
        <v>35</v>
      </c>
    </row>
    <row r="200" spans="1:6">
      <c r="A200" s="20">
        <v>44105</v>
      </c>
      <c r="B200" s="64">
        <v>9514</v>
      </c>
      <c r="C200" s="22" t="s">
        <v>6</v>
      </c>
      <c r="D200" s="21">
        <v>2</v>
      </c>
      <c r="E200" s="56">
        <v>-2700000</v>
      </c>
      <c r="F200" s="97" t="s">
        <v>35</v>
      </c>
    </row>
    <row r="201" spans="1:6">
      <c r="A201" s="20">
        <v>44105</v>
      </c>
      <c r="B201" s="64">
        <v>9514</v>
      </c>
      <c r="C201" s="22" t="s">
        <v>6</v>
      </c>
      <c r="D201" s="21">
        <v>5</v>
      </c>
      <c r="E201" s="56">
        <v>-350000</v>
      </c>
      <c r="F201" s="97" t="s">
        <v>35</v>
      </c>
    </row>
    <row r="202" spans="1:6">
      <c r="A202" s="20">
        <v>44105</v>
      </c>
      <c r="B202" s="64">
        <v>9514</v>
      </c>
      <c r="C202" s="22" t="s">
        <v>6</v>
      </c>
      <c r="D202" s="21">
        <v>6</v>
      </c>
      <c r="E202" s="56">
        <v>-112000</v>
      </c>
      <c r="F202" s="97" t="s">
        <v>35</v>
      </c>
    </row>
    <row r="203" spans="1:6">
      <c r="A203" s="20">
        <v>44105</v>
      </c>
      <c r="B203" s="64">
        <v>9514</v>
      </c>
      <c r="C203" s="22" t="s">
        <v>6</v>
      </c>
      <c r="D203" s="21">
        <v>7</v>
      </c>
      <c r="E203" s="24">
        <v>-82000</v>
      </c>
      <c r="F203" s="97" t="s">
        <v>35</v>
      </c>
    </row>
    <row r="204" spans="1:6">
      <c r="A204" s="20">
        <v>44105</v>
      </c>
      <c r="B204" s="64">
        <v>9514</v>
      </c>
      <c r="C204" s="22" t="s">
        <v>6</v>
      </c>
      <c r="D204" s="21">
        <v>9</v>
      </c>
      <c r="E204" s="56">
        <v>-60000</v>
      </c>
      <c r="F204" s="97" t="s">
        <v>35</v>
      </c>
    </row>
    <row r="205" spans="1:6">
      <c r="A205" s="20">
        <v>44105</v>
      </c>
      <c r="B205" s="64">
        <v>9514</v>
      </c>
      <c r="C205" s="22" t="s">
        <v>6</v>
      </c>
      <c r="D205" s="21">
        <v>10</v>
      </c>
      <c r="E205" s="56">
        <v>-95000</v>
      </c>
      <c r="F205" s="97" t="s">
        <v>35</v>
      </c>
    </row>
    <row r="206" spans="1:6">
      <c r="A206" s="20">
        <v>44105</v>
      </c>
      <c r="B206" s="64">
        <v>9514</v>
      </c>
      <c r="C206" s="22" t="s">
        <v>6</v>
      </c>
      <c r="D206" s="21">
        <v>11</v>
      </c>
      <c r="E206" s="24">
        <v>-30000</v>
      </c>
      <c r="F206" s="97" t="s">
        <v>35</v>
      </c>
    </row>
    <row r="207" spans="1:6">
      <c r="A207" s="20">
        <v>44105</v>
      </c>
      <c r="B207" s="64">
        <v>9514</v>
      </c>
      <c r="C207" s="22" t="s">
        <v>6</v>
      </c>
      <c r="D207" s="21">
        <v>13</v>
      </c>
      <c r="E207" s="56">
        <v>-102609.15</v>
      </c>
      <c r="F207" s="97" t="s">
        <v>35</v>
      </c>
    </row>
    <row r="208" spans="1:6">
      <c r="A208" s="20">
        <v>44105</v>
      </c>
      <c r="B208" s="64">
        <v>9514</v>
      </c>
      <c r="C208" s="22" t="s">
        <v>6</v>
      </c>
      <c r="D208" s="21">
        <v>16</v>
      </c>
      <c r="E208" s="56">
        <v>-6000</v>
      </c>
      <c r="F208" s="97" t="s">
        <v>35</v>
      </c>
    </row>
    <row r="209" spans="1:6">
      <c r="A209" s="20">
        <v>44105</v>
      </c>
      <c r="B209" s="64">
        <v>9514</v>
      </c>
      <c r="C209" s="22" t="s">
        <v>6</v>
      </c>
      <c r="D209" s="21">
        <v>17</v>
      </c>
      <c r="E209" s="56">
        <v>-30000</v>
      </c>
      <c r="F209" s="97" t="s">
        <v>35</v>
      </c>
    </row>
    <row r="210" spans="1:6">
      <c r="A210" s="20">
        <v>44105</v>
      </c>
      <c r="B210" s="64">
        <v>9514</v>
      </c>
      <c r="C210" s="22" t="s">
        <v>6</v>
      </c>
      <c r="D210" s="21">
        <v>18</v>
      </c>
      <c r="E210" s="56">
        <v>-1800</v>
      </c>
      <c r="F210" s="97" t="s">
        <v>35</v>
      </c>
    </row>
    <row r="211" spans="1:6">
      <c r="A211" s="20">
        <v>44105</v>
      </c>
      <c r="B211" s="64">
        <v>9514</v>
      </c>
      <c r="C211" s="22" t="s">
        <v>6</v>
      </c>
      <c r="D211" s="21">
        <v>19</v>
      </c>
      <c r="E211" s="56">
        <v>-86000</v>
      </c>
      <c r="F211" s="97" t="s">
        <v>35</v>
      </c>
    </row>
    <row r="212" spans="1:6">
      <c r="A212" s="137">
        <v>44105</v>
      </c>
      <c r="B212" s="142">
        <v>9514</v>
      </c>
      <c r="C212" s="139" t="s">
        <v>6</v>
      </c>
      <c r="D212" s="142">
        <v>21</v>
      </c>
      <c r="E212" s="143">
        <v>-67390.850000000006</v>
      </c>
    </row>
    <row r="213" spans="1:6">
      <c r="A213" s="47">
        <v>44105</v>
      </c>
      <c r="B213" s="66">
        <v>9516</v>
      </c>
      <c r="C213" s="49" t="s">
        <v>6</v>
      </c>
      <c r="D213" s="50">
        <v>1</v>
      </c>
      <c r="E213" s="67">
        <v>3000000</v>
      </c>
      <c r="F213" s="62" t="s">
        <v>36</v>
      </c>
    </row>
    <row r="214" spans="1:6">
      <c r="A214" s="47">
        <v>44105</v>
      </c>
      <c r="B214" s="66">
        <v>9516</v>
      </c>
      <c r="C214" s="49" t="s">
        <v>6</v>
      </c>
      <c r="D214" s="50">
        <v>2</v>
      </c>
      <c r="E214" s="67">
        <v>-2200000</v>
      </c>
      <c r="F214" s="62" t="s">
        <v>36</v>
      </c>
    </row>
    <row r="215" spans="1:6">
      <c r="A215" s="47">
        <v>44105</v>
      </c>
      <c r="B215" s="66">
        <v>9516</v>
      </c>
      <c r="C215" s="49" t="s">
        <v>6</v>
      </c>
      <c r="D215" s="50">
        <v>5</v>
      </c>
      <c r="E215" s="67">
        <v>-360000</v>
      </c>
      <c r="F215" s="62" t="s">
        <v>36</v>
      </c>
    </row>
    <row r="216" spans="1:6">
      <c r="A216" s="47">
        <v>44105</v>
      </c>
      <c r="B216" s="66">
        <v>9516</v>
      </c>
      <c r="C216" s="49" t="s">
        <v>6</v>
      </c>
      <c r="D216" s="50">
        <v>6</v>
      </c>
      <c r="E216" s="67">
        <v>-70000</v>
      </c>
      <c r="F216" s="62" t="s">
        <v>36</v>
      </c>
    </row>
    <row r="217" spans="1:6">
      <c r="A217" s="47">
        <v>44105</v>
      </c>
      <c r="B217" s="66">
        <v>9516</v>
      </c>
      <c r="C217" s="49" t="s">
        <v>6</v>
      </c>
      <c r="D217" s="50">
        <v>7</v>
      </c>
      <c r="E217" s="52">
        <v>-10000</v>
      </c>
      <c r="F217" s="62" t="s">
        <v>36</v>
      </c>
    </row>
    <row r="218" spans="1:6">
      <c r="A218" s="47">
        <v>44105</v>
      </c>
      <c r="B218" s="66">
        <v>9516</v>
      </c>
      <c r="C218" s="49" t="s">
        <v>6</v>
      </c>
      <c r="D218" s="50">
        <v>9</v>
      </c>
      <c r="E218" s="67">
        <v>-80000</v>
      </c>
      <c r="F218" s="62" t="s">
        <v>36</v>
      </c>
    </row>
    <row r="219" spans="1:6">
      <c r="A219" s="47">
        <v>44105</v>
      </c>
      <c r="B219" s="66">
        <v>9516</v>
      </c>
      <c r="C219" s="49" t="s">
        <v>6</v>
      </c>
      <c r="D219" s="50">
        <v>10</v>
      </c>
      <c r="E219" s="67">
        <v>-100000</v>
      </c>
      <c r="F219" s="62" t="s">
        <v>36</v>
      </c>
    </row>
    <row r="220" spans="1:6">
      <c r="A220" s="47">
        <v>44105</v>
      </c>
      <c r="B220" s="66">
        <v>9516</v>
      </c>
      <c r="C220" s="49" t="s">
        <v>6</v>
      </c>
      <c r="D220" s="50">
        <v>11</v>
      </c>
      <c r="E220" s="52">
        <v>-30000</v>
      </c>
      <c r="F220" s="62" t="s">
        <v>36</v>
      </c>
    </row>
    <row r="221" spans="1:6">
      <c r="A221" s="47">
        <v>44105</v>
      </c>
      <c r="B221" s="66">
        <v>9516</v>
      </c>
      <c r="C221" s="49" t="s">
        <v>6</v>
      </c>
      <c r="D221" s="50">
        <v>13</v>
      </c>
      <c r="E221" s="67">
        <v>-86677.31</v>
      </c>
      <c r="F221" s="62" t="s">
        <v>36</v>
      </c>
    </row>
    <row r="222" spans="1:6">
      <c r="A222" s="47">
        <v>44105</v>
      </c>
      <c r="B222" s="66">
        <v>9516</v>
      </c>
      <c r="C222" s="49" t="s">
        <v>6</v>
      </c>
      <c r="D222" s="50">
        <v>16</v>
      </c>
      <c r="E222" s="67">
        <v>-5000</v>
      </c>
      <c r="F222" s="62" t="s">
        <v>36</v>
      </c>
    </row>
    <row r="223" spans="1:6">
      <c r="A223" s="47">
        <v>44105</v>
      </c>
      <c r="B223" s="66">
        <v>9516</v>
      </c>
      <c r="C223" s="49" t="s">
        <v>6</v>
      </c>
      <c r="D223" s="50">
        <v>17</v>
      </c>
      <c r="E223" s="67">
        <v>-25000</v>
      </c>
      <c r="F223" s="62" t="s">
        <v>36</v>
      </c>
    </row>
    <row r="224" spans="1:6">
      <c r="A224" s="47">
        <v>44105</v>
      </c>
      <c r="B224" s="91">
        <v>9516</v>
      </c>
      <c r="C224" s="49" t="s">
        <v>6</v>
      </c>
      <c r="D224" s="50">
        <v>18</v>
      </c>
      <c r="E224" s="67">
        <v>-3000</v>
      </c>
      <c r="F224" s="68" t="s">
        <v>36</v>
      </c>
    </row>
    <row r="225" spans="1:6">
      <c r="A225" s="47">
        <v>44105</v>
      </c>
      <c r="B225" s="91">
        <v>9516</v>
      </c>
      <c r="C225" s="49" t="s">
        <v>6</v>
      </c>
      <c r="D225" s="50">
        <v>19</v>
      </c>
      <c r="E225" s="67">
        <v>-97000</v>
      </c>
      <c r="F225" s="68" t="s">
        <v>36</v>
      </c>
    </row>
    <row r="226" spans="1:6">
      <c r="A226" s="137">
        <v>44105</v>
      </c>
      <c r="B226" s="147">
        <v>9516</v>
      </c>
      <c r="C226" s="139" t="s">
        <v>6</v>
      </c>
      <c r="D226" s="142">
        <v>21</v>
      </c>
      <c r="E226" s="143">
        <v>-43322.69</v>
      </c>
      <c r="F226" s="101"/>
    </row>
    <row r="227" spans="1:6">
      <c r="A227" s="14">
        <v>44105</v>
      </c>
      <c r="B227" s="93">
        <v>9517</v>
      </c>
      <c r="C227" s="16" t="s">
        <v>6</v>
      </c>
      <c r="D227" s="15">
        <v>1</v>
      </c>
      <c r="E227" s="69">
        <v>4100000</v>
      </c>
      <c r="F227" s="101" t="s">
        <v>37</v>
      </c>
    </row>
    <row r="228" spans="1:6">
      <c r="A228" s="14">
        <v>44105</v>
      </c>
      <c r="B228" s="93">
        <v>9517</v>
      </c>
      <c r="C228" s="16" t="s">
        <v>6</v>
      </c>
      <c r="D228" s="15">
        <v>2</v>
      </c>
      <c r="E228" s="69">
        <v>3000000</v>
      </c>
      <c r="F228" s="101" t="s">
        <v>37</v>
      </c>
    </row>
    <row r="229" spans="1:6">
      <c r="A229" s="14">
        <v>44105</v>
      </c>
      <c r="B229" s="93">
        <v>9517</v>
      </c>
      <c r="C229" s="16" t="s">
        <v>6</v>
      </c>
      <c r="D229" s="15">
        <v>5</v>
      </c>
      <c r="E229" s="69">
        <v>-400000</v>
      </c>
      <c r="F229" s="101" t="s">
        <v>37</v>
      </c>
    </row>
    <row r="230" spans="1:6">
      <c r="A230" s="14">
        <v>44105</v>
      </c>
      <c r="B230" s="93">
        <v>9517</v>
      </c>
      <c r="C230" s="16" t="s">
        <v>6</v>
      </c>
      <c r="D230" s="15">
        <v>6</v>
      </c>
      <c r="E230" s="69">
        <v>-180000</v>
      </c>
      <c r="F230" s="101" t="s">
        <v>37</v>
      </c>
    </row>
    <row r="231" spans="1:6">
      <c r="A231" s="14">
        <v>44105</v>
      </c>
      <c r="B231" s="93">
        <v>9517</v>
      </c>
      <c r="C231" s="16" t="s">
        <v>6</v>
      </c>
      <c r="D231" s="15">
        <v>7</v>
      </c>
      <c r="E231" s="19">
        <v>-100000</v>
      </c>
      <c r="F231" s="101" t="s">
        <v>37</v>
      </c>
    </row>
    <row r="232" spans="1:6">
      <c r="A232" s="14">
        <v>44105</v>
      </c>
      <c r="B232" s="93">
        <v>9517</v>
      </c>
      <c r="C232" s="16" t="s">
        <v>6</v>
      </c>
      <c r="D232" s="15">
        <v>9</v>
      </c>
      <c r="E232" s="69">
        <v>-25000</v>
      </c>
      <c r="F232" s="101" t="s">
        <v>37</v>
      </c>
    </row>
    <row r="233" spans="1:6">
      <c r="A233" s="14">
        <v>44105</v>
      </c>
      <c r="B233" s="93">
        <v>9517</v>
      </c>
      <c r="C233" s="16" t="s">
        <v>6</v>
      </c>
      <c r="D233" s="15">
        <v>10</v>
      </c>
      <c r="E233" s="69">
        <v>-140000</v>
      </c>
      <c r="F233" s="101" t="s">
        <v>37</v>
      </c>
    </row>
    <row r="234" spans="1:6">
      <c r="A234" s="14">
        <v>44105</v>
      </c>
      <c r="B234" s="93">
        <v>9517</v>
      </c>
      <c r="C234" s="16" t="s">
        <v>6</v>
      </c>
      <c r="D234" s="15">
        <v>11</v>
      </c>
      <c r="E234" s="19">
        <v>-35000</v>
      </c>
      <c r="F234" s="101" t="s">
        <v>37</v>
      </c>
    </row>
    <row r="235" spans="1:6">
      <c r="A235" s="14">
        <v>44105</v>
      </c>
      <c r="B235" s="146">
        <v>9517</v>
      </c>
      <c r="C235" s="16" t="s">
        <v>6</v>
      </c>
      <c r="D235" s="15">
        <v>13</v>
      </c>
      <c r="E235" s="69">
        <v>-126077.38</v>
      </c>
      <c r="F235" s="132" t="s">
        <v>37</v>
      </c>
    </row>
    <row r="236" spans="1:6">
      <c r="A236" s="14">
        <v>44105</v>
      </c>
      <c r="B236" s="15">
        <v>9517</v>
      </c>
      <c r="C236" s="16" t="s">
        <v>6</v>
      </c>
      <c r="D236" s="15">
        <v>16</v>
      </c>
      <c r="E236" s="69">
        <v>-6000</v>
      </c>
      <c r="F236" s="101" t="s">
        <v>37</v>
      </c>
    </row>
    <row r="237" spans="1:6">
      <c r="A237" s="14">
        <v>44105</v>
      </c>
      <c r="B237" s="15">
        <v>9517</v>
      </c>
      <c r="C237" s="16" t="s">
        <v>6</v>
      </c>
      <c r="D237" s="15">
        <v>17</v>
      </c>
      <c r="E237" s="69">
        <v>-30000</v>
      </c>
      <c r="F237" s="101" t="s">
        <v>37</v>
      </c>
    </row>
    <row r="238" spans="1:6">
      <c r="A238" s="14">
        <v>44105</v>
      </c>
      <c r="B238" s="15">
        <v>9517</v>
      </c>
      <c r="C238" s="16" t="s">
        <v>6</v>
      </c>
      <c r="D238" s="15">
        <v>18</v>
      </c>
      <c r="E238" s="69">
        <v>-1800</v>
      </c>
      <c r="F238" s="101" t="s">
        <v>37</v>
      </c>
    </row>
    <row r="239" spans="1:6">
      <c r="A239" s="14">
        <v>44105</v>
      </c>
      <c r="B239" s="15">
        <v>9517</v>
      </c>
      <c r="C239" s="16" t="s">
        <v>6</v>
      </c>
      <c r="D239" s="15">
        <v>19</v>
      </c>
      <c r="E239" s="69">
        <v>151000</v>
      </c>
      <c r="F239" s="101" t="s">
        <v>37</v>
      </c>
    </row>
    <row r="240" spans="1:6">
      <c r="A240" s="137">
        <v>44105</v>
      </c>
      <c r="B240" s="142">
        <v>9517</v>
      </c>
      <c r="C240" s="139" t="s">
        <v>6</v>
      </c>
      <c r="D240" s="142">
        <v>21</v>
      </c>
      <c r="E240" s="143">
        <v>-113922.62</v>
      </c>
      <c r="F240" s="101"/>
    </row>
    <row r="241" spans="1:6">
      <c r="A241" s="47">
        <v>44105</v>
      </c>
      <c r="B241" s="66">
        <v>9518</v>
      </c>
      <c r="C241" s="49" t="s">
        <v>6</v>
      </c>
      <c r="D241" s="50">
        <v>1</v>
      </c>
      <c r="E241" s="67">
        <v>3500000</v>
      </c>
      <c r="F241" s="68" t="s">
        <v>38</v>
      </c>
    </row>
    <row r="242" spans="1:6">
      <c r="A242" s="47">
        <v>44105</v>
      </c>
      <c r="B242" s="66">
        <v>9518</v>
      </c>
      <c r="C242" s="49" t="s">
        <v>6</v>
      </c>
      <c r="D242" s="50">
        <v>2</v>
      </c>
      <c r="E242" s="67">
        <v>-2550000</v>
      </c>
      <c r="F242" s="68" t="s">
        <v>38</v>
      </c>
    </row>
    <row r="243" spans="1:6">
      <c r="A243" s="47">
        <v>44105</v>
      </c>
      <c r="B243" s="66">
        <v>9518</v>
      </c>
      <c r="C243" s="49" t="s">
        <v>6</v>
      </c>
      <c r="D243" s="50">
        <v>5</v>
      </c>
      <c r="E243" s="67">
        <v>-390000</v>
      </c>
      <c r="F243" s="68" t="s">
        <v>38</v>
      </c>
    </row>
    <row r="244" spans="1:6">
      <c r="A244" s="47">
        <v>44105</v>
      </c>
      <c r="B244" s="66">
        <v>9518</v>
      </c>
      <c r="C244" s="49" t="s">
        <v>6</v>
      </c>
      <c r="D244" s="50">
        <v>6</v>
      </c>
      <c r="E244" s="67">
        <v>-140000</v>
      </c>
      <c r="F244" s="68" t="s">
        <v>38</v>
      </c>
    </row>
    <row r="245" spans="1:6">
      <c r="A245" s="47">
        <v>44105</v>
      </c>
      <c r="B245" s="66">
        <v>9518</v>
      </c>
      <c r="C245" s="49" t="s">
        <v>6</v>
      </c>
      <c r="D245" s="50">
        <v>7</v>
      </c>
      <c r="E245" s="52">
        <v>-110000</v>
      </c>
      <c r="F245" s="68" t="s">
        <v>38</v>
      </c>
    </row>
    <row r="246" spans="1:6">
      <c r="A246" s="47">
        <v>44105</v>
      </c>
      <c r="B246" s="66">
        <v>9518</v>
      </c>
      <c r="C246" s="49" t="s">
        <v>6</v>
      </c>
      <c r="D246" s="50">
        <v>9</v>
      </c>
      <c r="E246" s="67">
        <v>-30000</v>
      </c>
      <c r="F246" s="68" t="s">
        <v>38</v>
      </c>
    </row>
    <row r="247" spans="1:6">
      <c r="A247" s="47">
        <v>44105</v>
      </c>
      <c r="B247" s="144">
        <v>9518</v>
      </c>
      <c r="C247" s="49" t="s">
        <v>6</v>
      </c>
      <c r="D247" s="50">
        <v>10</v>
      </c>
      <c r="E247" s="67">
        <v>-145000</v>
      </c>
      <c r="F247" s="68" t="s">
        <v>38</v>
      </c>
    </row>
    <row r="248" spans="1:6">
      <c r="A248" s="47">
        <v>44105</v>
      </c>
      <c r="B248" s="66">
        <v>9518</v>
      </c>
      <c r="C248" s="49" t="s">
        <v>6</v>
      </c>
      <c r="D248" s="50">
        <v>11</v>
      </c>
      <c r="E248" s="52">
        <v>-20000</v>
      </c>
      <c r="F248" s="68" t="s">
        <v>38</v>
      </c>
    </row>
    <row r="249" spans="1:6">
      <c r="A249" s="47">
        <v>44105</v>
      </c>
      <c r="B249" s="66">
        <v>9518</v>
      </c>
      <c r="C249" s="49" t="s">
        <v>6</v>
      </c>
      <c r="D249" s="50">
        <v>13</v>
      </c>
      <c r="E249" s="67">
        <v>-92259.14</v>
      </c>
      <c r="F249" s="68" t="s">
        <v>38</v>
      </c>
    </row>
    <row r="250" spans="1:6">
      <c r="A250" s="47">
        <v>44105</v>
      </c>
      <c r="B250" s="66">
        <v>9518</v>
      </c>
      <c r="C250" s="49" t="s">
        <v>6</v>
      </c>
      <c r="D250" s="50">
        <v>16</v>
      </c>
      <c r="E250" s="67">
        <v>-6000</v>
      </c>
      <c r="F250" s="68" t="s">
        <v>38</v>
      </c>
    </row>
    <row r="251" spans="1:6">
      <c r="A251" s="47">
        <v>44105</v>
      </c>
      <c r="B251" s="66">
        <v>9518</v>
      </c>
      <c r="C251" s="49" t="s">
        <v>6</v>
      </c>
      <c r="D251" s="50">
        <v>17</v>
      </c>
      <c r="E251" s="67">
        <v>-30000</v>
      </c>
      <c r="F251" s="68" t="s">
        <v>38</v>
      </c>
    </row>
    <row r="252" spans="1:6">
      <c r="A252" s="47">
        <v>44105</v>
      </c>
      <c r="B252" s="66">
        <v>9518</v>
      </c>
      <c r="C252" s="49" t="s">
        <v>6</v>
      </c>
      <c r="D252" s="50">
        <v>18</v>
      </c>
      <c r="E252" s="67">
        <v>-1800</v>
      </c>
      <c r="F252" s="68" t="s">
        <v>38</v>
      </c>
    </row>
    <row r="253" spans="1:6">
      <c r="A253" s="47">
        <v>44105</v>
      </c>
      <c r="B253" s="66">
        <v>9518</v>
      </c>
      <c r="C253" s="49" t="s">
        <v>6</v>
      </c>
      <c r="D253" s="50">
        <v>19</v>
      </c>
      <c r="E253" s="67">
        <v>-103000</v>
      </c>
      <c r="F253" s="68" t="s">
        <v>38</v>
      </c>
    </row>
    <row r="254" spans="1:6">
      <c r="A254" s="137">
        <v>44105</v>
      </c>
      <c r="B254" s="142">
        <v>9518</v>
      </c>
      <c r="C254" s="139" t="s">
        <v>6</v>
      </c>
      <c r="D254" s="142">
        <v>21</v>
      </c>
      <c r="E254" s="143">
        <v>-49740.86</v>
      </c>
      <c r="F254" s="101"/>
    </row>
    <row r="255" spans="1:6">
      <c r="A255" s="70">
        <v>44105</v>
      </c>
      <c r="B255" s="90">
        <v>9519</v>
      </c>
      <c r="C255" s="71" t="s">
        <v>6</v>
      </c>
      <c r="D255" s="72">
        <v>1</v>
      </c>
      <c r="E255" s="73">
        <v>4400000</v>
      </c>
      <c r="F255" s="65" t="s">
        <v>39</v>
      </c>
    </row>
    <row r="256" spans="1:6">
      <c r="A256" s="70">
        <v>44105</v>
      </c>
      <c r="B256" s="90">
        <v>9519</v>
      </c>
      <c r="C256" s="71" t="s">
        <v>6</v>
      </c>
      <c r="D256" s="72">
        <v>2</v>
      </c>
      <c r="E256" s="73">
        <v>-3200000</v>
      </c>
      <c r="F256" s="65" t="s">
        <v>39</v>
      </c>
    </row>
    <row r="257" spans="1:6">
      <c r="A257" s="70">
        <v>44105</v>
      </c>
      <c r="B257" s="90">
        <v>9519</v>
      </c>
      <c r="C257" s="71" t="s">
        <v>6</v>
      </c>
      <c r="D257" s="72">
        <v>5</v>
      </c>
      <c r="E257" s="73">
        <v>-350000</v>
      </c>
      <c r="F257" s="65" t="s">
        <v>39</v>
      </c>
    </row>
    <row r="258" spans="1:6">
      <c r="A258" s="70">
        <v>44105</v>
      </c>
      <c r="B258" s="90">
        <v>9519</v>
      </c>
      <c r="C258" s="71" t="s">
        <v>6</v>
      </c>
      <c r="D258" s="72">
        <v>6</v>
      </c>
      <c r="E258" s="73">
        <v>-142000</v>
      </c>
      <c r="F258" s="65" t="s">
        <v>39</v>
      </c>
    </row>
    <row r="259" spans="1:6">
      <c r="A259" s="70">
        <v>44105</v>
      </c>
      <c r="B259" s="90">
        <v>9519</v>
      </c>
      <c r="C259" s="71" t="s">
        <v>6</v>
      </c>
      <c r="D259" s="72">
        <v>7</v>
      </c>
      <c r="E259" s="74">
        <v>-90000</v>
      </c>
      <c r="F259" s="65" t="s">
        <v>39</v>
      </c>
    </row>
    <row r="260" spans="1:6">
      <c r="A260" s="70">
        <v>44105</v>
      </c>
      <c r="B260" s="90">
        <v>9519</v>
      </c>
      <c r="C260" s="71" t="s">
        <v>6</v>
      </c>
      <c r="D260" s="72">
        <v>9</v>
      </c>
      <c r="E260" s="73">
        <v>-40000</v>
      </c>
      <c r="F260" s="65" t="s">
        <v>39</v>
      </c>
    </row>
    <row r="261" spans="1:6">
      <c r="A261" s="70">
        <v>44105</v>
      </c>
      <c r="B261" s="90">
        <v>9519</v>
      </c>
      <c r="C261" s="71" t="s">
        <v>6</v>
      </c>
      <c r="D261" s="72">
        <v>10</v>
      </c>
      <c r="E261" s="73">
        <v>-136000</v>
      </c>
      <c r="F261" s="65" t="s">
        <v>39</v>
      </c>
    </row>
    <row r="262" spans="1:6">
      <c r="A262" s="70">
        <v>44105</v>
      </c>
      <c r="B262" s="90">
        <v>9519</v>
      </c>
      <c r="C262" s="71" t="s">
        <v>6</v>
      </c>
      <c r="D262" s="72">
        <v>11</v>
      </c>
      <c r="E262" s="74">
        <v>-15000</v>
      </c>
      <c r="F262" s="65" t="s">
        <v>39</v>
      </c>
    </row>
    <row r="263" spans="1:6">
      <c r="A263" s="70">
        <v>44105</v>
      </c>
      <c r="B263" s="90">
        <v>9519</v>
      </c>
      <c r="C263" s="71" t="s">
        <v>6</v>
      </c>
      <c r="D263" s="72">
        <v>13</v>
      </c>
      <c r="E263" s="73">
        <v>-114959.17</v>
      </c>
      <c r="F263" s="65" t="s">
        <v>39</v>
      </c>
    </row>
    <row r="264" spans="1:6">
      <c r="A264" s="70">
        <v>44105</v>
      </c>
      <c r="B264" s="90">
        <v>9519</v>
      </c>
      <c r="C264" s="71" t="s">
        <v>6</v>
      </c>
      <c r="D264" s="72">
        <v>16</v>
      </c>
      <c r="E264" s="73">
        <v>-7000</v>
      </c>
      <c r="F264" s="65" t="s">
        <v>39</v>
      </c>
    </row>
    <row r="265" spans="1:6">
      <c r="A265" s="70">
        <v>44105</v>
      </c>
      <c r="B265" s="90">
        <v>9519</v>
      </c>
      <c r="C265" s="71" t="s">
        <v>6</v>
      </c>
      <c r="D265" s="72">
        <v>17</v>
      </c>
      <c r="E265" s="73">
        <v>-20000</v>
      </c>
      <c r="F265" s="65" t="s">
        <v>39</v>
      </c>
    </row>
    <row r="266" spans="1:6">
      <c r="A266" s="70">
        <v>44105</v>
      </c>
      <c r="B266" s="90">
        <v>9519</v>
      </c>
      <c r="C266" s="71" t="s">
        <v>6</v>
      </c>
      <c r="D266" s="72">
        <v>18</v>
      </c>
      <c r="E266" s="73">
        <v>-8000</v>
      </c>
      <c r="F266" s="65" t="s">
        <v>39</v>
      </c>
    </row>
    <row r="267" spans="1:6">
      <c r="A267" s="70">
        <v>44105</v>
      </c>
      <c r="B267" s="90">
        <v>9519</v>
      </c>
      <c r="C267" s="71" t="s">
        <v>6</v>
      </c>
      <c r="D267" s="72">
        <v>19</v>
      </c>
      <c r="E267" s="73">
        <v>-85000</v>
      </c>
      <c r="F267" s="65" t="s">
        <v>39</v>
      </c>
    </row>
    <row r="268" spans="1:6">
      <c r="A268" s="137">
        <v>44105</v>
      </c>
      <c r="B268" s="142">
        <v>9519</v>
      </c>
      <c r="C268" s="139" t="s">
        <v>6</v>
      </c>
      <c r="D268" s="142">
        <v>21</v>
      </c>
      <c r="E268" s="143">
        <v>-85040.83</v>
      </c>
      <c r="F268" s="101"/>
    </row>
    <row r="269" spans="1:6">
      <c r="A269" s="42">
        <v>44105</v>
      </c>
      <c r="B269" s="75">
        <v>9520</v>
      </c>
      <c r="C269" s="44" t="s">
        <v>6</v>
      </c>
      <c r="D269" s="43">
        <v>1</v>
      </c>
      <c r="E269" s="76">
        <v>3800000</v>
      </c>
      <c r="F269" s="68" t="s">
        <v>40</v>
      </c>
    </row>
    <row r="270" spans="1:6">
      <c r="A270" s="42">
        <v>44105</v>
      </c>
      <c r="B270" s="75">
        <v>9520</v>
      </c>
      <c r="C270" s="44" t="s">
        <v>6</v>
      </c>
      <c r="D270" s="43">
        <v>2</v>
      </c>
      <c r="E270" s="76">
        <v>-2750000</v>
      </c>
      <c r="F270" s="68" t="s">
        <v>40</v>
      </c>
    </row>
    <row r="271" spans="1:6">
      <c r="A271" s="42">
        <v>44105</v>
      </c>
      <c r="B271" s="75">
        <v>9520</v>
      </c>
      <c r="C271" s="44" t="s">
        <v>6</v>
      </c>
      <c r="D271" s="43">
        <v>5</v>
      </c>
      <c r="E271" s="76">
        <v>-330000</v>
      </c>
      <c r="F271" s="68" t="s">
        <v>40</v>
      </c>
    </row>
    <row r="272" spans="1:6">
      <c r="A272" s="42">
        <v>44105</v>
      </c>
      <c r="B272" s="75">
        <v>9520</v>
      </c>
      <c r="C272" s="44" t="s">
        <v>6</v>
      </c>
      <c r="D272" s="43">
        <v>6</v>
      </c>
      <c r="E272" s="76">
        <v>-136000</v>
      </c>
      <c r="F272" s="68" t="s">
        <v>40</v>
      </c>
    </row>
    <row r="273" spans="1:6">
      <c r="A273" s="42">
        <v>44105</v>
      </c>
      <c r="B273" s="75">
        <v>9520</v>
      </c>
      <c r="C273" s="44" t="s">
        <v>6</v>
      </c>
      <c r="D273" s="43">
        <v>7</v>
      </c>
      <c r="E273" s="46">
        <v>-110000</v>
      </c>
      <c r="F273" s="68" t="s">
        <v>40</v>
      </c>
    </row>
    <row r="274" spans="1:6">
      <c r="A274" s="42">
        <v>44105</v>
      </c>
      <c r="B274" s="75">
        <v>9520</v>
      </c>
      <c r="C274" s="44" t="s">
        <v>6</v>
      </c>
      <c r="D274" s="43">
        <v>9</v>
      </c>
      <c r="E274" s="76">
        <v>-80000</v>
      </c>
      <c r="F274" s="68" t="s">
        <v>40</v>
      </c>
    </row>
    <row r="275" spans="1:6">
      <c r="A275" s="42">
        <v>44105</v>
      </c>
      <c r="B275" s="75">
        <v>9520</v>
      </c>
      <c r="C275" s="44" t="s">
        <v>6</v>
      </c>
      <c r="D275" s="43">
        <v>10</v>
      </c>
      <c r="E275" s="76">
        <v>-72000</v>
      </c>
      <c r="F275" s="68" t="s">
        <v>40</v>
      </c>
    </row>
    <row r="276" spans="1:6">
      <c r="A276" s="42">
        <v>44105</v>
      </c>
      <c r="B276" s="75">
        <v>9520</v>
      </c>
      <c r="C276" s="44" t="s">
        <v>6</v>
      </c>
      <c r="D276" s="43">
        <v>11</v>
      </c>
      <c r="E276" s="46">
        <v>-15000</v>
      </c>
      <c r="F276" s="68" t="s">
        <v>40</v>
      </c>
    </row>
    <row r="277" spans="1:6">
      <c r="A277" s="42">
        <v>44105</v>
      </c>
      <c r="B277" s="75">
        <v>9520</v>
      </c>
      <c r="C277" s="44" t="s">
        <v>6</v>
      </c>
      <c r="D277" s="43">
        <v>13</v>
      </c>
      <c r="E277" s="76">
        <v>-136790.91</v>
      </c>
      <c r="F277" s="68" t="s">
        <v>40</v>
      </c>
    </row>
    <row r="278" spans="1:6">
      <c r="A278" s="42">
        <v>44105</v>
      </c>
      <c r="B278" s="75">
        <v>9520</v>
      </c>
      <c r="C278" s="44" t="s">
        <v>6</v>
      </c>
      <c r="D278" s="43">
        <v>16</v>
      </c>
      <c r="E278" s="76">
        <v>-6000</v>
      </c>
      <c r="F278" s="68" t="s">
        <v>40</v>
      </c>
    </row>
    <row r="279" spans="1:6">
      <c r="A279" s="42">
        <v>44105</v>
      </c>
      <c r="B279" s="75">
        <v>9520</v>
      </c>
      <c r="C279" s="44" t="s">
        <v>6</v>
      </c>
      <c r="D279" s="43">
        <v>17</v>
      </c>
      <c r="E279" s="76">
        <v>-40000</v>
      </c>
      <c r="F279" s="68" t="s">
        <v>40</v>
      </c>
    </row>
    <row r="280" spans="1:6">
      <c r="A280" s="42">
        <v>44105</v>
      </c>
      <c r="B280" s="75">
        <v>9520</v>
      </c>
      <c r="C280" s="44" t="s">
        <v>6</v>
      </c>
      <c r="D280" s="43">
        <v>18</v>
      </c>
      <c r="E280" s="76">
        <v>-1800</v>
      </c>
      <c r="F280" s="68" t="s">
        <v>40</v>
      </c>
    </row>
    <row r="281" spans="1:6">
      <c r="A281" s="42">
        <v>44105</v>
      </c>
      <c r="B281" s="75">
        <v>9520</v>
      </c>
      <c r="C281" s="44" t="s">
        <v>6</v>
      </c>
      <c r="D281" s="43">
        <v>19</v>
      </c>
      <c r="E281" s="76">
        <v>-77000</v>
      </c>
      <c r="F281" s="68" t="s">
        <v>40</v>
      </c>
    </row>
    <row r="282" spans="1:6">
      <c r="A282" s="137">
        <v>44105</v>
      </c>
      <c r="B282" s="142">
        <v>9520</v>
      </c>
      <c r="C282" s="139" t="s">
        <v>6</v>
      </c>
      <c r="D282" s="142">
        <v>21</v>
      </c>
      <c r="E282" s="143">
        <v>-3209.09</v>
      </c>
      <c r="F282" s="101"/>
    </row>
    <row r="283" spans="1:6">
      <c r="A283" s="25">
        <v>44105</v>
      </c>
      <c r="B283" s="77">
        <v>9521</v>
      </c>
      <c r="C283" s="27" t="s">
        <v>6</v>
      </c>
      <c r="D283" s="26">
        <v>1</v>
      </c>
      <c r="E283" s="78">
        <v>4000000</v>
      </c>
      <c r="F283" s="68" t="s">
        <v>41</v>
      </c>
    </row>
    <row r="284" spans="1:6">
      <c r="A284" s="25">
        <v>44105</v>
      </c>
      <c r="B284" s="77">
        <v>9521</v>
      </c>
      <c r="C284" s="27" t="s">
        <v>6</v>
      </c>
      <c r="D284" s="26">
        <v>2</v>
      </c>
      <c r="E284" s="78">
        <v>-2900000</v>
      </c>
      <c r="F284" s="62" t="s">
        <v>41</v>
      </c>
    </row>
    <row r="285" spans="1:6">
      <c r="A285" s="25">
        <v>44105</v>
      </c>
      <c r="B285" s="77">
        <v>9521</v>
      </c>
      <c r="C285" s="27" t="s">
        <v>6</v>
      </c>
      <c r="D285" s="26">
        <v>5</v>
      </c>
      <c r="E285" s="78">
        <v>-450000</v>
      </c>
      <c r="F285" s="62" t="s">
        <v>41</v>
      </c>
    </row>
    <row r="286" spans="1:6">
      <c r="A286" s="25">
        <v>44105</v>
      </c>
      <c r="B286" s="77">
        <v>9521</v>
      </c>
      <c r="C286" s="27" t="s">
        <v>6</v>
      </c>
      <c r="D286" s="26">
        <v>6</v>
      </c>
      <c r="E286" s="78">
        <v>-100000</v>
      </c>
      <c r="F286" s="62" t="s">
        <v>41</v>
      </c>
    </row>
    <row r="287" spans="1:6">
      <c r="A287" s="25">
        <v>44105</v>
      </c>
      <c r="B287" s="77">
        <v>9521</v>
      </c>
      <c r="C287" s="27" t="s">
        <v>6</v>
      </c>
      <c r="D287" s="26">
        <v>7</v>
      </c>
      <c r="E287" s="30">
        <v>-90000</v>
      </c>
      <c r="F287" s="62" t="s">
        <v>41</v>
      </c>
    </row>
    <row r="288" spans="1:6">
      <c r="A288" s="25">
        <v>44105</v>
      </c>
      <c r="B288" s="77">
        <v>9521</v>
      </c>
      <c r="C288" s="27" t="s">
        <v>6</v>
      </c>
      <c r="D288" s="26">
        <v>9</v>
      </c>
      <c r="E288" s="78">
        <v>-145000</v>
      </c>
      <c r="F288" s="62" t="s">
        <v>41</v>
      </c>
    </row>
    <row r="289" spans="1:6">
      <c r="A289" s="25">
        <v>44105</v>
      </c>
      <c r="B289" s="77">
        <v>9521</v>
      </c>
      <c r="C289" s="27" t="s">
        <v>6</v>
      </c>
      <c r="D289" s="26">
        <v>10</v>
      </c>
      <c r="E289" s="78">
        <v>-130000</v>
      </c>
      <c r="F289" s="62" t="s">
        <v>41</v>
      </c>
    </row>
    <row r="290" spans="1:6">
      <c r="A290" s="25">
        <v>44105</v>
      </c>
      <c r="B290" s="77">
        <v>9521</v>
      </c>
      <c r="C290" s="27" t="s">
        <v>6</v>
      </c>
      <c r="D290" s="26">
        <v>11</v>
      </c>
      <c r="E290" s="30">
        <v>-30000</v>
      </c>
      <c r="F290" s="62" t="s">
        <v>41</v>
      </c>
    </row>
    <row r="291" spans="1:6">
      <c r="A291" s="25">
        <v>44105</v>
      </c>
      <c r="B291" s="77">
        <v>9521</v>
      </c>
      <c r="C291" s="27" t="s">
        <v>6</v>
      </c>
      <c r="D291" s="26">
        <v>13</v>
      </c>
      <c r="E291" s="78">
        <v>-133954.56</v>
      </c>
      <c r="F291" s="62" t="s">
        <v>41</v>
      </c>
    </row>
    <row r="292" spans="1:6">
      <c r="A292" s="25">
        <v>44105</v>
      </c>
      <c r="B292" s="77">
        <v>9521</v>
      </c>
      <c r="C292" s="27" t="s">
        <v>6</v>
      </c>
      <c r="D292" s="26">
        <v>16</v>
      </c>
      <c r="E292" s="78">
        <v>-6000</v>
      </c>
      <c r="F292" s="62" t="s">
        <v>41</v>
      </c>
    </row>
    <row r="293" spans="1:6">
      <c r="A293" s="25">
        <v>44105</v>
      </c>
      <c r="B293" s="77">
        <v>9521</v>
      </c>
      <c r="C293" s="27" t="s">
        <v>6</v>
      </c>
      <c r="D293" s="26">
        <v>17</v>
      </c>
      <c r="E293" s="78">
        <v>-30000</v>
      </c>
      <c r="F293" s="62" t="s">
        <v>41</v>
      </c>
    </row>
    <row r="294" spans="1:6">
      <c r="A294" s="25">
        <v>44105</v>
      </c>
      <c r="B294" s="77">
        <v>9521</v>
      </c>
      <c r="C294" s="27" t="s">
        <v>6</v>
      </c>
      <c r="D294" s="26">
        <v>18</v>
      </c>
      <c r="E294" s="78">
        <v>-7000</v>
      </c>
      <c r="F294" s="62" t="s">
        <v>41</v>
      </c>
    </row>
    <row r="295" spans="1:6">
      <c r="A295" s="25">
        <v>44105</v>
      </c>
      <c r="B295" s="77">
        <v>9521</v>
      </c>
      <c r="C295" s="27" t="s">
        <v>6</v>
      </c>
      <c r="D295" s="26">
        <v>19</v>
      </c>
      <c r="E295" s="78">
        <v>-103000</v>
      </c>
      <c r="F295" s="62" t="s">
        <v>41</v>
      </c>
    </row>
    <row r="296" spans="1:6">
      <c r="A296" s="137">
        <v>44105</v>
      </c>
      <c r="B296" s="142">
        <v>9521</v>
      </c>
      <c r="C296" s="139" t="s">
        <v>6</v>
      </c>
      <c r="D296" s="142">
        <v>21</v>
      </c>
      <c r="E296" s="143">
        <v>-16045.44</v>
      </c>
    </row>
    <row r="297" spans="1:6">
      <c r="A297" s="20">
        <v>44105</v>
      </c>
      <c r="B297" s="79">
        <v>9522</v>
      </c>
      <c r="C297" s="22" t="s">
        <v>6</v>
      </c>
      <c r="D297" s="21">
        <v>1</v>
      </c>
      <c r="E297" s="23">
        <v>3000000</v>
      </c>
      <c r="F297" s="97" t="s">
        <v>42</v>
      </c>
    </row>
    <row r="298" spans="1:6">
      <c r="A298" s="20">
        <v>44105</v>
      </c>
      <c r="B298" s="79">
        <v>9522</v>
      </c>
      <c r="C298" s="22" t="s">
        <v>6</v>
      </c>
      <c r="D298" s="21">
        <v>2</v>
      </c>
      <c r="E298" s="23">
        <v>-2150000</v>
      </c>
      <c r="F298" s="97" t="s">
        <v>42</v>
      </c>
    </row>
    <row r="299" spans="1:6">
      <c r="A299" s="20">
        <v>44105</v>
      </c>
      <c r="B299" s="79">
        <v>9522</v>
      </c>
      <c r="C299" s="22" t="s">
        <v>6</v>
      </c>
      <c r="D299" s="21">
        <v>5</v>
      </c>
      <c r="E299" s="23">
        <v>-350000</v>
      </c>
      <c r="F299" s="97" t="s">
        <v>42</v>
      </c>
    </row>
    <row r="300" spans="1:6">
      <c r="A300" s="20">
        <v>44105</v>
      </c>
      <c r="B300" s="79">
        <v>9522</v>
      </c>
      <c r="C300" s="22" t="s">
        <v>6</v>
      </c>
      <c r="D300" s="21">
        <v>6</v>
      </c>
      <c r="E300" s="23">
        <v>-103000</v>
      </c>
      <c r="F300" s="97" t="s">
        <v>42</v>
      </c>
    </row>
    <row r="301" spans="1:6">
      <c r="A301" s="20">
        <v>44105</v>
      </c>
      <c r="B301" s="79">
        <v>9522</v>
      </c>
      <c r="C301" s="22" t="s">
        <v>6</v>
      </c>
      <c r="D301" s="21">
        <v>7</v>
      </c>
      <c r="E301" s="24">
        <v>-60000</v>
      </c>
      <c r="F301" s="97" t="s">
        <v>42</v>
      </c>
    </row>
    <row r="302" spans="1:6">
      <c r="A302" s="20">
        <v>44105</v>
      </c>
      <c r="B302" s="79">
        <v>9522</v>
      </c>
      <c r="C302" s="22" t="s">
        <v>6</v>
      </c>
      <c r="D302" s="21">
        <v>9</v>
      </c>
      <c r="E302" s="23">
        <v>-93000</v>
      </c>
      <c r="F302" s="97" t="s">
        <v>42</v>
      </c>
    </row>
    <row r="303" spans="1:6">
      <c r="A303" s="20">
        <v>44105</v>
      </c>
      <c r="B303" s="79">
        <v>9522</v>
      </c>
      <c r="C303" s="22" t="s">
        <v>6</v>
      </c>
      <c r="D303" s="21">
        <v>10</v>
      </c>
      <c r="E303" s="23">
        <v>-77000</v>
      </c>
      <c r="F303" s="97" t="s">
        <v>42</v>
      </c>
    </row>
    <row r="304" spans="1:6">
      <c r="A304" s="20">
        <v>44105</v>
      </c>
      <c r="B304" s="79">
        <v>9522</v>
      </c>
      <c r="C304" s="22" t="s">
        <v>6</v>
      </c>
      <c r="D304" s="21">
        <v>11</v>
      </c>
      <c r="E304" s="24">
        <v>-18000</v>
      </c>
      <c r="F304" s="97" t="s">
        <v>42</v>
      </c>
    </row>
    <row r="305" spans="1:6">
      <c r="A305" s="20">
        <v>44105</v>
      </c>
      <c r="B305" s="79">
        <v>9522</v>
      </c>
      <c r="C305" s="22" t="s">
        <v>6</v>
      </c>
      <c r="D305" s="21">
        <v>13</v>
      </c>
      <c r="E305" s="23">
        <v>-100591.04000000001</v>
      </c>
      <c r="F305" s="97" t="s">
        <v>42</v>
      </c>
    </row>
    <row r="306" spans="1:6">
      <c r="A306" s="20">
        <v>44105</v>
      </c>
      <c r="B306" s="79">
        <v>9522</v>
      </c>
      <c r="C306" s="22" t="s">
        <v>6</v>
      </c>
      <c r="D306" s="21">
        <v>16</v>
      </c>
      <c r="E306" s="23">
        <v>-3000</v>
      </c>
      <c r="F306" s="97" t="s">
        <v>42</v>
      </c>
    </row>
    <row r="307" spans="1:6">
      <c r="A307" s="20">
        <v>44105</v>
      </c>
      <c r="B307" s="79">
        <v>9522</v>
      </c>
      <c r="C307" s="22" t="s">
        <v>6</v>
      </c>
      <c r="D307" s="21">
        <v>17</v>
      </c>
      <c r="E307" s="23">
        <v>-35000</v>
      </c>
      <c r="F307" s="97" t="s">
        <v>42</v>
      </c>
    </row>
    <row r="308" spans="1:6">
      <c r="A308" s="20">
        <v>44105</v>
      </c>
      <c r="B308" s="79">
        <v>9522</v>
      </c>
      <c r="C308" s="22" t="s">
        <v>6</v>
      </c>
      <c r="D308" s="21">
        <v>18</v>
      </c>
      <c r="E308" s="23">
        <v>-2500</v>
      </c>
      <c r="F308" s="97" t="s">
        <v>42</v>
      </c>
    </row>
    <row r="309" spans="1:6">
      <c r="A309" s="20">
        <v>44105</v>
      </c>
      <c r="B309" s="79">
        <v>9522</v>
      </c>
      <c r="C309" s="22" t="s">
        <v>6</v>
      </c>
      <c r="D309" s="21">
        <v>19</v>
      </c>
      <c r="E309" s="23">
        <v>-77000</v>
      </c>
      <c r="F309" s="97" t="s">
        <v>42</v>
      </c>
    </row>
    <row r="310" spans="1:6">
      <c r="A310" s="137">
        <v>44105</v>
      </c>
      <c r="B310" s="142">
        <v>9522</v>
      </c>
      <c r="C310" s="139" t="s">
        <v>6</v>
      </c>
      <c r="D310" s="142">
        <v>21</v>
      </c>
      <c r="E310" s="143">
        <v>-144408.95999999999</v>
      </c>
    </row>
    <row r="311" spans="1:6">
      <c r="A311" s="14">
        <v>44105</v>
      </c>
      <c r="B311" s="80">
        <v>9523</v>
      </c>
      <c r="C311" s="16" t="s">
        <v>6</v>
      </c>
      <c r="D311" s="15">
        <v>1</v>
      </c>
      <c r="E311" s="69">
        <v>3600000</v>
      </c>
      <c r="F311" s="97" t="s">
        <v>43</v>
      </c>
    </row>
    <row r="312" spans="1:6">
      <c r="A312" s="14">
        <v>44105</v>
      </c>
      <c r="B312" s="80">
        <v>9523</v>
      </c>
      <c r="C312" s="16" t="s">
        <v>6</v>
      </c>
      <c r="D312" s="15">
        <v>2</v>
      </c>
      <c r="E312" s="69">
        <v>-2500000</v>
      </c>
      <c r="F312" s="97" t="s">
        <v>43</v>
      </c>
    </row>
    <row r="313" spans="1:6">
      <c r="A313" s="14">
        <v>44105</v>
      </c>
      <c r="B313" s="80">
        <v>9523</v>
      </c>
      <c r="C313" s="16" t="s">
        <v>6</v>
      </c>
      <c r="D313" s="15">
        <v>5</v>
      </c>
      <c r="E313" s="69">
        <v>-420000</v>
      </c>
      <c r="F313" s="97" t="s">
        <v>43</v>
      </c>
    </row>
    <row r="314" spans="1:6">
      <c r="A314" s="14">
        <v>44105</v>
      </c>
      <c r="B314" s="80">
        <v>9523</v>
      </c>
      <c r="C314" s="16" t="s">
        <v>6</v>
      </c>
      <c r="D314" s="15">
        <v>6</v>
      </c>
      <c r="E314" s="69">
        <v>-110000</v>
      </c>
      <c r="F314" s="97" t="s">
        <v>43</v>
      </c>
    </row>
    <row r="315" spans="1:6">
      <c r="A315" s="14">
        <v>44105</v>
      </c>
      <c r="B315" s="80">
        <v>9523</v>
      </c>
      <c r="C315" s="16" t="s">
        <v>6</v>
      </c>
      <c r="D315" s="15">
        <v>7</v>
      </c>
      <c r="E315" s="19">
        <v>-100000</v>
      </c>
      <c r="F315" s="97" t="s">
        <v>43</v>
      </c>
    </row>
    <row r="316" spans="1:6">
      <c r="A316" s="14">
        <v>44105</v>
      </c>
      <c r="B316" s="80">
        <v>9523</v>
      </c>
      <c r="C316" s="16" t="s">
        <v>6</v>
      </c>
      <c r="D316" s="15">
        <v>9</v>
      </c>
      <c r="E316" s="69">
        <v>-98000</v>
      </c>
      <c r="F316" s="97" t="s">
        <v>43</v>
      </c>
    </row>
    <row r="317" spans="1:6">
      <c r="A317" s="14">
        <v>44105</v>
      </c>
      <c r="B317" s="80">
        <v>9523</v>
      </c>
      <c r="C317" s="16" t="s">
        <v>6</v>
      </c>
      <c r="D317" s="15">
        <v>10</v>
      </c>
      <c r="E317" s="69">
        <v>-99000</v>
      </c>
      <c r="F317" s="97" t="s">
        <v>43</v>
      </c>
    </row>
    <row r="318" spans="1:6">
      <c r="A318" s="14">
        <v>44105</v>
      </c>
      <c r="B318" s="80">
        <v>9523</v>
      </c>
      <c r="C318" s="16" t="s">
        <v>6</v>
      </c>
      <c r="D318" s="15">
        <v>11</v>
      </c>
      <c r="E318" s="19">
        <v>-13000</v>
      </c>
      <c r="F318" s="97" t="s">
        <v>43</v>
      </c>
    </row>
    <row r="319" spans="1:6">
      <c r="A319" s="14">
        <v>44105</v>
      </c>
      <c r="B319" s="80">
        <v>9523</v>
      </c>
      <c r="C319" s="16" t="s">
        <v>6</v>
      </c>
      <c r="D319" s="15">
        <v>13</v>
      </c>
      <c r="E319" s="69">
        <v>-132163.65</v>
      </c>
      <c r="F319" s="97" t="s">
        <v>43</v>
      </c>
    </row>
    <row r="320" spans="1:6" customFormat="1" ht="15">
      <c r="A320" s="14">
        <v>44105</v>
      </c>
      <c r="B320" s="80">
        <v>9523</v>
      </c>
      <c r="C320" s="16" t="s">
        <v>6</v>
      </c>
      <c r="D320" s="15">
        <v>16</v>
      </c>
      <c r="E320" s="69">
        <v>-5000</v>
      </c>
      <c r="F320" s="97" t="s">
        <v>43</v>
      </c>
    </row>
    <row r="321" spans="1:6" customFormat="1" ht="15">
      <c r="A321" s="14">
        <v>44105</v>
      </c>
      <c r="B321" s="80">
        <v>9523</v>
      </c>
      <c r="C321" s="16" t="s">
        <v>6</v>
      </c>
      <c r="D321" s="15">
        <v>17</v>
      </c>
      <c r="E321" s="69">
        <v>-32000</v>
      </c>
      <c r="F321" s="97" t="s">
        <v>43</v>
      </c>
    </row>
    <row r="322" spans="1:6" customFormat="1" ht="15">
      <c r="A322" s="14">
        <v>44105</v>
      </c>
      <c r="B322" s="80">
        <v>9523</v>
      </c>
      <c r="C322" s="16" t="s">
        <v>6</v>
      </c>
      <c r="D322" s="15">
        <v>18</v>
      </c>
      <c r="E322" s="69">
        <v>-1800</v>
      </c>
      <c r="F322" s="97" t="s">
        <v>43</v>
      </c>
    </row>
    <row r="323" spans="1:6" customFormat="1" ht="15">
      <c r="A323" s="14">
        <v>44105</v>
      </c>
      <c r="B323" s="80">
        <v>9523</v>
      </c>
      <c r="C323" s="16" t="s">
        <v>6</v>
      </c>
      <c r="D323" s="15">
        <v>19</v>
      </c>
      <c r="E323" s="69">
        <v>-96000</v>
      </c>
      <c r="F323" s="97" t="s">
        <v>43</v>
      </c>
    </row>
    <row r="324" spans="1:6" customFormat="1" ht="15">
      <c r="A324" s="137">
        <v>44105</v>
      </c>
      <c r="B324" s="142">
        <v>9523</v>
      </c>
      <c r="C324" s="139" t="s">
        <v>6</v>
      </c>
      <c r="D324" s="142">
        <v>21</v>
      </c>
      <c r="E324" s="143">
        <v>-12836.35</v>
      </c>
      <c r="F324" s="101"/>
    </row>
    <row r="325" spans="1:6" customFormat="1" ht="15">
      <c r="A325" s="7">
        <v>44105</v>
      </c>
      <c r="B325" s="10">
        <v>9524</v>
      </c>
      <c r="C325" s="9" t="s">
        <v>6</v>
      </c>
      <c r="D325" s="10">
        <v>1</v>
      </c>
      <c r="E325" s="81">
        <v>3000000</v>
      </c>
      <c r="F325" s="101" t="s">
        <v>44</v>
      </c>
    </row>
    <row r="326" spans="1:6" customFormat="1" ht="15">
      <c r="A326" s="7">
        <v>44105</v>
      </c>
      <c r="B326" s="10">
        <v>9524</v>
      </c>
      <c r="C326" s="9" t="s">
        <v>6</v>
      </c>
      <c r="D326" s="10">
        <v>2</v>
      </c>
      <c r="E326" s="81">
        <v>-2150000</v>
      </c>
      <c r="F326" s="6" t="s">
        <v>44</v>
      </c>
    </row>
    <row r="327" spans="1:6" customFormat="1" ht="15">
      <c r="A327" s="7">
        <v>44105</v>
      </c>
      <c r="B327" s="10">
        <v>9524</v>
      </c>
      <c r="C327" s="9" t="s">
        <v>6</v>
      </c>
      <c r="D327" s="10">
        <v>5</v>
      </c>
      <c r="E327" s="81">
        <v>-350000</v>
      </c>
      <c r="F327" s="101" t="s">
        <v>44</v>
      </c>
    </row>
    <row r="328" spans="1:6" customFormat="1" ht="15">
      <c r="A328" s="7">
        <v>44105</v>
      </c>
      <c r="B328" s="10">
        <v>9524</v>
      </c>
      <c r="C328" s="9" t="s">
        <v>6</v>
      </c>
      <c r="D328" s="10">
        <v>6</v>
      </c>
      <c r="E328" s="81">
        <v>-80000</v>
      </c>
      <c r="F328" s="101" t="s">
        <v>44</v>
      </c>
    </row>
    <row r="329" spans="1:6">
      <c r="A329" s="7">
        <v>44105</v>
      </c>
      <c r="B329" s="94">
        <v>9524</v>
      </c>
      <c r="C329" s="9" t="s">
        <v>6</v>
      </c>
      <c r="D329" s="10">
        <v>7</v>
      </c>
      <c r="E329" s="81">
        <v>-80000</v>
      </c>
      <c r="F329" s="6" t="s">
        <v>44</v>
      </c>
    </row>
    <row r="330" spans="1:6">
      <c r="A330" s="7">
        <v>44105</v>
      </c>
      <c r="B330" s="94">
        <v>9524</v>
      </c>
      <c r="C330" s="9" t="s">
        <v>6</v>
      </c>
      <c r="D330" s="10">
        <v>9</v>
      </c>
      <c r="E330" s="13">
        <v>-73000</v>
      </c>
      <c r="F330" s="101" t="s">
        <v>44</v>
      </c>
    </row>
    <row r="331" spans="1:6" s="118" customFormat="1" ht="16.5">
      <c r="A331" s="7">
        <v>44105</v>
      </c>
      <c r="B331" s="94">
        <v>9524</v>
      </c>
      <c r="C331" s="9" t="s">
        <v>6</v>
      </c>
      <c r="D331" s="10">
        <v>10</v>
      </c>
      <c r="E331" s="81">
        <v>-47000</v>
      </c>
      <c r="F331" s="101" t="s">
        <v>44</v>
      </c>
    </row>
    <row r="332" spans="1:6" customFormat="1" ht="15">
      <c r="A332" s="7">
        <v>44105</v>
      </c>
      <c r="B332" s="10">
        <v>9524</v>
      </c>
      <c r="C332" s="9" t="s">
        <v>6</v>
      </c>
      <c r="D332" s="10">
        <v>11</v>
      </c>
      <c r="E332" s="13">
        <v>-30000</v>
      </c>
      <c r="F332" s="6" t="s">
        <v>44</v>
      </c>
    </row>
    <row r="333" spans="1:6" customFormat="1" ht="15">
      <c r="A333" s="7">
        <v>44105</v>
      </c>
      <c r="B333" s="10">
        <v>9524</v>
      </c>
      <c r="C333" s="9" t="s">
        <v>6</v>
      </c>
      <c r="D333" s="10">
        <v>13</v>
      </c>
      <c r="E333" s="81">
        <v>-92909.119999999995</v>
      </c>
      <c r="F333" s="101" t="s">
        <v>44</v>
      </c>
    </row>
    <row r="334" spans="1:6" customFormat="1" ht="15">
      <c r="A334" s="7">
        <v>44105</v>
      </c>
      <c r="B334" s="10">
        <v>9524</v>
      </c>
      <c r="C334" s="9" t="s">
        <v>6</v>
      </c>
      <c r="D334" s="10">
        <v>16</v>
      </c>
      <c r="E334" s="81">
        <v>-7000</v>
      </c>
      <c r="F334" s="101" t="s">
        <v>44</v>
      </c>
    </row>
    <row r="335" spans="1:6" customFormat="1" ht="15">
      <c r="A335" s="7">
        <v>44105</v>
      </c>
      <c r="B335" s="10">
        <v>9524</v>
      </c>
      <c r="C335" s="9" t="s">
        <v>6</v>
      </c>
      <c r="D335" s="10">
        <v>17</v>
      </c>
      <c r="E335" s="81">
        <v>-35000</v>
      </c>
      <c r="F335" s="6" t="s">
        <v>44</v>
      </c>
    </row>
    <row r="336" spans="1:6" customFormat="1" ht="15">
      <c r="A336" s="7">
        <v>44105</v>
      </c>
      <c r="B336" s="10">
        <v>9524</v>
      </c>
      <c r="C336" s="9" t="s">
        <v>6</v>
      </c>
      <c r="D336" s="10">
        <v>18</v>
      </c>
      <c r="E336" s="81">
        <v>-1800</v>
      </c>
      <c r="F336" s="6" t="s">
        <v>44</v>
      </c>
    </row>
    <row r="337" spans="1:6" customFormat="1" ht="15">
      <c r="A337" s="7">
        <v>44105</v>
      </c>
      <c r="B337" s="94">
        <v>9524</v>
      </c>
      <c r="C337" s="9" t="s">
        <v>6</v>
      </c>
      <c r="D337" s="10">
        <v>19</v>
      </c>
      <c r="E337" s="81">
        <v>-78100</v>
      </c>
      <c r="F337" s="101" t="s">
        <v>44</v>
      </c>
    </row>
    <row r="338" spans="1:6" customFormat="1" ht="15">
      <c r="A338" s="137">
        <v>44105</v>
      </c>
      <c r="B338" s="142">
        <v>9524</v>
      </c>
      <c r="C338" s="139" t="s">
        <v>6</v>
      </c>
      <c r="D338" s="142">
        <v>21</v>
      </c>
      <c r="E338" s="143">
        <v>-32090.880000000001</v>
      </c>
      <c r="F338" s="101"/>
    </row>
    <row r="339" spans="1:6" customFormat="1" ht="15">
      <c r="A339" s="82">
        <v>44105</v>
      </c>
      <c r="B339" s="83">
        <v>9525</v>
      </c>
      <c r="C339" s="84" t="s">
        <v>6</v>
      </c>
      <c r="D339" s="85">
        <v>1</v>
      </c>
      <c r="E339" s="86">
        <v>2500000</v>
      </c>
      <c r="F339" s="68" t="s">
        <v>45</v>
      </c>
    </row>
    <row r="340" spans="1:6" customFormat="1" ht="15">
      <c r="A340" s="82">
        <v>44105</v>
      </c>
      <c r="B340" s="83">
        <v>9525</v>
      </c>
      <c r="C340" s="84" t="s">
        <v>6</v>
      </c>
      <c r="D340" s="85">
        <v>2</v>
      </c>
      <c r="E340" s="86">
        <v>-1800000</v>
      </c>
      <c r="F340" s="68" t="s">
        <v>45</v>
      </c>
    </row>
    <row r="341" spans="1:6" customFormat="1" ht="15">
      <c r="A341" s="82">
        <v>44105</v>
      </c>
      <c r="B341" s="83">
        <v>9525</v>
      </c>
      <c r="C341" s="84" t="s">
        <v>6</v>
      </c>
      <c r="D341" s="85">
        <v>5</v>
      </c>
      <c r="E341" s="86">
        <v>-270000</v>
      </c>
      <c r="F341" s="68" t="s">
        <v>45</v>
      </c>
    </row>
    <row r="342" spans="1:6">
      <c r="A342" s="82">
        <v>44105</v>
      </c>
      <c r="B342" s="83">
        <v>9525</v>
      </c>
      <c r="C342" s="84" t="s">
        <v>6</v>
      </c>
      <c r="D342" s="85">
        <v>6</v>
      </c>
      <c r="E342" s="86">
        <v>-40000</v>
      </c>
      <c r="F342" s="62" t="s">
        <v>45</v>
      </c>
    </row>
    <row r="343" spans="1:6">
      <c r="A343" s="82">
        <v>44105</v>
      </c>
      <c r="B343" s="83">
        <v>9525</v>
      </c>
      <c r="C343" s="84" t="s">
        <v>6</v>
      </c>
      <c r="D343" s="85">
        <v>7</v>
      </c>
      <c r="E343" s="87">
        <v>-8000</v>
      </c>
      <c r="F343" s="62" t="s">
        <v>45</v>
      </c>
    </row>
    <row r="344" spans="1:6">
      <c r="A344" s="82">
        <v>44105</v>
      </c>
      <c r="B344" s="83">
        <v>9525</v>
      </c>
      <c r="C344" s="84" t="s">
        <v>6</v>
      </c>
      <c r="D344" s="85">
        <v>9</v>
      </c>
      <c r="E344" s="86">
        <v>-13000</v>
      </c>
      <c r="F344" s="62" t="s">
        <v>45</v>
      </c>
    </row>
    <row r="345" spans="1:6">
      <c r="A345" s="82">
        <v>44105</v>
      </c>
      <c r="B345" s="83">
        <v>9525</v>
      </c>
      <c r="C345" s="84" t="s">
        <v>6</v>
      </c>
      <c r="D345" s="85">
        <v>10</v>
      </c>
      <c r="E345" s="86">
        <v>-45000</v>
      </c>
      <c r="F345" s="62" t="s">
        <v>45</v>
      </c>
    </row>
    <row r="346" spans="1:6">
      <c r="A346" s="82">
        <v>44105</v>
      </c>
      <c r="B346" s="83">
        <v>9525</v>
      </c>
      <c r="C346" s="84" t="s">
        <v>6</v>
      </c>
      <c r="D346" s="85">
        <v>11</v>
      </c>
      <c r="E346" s="87">
        <v>0</v>
      </c>
      <c r="F346" s="62" t="s">
        <v>45</v>
      </c>
    </row>
    <row r="347" spans="1:6">
      <c r="A347" s="82">
        <v>44105</v>
      </c>
      <c r="B347" s="83">
        <v>9525</v>
      </c>
      <c r="C347" s="84" t="s">
        <v>6</v>
      </c>
      <c r="D347" s="85">
        <v>13</v>
      </c>
      <c r="E347" s="86">
        <v>-72350.02</v>
      </c>
      <c r="F347" s="62" t="s">
        <v>45</v>
      </c>
    </row>
    <row r="348" spans="1:6">
      <c r="A348" s="82">
        <v>44105</v>
      </c>
      <c r="B348" s="83">
        <v>9525</v>
      </c>
      <c r="C348" s="84" t="s">
        <v>6</v>
      </c>
      <c r="D348" s="85">
        <v>16</v>
      </c>
      <c r="E348" s="86">
        <v>-6000</v>
      </c>
      <c r="F348" s="62" t="s">
        <v>45</v>
      </c>
    </row>
    <row r="349" spans="1:6">
      <c r="A349" s="82">
        <v>44105</v>
      </c>
      <c r="B349" s="83">
        <v>9525</v>
      </c>
      <c r="C349" s="84" t="s">
        <v>6</v>
      </c>
      <c r="D349" s="85">
        <v>17</v>
      </c>
      <c r="E349" s="86">
        <v>-121000</v>
      </c>
      <c r="F349" s="62" t="s">
        <v>45</v>
      </c>
    </row>
    <row r="350" spans="1:6">
      <c r="A350" s="82">
        <v>44105</v>
      </c>
      <c r="B350" s="83">
        <v>9525</v>
      </c>
      <c r="C350" s="84" t="s">
        <v>6</v>
      </c>
      <c r="D350" s="85">
        <v>18</v>
      </c>
      <c r="E350" s="86">
        <v>-20000</v>
      </c>
      <c r="F350" s="62" t="s">
        <v>45</v>
      </c>
    </row>
    <row r="351" spans="1:6">
      <c r="A351" s="82">
        <v>44105</v>
      </c>
      <c r="B351" s="83">
        <v>9525</v>
      </c>
      <c r="C351" s="84" t="s">
        <v>6</v>
      </c>
      <c r="D351" s="85">
        <v>19</v>
      </c>
      <c r="E351" s="86">
        <v>-4000</v>
      </c>
      <c r="F351" s="62" t="s">
        <v>45</v>
      </c>
    </row>
    <row r="352" spans="1:6">
      <c r="A352" s="137">
        <v>44105</v>
      </c>
      <c r="B352" s="142">
        <v>9525</v>
      </c>
      <c r="C352" s="139" t="s">
        <v>6</v>
      </c>
      <c r="D352" s="142">
        <v>21</v>
      </c>
      <c r="E352" s="143">
        <v>-17649.98</v>
      </c>
    </row>
    <row r="353" spans="1:6">
      <c r="A353" s="20">
        <v>44105</v>
      </c>
      <c r="B353" s="21">
        <v>9599</v>
      </c>
      <c r="C353" s="22" t="s">
        <v>6</v>
      </c>
      <c r="D353" s="21">
        <v>1</v>
      </c>
      <c r="E353" s="56">
        <v>3300000</v>
      </c>
      <c r="F353" s="112" t="s">
        <v>46</v>
      </c>
    </row>
    <row r="354" spans="1:6">
      <c r="A354" s="20">
        <v>44105</v>
      </c>
      <c r="B354" s="21">
        <v>9599</v>
      </c>
      <c r="C354" s="22" t="s">
        <v>6</v>
      </c>
      <c r="D354" s="21">
        <v>2</v>
      </c>
      <c r="E354" s="56">
        <v>-2400000</v>
      </c>
      <c r="F354" s="121" t="s">
        <v>46</v>
      </c>
    </row>
    <row r="355" spans="1:6">
      <c r="A355" s="20">
        <v>44105</v>
      </c>
      <c r="B355" s="21">
        <v>9599</v>
      </c>
      <c r="C355" s="22" t="s">
        <v>6</v>
      </c>
      <c r="D355" s="21">
        <v>5</v>
      </c>
      <c r="E355" s="56">
        <v>-320000</v>
      </c>
      <c r="F355" s="121" t="s">
        <v>46</v>
      </c>
    </row>
    <row r="356" spans="1:6">
      <c r="A356" s="20">
        <v>44105</v>
      </c>
      <c r="B356" s="88">
        <v>9599</v>
      </c>
      <c r="C356" s="22" t="s">
        <v>6</v>
      </c>
      <c r="D356" s="21">
        <v>6</v>
      </c>
      <c r="E356" s="89">
        <v>-48000</v>
      </c>
      <c r="F356" s="122" t="s">
        <v>46</v>
      </c>
    </row>
    <row r="357" spans="1:6">
      <c r="A357" s="20">
        <v>44105</v>
      </c>
      <c r="B357" s="130">
        <v>9599</v>
      </c>
      <c r="C357" s="22" t="s">
        <v>6</v>
      </c>
      <c r="D357" s="21">
        <v>7</v>
      </c>
      <c r="E357" s="24">
        <v>-125000</v>
      </c>
      <c r="F357" s="122" t="s">
        <v>46</v>
      </c>
    </row>
    <row r="358" spans="1:6">
      <c r="A358" s="20">
        <v>44105</v>
      </c>
      <c r="B358" s="130">
        <v>9599</v>
      </c>
      <c r="C358" s="22" t="s">
        <v>6</v>
      </c>
      <c r="D358" s="21">
        <v>9</v>
      </c>
      <c r="E358" s="89">
        <v>0</v>
      </c>
      <c r="F358" s="122" t="s">
        <v>46</v>
      </c>
    </row>
    <row r="359" spans="1:6">
      <c r="A359" s="20">
        <v>44105</v>
      </c>
      <c r="B359" s="88">
        <v>9599</v>
      </c>
      <c r="C359" s="22" t="s">
        <v>6</v>
      </c>
      <c r="D359" s="21">
        <v>10</v>
      </c>
      <c r="E359" s="89">
        <v>-64000</v>
      </c>
      <c r="F359" s="122" t="s">
        <v>46</v>
      </c>
    </row>
    <row r="360" spans="1:6">
      <c r="A360" s="20">
        <v>44105</v>
      </c>
      <c r="B360" s="88">
        <v>9599</v>
      </c>
      <c r="C360" s="22" t="s">
        <v>6</v>
      </c>
      <c r="D360" s="21">
        <v>11</v>
      </c>
      <c r="E360" s="24">
        <v>-10000</v>
      </c>
      <c r="F360" s="12" t="s">
        <v>46</v>
      </c>
    </row>
    <row r="361" spans="1:6">
      <c r="A361" s="20">
        <v>44105</v>
      </c>
      <c r="B361" s="130">
        <v>9599</v>
      </c>
      <c r="C361" s="22" t="s">
        <v>6</v>
      </c>
      <c r="D361" s="21">
        <v>13</v>
      </c>
      <c r="E361" s="89">
        <v>-103581.83</v>
      </c>
      <c r="F361" s="122" t="s">
        <v>46</v>
      </c>
    </row>
    <row r="362" spans="1:6">
      <c r="A362" s="20">
        <v>44105</v>
      </c>
      <c r="B362" s="88">
        <v>9599</v>
      </c>
      <c r="C362" s="22" t="s">
        <v>6</v>
      </c>
      <c r="D362" s="21">
        <v>16</v>
      </c>
      <c r="E362" s="89">
        <v>-3000</v>
      </c>
      <c r="F362" s="122" t="s">
        <v>46</v>
      </c>
    </row>
    <row r="363" spans="1:6">
      <c r="A363" s="20">
        <v>44105</v>
      </c>
      <c r="B363" s="88">
        <v>9599</v>
      </c>
      <c r="C363" s="22" t="s">
        <v>6</v>
      </c>
      <c r="D363" s="21">
        <v>17</v>
      </c>
      <c r="E363" s="89">
        <v>0</v>
      </c>
      <c r="F363" s="122" t="s">
        <v>46</v>
      </c>
    </row>
    <row r="364" spans="1:6">
      <c r="A364" s="20">
        <v>44105</v>
      </c>
      <c r="B364" s="88">
        <v>9599</v>
      </c>
      <c r="C364" s="22" t="s">
        <v>6</v>
      </c>
      <c r="D364" s="21">
        <v>18</v>
      </c>
      <c r="E364" s="89">
        <v>-9000</v>
      </c>
      <c r="F364" s="122" t="s">
        <v>46</v>
      </c>
    </row>
    <row r="365" spans="1:6">
      <c r="A365" s="137">
        <v>44105</v>
      </c>
      <c r="B365" s="138">
        <v>9599</v>
      </c>
      <c r="C365" s="139" t="s">
        <v>6</v>
      </c>
      <c r="D365" s="140">
        <v>19</v>
      </c>
      <c r="E365" s="141">
        <v>-88000</v>
      </c>
      <c r="F365" s="122" t="s">
        <v>46</v>
      </c>
    </row>
    <row r="366" spans="1:6">
      <c r="A366" s="137">
        <v>44105</v>
      </c>
      <c r="B366" s="142">
        <v>9599</v>
      </c>
      <c r="C366" s="139" t="s">
        <v>6</v>
      </c>
      <c r="D366" s="142">
        <v>21</v>
      </c>
      <c r="E366" s="143">
        <v>-6418.17</v>
      </c>
    </row>
  </sheetData>
  <sortState xmlns:xlrd2="http://schemas.microsoft.com/office/spreadsheetml/2017/richdata2" ref="A2:O367">
    <sortCondition ref="B2:B367"/>
    <sortCondition ref="D2:D36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workbookViewId="0">
      <selection sqref="A1:E26"/>
    </sheetView>
  </sheetViews>
  <sheetFormatPr defaultRowHeight="15"/>
  <cols>
    <col min="5" max="5" width="11" bestFit="1" customWidth="1"/>
    <col min="6" max="6" width="11" style="127" customWidth="1"/>
    <col min="7" max="7" width="11.5703125" bestFit="1" customWidth="1"/>
  </cols>
  <sheetData>
    <row r="1" spans="1:12">
      <c r="A1" s="7">
        <v>44105</v>
      </c>
      <c r="B1" s="8">
        <v>9407</v>
      </c>
      <c r="C1" s="9" t="s">
        <v>6</v>
      </c>
      <c r="D1" s="10">
        <v>13</v>
      </c>
      <c r="E1" s="11">
        <v>-11000</v>
      </c>
      <c r="F1" s="123"/>
      <c r="G1" s="128">
        <f>+E1-L1</f>
        <v>-11000</v>
      </c>
      <c r="H1">
        <v>44105</v>
      </c>
    </row>
    <row r="2" spans="1:12">
      <c r="A2" s="14">
        <v>44105</v>
      </c>
      <c r="B2" s="15">
        <v>9501</v>
      </c>
      <c r="C2" s="16" t="s">
        <v>6</v>
      </c>
      <c r="D2" s="15">
        <v>13</v>
      </c>
      <c r="E2" s="17">
        <v>-45186.37</v>
      </c>
      <c r="F2" s="123"/>
      <c r="G2" s="128">
        <f t="shared" ref="G2:G26" si="0">+E2-L2</f>
        <v>-40372.740000000005</v>
      </c>
      <c r="H2">
        <v>44105</v>
      </c>
      <c r="I2">
        <v>9501</v>
      </c>
      <c r="J2" t="s">
        <v>6</v>
      </c>
      <c r="K2">
        <v>21</v>
      </c>
      <c r="L2">
        <v>-4813.63</v>
      </c>
    </row>
    <row r="3" spans="1:12">
      <c r="A3" s="20">
        <v>44105</v>
      </c>
      <c r="B3" s="21">
        <v>9502</v>
      </c>
      <c r="C3" s="22" t="s">
        <v>6</v>
      </c>
      <c r="D3" s="21">
        <v>13</v>
      </c>
      <c r="E3" s="23">
        <v>-109750.08</v>
      </c>
      <c r="F3" s="124"/>
      <c r="G3" s="128">
        <f t="shared" si="0"/>
        <v>-21500.160000000003</v>
      </c>
      <c r="H3">
        <v>44105</v>
      </c>
      <c r="I3">
        <v>9502</v>
      </c>
      <c r="J3" t="s">
        <v>6</v>
      </c>
      <c r="K3">
        <v>21</v>
      </c>
      <c r="L3">
        <v>-88249.919999999998</v>
      </c>
    </row>
    <row r="4" spans="1:12">
      <c r="A4" s="7">
        <v>44105</v>
      </c>
      <c r="B4" s="10">
        <v>9503</v>
      </c>
      <c r="C4" s="9" t="s">
        <v>6</v>
      </c>
      <c r="D4" s="10">
        <v>13</v>
      </c>
      <c r="E4" s="11">
        <v>-93954.559999999998</v>
      </c>
      <c r="F4" s="123"/>
      <c r="G4" s="128">
        <f t="shared" si="0"/>
        <v>-77909.119999999995</v>
      </c>
      <c r="H4">
        <v>44105</v>
      </c>
      <c r="I4">
        <v>9503</v>
      </c>
      <c r="J4" t="s">
        <v>6</v>
      </c>
      <c r="K4">
        <v>21</v>
      </c>
      <c r="L4">
        <v>-16045.44</v>
      </c>
    </row>
    <row r="5" spans="1:12">
      <c r="A5" s="25">
        <v>44105</v>
      </c>
      <c r="B5" s="26">
        <v>9504</v>
      </c>
      <c r="C5" s="27" t="s">
        <v>6</v>
      </c>
      <c r="D5" s="26">
        <v>13</v>
      </c>
      <c r="E5" s="28">
        <v>-106154.56</v>
      </c>
      <c r="F5" s="123"/>
      <c r="G5" s="128">
        <f t="shared" si="0"/>
        <v>-90109.119999999995</v>
      </c>
      <c r="H5">
        <v>44105</v>
      </c>
      <c r="I5">
        <v>9504</v>
      </c>
      <c r="J5" t="s">
        <v>6</v>
      </c>
      <c r="K5">
        <v>21</v>
      </c>
      <c r="L5">
        <v>-16045.44</v>
      </c>
    </row>
    <row r="6" spans="1:12">
      <c r="A6" s="31">
        <v>44105</v>
      </c>
      <c r="B6" s="32">
        <v>9505</v>
      </c>
      <c r="C6" s="33" t="s">
        <v>6</v>
      </c>
      <c r="D6" s="32">
        <v>13</v>
      </c>
      <c r="E6" s="34">
        <v>-157422.78</v>
      </c>
      <c r="F6" s="123"/>
      <c r="G6" s="128">
        <f t="shared" si="0"/>
        <v>-94845.56</v>
      </c>
      <c r="H6">
        <v>44105</v>
      </c>
      <c r="I6">
        <v>9505</v>
      </c>
      <c r="J6" t="s">
        <v>6</v>
      </c>
      <c r="K6">
        <v>21</v>
      </c>
      <c r="L6">
        <v>-62577.22</v>
      </c>
    </row>
    <row r="7" spans="1:12">
      <c r="A7" s="37">
        <v>44105</v>
      </c>
      <c r="B7" s="38">
        <v>9506</v>
      </c>
      <c r="C7" s="39" t="s">
        <v>6</v>
      </c>
      <c r="D7" s="38">
        <v>13</v>
      </c>
      <c r="E7" s="40">
        <v>-191700.03</v>
      </c>
      <c r="F7" s="124"/>
      <c r="G7" s="128">
        <f t="shared" si="0"/>
        <v>-156400.06</v>
      </c>
      <c r="H7">
        <v>44105</v>
      </c>
      <c r="I7">
        <v>9506</v>
      </c>
      <c r="J7" t="s">
        <v>6</v>
      </c>
      <c r="K7">
        <v>21</v>
      </c>
      <c r="L7">
        <v>-35299.97</v>
      </c>
    </row>
    <row r="8" spans="1:12">
      <c r="A8" s="42">
        <v>44105</v>
      </c>
      <c r="B8" s="43">
        <v>9507</v>
      </c>
      <c r="C8" s="44" t="s">
        <v>6</v>
      </c>
      <c r="D8" s="43">
        <v>13</v>
      </c>
      <c r="E8" s="45">
        <v>-128536.38</v>
      </c>
      <c r="F8" s="123"/>
      <c r="G8" s="128">
        <f t="shared" si="0"/>
        <v>-106072.76000000001</v>
      </c>
      <c r="H8">
        <v>44105</v>
      </c>
      <c r="I8">
        <v>9507</v>
      </c>
      <c r="J8" t="s">
        <v>6</v>
      </c>
      <c r="K8">
        <v>21</v>
      </c>
      <c r="L8">
        <v>-22463.62</v>
      </c>
    </row>
    <row r="9" spans="1:12">
      <c r="A9" s="14">
        <v>44105</v>
      </c>
      <c r="B9" s="15">
        <v>9508</v>
      </c>
      <c r="C9" s="16" t="s">
        <v>6</v>
      </c>
      <c r="D9" s="15">
        <v>13</v>
      </c>
      <c r="E9" s="17">
        <v>-194281.86</v>
      </c>
      <c r="F9" s="123"/>
      <c r="G9" s="128">
        <f t="shared" si="0"/>
        <v>-152563.71999999997</v>
      </c>
      <c r="H9">
        <v>44105</v>
      </c>
      <c r="I9">
        <v>9508</v>
      </c>
      <c r="J9" t="s">
        <v>6</v>
      </c>
      <c r="K9">
        <v>21</v>
      </c>
      <c r="L9">
        <v>-41718.14</v>
      </c>
    </row>
    <row r="10" spans="1:12">
      <c r="A10" s="7">
        <v>44105</v>
      </c>
      <c r="B10" s="94">
        <v>9509</v>
      </c>
      <c r="C10" s="9" t="s">
        <v>6</v>
      </c>
      <c r="D10" s="10">
        <v>13</v>
      </c>
      <c r="E10" s="11">
        <v>-87163.65</v>
      </c>
      <c r="F10" s="123"/>
      <c r="G10" s="128">
        <f t="shared" si="0"/>
        <v>-74327.299999999988</v>
      </c>
      <c r="H10">
        <v>44105</v>
      </c>
      <c r="I10">
        <v>9509</v>
      </c>
      <c r="J10" t="s">
        <v>6</v>
      </c>
      <c r="K10">
        <v>21</v>
      </c>
      <c r="L10">
        <v>-12836.35</v>
      </c>
    </row>
    <row r="11" spans="1:12">
      <c r="A11" s="47">
        <v>44105</v>
      </c>
      <c r="B11" s="48">
        <v>9510</v>
      </c>
      <c r="C11" s="49" t="s">
        <v>6</v>
      </c>
      <c r="D11" s="50">
        <v>13</v>
      </c>
      <c r="E11" s="51">
        <v>-162559.1</v>
      </c>
      <c r="F11" s="123"/>
      <c r="G11" s="128">
        <f t="shared" si="0"/>
        <v>-148118.20000000001</v>
      </c>
      <c r="H11">
        <v>44105</v>
      </c>
      <c r="I11">
        <v>9510</v>
      </c>
      <c r="J11" t="s">
        <v>6</v>
      </c>
      <c r="K11">
        <v>21</v>
      </c>
      <c r="L11">
        <v>-14440.9</v>
      </c>
    </row>
    <row r="12" spans="1:12">
      <c r="A12" s="42">
        <v>44105</v>
      </c>
      <c r="B12" s="53">
        <v>9511</v>
      </c>
      <c r="C12" s="44" t="s">
        <v>6</v>
      </c>
      <c r="D12" s="43">
        <v>13</v>
      </c>
      <c r="E12" s="54">
        <v>-162103.79</v>
      </c>
      <c r="F12" s="125"/>
      <c r="G12" s="128">
        <f t="shared" si="0"/>
        <v>25792.419999999984</v>
      </c>
      <c r="H12">
        <v>44105</v>
      </c>
      <c r="I12">
        <v>9511</v>
      </c>
      <c r="J12" t="s">
        <v>6</v>
      </c>
      <c r="K12">
        <v>21</v>
      </c>
      <c r="L12">
        <v>-187896.21</v>
      </c>
    </row>
    <row r="13" spans="1:12">
      <c r="A13" s="20">
        <v>44105</v>
      </c>
      <c r="B13" s="64">
        <v>9512</v>
      </c>
      <c r="C13" s="22" t="s">
        <v>6</v>
      </c>
      <c r="D13" s="21">
        <v>13</v>
      </c>
      <c r="E13" s="56">
        <v>-100372.74</v>
      </c>
      <c r="F13" s="125"/>
      <c r="G13" s="128">
        <f t="shared" si="0"/>
        <v>-90745.48000000001</v>
      </c>
      <c r="H13">
        <v>44105</v>
      </c>
      <c r="I13">
        <v>9512</v>
      </c>
      <c r="J13" t="s">
        <v>6</v>
      </c>
      <c r="K13">
        <v>21</v>
      </c>
      <c r="L13">
        <v>-9627.26</v>
      </c>
    </row>
    <row r="14" spans="1:12">
      <c r="A14" s="57">
        <v>44105</v>
      </c>
      <c r="B14" s="58">
        <v>9513</v>
      </c>
      <c r="C14" s="59" t="s">
        <v>6</v>
      </c>
      <c r="D14" s="60">
        <v>13</v>
      </c>
      <c r="E14" s="61">
        <v>-148281.85999999999</v>
      </c>
      <c r="F14" s="124"/>
      <c r="G14" s="128">
        <f t="shared" si="0"/>
        <v>-106563.71999999999</v>
      </c>
      <c r="H14">
        <v>44105</v>
      </c>
      <c r="I14">
        <v>9513</v>
      </c>
      <c r="J14" t="s">
        <v>6</v>
      </c>
      <c r="K14">
        <v>21</v>
      </c>
      <c r="L14">
        <v>-41718.14</v>
      </c>
    </row>
    <row r="15" spans="1:12">
      <c r="A15" s="20">
        <v>44105</v>
      </c>
      <c r="B15" s="64">
        <v>9514</v>
      </c>
      <c r="C15" s="22" t="s">
        <v>6</v>
      </c>
      <c r="D15" s="21">
        <v>13</v>
      </c>
      <c r="E15" s="56">
        <v>-102609.15</v>
      </c>
      <c r="F15" s="125"/>
      <c r="G15" s="128">
        <f t="shared" si="0"/>
        <v>-35218.299999999988</v>
      </c>
      <c r="H15">
        <v>44105</v>
      </c>
      <c r="I15">
        <v>9514</v>
      </c>
      <c r="J15" t="s">
        <v>6</v>
      </c>
      <c r="K15">
        <v>21</v>
      </c>
      <c r="L15">
        <v>-67390.850000000006</v>
      </c>
    </row>
    <row r="16" spans="1:12">
      <c r="A16" s="47">
        <v>44105</v>
      </c>
      <c r="B16" s="66">
        <v>9516</v>
      </c>
      <c r="C16" s="49" t="s">
        <v>6</v>
      </c>
      <c r="D16" s="50">
        <v>13</v>
      </c>
      <c r="E16" s="67">
        <v>-86677.31</v>
      </c>
      <c r="F16" s="125"/>
      <c r="G16" s="128">
        <f t="shared" si="0"/>
        <v>-43354.619999999995</v>
      </c>
      <c r="H16">
        <v>44105</v>
      </c>
      <c r="I16">
        <v>9516</v>
      </c>
      <c r="J16" t="s">
        <v>6</v>
      </c>
      <c r="K16">
        <v>21</v>
      </c>
      <c r="L16">
        <v>-43322.69</v>
      </c>
    </row>
    <row r="17" spans="1:12">
      <c r="A17" s="14">
        <v>44105</v>
      </c>
      <c r="B17" s="15">
        <v>9517</v>
      </c>
      <c r="C17" s="16" t="s">
        <v>6</v>
      </c>
      <c r="D17" s="15">
        <v>13</v>
      </c>
      <c r="E17" s="69">
        <v>-126077.38</v>
      </c>
      <c r="F17" s="124"/>
      <c r="G17" s="128">
        <f t="shared" si="0"/>
        <v>-12154.760000000009</v>
      </c>
      <c r="H17">
        <v>44105</v>
      </c>
      <c r="I17">
        <v>9517</v>
      </c>
      <c r="J17" t="s">
        <v>6</v>
      </c>
      <c r="K17">
        <v>21</v>
      </c>
      <c r="L17">
        <v>-113922.62</v>
      </c>
    </row>
    <row r="18" spans="1:12">
      <c r="A18" s="47">
        <v>44105</v>
      </c>
      <c r="B18" s="91">
        <v>9518</v>
      </c>
      <c r="C18" s="49" t="s">
        <v>6</v>
      </c>
      <c r="D18" s="50">
        <v>13</v>
      </c>
      <c r="E18" s="67">
        <v>-92259.14</v>
      </c>
      <c r="F18" s="125"/>
      <c r="G18" s="128">
        <f t="shared" si="0"/>
        <v>-42518.28</v>
      </c>
      <c r="H18">
        <v>44105</v>
      </c>
      <c r="I18">
        <v>9518</v>
      </c>
      <c r="J18" t="s">
        <v>6</v>
      </c>
      <c r="K18">
        <v>21</v>
      </c>
      <c r="L18">
        <v>-49740.86</v>
      </c>
    </row>
    <row r="19" spans="1:12">
      <c r="A19" s="70">
        <v>44105</v>
      </c>
      <c r="B19" s="90">
        <v>9519</v>
      </c>
      <c r="C19" s="71" t="s">
        <v>6</v>
      </c>
      <c r="D19" s="72">
        <v>13</v>
      </c>
      <c r="E19" s="73">
        <v>-114959.17</v>
      </c>
      <c r="F19" s="125"/>
      <c r="G19" s="128">
        <f t="shared" si="0"/>
        <v>-29918.339999999997</v>
      </c>
      <c r="H19">
        <v>44105</v>
      </c>
      <c r="I19">
        <v>9519</v>
      </c>
      <c r="J19" t="s">
        <v>6</v>
      </c>
      <c r="K19">
        <v>21</v>
      </c>
      <c r="L19">
        <v>-85040.83</v>
      </c>
    </row>
    <row r="20" spans="1:12">
      <c r="A20" s="42">
        <v>44105</v>
      </c>
      <c r="B20" s="75">
        <v>9520</v>
      </c>
      <c r="C20" s="44" t="s">
        <v>6</v>
      </c>
      <c r="D20" s="43">
        <v>13</v>
      </c>
      <c r="E20" s="76">
        <v>-136790.91</v>
      </c>
      <c r="F20" s="126"/>
      <c r="G20" s="128">
        <f t="shared" si="0"/>
        <v>-133581.82</v>
      </c>
      <c r="H20">
        <v>44105</v>
      </c>
      <c r="I20">
        <v>9520</v>
      </c>
      <c r="J20" t="s">
        <v>6</v>
      </c>
      <c r="K20">
        <v>21</v>
      </c>
      <c r="L20">
        <v>-3209.09</v>
      </c>
    </row>
    <row r="21" spans="1:12">
      <c r="A21" s="25">
        <v>44105</v>
      </c>
      <c r="B21" s="77">
        <v>9521</v>
      </c>
      <c r="C21" s="27" t="s">
        <v>6</v>
      </c>
      <c r="D21" s="26">
        <v>13</v>
      </c>
      <c r="E21" s="78">
        <v>-133954.56</v>
      </c>
      <c r="F21" s="124"/>
      <c r="G21" s="128">
        <f t="shared" si="0"/>
        <v>-117909.12</v>
      </c>
      <c r="H21">
        <v>44105</v>
      </c>
      <c r="I21">
        <v>9521</v>
      </c>
      <c r="J21" t="s">
        <v>6</v>
      </c>
      <c r="K21">
        <v>21</v>
      </c>
      <c r="L21">
        <v>-16045.44</v>
      </c>
    </row>
    <row r="22" spans="1:12">
      <c r="A22" s="20">
        <v>44105</v>
      </c>
      <c r="B22" s="79">
        <v>9522</v>
      </c>
      <c r="C22" s="22" t="s">
        <v>6</v>
      </c>
      <c r="D22" s="21">
        <v>13</v>
      </c>
      <c r="E22" s="23">
        <v>-100591.04000000001</v>
      </c>
      <c r="F22" s="124"/>
      <c r="G22" s="128">
        <f t="shared" si="0"/>
        <v>43817.919999999984</v>
      </c>
      <c r="H22">
        <v>44105</v>
      </c>
      <c r="I22">
        <v>9522</v>
      </c>
      <c r="J22" t="s">
        <v>6</v>
      </c>
      <c r="K22">
        <v>21</v>
      </c>
      <c r="L22">
        <v>-144408.95999999999</v>
      </c>
    </row>
    <row r="23" spans="1:12">
      <c r="A23" s="14">
        <v>44105</v>
      </c>
      <c r="B23" s="80">
        <v>9523</v>
      </c>
      <c r="C23" s="16" t="s">
        <v>6</v>
      </c>
      <c r="D23" s="15">
        <v>13</v>
      </c>
      <c r="E23" s="69">
        <v>-132163.65</v>
      </c>
      <c r="F23" s="124"/>
      <c r="G23" s="128">
        <f t="shared" si="0"/>
        <v>-119327.29999999999</v>
      </c>
      <c r="H23">
        <v>44105</v>
      </c>
      <c r="I23">
        <v>9523</v>
      </c>
      <c r="J23" t="s">
        <v>6</v>
      </c>
      <c r="K23">
        <v>21</v>
      </c>
      <c r="L23">
        <v>-12836.35</v>
      </c>
    </row>
    <row r="24" spans="1:12">
      <c r="A24" s="7">
        <v>44105</v>
      </c>
      <c r="B24" s="10">
        <v>9524</v>
      </c>
      <c r="C24" s="9" t="s">
        <v>6</v>
      </c>
      <c r="D24" s="10">
        <v>13</v>
      </c>
      <c r="E24" s="81">
        <v>-92909.119999999995</v>
      </c>
      <c r="F24" s="124"/>
      <c r="G24" s="128">
        <f t="shared" si="0"/>
        <v>-60818.239999999991</v>
      </c>
      <c r="H24">
        <v>44105</v>
      </c>
      <c r="I24">
        <v>9524</v>
      </c>
      <c r="J24" t="s">
        <v>6</v>
      </c>
      <c r="K24">
        <v>21</v>
      </c>
      <c r="L24">
        <v>-32090.880000000001</v>
      </c>
    </row>
    <row r="25" spans="1:12">
      <c r="A25" s="82">
        <v>44105</v>
      </c>
      <c r="B25" s="83">
        <v>9525</v>
      </c>
      <c r="C25" s="84" t="s">
        <v>6</v>
      </c>
      <c r="D25" s="85">
        <v>13</v>
      </c>
      <c r="E25" s="86">
        <v>-72350.02</v>
      </c>
      <c r="F25" s="126"/>
      <c r="G25" s="128">
        <f t="shared" si="0"/>
        <v>-54700.040000000008</v>
      </c>
      <c r="H25">
        <v>44105</v>
      </c>
      <c r="I25">
        <v>9525</v>
      </c>
      <c r="J25" t="s">
        <v>6</v>
      </c>
      <c r="K25">
        <v>21</v>
      </c>
      <c r="L25">
        <v>-17649.98</v>
      </c>
    </row>
    <row r="26" spans="1:12">
      <c r="A26" s="20">
        <v>44105</v>
      </c>
      <c r="B26" s="92">
        <v>9599</v>
      </c>
      <c r="C26" s="22" t="s">
        <v>6</v>
      </c>
      <c r="D26" s="21">
        <v>13</v>
      </c>
      <c r="E26" s="89">
        <v>-103581.83</v>
      </c>
      <c r="F26" s="123"/>
      <c r="G26" s="128">
        <f t="shared" si="0"/>
        <v>-97163.66</v>
      </c>
      <c r="I26">
        <v>9599</v>
      </c>
      <c r="J26" t="s">
        <v>6</v>
      </c>
      <c r="K26">
        <v>21</v>
      </c>
      <c r="L26">
        <v>-6418.17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68"/>
  <sheetViews>
    <sheetView workbookViewId="0">
      <pane xSplit="5" ySplit="4" topLeftCell="F5" activePane="bottomRight" state="frozen"/>
      <selection pane="topRight" activeCell="E1" sqref="E1"/>
      <selection pane="bottomLeft" activeCell="A3" sqref="A3"/>
      <selection pane="bottomRight" activeCell="B23" sqref="B23"/>
    </sheetView>
  </sheetViews>
  <sheetFormatPr defaultColWidth="8.7109375" defaultRowHeight="12.75"/>
  <cols>
    <col min="1" max="1" width="23.85546875" style="4" customWidth="1"/>
    <col min="2" max="2" width="10.5703125" style="4" bestFit="1" customWidth="1"/>
    <col min="3" max="3" width="8.7109375" style="1"/>
    <col min="4" max="4" width="11.5703125" style="4" customWidth="1"/>
    <col min="5" max="5" width="13.85546875" style="1" customWidth="1"/>
    <col min="6" max="6" width="14.85546875" style="5" customWidth="1"/>
    <col min="7" max="7" width="16.7109375" style="6" customWidth="1"/>
    <col min="8" max="8" width="24.28515625" style="4" bestFit="1" customWidth="1"/>
    <col min="9" max="9" width="7" style="107" bestFit="1" customWidth="1"/>
    <col min="10" max="10" width="7.140625" style="4" customWidth="1"/>
    <col min="11" max="12" width="8.7109375" style="4"/>
    <col min="13" max="13" width="11.140625" style="5" bestFit="1" customWidth="1"/>
    <col min="14" max="16384" width="8.7109375" style="4"/>
  </cols>
  <sheetData>
    <row r="1" spans="1:14" s="1" customFormat="1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3"/>
      <c r="I1" s="105" t="s">
        <v>0</v>
      </c>
      <c r="J1" s="1" t="s">
        <v>1</v>
      </c>
      <c r="K1" s="1" t="s">
        <v>2</v>
      </c>
      <c r="L1" s="1" t="s">
        <v>3</v>
      </c>
      <c r="M1" s="2" t="s">
        <v>4</v>
      </c>
    </row>
    <row r="2" spans="1:14" customFormat="1" ht="15">
      <c r="A2" s="4"/>
      <c r="B2" s="4"/>
      <c r="C2" s="1" t="s">
        <v>5</v>
      </c>
      <c r="D2" s="1" t="s">
        <v>6</v>
      </c>
      <c r="E2" s="1"/>
      <c r="F2" s="5"/>
      <c r="G2" s="6"/>
      <c r="I2" s="106"/>
      <c r="J2" t="s">
        <v>5</v>
      </c>
      <c r="K2" t="s">
        <v>6</v>
      </c>
      <c r="M2" s="108"/>
    </row>
    <row r="3" spans="1:14" customFormat="1" ht="15">
      <c r="A3" s="4"/>
      <c r="B3" s="4"/>
      <c r="C3" s="1"/>
      <c r="D3" s="1" t="s">
        <v>7</v>
      </c>
      <c r="E3" s="1"/>
      <c r="F3" s="5"/>
      <c r="G3" s="6"/>
      <c r="I3" s="106"/>
      <c r="K3" t="s">
        <v>7</v>
      </c>
      <c r="M3" s="108"/>
    </row>
    <row r="4" spans="1:14">
      <c r="A4" s="4" t="s">
        <v>8</v>
      </c>
      <c r="B4" s="7">
        <v>44105</v>
      </c>
      <c r="C4" s="110">
        <v>9407</v>
      </c>
      <c r="D4" s="9" t="s">
        <v>6</v>
      </c>
      <c r="E4" s="10">
        <v>1</v>
      </c>
      <c r="F4" s="111">
        <v>900000</v>
      </c>
      <c r="G4" s="112" t="s">
        <v>9</v>
      </c>
      <c r="H4" s="4" t="s">
        <v>8</v>
      </c>
      <c r="I4" s="107">
        <v>44075</v>
      </c>
      <c r="J4" s="4">
        <v>9407</v>
      </c>
      <c r="K4" s="4" t="s">
        <v>6</v>
      </c>
      <c r="L4" s="4">
        <v>1</v>
      </c>
      <c r="M4" s="5">
        <v>905409.58999999985</v>
      </c>
    </row>
    <row r="5" spans="1:14">
      <c r="A5" s="4" t="s">
        <v>10</v>
      </c>
      <c r="B5" s="7">
        <v>44105</v>
      </c>
      <c r="C5" s="110">
        <v>9407</v>
      </c>
      <c r="D5" s="9" t="s">
        <v>6</v>
      </c>
      <c r="E5" s="10">
        <v>2</v>
      </c>
      <c r="F5" s="111">
        <v>-657000</v>
      </c>
      <c r="G5" s="112" t="s">
        <v>9</v>
      </c>
      <c r="H5" s="4" t="s">
        <v>10</v>
      </c>
      <c r="I5" s="107">
        <v>44075</v>
      </c>
      <c r="J5" s="4">
        <v>9407</v>
      </c>
      <c r="K5" s="4" t="s">
        <v>6</v>
      </c>
      <c r="L5" s="4">
        <v>2</v>
      </c>
      <c r="M5" s="5">
        <v>-657080</v>
      </c>
      <c r="N5" s="109">
        <f>M5/M4</f>
        <v>-0.72572679509612892</v>
      </c>
    </row>
    <row r="6" spans="1:14">
      <c r="A6" s="4" t="s">
        <v>11</v>
      </c>
      <c r="B6" s="7">
        <v>44105</v>
      </c>
      <c r="C6" s="110">
        <v>9407</v>
      </c>
      <c r="D6" s="9" t="s">
        <v>6</v>
      </c>
      <c r="E6" s="10">
        <v>5</v>
      </c>
      <c r="F6" s="111">
        <v>-100000</v>
      </c>
      <c r="G6" s="112" t="s">
        <v>9</v>
      </c>
      <c r="H6" s="4" t="s">
        <v>11</v>
      </c>
      <c r="I6" s="107">
        <v>44075</v>
      </c>
      <c r="J6" s="4">
        <v>9407</v>
      </c>
      <c r="K6" s="4" t="s">
        <v>6</v>
      </c>
      <c r="L6" s="4">
        <v>5</v>
      </c>
      <c r="M6" s="5">
        <v>-126344.34</v>
      </c>
    </row>
    <row r="7" spans="1:14">
      <c r="A7" s="4" t="s">
        <v>12</v>
      </c>
      <c r="B7" s="7">
        <v>44105</v>
      </c>
      <c r="C7" s="8">
        <v>9407</v>
      </c>
      <c r="D7" s="9" t="s">
        <v>6</v>
      </c>
      <c r="E7" s="10">
        <v>6</v>
      </c>
      <c r="F7" s="11">
        <v>-12000</v>
      </c>
      <c r="G7" s="12" t="s">
        <v>9</v>
      </c>
      <c r="H7" s="4" t="s">
        <v>12</v>
      </c>
      <c r="I7" s="107">
        <v>44075</v>
      </c>
      <c r="J7" s="4">
        <v>9407</v>
      </c>
      <c r="K7" s="4" t="s">
        <v>6</v>
      </c>
      <c r="L7" s="4">
        <v>6</v>
      </c>
      <c r="M7" s="5">
        <v>-12806.23</v>
      </c>
    </row>
    <row r="8" spans="1:14">
      <c r="A8" s="4" t="s">
        <v>13</v>
      </c>
      <c r="B8" s="7">
        <v>44105</v>
      </c>
      <c r="C8" s="8">
        <v>9407</v>
      </c>
      <c r="D8" s="9" t="s">
        <v>6</v>
      </c>
      <c r="E8" s="10">
        <v>7</v>
      </c>
      <c r="F8" s="13">
        <v>-30000</v>
      </c>
      <c r="G8" s="12" t="s">
        <v>9</v>
      </c>
      <c r="H8" s="4" t="s">
        <v>13</v>
      </c>
      <c r="I8" s="107">
        <v>44075</v>
      </c>
      <c r="J8" s="4">
        <v>9407</v>
      </c>
      <c r="K8" s="4" t="s">
        <v>6</v>
      </c>
      <c r="L8" s="4">
        <v>7</v>
      </c>
      <c r="M8" s="5">
        <v>-28708.1</v>
      </c>
    </row>
    <row r="9" spans="1:14">
      <c r="A9" s="4" t="s">
        <v>14</v>
      </c>
      <c r="B9" s="7">
        <v>44105</v>
      </c>
      <c r="C9" s="8">
        <v>9407</v>
      </c>
      <c r="D9" s="9" t="s">
        <v>6</v>
      </c>
      <c r="E9" s="10">
        <v>9</v>
      </c>
      <c r="F9" s="11">
        <v>-35000</v>
      </c>
      <c r="G9" s="12" t="s">
        <v>9</v>
      </c>
      <c r="H9" s="4" t="s">
        <v>14</v>
      </c>
      <c r="I9" s="107">
        <v>44075</v>
      </c>
      <c r="J9" s="4">
        <v>9407</v>
      </c>
      <c r="K9" s="4" t="s">
        <v>6</v>
      </c>
      <c r="L9" s="4">
        <v>9</v>
      </c>
      <c r="M9" s="5">
        <v>-35772</v>
      </c>
    </row>
    <row r="10" spans="1:14">
      <c r="A10" s="4" t="s">
        <v>15</v>
      </c>
      <c r="B10" s="7">
        <v>44105</v>
      </c>
      <c r="C10" s="8">
        <v>9407</v>
      </c>
      <c r="D10" s="9" t="s">
        <v>6</v>
      </c>
      <c r="E10" s="10">
        <v>10</v>
      </c>
      <c r="F10" s="11">
        <v>-42000</v>
      </c>
      <c r="G10" s="12" t="s">
        <v>9</v>
      </c>
      <c r="H10" s="4" t="s">
        <v>15</v>
      </c>
      <c r="I10" s="107">
        <v>44075</v>
      </c>
      <c r="J10" s="4">
        <v>9407</v>
      </c>
      <c r="K10" s="4" t="s">
        <v>6</v>
      </c>
      <c r="L10" s="4">
        <v>10</v>
      </c>
      <c r="M10" s="5">
        <v>-42215.14</v>
      </c>
    </row>
    <row r="11" spans="1:14">
      <c r="A11" s="4" t="s">
        <v>16</v>
      </c>
      <c r="B11" s="7">
        <v>44105</v>
      </c>
      <c r="C11" s="8">
        <v>9407</v>
      </c>
      <c r="D11" s="9" t="s">
        <v>6</v>
      </c>
      <c r="E11" s="10">
        <v>11</v>
      </c>
      <c r="F11" s="13">
        <v>-10000</v>
      </c>
      <c r="G11" s="12" t="s">
        <v>9</v>
      </c>
      <c r="H11" s="4" t="s">
        <v>16</v>
      </c>
      <c r="I11" s="107">
        <v>44075</v>
      </c>
      <c r="J11" s="4">
        <v>9407</v>
      </c>
      <c r="K11" s="4" t="s">
        <v>6</v>
      </c>
      <c r="L11" s="4">
        <v>11</v>
      </c>
      <c r="M11" s="5">
        <v>-7033</v>
      </c>
    </row>
    <row r="12" spans="1:14">
      <c r="A12" s="4" t="s">
        <v>17</v>
      </c>
      <c r="B12" s="7">
        <v>44105</v>
      </c>
      <c r="C12" s="8">
        <v>9407</v>
      </c>
      <c r="D12" s="9" t="s">
        <v>6</v>
      </c>
      <c r="E12" s="10">
        <v>13</v>
      </c>
      <c r="F12" s="11">
        <v>-11000</v>
      </c>
      <c r="G12" s="12" t="s">
        <v>9</v>
      </c>
      <c r="H12" s="4" t="s">
        <v>17</v>
      </c>
      <c r="I12" s="107">
        <v>44075</v>
      </c>
      <c r="J12" s="4">
        <v>9407</v>
      </c>
      <c r="K12" s="4" t="s">
        <v>6</v>
      </c>
      <c r="L12" s="4">
        <v>13</v>
      </c>
      <c r="M12" s="5">
        <v>-11161.87</v>
      </c>
    </row>
    <row r="13" spans="1:14">
      <c r="A13" s="4" t="s">
        <v>18</v>
      </c>
      <c r="B13" s="7">
        <v>44105</v>
      </c>
      <c r="C13" s="8">
        <v>9407</v>
      </c>
      <c r="D13" s="9" t="s">
        <v>6</v>
      </c>
      <c r="E13" s="10">
        <v>16</v>
      </c>
      <c r="F13" s="11">
        <v>-1000</v>
      </c>
      <c r="G13" s="12" t="s">
        <v>9</v>
      </c>
      <c r="H13" s="4" t="s">
        <v>18</v>
      </c>
      <c r="I13" s="107">
        <v>44075</v>
      </c>
      <c r="J13" s="4">
        <v>9407</v>
      </c>
      <c r="K13" s="4" t="s">
        <v>6</v>
      </c>
      <c r="L13" s="4">
        <v>16</v>
      </c>
      <c r="M13" s="5">
        <v>-1078.08</v>
      </c>
    </row>
    <row r="14" spans="1:14">
      <c r="A14" s="4" t="s">
        <v>19</v>
      </c>
      <c r="B14" s="7">
        <v>44105</v>
      </c>
      <c r="C14" s="8">
        <v>9407</v>
      </c>
      <c r="D14" s="9" t="s">
        <v>6</v>
      </c>
      <c r="E14" s="10">
        <v>17</v>
      </c>
      <c r="F14" s="11">
        <v>0</v>
      </c>
      <c r="G14" s="12" t="s">
        <v>9</v>
      </c>
      <c r="H14" s="4" t="s">
        <v>19</v>
      </c>
      <c r="I14" s="107">
        <v>44075</v>
      </c>
      <c r="J14" s="4">
        <v>9407</v>
      </c>
      <c r="K14" s="4" t="s">
        <v>6</v>
      </c>
      <c r="L14" s="4">
        <v>17</v>
      </c>
      <c r="M14" s="5">
        <v>0</v>
      </c>
    </row>
    <row r="15" spans="1:14">
      <c r="A15" s="4" t="s">
        <v>20</v>
      </c>
      <c r="B15" s="7">
        <v>44105</v>
      </c>
      <c r="C15" s="8">
        <v>9407</v>
      </c>
      <c r="D15" s="9" t="s">
        <v>6</v>
      </c>
      <c r="E15" s="10">
        <v>18</v>
      </c>
      <c r="F15" s="11">
        <v>-5000</v>
      </c>
      <c r="G15" s="12" t="s">
        <v>9</v>
      </c>
      <c r="H15" s="4" t="s">
        <v>20</v>
      </c>
      <c r="I15" s="107">
        <v>44075</v>
      </c>
      <c r="J15" s="4">
        <v>9407</v>
      </c>
      <c r="K15" s="4" t="s">
        <v>6</v>
      </c>
      <c r="L15" s="4">
        <v>18</v>
      </c>
      <c r="M15" s="5">
        <v>-4907.2299999999996</v>
      </c>
    </row>
    <row r="16" spans="1:14">
      <c r="A16" s="4" t="s">
        <v>21</v>
      </c>
      <c r="B16" s="7">
        <v>44105</v>
      </c>
      <c r="C16" s="8">
        <v>9407</v>
      </c>
      <c r="D16" s="9" t="s">
        <v>6</v>
      </c>
      <c r="E16" s="10">
        <v>19</v>
      </c>
      <c r="F16" s="11">
        <v>-19000</v>
      </c>
      <c r="G16" s="12" t="s">
        <v>9</v>
      </c>
      <c r="H16" s="4" t="s">
        <v>21</v>
      </c>
      <c r="I16" s="107">
        <v>44075</v>
      </c>
      <c r="J16" s="4">
        <v>9407</v>
      </c>
      <c r="K16" s="4" t="s">
        <v>6</v>
      </c>
      <c r="L16" s="4">
        <v>19</v>
      </c>
      <c r="M16" s="5">
        <v>-20638.21</v>
      </c>
    </row>
    <row r="17" spans="1:14">
      <c r="A17" s="4" t="s">
        <v>8</v>
      </c>
      <c r="B17" s="14">
        <v>44105</v>
      </c>
      <c r="C17" s="15">
        <v>9501</v>
      </c>
      <c r="D17" s="16" t="s">
        <v>6</v>
      </c>
      <c r="E17" s="15">
        <v>1</v>
      </c>
      <c r="F17" s="113">
        <v>1550000</v>
      </c>
      <c r="G17" s="4" t="s">
        <v>22</v>
      </c>
      <c r="H17" s="4" t="s">
        <v>8</v>
      </c>
      <c r="I17" s="107">
        <v>44075</v>
      </c>
      <c r="J17" s="4">
        <v>9501</v>
      </c>
      <c r="K17" s="4" t="s">
        <v>6</v>
      </c>
      <c r="L17" s="4">
        <v>1</v>
      </c>
      <c r="M17" s="5">
        <v>1530107.1299999997</v>
      </c>
      <c r="N17" s="109">
        <f>F18/F17</f>
        <v>-0.74193548387096775</v>
      </c>
    </row>
    <row r="18" spans="1:14">
      <c r="A18" s="4" t="s">
        <v>10</v>
      </c>
      <c r="B18" s="14">
        <v>44105</v>
      </c>
      <c r="C18" s="15">
        <v>9501</v>
      </c>
      <c r="D18" s="16" t="s">
        <v>6</v>
      </c>
      <c r="E18" s="15">
        <v>2</v>
      </c>
      <c r="F18" s="113">
        <v>-1150000</v>
      </c>
      <c r="G18" s="4" t="s">
        <v>22</v>
      </c>
      <c r="H18" s="4" t="s">
        <v>10</v>
      </c>
      <c r="I18" s="107">
        <v>44075</v>
      </c>
      <c r="J18" s="4">
        <v>9501</v>
      </c>
      <c r="K18" s="4" t="s">
        <v>6</v>
      </c>
      <c r="L18" s="4">
        <v>2</v>
      </c>
      <c r="M18" s="5">
        <v>-1127494.3999999999</v>
      </c>
      <c r="N18" s="109">
        <f>M18/M17</f>
        <v>-0.73687284889653459</v>
      </c>
    </row>
    <row r="19" spans="1:14">
      <c r="A19" s="4" t="s">
        <v>11</v>
      </c>
      <c r="B19" s="14">
        <v>44105</v>
      </c>
      <c r="C19" s="15">
        <v>9501</v>
      </c>
      <c r="D19" s="16" t="s">
        <v>6</v>
      </c>
      <c r="E19" s="15">
        <v>5</v>
      </c>
      <c r="F19" s="113">
        <v>-226000</v>
      </c>
      <c r="G19" s="4" t="s">
        <v>22</v>
      </c>
      <c r="H19" s="4" t="s">
        <v>11</v>
      </c>
      <c r="I19" s="107">
        <v>44075</v>
      </c>
      <c r="J19" s="4">
        <v>9501</v>
      </c>
      <c r="K19" s="4" t="s">
        <v>6</v>
      </c>
      <c r="L19" s="4">
        <v>5</v>
      </c>
      <c r="M19" s="5">
        <v>-226211.78</v>
      </c>
    </row>
    <row r="20" spans="1:14">
      <c r="A20" s="4" t="s">
        <v>12</v>
      </c>
      <c r="B20" s="14">
        <v>44105</v>
      </c>
      <c r="C20" s="15">
        <v>9501</v>
      </c>
      <c r="D20" s="16" t="s">
        <v>6</v>
      </c>
      <c r="E20" s="15">
        <v>6</v>
      </c>
      <c r="F20" s="17">
        <v>-41000</v>
      </c>
      <c r="G20" s="18" t="s">
        <v>22</v>
      </c>
      <c r="H20" s="4" t="s">
        <v>12</v>
      </c>
      <c r="I20" s="107">
        <v>44075</v>
      </c>
      <c r="J20" s="4">
        <v>9501</v>
      </c>
      <c r="K20" s="4" t="s">
        <v>6</v>
      </c>
      <c r="L20" s="4">
        <v>6</v>
      </c>
      <c r="M20" s="5">
        <v>-40806.230000000003</v>
      </c>
    </row>
    <row r="21" spans="1:14">
      <c r="A21" s="4" t="s">
        <v>13</v>
      </c>
      <c r="B21" s="14">
        <v>44105</v>
      </c>
      <c r="C21" s="15">
        <v>9501</v>
      </c>
      <c r="D21" s="16" t="s">
        <v>6</v>
      </c>
      <c r="E21" s="15">
        <v>7</v>
      </c>
      <c r="F21" s="19">
        <v>-57000</v>
      </c>
      <c r="G21" s="18" t="s">
        <v>22</v>
      </c>
      <c r="H21" s="4" t="s">
        <v>13</v>
      </c>
      <c r="I21" s="107">
        <v>44075</v>
      </c>
      <c r="J21" s="4">
        <v>9501</v>
      </c>
      <c r="K21" s="4" t="s">
        <v>6</v>
      </c>
      <c r="L21" s="4">
        <v>7</v>
      </c>
      <c r="M21" s="5">
        <v>-56000.98</v>
      </c>
    </row>
    <row r="22" spans="1:14">
      <c r="A22" s="4" t="s">
        <v>14</v>
      </c>
      <c r="B22" s="14">
        <v>44105</v>
      </c>
      <c r="C22" s="15">
        <v>9501</v>
      </c>
      <c r="D22" s="16" t="s">
        <v>6</v>
      </c>
      <c r="E22" s="15">
        <v>9</v>
      </c>
      <c r="F22" s="17">
        <v>0</v>
      </c>
      <c r="G22" s="18" t="s">
        <v>22</v>
      </c>
      <c r="H22" s="4" t="s">
        <v>14</v>
      </c>
      <c r="I22" s="107">
        <v>44075</v>
      </c>
      <c r="J22" s="4">
        <v>9501</v>
      </c>
      <c r="K22" s="4" t="s">
        <v>6</v>
      </c>
      <c r="L22" s="4">
        <v>9</v>
      </c>
      <c r="M22" s="5">
        <v>0</v>
      </c>
    </row>
    <row r="23" spans="1:14">
      <c r="A23" s="4" t="s">
        <v>15</v>
      </c>
      <c r="B23" s="14">
        <v>44105</v>
      </c>
      <c r="C23" s="15">
        <v>9501</v>
      </c>
      <c r="D23" s="16" t="s">
        <v>6</v>
      </c>
      <c r="E23" s="15">
        <v>10</v>
      </c>
      <c r="F23" s="17">
        <v>-35000</v>
      </c>
      <c r="G23" s="18" t="s">
        <v>22</v>
      </c>
      <c r="H23" s="4" t="s">
        <v>15</v>
      </c>
      <c r="I23" s="107">
        <v>44075</v>
      </c>
      <c r="J23" s="4">
        <v>9501</v>
      </c>
      <c r="K23" s="4" t="s">
        <v>6</v>
      </c>
      <c r="L23" s="4">
        <v>10</v>
      </c>
      <c r="M23" s="5">
        <v>-35000</v>
      </c>
    </row>
    <row r="24" spans="1:14">
      <c r="A24" s="4" t="s">
        <v>16</v>
      </c>
      <c r="B24" s="14">
        <v>44105</v>
      </c>
      <c r="C24" s="15">
        <v>9501</v>
      </c>
      <c r="D24" s="16" t="s">
        <v>6</v>
      </c>
      <c r="E24" s="15">
        <v>11</v>
      </c>
      <c r="F24" s="19">
        <v>-20000</v>
      </c>
      <c r="G24" s="18" t="s">
        <v>22</v>
      </c>
      <c r="H24" s="4" t="s">
        <v>16</v>
      </c>
      <c r="I24" s="107">
        <v>44075</v>
      </c>
      <c r="J24" s="4">
        <v>9501</v>
      </c>
      <c r="K24" s="4" t="s">
        <v>6</v>
      </c>
      <c r="L24" s="4">
        <v>11</v>
      </c>
      <c r="M24" s="5">
        <v>-19740.12</v>
      </c>
    </row>
    <row r="25" spans="1:14">
      <c r="A25" s="4" t="s">
        <v>17</v>
      </c>
      <c r="B25" s="14">
        <v>44105</v>
      </c>
      <c r="C25" s="15">
        <v>9501</v>
      </c>
      <c r="D25" s="16" t="s">
        <v>6</v>
      </c>
      <c r="E25" s="15">
        <v>13</v>
      </c>
      <c r="F25" s="17">
        <v>-50000</v>
      </c>
      <c r="G25" s="18" t="s">
        <v>22</v>
      </c>
      <c r="H25" s="4" t="s">
        <v>17</v>
      </c>
      <c r="I25" s="107">
        <v>44075</v>
      </c>
      <c r="J25" s="4">
        <v>9501</v>
      </c>
      <c r="K25" s="4" t="s">
        <v>6</v>
      </c>
      <c r="L25" s="4">
        <v>13</v>
      </c>
      <c r="M25" s="5">
        <v>-49564.52</v>
      </c>
    </row>
    <row r="26" spans="1:14">
      <c r="A26" s="4" t="s">
        <v>18</v>
      </c>
      <c r="B26" s="14">
        <v>44105</v>
      </c>
      <c r="C26" s="15">
        <v>9501</v>
      </c>
      <c r="D26" s="16" t="s">
        <v>6</v>
      </c>
      <c r="E26" s="15">
        <v>16</v>
      </c>
      <c r="F26" s="17">
        <v>-1500</v>
      </c>
      <c r="G26" s="18" t="s">
        <v>22</v>
      </c>
      <c r="H26" s="4" t="s">
        <v>18</v>
      </c>
      <c r="I26" s="107">
        <v>44075</v>
      </c>
      <c r="J26" s="4">
        <v>9501</v>
      </c>
      <c r="K26" s="4" t="s">
        <v>6</v>
      </c>
      <c r="L26" s="4">
        <v>16</v>
      </c>
      <c r="M26" s="5">
        <v>-1473.08</v>
      </c>
    </row>
    <row r="27" spans="1:14">
      <c r="A27" s="4" t="s">
        <v>19</v>
      </c>
      <c r="B27" s="14">
        <v>44105</v>
      </c>
      <c r="C27" s="15">
        <v>9501</v>
      </c>
      <c r="D27" s="16" t="s">
        <v>6</v>
      </c>
      <c r="E27" s="15">
        <v>17</v>
      </c>
      <c r="F27" s="17">
        <v>0</v>
      </c>
      <c r="G27" s="18" t="s">
        <v>22</v>
      </c>
      <c r="H27" s="4" t="s">
        <v>19</v>
      </c>
      <c r="I27" s="107">
        <v>44075</v>
      </c>
      <c r="J27" s="4">
        <v>9501</v>
      </c>
      <c r="K27" s="4" t="s">
        <v>6</v>
      </c>
      <c r="L27" s="4">
        <v>17</v>
      </c>
      <c r="M27" s="5">
        <v>0</v>
      </c>
    </row>
    <row r="28" spans="1:14">
      <c r="A28" s="4" t="s">
        <v>20</v>
      </c>
      <c r="B28" s="14">
        <v>44105</v>
      </c>
      <c r="C28" s="15">
        <v>9501</v>
      </c>
      <c r="D28" s="16" t="s">
        <v>6</v>
      </c>
      <c r="E28" s="15">
        <v>18</v>
      </c>
      <c r="F28" s="17">
        <v>-2000</v>
      </c>
      <c r="G28" s="18" t="s">
        <v>22</v>
      </c>
      <c r="H28" s="4" t="s">
        <v>20</v>
      </c>
      <c r="I28" s="107">
        <v>44075</v>
      </c>
      <c r="J28" s="4">
        <v>9501</v>
      </c>
      <c r="K28" s="4" t="s">
        <v>6</v>
      </c>
      <c r="L28" s="4">
        <v>18</v>
      </c>
      <c r="M28" s="5">
        <v>-2389.92</v>
      </c>
    </row>
    <row r="29" spans="1:14">
      <c r="A29" s="4" t="s">
        <v>21</v>
      </c>
      <c r="B29" s="14">
        <v>44105</v>
      </c>
      <c r="C29" s="15">
        <v>9501</v>
      </c>
      <c r="D29" s="16" t="s">
        <v>6</v>
      </c>
      <c r="E29" s="15">
        <v>19</v>
      </c>
      <c r="F29" s="17">
        <v>-66500</v>
      </c>
      <c r="G29" s="18" t="s">
        <v>22</v>
      </c>
      <c r="H29" s="4" t="s">
        <v>21</v>
      </c>
      <c r="I29" s="107">
        <v>44075</v>
      </c>
      <c r="J29" s="4">
        <v>9501</v>
      </c>
      <c r="K29" s="4" t="s">
        <v>6</v>
      </c>
      <c r="L29" s="4">
        <v>19</v>
      </c>
      <c r="M29" s="5">
        <v>-68698.930000000008</v>
      </c>
    </row>
    <row r="30" spans="1:14">
      <c r="A30" s="4" t="s">
        <v>8</v>
      </c>
      <c r="B30" s="20">
        <v>44105</v>
      </c>
      <c r="C30" s="21">
        <v>9502</v>
      </c>
      <c r="D30" s="22" t="s">
        <v>6</v>
      </c>
      <c r="E30" s="21">
        <v>1</v>
      </c>
      <c r="F30" s="23">
        <v>3800000</v>
      </c>
      <c r="G30" s="6" t="s">
        <v>23</v>
      </c>
      <c r="H30" s="4" t="s">
        <v>8</v>
      </c>
      <c r="I30" s="107">
        <v>44075</v>
      </c>
      <c r="J30" s="4">
        <v>9502</v>
      </c>
      <c r="K30" s="4" t="s">
        <v>6</v>
      </c>
      <c r="L30" s="4">
        <v>1</v>
      </c>
      <c r="M30" s="5">
        <v>3717880.5599999996</v>
      </c>
      <c r="N30" s="109">
        <f>F31/F30</f>
        <v>-0.72368421052631582</v>
      </c>
    </row>
    <row r="31" spans="1:14">
      <c r="A31" s="4" t="s">
        <v>10</v>
      </c>
      <c r="B31" s="20">
        <v>44105</v>
      </c>
      <c r="C31" s="21">
        <v>9502</v>
      </c>
      <c r="D31" s="22" t="s">
        <v>6</v>
      </c>
      <c r="E31" s="21">
        <v>2</v>
      </c>
      <c r="F31" s="23">
        <v>-2750000</v>
      </c>
      <c r="G31" s="6" t="s">
        <v>23</v>
      </c>
      <c r="H31" s="4" t="s">
        <v>10</v>
      </c>
      <c r="I31" s="107">
        <v>44075</v>
      </c>
      <c r="J31" s="4">
        <v>9502</v>
      </c>
      <c r="K31" s="4" t="s">
        <v>6</v>
      </c>
      <c r="L31" s="4">
        <v>2</v>
      </c>
      <c r="M31" s="5">
        <v>-2690492.3800000004</v>
      </c>
      <c r="N31" s="109">
        <f>M31/M30</f>
        <v>-0.7236629409095382</v>
      </c>
    </row>
    <row r="32" spans="1:14">
      <c r="A32" s="4" t="s">
        <v>11</v>
      </c>
      <c r="B32" s="20">
        <v>44105</v>
      </c>
      <c r="C32" s="21">
        <v>9502</v>
      </c>
      <c r="D32" s="22" t="s">
        <v>6</v>
      </c>
      <c r="E32" s="21">
        <v>5</v>
      </c>
      <c r="F32" s="23">
        <v>-420000</v>
      </c>
      <c r="G32" s="6" t="s">
        <v>23</v>
      </c>
      <c r="H32" s="4" t="s">
        <v>11</v>
      </c>
      <c r="I32" s="107">
        <v>44075</v>
      </c>
      <c r="J32" s="4">
        <v>9502</v>
      </c>
      <c r="K32" s="4" t="s">
        <v>6</v>
      </c>
      <c r="L32" s="4">
        <v>5</v>
      </c>
      <c r="M32" s="5">
        <v>-414375.65</v>
      </c>
    </row>
    <row r="33" spans="1:14">
      <c r="A33" s="4" t="s">
        <v>12</v>
      </c>
      <c r="B33" s="20">
        <v>44105</v>
      </c>
      <c r="C33" s="21">
        <v>9502</v>
      </c>
      <c r="D33" s="22" t="s">
        <v>6</v>
      </c>
      <c r="E33" s="21">
        <v>6</v>
      </c>
      <c r="F33" s="23">
        <v>-100000</v>
      </c>
      <c r="G33" s="6" t="s">
        <v>23</v>
      </c>
      <c r="H33" s="4" t="s">
        <v>12</v>
      </c>
      <c r="I33" s="107">
        <v>44075</v>
      </c>
      <c r="J33" s="4">
        <v>9502</v>
      </c>
      <c r="K33" s="4" t="s">
        <v>6</v>
      </c>
      <c r="L33" s="4">
        <v>6</v>
      </c>
      <c r="M33" s="5">
        <v>-100716.23</v>
      </c>
    </row>
    <row r="34" spans="1:14">
      <c r="A34" s="4" t="s">
        <v>13</v>
      </c>
      <c r="B34" s="20">
        <v>44105</v>
      </c>
      <c r="C34" s="21">
        <v>9502</v>
      </c>
      <c r="D34" s="22" t="s">
        <v>6</v>
      </c>
      <c r="E34" s="21">
        <v>7</v>
      </c>
      <c r="F34" s="24">
        <v>-137000</v>
      </c>
      <c r="G34" s="6" t="s">
        <v>23</v>
      </c>
      <c r="H34" s="4" t="s">
        <v>13</v>
      </c>
      <c r="I34" s="107">
        <v>44075</v>
      </c>
      <c r="J34" s="4">
        <v>9502</v>
      </c>
      <c r="K34" s="4" t="s">
        <v>6</v>
      </c>
      <c r="L34" s="4">
        <v>7</v>
      </c>
      <c r="M34" s="5">
        <v>-136791.25</v>
      </c>
    </row>
    <row r="35" spans="1:14">
      <c r="A35" s="4" t="s">
        <v>14</v>
      </c>
      <c r="B35" s="20">
        <v>44105</v>
      </c>
      <c r="C35" s="21">
        <v>9502</v>
      </c>
      <c r="D35" s="22" t="s">
        <v>6</v>
      </c>
      <c r="E35" s="21">
        <v>9</v>
      </c>
      <c r="F35" s="23">
        <v>-45000</v>
      </c>
      <c r="G35" s="6" t="s">
        <v>23</v>
      </c>
      <c r="H35" s="4" t="s">
        <v>14</v>
      </c>
      <c r="I35" s="107">
        <v>44075</v>
      </c>
      <c r="J35" s="4">
        <v>9502</v>
      </c>
      <c r="K35" s="4" t="s">
        <v>6</v>
      </c>
      <c r="L35" s="4">
        <v>9</v>
      </c>
      <c r="M35" s="5">
        <v>-45559.28</v>
      </c>
    </row>
    <row r="36" spans="1:14">
      <c r="A36" s="4" t="s">
        <v>15</v>
      </c>
      <c r="B36" s="20">
        <v>44105</v>
      </c>
      <c r="C36" s="21">
        <v>9502</v>
      </c>
      <c r="D36" s="22" t="s">
        <v>6</v>
      </c>
      <c r="E36" s="21">
        <v>10</v>
      </c>
      <c r="F36" s="23">
        <v>-340000</v>
      </c>
      <c r="G36" s="6" t="s">
        <v>23</v>
      </c>
      <c r="H36" s="4" t="s">
        <v>15</v>
      </c>
      <c r="I36" s="107">
        <v>44075</v>
      </c>
      <c r="J36" s="4">
        <v>9502</v>
      </c>
      <c r="K36" s="4" t="s">
        <v>6</v>
      </c>
      <c r="L36" s="4">
        <v>10</v>
      </c>
      <c r="M36" s="5">
        <v>-337445.28</v>
      </c>
    </row>
    <row r="37" spans="1:14">
      <c r="A37" s="4" t="s">
        <v>16</v>
      </c>
      <c r="B37" s="20">
        <v>44105</v>
      </c>
      <c r="C37" s="21">
        <v>9502</v>
      </c>
      <c r="D37" s="22" t="s">
        <v>6</v>
      </c>
      <c r="E37" s="21">
        <v>11</v>
      </c>
      <c r="F37" s="24">
        <v>-40000</v>
      </c>
      <c r="G37" s="6" t="s">
        <v>23</v>
      </c>
      <c r="H37" s="4" t="s">
        <v>16</v>
      </c>
      <c r="I37" s="107">
        <v>44075</v>
      </c>
      <c r="J37" s="4">
        <v>9502</v>
      </c>
      <c r="K37" s="4" t="s">
        <v>6</v>
      </c>
      <c r="L37" s="4">
        <v>11</v>
      </c>
      <c r="M37" s="5">
        <v>-40862.85</v>
      </c>
    </row>
    <row r="38" spans="1:14">
      <c r="A38" s="4" t="s">
        <v>17</v>
      </c>
      <c r="B38" s="20">
        <v>44105</v>
      </c>
      <c r="C38" s="21">
        <v>9502</v>
      </c>
      <c r="D38" s="22" t="s">
        <v>6</v>
      </c>
      <c r="E38" s="21">
        <v>13</v>
      </c>
      <c r="F38" s="23">
        <v>-198000</v>
      </c>
      <c r="G38" s="6" t="s">
        <v>23</v>
      </c>
      <c r="H38" s="4" t="s">
        <v>17</v>
      </c>
      <c r="I38" s="107">
        <v>44075</v>
      </c>
      <c r="J38" s="4">
        <v>9502</v>
      </c>
      <c r="K38" s="4" t="s">
        <v>6</v>
      </c>
      <c r="L38" s="4">
        <v>13</v>
      </c>
      <c r="M38" s="5">
        <v>-198381.16999999998</v>
      </c>
    </row>
    <row r="39" spans="1:14">
      <c r="A39" s="4" t="s">
        <v>18</v>
      </c>
      <c r="B39" s="20">
        <v>44105</v>
      </c>
      <c r="C39" s="21">
        <v>9502</v>
      </c>
      <c r="D39" s="22" t="s">
        <v>6</v>
      </c>
      <c r="E39" s="21">
        <v>16</v>
      </c>
      <c r="F39" s="23">
        <v>-8000</v>
      </c>
      <c r="G39" s="6" t="s">
        <v>23</v>
      </c>
      <c r="H39" s="4" t="s">
        <v>18</v>
      </c>
      <c r="I39" s="107">
        <v>44075</v>
      </c>
      <c r="J39" s="4">
        <v>9502</v>
      </c>
      <c r="K39" s="4" t="s">
        <v>6</v>
      </c>
      <c r="L39" s="4">
        <v>16</v>
      </c>
      <c r="M39" s="5">
        <v>-7379.53</v>
      </c>
    </row>
    <row r="40" spans="1:14">
      <c r="A40" s="4" t="s">
        <v>19</v>
      </c>
      <c r="B40" s="20">
        <v>44105</v>
      </c>
      <c r="C40" s="21">
        <v>9502</v>
      </c>
      <c r="D40" s="22" t="s">
        <v>6</v>
      </c>
      <c r="E40" s="21">
        <v>17</v>
      </c>
      <c r="F40" s="23">
        <v>-35000</v>
      </c>
      <c r="G40" s="6" t="s">
        <v>23</v>
      </c>
      <c r="H40" s="4" t="s">
        <v>19</v>
      </c>
      <c r="I40" s="107">
        <v>44075</v>
      </c>
      <c r="J40" s="4">
        <v>9502</v>
      </c>
      <c r="K40" s="4" t="s">
        <v>6</v>
      </c>
      <c r="L40" s="4">
        <v>17</v>
      </c>
      <c r="M40" s="5">
        <v>-35000</v>
      </c>
    </row>
    <row r="41" spans="1:14">
      <c r="A41" s="4" t="s">
        <v>20</v>
      </c>
      <c r="B41" s="20">
        <v>44105</v>
      </c>
      <c r="C41" s="21">
        <v>9502</v>
      </c>
      <c r="D41" s="22" t="s">
        <v>6</v>
      </c>
      <c r="E41" s="21">
        <v>18</v>
      </c>
      <c r="F41" s="23">
        <v>-18000</v>
      </c>
      <c r="G41" s="6" t="s">
        <v>23</v>
      </c>
      <c r="H41" s="4" t="s">
        <v>20</v>
      </c>
      <c r="I41" s="107">
        <v>44075</v>
      </c>
      <c r="J41" s="4">
        <v>9502</v>
      </c>
      <c r="K41" s="4" t="s">
        <v>6</v>
      </c>
      <c r="L41" s="4">
        <v>18</v>
      </c>
      <c r="M41" s="5">
        <v>-17912.919999999998</v>
      </c>
    </row>
    <row r="42" spans="1:14">
      <c r="A42" s="4" t="s">
        <v>21</v>
      </c>
      <c r="B42" s="20">
        <v>44105</v>
      </c>
      <c r="C42" s="21">
        <v>9502</v>
      </c>
      <c r="D42" s="22" t="s">
        <v>6</v>
      </c>
      <c r="E42" s="21">
        <v>19</v>
      </c>
      <c r="F42" s="23">
        <v>-106000</v>
      </c>
      <c r="G42" s="6" t="s">
        <v>23</v>
      </c>
      <c r="H42" s="4" t="s">
        <v>21</v>
      </c>
      <c r="I42" s="107">
        <v>44075</v>
      </c>
      <c r="J42" s="4">
        <v>9502</v>
      </c>
      <c r="K42" s="4" t="s">
        <v>6</v>
      </c>
      <c r="L42" s="4">
        <v>19</v>
      </c>
      <c r="M42" s="5">
        <v>-108328.7</v>
      </c>
    </row>
    <row r="43" spans="1:14">
      <c r="A43" s="4" t="s">
        <v>8</v>
      </c>
      <c r="B43" s="7">
        <v>44105</v>
      </c>
      <c r="C43" s="10">
        <v>9503</v>
      </c>
      <c r="D43" s="9" t="s">
        <v>6</v>
      </c>
      <c r="E43" s="10">
        <v>1</v>
      </c>
      <c r="F43" s="111">
        <v>4000000</v>
      </c>
      <c r="G43" s="4" t="s">
        <v>24</v>
      </c>
      <c r="H43" s="4" t="s">
        <v>8</v>
      </c>
      <c r="I43" s="107">
        <v>44075</v>
      </c>
      <c r="J43" s="4">
        <v>9503</v>
      </c>
      <c r="K43" s="4" t="s">
        <v>6</v>
      </c>
      <c r="L43" s="4">
        <v>1</v>
      </c>
      <c r="M43" s="5">
        <v>3725327.0200000005</v>
      </c>
      <c r="N43" s="109">
        <f>F44/F43</f>
        <v>-0.72499999999999998</v>
      </c>
    </row>
    <row r="44" spans="1:14">
      <c r="A44" s="4" t="s">
        <v>10</v>
      </c>
      <c r="B44" s="7">
        <v>44105</v>
      </c>
      <c r="C44" s="10">
        <v>9503</v>
      </c>
      <c r="D44" s="9" t="s">
        <v>6</v>
      </c>
      <c r="E44" s="10">
        <v>2</v>
      </c>
      <c r="F44" s="111">
        <v>-2900000</v>
      </c>
      <c r="G44" s="4" t="s">
        <v>24</v>
      </c>
      <c r="H44" s="4" t="s">
        <v>10</v>
      </c>
      <c r="I44" s="107">
        <v>44075</v>
      </c>
      <c r="J44" s="4">
        <v>9503</v>
      </c>
      <c r="K44" s="4" t="s">
        <v>6</v>
      </c>
      <c r="L44" s="4">
        <v>2</v>
      </c>
      <c r="M44" s="5">
        <v>-2687224.81</v>
      </c>
      <c r="N44" s="109">
        <f>M44/M43</f>
        <v>-0.72133930674359958</v>
      </c>
    </row>
    <row r="45" spans="1:14">
      <c r="A45" s="4" t="s">
        <v>11</v>
      </c>
      <c r="B45" s="7">
        <v>44105</v>
      </c>
      <c r="C45" s="10">
        <v>9503</v>
      </c>
      <c r="D45" s="9" t="s">
        <v>6</v>
      </c>
      <c r="E45" s="10">
        <v>5</v>
      </c>
      <c r="F45" s="111">
        <v>-376000</v>
      </c>
      <c r="G45" s="4" t="s">
        <v>24</v>
      </c>
      <c r="H45" s="4" t="s">
        <v>11</v>
      </c>
      <c r="I45" s="107">
        <v>44075</v>
      </c>
      <c r="J45" s="4">
        <v>9503</v>
      </c>
      <c r="K45" s="4" t="s">
        <v>6</v>
      </c>
      <c r="L45" s="4">
        <v>5</v>
      </c>
      <c r="M45" s="5">
        <v>-375178.12</v>
      </c>
    </row>
    <row r="46" spans="1:14">
      <c r="A46" s="4" t="s">
        <v>12</v>
      </c>
      <c r="B46" s="7">
        <v>44105</v>
      </c>
      <c r="C46" s="10">
        <v>9503</v>
      </c>
      <c r="D46" s="9" t="s">
        <v>6</v>
      </c>
      <c r="E46" s="10">
        <v>6</v>
      </c>
      <c r="F46" s="11">
        <v>-63800</v>
      </c>
      <c r="G46" s="18" t="s">
        <v>24</v>
      </c>
      <c r="H46" s="4" t="s">
        <v>12</v>
      </c>
      <c r="I46" s="107">
        <v>44075</v>
      </c>
      <c r="J46" s="4">
        <v>9503</v>
      </c>
      <c r="K46" s="4" t="s">
        <v>6</v>
      </c>
      <c r="L46" s="4">
        <v>6</v>
      </c>
      <c r="M46" s="5">
        <v>-63806.23</v>
      </c>
    </row>
    <row r="47" spans="1:14">
      <c r="A47" s="4" t="s">
        <v>13</v>
      </c>
      <c r="B47" s="7">
        <v>44105</v>
      </c>
      <c r="C47" s="10">
        <v>9503</v>
      </c>
      <c r="D47" s="9" t="s">
        <v>6</v>
      </c>
      <c r="E47" s="10">
        <v>7</v>
      </c>
      <c r="F47" s="13">
        <v>-96000</v>
      </c>
      <c r="G47" s="18" t="s">
        <v>24</v>
      </c>
      <c r="H47" s="4" t="s">
        <v>13</v>
      </c>
      <c r="I47" s="107">
        <v>44075</v>
      </c>
      <c r="J47" s="4">
        <v>9503</v>
      </c>
      <c r="K47" s="4" t="s">
        <v>6</v>
      </c>
      <c r="L47" s="4">
        <v>7</v>
      </c>
      <c r="M47" s="5">
        <v>-95796.860000000015</v>
      </c>
    </row>
    <row r="48" spans="1:14">
      <c r="A48" s="4" t="s">
        <v>14</v>
      </c>
      <c r="B48" s="7">
        <v>44105</v>
      </c>
      <c r="C48" s="10">
        <v>9503</v>
      </c>
      <c r="D48" s="9" t="s">
        <v>6</v>
      </c>
      <c r="E48" s="10">
        <v>9</v>
      </c>
      <c r="F48" s="11">
        <v>-29000</v>
      </c>
      <c r="G48" s="18" t="s">
        <v>24</v>
      </c>
      <c r="H48" s="4" t="s">
        <v>14</v>
      </c>
      <c r="I48" s="107">
        <v>44075</v>
      </c>
      <c r="J48" s="4">
        <v>9503</v>
      </c>
      <c r="K48" s="4" t="s">
        <v>6</v>
      </c>
      <c r="L48" s="4">
        <v>9</v>
      </c>
      <c r="M48" s="5">
        <v>-28393.759999999998</v>
      </c>
    </row>
    <row r="49" spans="1:14">
      <c r="A49" s="4" t="s">
        <v>15</v>
      </c>
      <c r="B49" s="7">
        <v>44105</v>
      </c>
      <c r="C49" s="10">
        <v>9503</v>
      </c>
      <c r="D49" s="9" t="s">
        <v>6</v>
      </c>
      <c r="E49" s="10">
        <v>10</v>
      </c>
      <c r="F49" s="11">
        <v>-114000</v>
      </c>
      <c r="G49" s="18" t="s">
        <v>24</v>
      </c>
      <c r="H49" s="4" t="s">
        <v>15</v>
      </c>
      <c r="I49" s="107">
        <v>44075</v>
      </c>
      <c r="J49" s="4">
        <v>9503</v>
      </c>
      <c r="K49" s="4" t="s">
        <v>6</v>
      </c>
      <c r="L49" s="4">
        <v>10</v>
      </c>
      <c r="M49" s="5">
        <v>-113315</v>
      </c>
    </row>
    <row r="50" spans="1:14">
      <c r="A50" s="4" t="s">
        <v>16</v>
      </c>
      <c r="B50" s="7">
        <v>44105</v>
      </c>
      <c r="C50" s="10">
        <v>9503</v>
      </c>
      <c r="D50" s="9" t="s">
        <v>6</v>
      </c>
      <c r="E50" s="10">
        <v>11</v>
      </c>
      <c r="F50" s="13">
        <v>-17000</v>
      </c>
      <c r="G50" s="18" t="s">
        <v>24</v>
      </c>
      <c r="H50" s="4" t="s">
        <v>16</v>
      </c>
      <c r="I50" s="107">
        <v>44075</v>
      </c>
      <c r="J50" s="4">
        <v>9503</v>
      </c>
      <c r="K50" s="4" t="s">
        <v>6</v>
      </c>
      <c r="L50" s="4">
        <v>11</v>
      </c>
      <c r="M50" s="5">
        <v>-17171.239999999998</v>
      </c>
    </row>
    <row r="51" spans="1:14">
      <c r="A51" s="4" t="s">
        <v>17</v>
      </c>
      <c r="B51" s="7">
        <v>44105</v>
      </c>
      <c r="C51" s="10">
        <v>9503</v>
      </c>
      <c r="D51" s="9" t="s">
        <v>6</v>
      </c>
      <c r="E51" s="10">
        <v>13</v>
      </c>
      <c r="F51" s="11">
        <v>-110000</v>
      </c>
      <c r="G51" s="18" t="s">
        <v>24</v>
      </c>
      <c r="H51" s="4" t="s">
        <v>17</v>
      </c>
      <c r="I51" s="107">
        <v>44075</v>
      </c>
      <c r="J51" s="4">
        <v>9503</v>
      </c>
      <c r="K51" s="4" t="s">
        <v>6</v>
      </c>
      <c r="L51" s="4">
        <v>13</v>
      </c>
      <c r="M51" s="5">
        <v>-109184.91999999998</v>
      </c>
    </row>
    <row r="52" spans="1:14">
      <c r="A52" s="4" t="s">
        <v>18</v>
      </c>
      <c r="B52" s="7">
        <v>44105</v>
      </c>
      <c r="C52" s="10">
        <v>9503</v>
      </c>
      <c r="D52" s="9" t="s">
        <v>6</v>
      </c>
      <c r="E52" s="10">
        <v>16</v>
      </c>
      <c r="F52" s="11">
        <v>-10000</v>
      </c>
      <c r="G52" s="18" t="s">
        <v>24</v>
      </c>
      <c r="H52" s="4" t="s">
        <v>18</v>
      </c>
      <c r="I52" s="107">
        <v>44075</v>
      </c>
      <c r="J52" s="4">
        <v>9503</v>
      </c>
      <c r="K52" s="4" t="s">
        <v>6</v>
      </c>
      <c r="L52" s="4">
        <v>16</v>
      </c>
      <c r="M52" s="5">
        <v>-10612.08</v>
      </c>
    </row>
    <row r="53" spans="1:14">
      <c r="A53" s="4" t="s">
        <v>19</v>
      </c>
      <c r="B53" s="7">
        <v>44105</v>
      </c>
      <c r="C53" s="10">
        <v>9503</v>
      </c>
      <c r="D53" s="9" t="s">
        <v>6</v>
      </c>
      <c r="E53" s="10">
        <v>17</v>
      </c>
      <c r="F53" s="11">
        <v>-38000</v>
      </c>
      <c r="G53" s="18" t="s">
        <v>24</v>
      </c>
      <c r="H53" s="4" t="s">
        <v>19</v>
      </c>
      <c r="I53" s="107">
        <v>44075</v>
      </c>
      <c r="J53" s="4">
        <v>9503</v>
      </c>
      <c r="K53" s="4" t="s">
        <v>6</v>
      </c>
      <c r="L53" s="4">
        <v>17</v>
      </c>
      <c r="M53" s="5">
        <v>-37115.79</v>
      </c>
    </row>
    <row r="54" spans="1:14">
      <c r="A54" s="4" t="s">
        <v>20</v>
      </c>
      <c r="B54" s="7">
        <v>44105</v>
      </c>
      <c r="C54" s="10">
        <v>9503</v>
      </c>
      <c r="D54" s="9" t="s">
        <v>6</v>
      </c>
      <c r="E54" s="10">
        <v>18</v>
      </c>
      <c r="F54" s="11">
        <v>-5100</v>
      </c>
      <c r="G54" s="18" t="s">
        <v>24</v>
      </c>
      <c r="H54" s="4" t="s">
        <v>20</v>
      </c>
      <c r="I54" s="107">
        <v>44075</v>
      </c>
      <c r="J54" s="4">
        <v>9503</v>
      </c>
      <c r="K54" s="4" t="s">
        <v>6</v>
      </c>
      <c r="L54" s="4">
        <v>18</v>
      </c>
      <c r="M54" s="5">
        <v>-5067.0300000000007</v>
      </c>
    </row>
    <row r="55" spans="1:14">
      <c r="A55" s="4" t="s">
        <v>21</v>
      </c>
      <c r="B55" s="7">
        <v>44105</v>
      </c>
      <c r="C55" s="10">
        <v>9503</v>
      </c>
      <c r="D55" s="9" t="s">
        <v>6</v>
      </c>
      <c r="E55" s="10">
        <v>19</v>
      </c>
      <c r="F55" s="11">
        <v>-114000</v>
      </c>
      <c r="G55" s="100" t="s">
        <v>24</v>
      </c>
      <c r="H55" s="4" t="s">
        <v>21</v>
      </c>
      <c r="I55" s="107">
        <v>44075</v>
      </c>
      <c r="J55" s="4">
        <v>9503</v>
      </c>
      <c r="K55" s="4" t="s">
        <v>6</v>
      </c>
      <c r="L55" s="4">
        <v>19</v>
      </c>
      <c r="M55" s="5">
        <v>-115873.11</v>
      </c>
    </row>
    <row r="56" spans="1:14">
      <c r="A56" s="4" t="s">
        <v>8</v>
      </c>
      <c r="B56" s="25">
        <v>44105</v>
      </c>
      <c r="C56" s="26">
        <v>9504</v>
      </c>
      <c r="D56" s="27" t="s">
        <v>6</v>
      </c>
      <c r="E56" s="26">
        <v>1</v>
      </c>
      <c r="F56" s="114">
        <v>3700000</v>
      </c>
      <c r="G56" s="65" t="s">
        <v>25</v>
      </c>
      <c r="H56" s="4" t="s">
        <v>8</v>
      </c>
      <c r="I56" s="107">
        <v>44075</v>
      </c>
      <c r="J56" s="4">
        <v>9504</v>
      </c>
      <c r="K56" s="4" t="s">
        <v>6</v>
      </c>
      <c r="L56" s="4">
        <v>1</v>
      </c>
      <c r="M56" s="5">
        <v>3477225.7100000004</v>
      </c>
      <c r="N56" s="109">
        <f>F57/F56</f>
        <v>-0.72972972972972971</v>
      </c>
    </row>
    <row r="57" spans="1:14">
      <c r="A57" s="4" t="s">
        <v>10</v>
      </c>
      <c r="B57" s="25">
        <v>44105</v>
      </c>
      <c r="C57" s="26">
        <v>9504</v>
      </c>
      <c r="D57" s="27" t="s">
        <v>6</v>
      </c>
      <c r="E57" s="26">
        <v>2</v>
      </c>
      <c r="F57" s="114">
        <v>-2700000</v>
      </c>
      <c r="G57" s="65" t="s">
        <v>25</v>
      </c>
      <c r="H57" s="4" t="s">
        <v>10</v>
      </c>
      <c r="I57" s="107">
        <v>44075</v>
      </c>
      <c r="J57" s="4">
        <v>9504</v>
      </c>
      <c r="K57" s="4" t="s">
        <v>6</v>
      </c>
      <c r="L57" s="4">
        <v>2</v>
      </c>
      <c r="M57" s="5">
        <v>-2539708.0000000005</v>
      </c>
      <c r="N57" s="109">
        <f>M57/M56</f>
        <v>-0.73038341822222408</v>
      </c>
    </row>
    <row r="58" spans="1:14">
      <c r="A58" s="4" t="s">
        <v>11</v>
      </c>
      <c r="B58" s="25">
        <v>44105</v>
      </c>
      <c r="C58" s="26">
        <v>9504</v>
      </c>
      <c r="D58" s="27" t="s">
        <v>6</v>
      </c>
      <c r="E58" s="26">
        <v>5</v>
      </c>
      <c r="F58" s="114">
        <v>-392000</v>
      </c>
      <c r="G58" s="65" t="s">
        <v>25</v>
      </c>
      <c r="H58" s="4" t="s">
        <v>11</v>
      </c>
      <c r="I58" s="107">
        <v>44075</v>
      </c>
      <c r="J58" s="4">
        <v>9504</v>
      </c>
      <c r="K58" s="4" t="s">
        <v>6</v>
      </c>
      <c r="L58" s="4">
        <v>5</v>
      </c>
      <c r="M58" s="5">
        <v>-391929.55</v>
      </c>
    </row>
    <row r="59" spans="1:14">
      <c r="A59" s="4" t="s">
        <v>12</v>
      </c>
      <c r="B59" s="25">
        <v>44105</v>
      </c>
      <c r="C59" s="26">
        <v>9504</v>
      </c>
      <c r="D59" s="27" t="s">
        <v>6</v>
      </c>
      <c r="E59" s="26">
        <v>6</v>
      </c>
      <c r="F59" s="28">
        <v>-98800</v>
      </c>
      <c r="G59" s="29" t="s">
        <v>25</v>
      </c>
      <c r="H59" s="4" t="s">
        <v>12</v>
      </c>
      <c r="I59" s="107">
        <v>44075</v>
      </c>
      <c r="J59" s="4">
        <v>9504</v>
      </c>
      <c r="K59" s="4" t="s">
        <v>6</v>
      </c>
      <c r="L59" s="4">
        <v>6</v>
      </c>
      <c r="M59" s="5">
        <v>-98807.23</v>
      </c>
    </row>
    <row r="60" spans="1:14">
      <c r="A60" s="4" t="s">
        <v>13</v>
      </c>
      <c r="B60" s="25">
        <v>44105</v>
      </c>
      <c r="C60" s="26">
        <v>9504</v>
      </c>
      <c r="D60" s="27" t="s">
        <v>6</v>
      </c>
      <c r="E60" s="26">
        <v>7</v>
      </c>
      <c r="F60" s="30">
        <v>-86000</v>
      </c>
      <c r="G60" s="29" t="s">
        <v>25</v>
      </c>
      <c r="H60" s="4" t="s">
        <v>13</v>
      </c>
      <c r="I60" s="107">
        <v>44075</v>
      </c>
      <c r="J60" s="4">
        <v>9504</v>
      </c>
      <c r="K60" s="4" t="s">
        <v>6</v>
      </c>
      <c r="L60" s="4">
        <v>7</v>
      </c>
      <c r="M60" s="5">
        <v>-85640.58</v>
      </c>
    </row>
    <row r="61" spans="1:14">
      <c r="A61" s="4" t="s">
        <v>14</v>
      </c>
      <c r="B61" s="25">
        <v>44105</v>
      </c>
      <c r="C61" s="26">
        <v>9504</v>
      </c>
      <c r="D61" s="27" t="s">
        <v>6</v>
      </c>
      <c r="E61" s="26">
        <v>9</v>
      </c>
      <c r="F61" s="28">
        <v>-25000</v>
      </c>
      <c r="G61" s="29" t="s">
        <v>25</v>
      </c>
      <c r="H61" s="4" t="s">
        <v>14</v>
      </c>
      <c r="I61" s="107">
        <v>44075</v>
      </c>
      <c r="J61" s="4">
        <v>9504</v>
      </c>
      <c r="K61" s="4" t="s">
        <v>6</v>
      </c>
      <c r="L61" s="4">
        <v>9</v>
      </c>
      <c r="M61" s="5">
        <v>-24655.52</v>
      </c>
    </row>
    <row r="62" spans="1:14">
      <c r="A62" s="4" t="s">
        <v>15</v>
      </c>
      <c r="B62" s="25">
        <v>44105</v>
      </c>
      <c r="C62" s="26">
        <v>9504</v>
      </c>
      <c r="D62" s="27" t="s">
        <v>6</v>
      </c>
      <c r="E62" s="26">
        <v>10</v>
      </c>
      <c r="F62" s="28">
        <v>-243000</v>
      </c>
      <c r="G62" s="29" t="s">
        <v>25</v>
      </c>
      <c r="H62" s="4" t="s">
        <v>15</v>
      </c>
      <c r="I62" s="107">
        <v>44075</v>
      </c>
      <c r="J62" s="4">
        <v>9504</v>
      </c>
      <c r="K62" s="4" t="s">
        <v>6</v>
      </c>
      <c r="L62" s="4">
        <v>10</v>
      </c>
      <c r="M62" s="5">
        <v>-242937.59</v>
      </c>
    </row>
    <row r="63" spans="1:14">
      <c r="A63" s="4" t="s">
        <v>16</v>
      </c>
      <c r="B63" s="25">
        <v>44105</v>
      </c>
      <c r="C63" s="26">
        <v>9504</v>
      </c>
      <c r="D63" s="27" t="s">
        <v>6</v>
      </c>
      <c r="E63" s="26">
        <v>11</v>
      </c>
      <c r="F63" s="30">
        <v>-32000</v>
      </c>
      <c r="G63" s="29" t="s">
        <v>25</v>
      </c>
      <c r="H63" s="4" t="s">
        <v>16</v>
      </c>
      <c r="I63" s="107">
        <v>44075</v>
      </c>
      <c r="J63" s="4">
        <v>9504</v>
      </c>
      <c r="K63" s="4" t="s">
        <v>6</v>
      </c>
      <c r="L63" s="4">
        <v>11</v>
      </c>
      <c r="M63" s="5">
        <v>-31821.190000000002</v>
      </c>
    </row>
    <row r="64" spans="1:14">
      <c r="A64" s="4" t="s">
        <v>17</v>
      </c>
      <c r="B64" s="25">
        <v>44105</v>
      </c>
      <c r="C64" s="26">
        <v>9504</v>
      </c>
      <c r="D64" s="27" t="s">
        <v>6</v>
      </c>
      <c r="E64" s="26">
        <v>13</v>
      </c>
      <c r="F64" s="28">
        <v>-122200</v>
      </c>
      <c r="G64" s="29" t="s">
        <v>25</v>
      </c>
      <c r="H64" s="4" t="s">
        <v>17</v>
      </c>
      <c r="I64" s="107">
        <v>44075</v>
      </c>
      <c r="J64" s="4">
        <v>9504</v>
      </c>
      <c r="K64" s="4" t="s">
        <v>6</v>
      </c>
      <c r="L64" s="4">
        <v>13</v>
      </c>
      <c r="M64" s="5">
        <v>-122231.03999999999</v>
      </c>
    </row>
    <row r="65" spans="1:14">
      <c r="A65" s="4" t="s">
        <v>18</v>
      </c>
      <c r="B65" s="25">
        <v>44105</v>
      </c>
      <c r="C65" s="26">
        <v>9504</v>
      </c>
      <c r="D65" s="27" t="s">
        <v>6</v>
      </c>
      <c r="E65" s="26">
        <v>16</v>
      </c>
      <c r="F65" s="28">
        <v>-5000</v>
      </c>
      <c r="G65" s="29" t="s">
        <v>25</v>
      </c>
      <c r="H65" s="4" t="s">
        <v>18</v>
      </c>
      <c r="I65" s="107">
        <v>44075</v>
      </c>
      <c r="J65" s="4">
        <v>9504</v>
      </c>
      <c r="K65" s="4" t="s">
        <v>6</v>
      </c>
      <c r="L65" s="4">
        <v>16</v>
      </c>
      <c r="M65" s="5">
        <v>-4469.08</v>
      </c>
    </row>
    <row r="66" spans="1:14">
      <c r="A66" s="4" t="s">
        <v>19</v>
      </c>
      <c r="B66" s="25">
        <v>44105</v>
      </c>
      <c r="C66" s="26">
        <v>9504</v>
      </c>
      <c r="D66" s="27" t="s">
        <v>6</v>
      </c>
      <c r="E66" s="26">
        <v>17</v>
      </c>
      <c r="F66" s="28">
        <v>-33000</v>
      </c>
      <c r="G66" s="29" t="s">
        <v>25</v>
      </c>
      <c r="H66" s="4" t="s">
        <v>19</v>
      </c>
      <c r="I66" s="107">
        <v>44075</v>
      </c>
      <c r="J66" s="4">
        <v>9504</v>
      </c>
      <c r="K66" s="4" t="s">
        <v>6</v>
      </c>
      <c r="L66" s="4">
        <v>17</v>
      </c>
      <c r="M66" s="5">
        <v>-33000</v>
      </c>
    </row>
    <row r="67" spans="1:14">
      <c r="A67" s="4" t="s">
        <v>20</v>
      </c>
      <c r="B67" s="25">
        <v>44105</v>
      </c>
      <c r="C67" s="26">
        <v>9504</v>
      </c>
      <c r="D67" s="27" t="s">
        <v>6</v>
      </c>
      <c r="E67" s="26">
        <v>18</v>
      </c>
      <c r="F67" s="28">
        <v>-17000</v>
      </c>
      <c r="G67" s="29" t="s">
        <v>25</v>
      </c>
      <c r="H67" s="4" t="s">
        <v>20</v>
      </c>
      <c r="I67" s="107">
        <v>44075</v>
      </c>
      <c r="J67" s="4">
        <v>9504</v>
      </c>
      <c r="K67" s="4" t="s">
        <v>6</v>
      </c>
      <c r="L67" s="4">
        <v>18</v>
      </c>
      <c r="M67" s="5">
        <v>-16849.169999999998</v>
      </c>
    </row>
    <row r="68" spans="1:14">
      <c r="A68" s="4" t="s">
        <v>21</v>
      </c>
      <c r="B68" s="25">
        <v>44105</v>
      </c>
      <c r="C68" s="26">
        <v>9504</v>
      </c>
      <c r="D68" s="27" t="s">
        <v>6</v>
      </c>
      <c r="E68" s="26">
        <v>19</v>
      </c>
      <c r="F68" s="28">
        <v>-96000</v>
      </c>
      <c r="G68" s="29" t="s">
        <v>25</v>
      </c>
      <c r="H68" s="4" t="s">
        <v>21</v>
      </c>
      <c r="I68" s="107">
        <v>44075</v>
      </c>
      <c r="J68" s="4">
        <v>9504</v>
      </c>
      <c r="K68" s="4" t="s">
        <v>6</v>
      </c>
      <c r="L68" s="4">
        <v>19</v>
      </c>
      <c r="M68" s="5">
        <v>-95563.76</v>
      </c>
    </row>
    <row r="69" spans="1:14">
      <c r="A69" s="4" t="s">
        <v>8</v>
      </c>
      <c r="B69" s="31">
        <v>44105</v>
      </c>
      <c r="C69" s="32">
        <v>9505</v>
      </c>
      <c r="D69" s="33" t="s">
        <v>6</v>
      </c>
      <c r="E69" s="32">
        <v>1</v>
      </c>
      <c r="F69" s="115">
        <v>5500000</v>
      </c>
      <c r="G69" s="68" t="s">
        <v>26</v>
      </c>
      <c r="H69" s="4" t="s">
        <v>8</v>
      </c>
      <c r="I69" s="107">
        <v>44075</v>
      </c>
      <c r="J69" s="4">
        <v>9505</v>
      </c>
      <c r="K69" s="4" t="s">
        <v>6</v>
      </c>
      <c r="L69" s="4">
        <v>1</v>
      </c>
      <c r="M69" s="5">
        <v>5398121.9300000006</v>
      </c>
      <c r="N69" s="109">
        <f>F70/F69</f>
        <v>-0.71818181818181814</v>
      </c>
    </row>
    <row r="70" spans="1:14">
      <c r="A70" s="4" t="s">
        <v>10</v>
      </c>
      <c r="B70" s="31">
        <v>44105</v>
      </c>
      <c r="C70" s="32">
        <v>9505</v>
      </c>
      <c r="D70" s="33" t="s">
        <v>6</v>
      </c>
      <c r="E70" s="32">
        <v>2</v>
      </c>
      <c r="F70" s="115">
        <v>-3950000</v>
      </c>
      <c r="G70" s="68" t="s">
        <v>26</v>
      </c>
      <c r="H70" s="4" t="s">
        <v>10</v>
      </c>
      <c r="I70" s="107">
        <v>44075</v>
      </c>
      <c r="J70" s="4">
        <v>9505</v>
      </c>
      <c r="K70" s="4" t="s">
        <v>6</v>
      </c>
      <c r="L70" s="4">
        <v>2</v>
      </c>
      <c r="M70" s="5">
        <v>-3907707.6500000004</v>
      </c>
      <c r="N70" s="109">
        <f>M70/M69</f>
        <v>-0.72390133099494469</v>
      </c>
    </row>
    <row r="71" spans="1:14">
      <c r="A71" s="4" t="s">
        <v>11</v>
      </c>
      <c r="B71" s="31">
        <v>44105</v>
      </c>
      <c r="C71" s="32">
        <v>9505</v>
      </c>
      <c r="D71" s="33" t="s">
        <v>6</v>
      </c>
      <c r="E71" s="32">
        <v>5</v>
      </c>
      <c r="F71" s="115">
        <v>-420000</v>
      </c>
      <c r="G71" s="68" t="s">
        <v>26</v>
      </c>
      <c r="H71" s="4" t="s">
        <v>11</v>
      </c>
      <c r="I71" s="107">
        <v>44075</v>
      </c>
      <c r="J71" s="4">
        <v>9505</v>
      </c>
      <c r="K71" s="4" t="s">
        <v>6</v>
      </c>
      <c r="L71" s="4">
        <v>5</v>
      </c>
      <c r="M71" s="5">
        <v>-421680.79000000004</v>
      </c>
    </row>
    <row r="72" spans="1:14">
      <c r="A72" s="4" t="s">
        <v>12</v>
      </c>
      <c r="B72" s="31">
        <v>44105</v>
      </c>
      <c r="C72" s="32">
        <v>9505</v>
      </c>
      <c r="D72" s="33" t="s">
        <v>6</v>
      </c>
      <c r="E72" s="32">
        <v>6</v>
      </c>
      <c r="F72" s="34">
        <v>-141000</v>
      </c>
      <c r="G72" s="35" t="s">
        <v>26</v>
      </c>
      <c r="H72" s="4" t="s">
        <v>12</v>
      </c>
      <c r="I72" s="107">
        <v>44075</v>
      </c>
      <c r="J72" s="4">
        <v>9505</v>
      </c>
      <c r="K72" s="4" t="s">
        <v>6</v>
      </c>
      <c r="L72" s="4">
        <v>6</v>
      </c>
      <c r="M72" s="5">
        <v>-140807.23000000001</v>
      </c>
    </row>
    <row r="73" spans="1:14">
      <c r="A73" s="4" t="s">
        <v>13</v>
      </c>
      <c r="B73" s="31">
        <v>44105</v>
      </c>
      <c r="C73" s="32">
        <v>9505</v>
      </c>
      <c r="D73" s="33" t="s">
        <v>6</v>
      </c>
      <c r="E73" s="32">
        <v>7</v>
      </c>
      <c r="F73" s="36">
        <v>-90000</v>
      </c>
      <c r="G73" s="35" t="s">
        <v>26</v>
      </c>
      <c r="H73" s="4" t="s">
        <v>13</v>
      </c>
      <c r="I73" s="107">
        <v>44075</v>
      </c>
      <c r="J73" s="4">
        <v>9505</v>
      </c>
      <c r="K73" s="4" t="s">
        <v>6</v>
      </c>
      <c r="L73" s="4">
        <v>7</v>
      </c>
      <c r="M73" s="5">
        <v>-86360.91</v>
      </c>
    </row>
    <row r="74" spans="1:14">
      <c r="A74" s="4" t="s">
        <v>14</v>
      </c>
      <c r="B74" s="31">
        <v>44105</v>
      </c>
      <c r="C74" s="32">
        <v>9505</v>
      </c>
      <c r="D74" s="33" t="s">
        <v>6</v>
      </c>
      <c r="E74" s="32">
        <v>9</v>
      </c>
      <c r="F74" s="34">
        <v>-110000</v>
      </c>
      <c r="G74" s="35" t="s">
        <v>26</v>
      </c>
      <c r="H74" s="4" t="s">
        <v>14</v>
      </c>
      <c r="I74" s="107">
        <v>44075</v>
      </c>
      <c r="J74" s="4">
        <v>9505</v>
      </c>
      <c r="K74" s="4" t="s">
        <v>6</v>
      </c>
      <c r="L74" s="4">
        <v>9</v>
      </c>
      <c r="M74" s="5">
        <v>-100450.24000000001</v>
      </c>
    </row>
    <row r="75" spans="1:14">
      <c r="A75" s="4" t="s">
        <v>15</v>
      </c>
      <c r="B75" s="31">
        <v>44105</v>
      </c>
      <c r="C75" s="32">
        <v>9505</v>
      </c>
      <c r="D75" s="33" t="s">
        <v>6</v>
      </c>
      <c r="E75" s="32">
        <v>10</v>
      </c>
      <c r="F75" s="34">
        <v>-343000</v>
      </c>
      <c r="G75" s="35" t="s">
        <v>26</v>
      </c>
      <c r="H75" s="4" t="s">
        <v>15</v>
      </c>
      <c r="I75" s="107">
        <v>44075</v>
      </c>
      <c r="J75" s="4">
        <v>9505</v>
      </c>
      <c r="K75" s="4" t="s">
        <v>6</v>
      </c>
      <c r="L75" s="4">
        <v>10</v>
      </c>
      <c r="M75" s="5">
        <v>-342944.69</v>
      </c>
    </row>
    <row r="76" spans="1:14">
      <c r="A76" s="4" t="s">
        <v>16</v>
      </c>
      <c r="B76" s="31">
        <v>44105</v>
      </c>
      <c r="C76" s="32">
        <v>9505</v>
      </c>
      <c r="D76" s="33" t="s">
        <v>6</v>
      </c>
      <c r="E76" s="32">
        <v>11</v>
      </c>
      <c r="F76" s="36">
        <v>-43000</v>
      </c>
      <c r="G76" s="35" t="s">
        <v>26</v>
      </c>
      <c r="H76" s="4" t="s">
        <v>16</v>
      </c>
      <c r="I76" s="107">
        <v>44075</v>
      </c>
      <c r="J76" s="4">
        <v>9505</v>
      </c>
      <c r="K76" s="4" t="s">
        <v>6</v>
      </c>
      <c r="L76" s="4">
        <v>11</v>
      </c>
      <c r="M76" s="5">
        <v>-42800.19</v>
      </c>
    </row>
    <row r="77" spans="1:14">
      <c r="A77" s="4" t="s">
        <v>17</v>
      </c>
      <c r="B77" s="31">
        <v>44105</v>
      </c>
      <c r="C77" s="32">
        <v>9505</v>
      </c>
      <c r="D77" s="33" t="s">
        <v>6</v>
      </c>
      <c r="E77" s="32">
        <v>13</v>
      </c>
      <c r="F77" s="34">
        <v>-220000</v>
      </c>
      <c r="G77" s="35" t="s">
        <v>26</v>
      </c>
      <c r="H77" s="4" t="s">
        <v>17</v>
      </c>
      <c r="I77" s="107">
        <v>44075</v>
      </c>
      <c r="J77" s="4">
        <v>9505</v>
      </c>
      <c r="K77" s="4" t="s">
        <v>6</v>
      </c>
      <c r="L77" s="4">
        <v>13</v>
      </c>
      <c r="M77" s="5">
        <v>-215584.86</v>
      </c>
    </row>
    <row r="78" spans="1:14">
      <c r="A78" s="4" t="s">
        <v>18</v>
      </c>
      <c r="B78" s="31">
        <v>44105</v>
      </c>
      <c r="C78" s="32">
        <v>9505</v>
      </c>
      <c r="D78" s="33" t="s">
        <v>6</v>
      </c>
      <c r="E78" s="32">
        <v>16</v>
      </c>
      <c r="F78" s="34">
        <v>-4000</v>
      </c>
      <c r="G78" s="35" t="s">
        <v>26</v>
      </c>
      <c r="H78" s="4" t="s">
        <v>18</v>
      </c>
      <c r="I78" s="107">
        <v>44075</v>
      </c>
      <c r="J78" s="4">
        <v>9505</v>
      </c>
      <c r="K78" s="4" t="s">
        <v>6</v>
      </c>
      <c r="L78" s="4">
        <v>16</v>
      </c>
      <c r="M78" s="5">
        <v>-3785.05</v>
      </c>
    </row>
    <row r="79" spans="1:14">
      <c r="A79" s="4" t="s">
        <v>19</v>
      </c>
      <c r="B79" s="31">
        <v>44105</v>
      </c>
      <c r="C79" s="32">
        <v>9505</v>
      </c>
      <c r="D79" s="33" t="s">
        <v>6</v>
      </c>
      <c r="E79" s="32">
        <v>17</v>
      </c>
      <c r="F79" s="34">
        <v>-35000</v>
      </c>
      <c r="G79" s="102" t="s">
        <v>26</v>
      </c>
      <c r="H79" s="4" t="s">
        <v>19</v>
      </c>
      <c r="I79" s="107">
        <v>44075</v>
      </c>
      <c r="J79" s="4">
        <v>9505</v>
      </c>
      <c r="K79" s="4" t="s">
        <v>6</v>
      </c>
      <c r="L79" s="4">
        <v>17</v>
      </c>
      <c r="M79" s="5">
        <v>-35000</v>
      </c>
    </row>
    <row r="80" spans="1:14">
      <c r="A80" s="4" t="s">
        <v>20</v>
      </c>
      <c r="B80" s="31">
        <v>44105</v>
      </c>
      <c r="C80" s="32">
        <v>9505</v>
      </c>
      <c r="D80" s="33" t="s">
        <v>6</v>
      </c>
      <c r="E80" s="32">
        <v>18</v>
      </c>
      <c r="F80" s="34">
        <v>-20000</v>
      </c>
      <c r="G80" s="102" t="s">
        <v>26</v>
      </c>
      <c r="H80" s="4" t="s">
        <v>20</v>
      </c>
      <c r="I80" s="107">
        <v>44075</v>
      </c>
      <c r="J80" s="4">
        <v>9505</v>
      </c>
      <c r="K80" s="4" t="s">
        <v>6</v>
      </c>
      <c r="L80" s="4">
        <v>18</v>
      </c>
      <c r="M80" s="5">
        <v>-20877.949999999997</v>
      </c>
    </row>
    <row r="81" spans="1:14">
      <c r="A81" s="4" t="s">
        <v>21</v>
      </c>
      <c r="B81" s="31">
        <v>44105</v>
      </c>
      <c r="C81" s="32">
        <v>9505</v>
      </c>
      <c r="D81" s="33" t="s">
        <v>6</v>
      </c>
      <c r="E81" s="32">
        <v>19</v>
      </c>
      <c r="F81" s="34">
        <v>-152500</v>
      </c>
      <c r="G81" s="102" t="s">
        <v>26</v>
      </c>
      <c r="H81" s="4" t="s">
        <v>21</v>
      </c>
      <c r="I81" s="107">
        <v>44075</v>
      </c>
      <c r="J81" s="4">
        <v>9505</v>
      </c>
      <c r="K81" s="4" t="s">
        <v>6</v>
      </c>
      <c r="L81" s="4">
        <v>19</v>
      </c>
      <c r="M81" s="5">
        <v>-154710.75</v>
      </c>
    </row>
    <row r="82" spans="1:14">
      <c r="A82" s="4" t="s">
        <v>8</v>
      </c>
      <c r="B82" s="37">
        <v>44105</v>
      </c>
      <c r="C82" s="38">
        <v>9506</v>
      </c>
      <c r="D82" s="39" t="s">
        <v>6</v>
      </c>
      <c r="E82" s="38">
        <v>1</v>
      </c>
      <c r="F82" s="40">
        <v>6000000</v>
      </c>
      <c r="G82" s="6" t="s">
        <v>27</v>
      </c>
      <c r="H82" s="4" t="s">
        <v>8</v>
      </c>
      <c r="I82" s="107">
        <v>44075</v>
      </c>
      <c r="J82" s="4">
        <v>9506</v>
      </c>
      <c r="K82" s="4" t="s">
        <v>6</v>
      </c>
      <c r="L82" s="4">
        <v>1</v>
      </c>
      <c r="M82" s="5">
        <v>6008400.209999999</v>
      </c>
      <c r="N82" s="109">
        <f>F83/F82</f>
        <v>-0.71666666666666667</v>
      </c>
    </row>
    <row r="83" spans="1:14">
      <c r="A83" s="4" t="s">
        <v>10</v>
      </c>
      <c r="B83" s="37">
        <v>44105</v>
      </c>
      <c r="C83" s="38">
        <v>9506</v>
      </c>
      <c r="D83" s="39" t="s">
        <v>6</v>
      </c>
      <c r="E83" s="38">
        <v>2</v>
      </c>
      <c r="F83" s="40">
        <v>-4300000</v>
      </c>
      <c r="G83" s="6" t="s">
        <v>27</v>
      </c>
      <c r="H83" s="4" t="s">
        <v>10</v>
      </c>
      <c r="I83" s="107">
        <v>44075</v>
      </c>
      <c r="J83" s="4">
        <v>9506</v>
      </c>
      <c r="K83" s="4" t="s">
        <v>6</v>
      </c>
      <c r="L83" s="4">
        <v>2</v>
      </c>
      <c r="M83" s="5">
        <v>-4291411.8599999994</v>
      </c>
      <c r="N83" s="109">
        <f>M83/M82</f>
        <v>-0.71423535550405692</v>
      </c>
    </row>
    <row r="84" spans="1:14">
      <c r="A84" s="4" t="s">
        <v>11</v>
      </c>
      <c r="B84" s="37">
        <v>44105</v>
      </c>
      <c r="C84" s="38">
        <v>9506</v>
      </c>
      <c r="D84" s="39" t="s">
        <v>6</v>
      </c>
      <c r="E84" s="38">
        <v>5</v>
      </c>
      <c r="F84" s="40">
        <v>-440000</v>
      </c>
      <c r="G84" s="6" t="s">
        <v>27</v>
      </c>
      <c r="H84" s="4" t="s">
        <v>11</v>
      </c>
      <c r="I84" s="107">
        <v>44075</v>
      </c>
      <c r="J84" s="4">
        <v>9506</v>
      </c>
      <c r="K84" s="4" t="s">
        <v>6</v>
      </c>
      <c r="L84" s="4">
        <v>5</v>
      </c>
      <c r="M84" s="5">
        <v>-430663.54000000004</v>
      </c>
    </row>
    <row r="85" spans="1:14">
      <c r="A85" s="4" t="s">
        <v>12</v>
      </c>
      <c r="B85" s="37">
        <v>44105</v>
      </c>
      <c r="C85" s="38">
        <v>9506</v>
      </c>
      <c r="D85" s="39" t="s">
        <v>6</v>
      </c>
      <c r="E85" s="38">
        <v>6</v>
      </c>
      <c r="F85" s="40">
        <v>-167000</v>
      </c>
      <c r="G85" s="6" t="s">
        <v>27</v>
      </c>
      <c r="H85" s="4" t="s">
        <v>12</v>
      </c>
      <c r="I85" s="107">
        <v>44075</v>
      </c>
      <c r="J85" s="4">
        <v>9506</v>
      </c>
      <c r="K85" s="4" t="s">
        <v>6</v>
      </c>
      <c r="L85" s="4">
        <v>6</v>
      </c>
      <c r="M85" s="5">
        <v>-167803.23</v>
      </c>
    </row>
    <row r="86" spans="1:14">
      <c r="A86" s="4" t="s">
        <v>13</v>
      </c>
      <c r="B86" s="37">
        <v>44105</v>
      </c>
      <c r="C86" s="38">
        <v>9506</v>
      </c>
      <c r="D86" s="39" t="s">
        <v>6</v>
      </c>
      <c r="E86" s="38">
        <v>7</v>
      </c>
      <c r="F86" s="41">
        <v>-134000</v>
      </c>
      <c r="G86" s="6" t="s">
        <v>27</v>
      </c>
      <c r="H86" s="4" t="s">
        <v>13</v>
      </c>
      <c r="I86" s="107">
        <v>44075</v>
      </c>
      <c r="J86" s="4">
        <v>9506</v>
      </c>
      <c r="K86" s="4" t="s">
        <v>6</v>
      </c>
      <c r="L86" s="4">
        <v>7</v>
      </c>
      <c r="M86" s="5">
        <v>-133081.34</v>
      </c>
    </row>
    <row r="87" spans="1:14">
      <c r="A87" s="4" t="s">
        <v>14</v>
      </c>
      <c r="B87" s="37">
        <v>44105</v>
      </c>
      <c r="C87" s="38">
        <v>9506</v>
      </c>
      <c r="D87" s="39" t="s">
        <v>6</v>
      </c>
      <c r="E87" s="38">
        <v>9</v>
      </c>
      <c r="F87" s="40">
        <v>-154000</v>
      </c>
      <c r="G87" s="6" t="s">
        <v>27</v>
      </c>
      <c r="H87" s="4" t="s">
        <v>14</v>
      </c>
      <c r="I87" s="107">
        <v>44075</v>
      </c>
      <c r="J87" s="4">
        <v>9506</v>
      </c>
      <c r="K87" s="4" t="s">
        <v>6</v>
      </c>
      <c r="L87" s="4">
        <v>9</v>
      </c>
      <c r="M87" s="5">
        <v>-154439.04000000001</v>
      </c>
    </row>
    <row r="88" spans="1:14">
      <c r="A88" s="4" t="s">
        <v>15</v>
      </c>
      <c r="B88" s="37">
        <v>44105</v>
      </c>
      <c r="C88" s="38">
        <v>9506</v>
      </c>
      <c r="D88" s="39" t="s">
        <v>6</v>
      </c>
      <c r="E88" s="38">
        <v>10</v>
      </c>
      <c r="F88" s="40">
        <v>-300000</v>
      </c>
      <c r="G88" s="6" t="s">
        <v>27</v>
      </c>
      <c r="H88" s="4" t="s">
        <v>15</v>
      </c>
      <c r="I88" s="107">
        <v>44075</v>
      </c>
      <c r="J88" s="4">
        <v>9506</v>
      </c>
      <c r="K88" s="4" t="s">
        <v>6</v>
      </c>
      <c r="L88" s="4">
        <v>10</v>
      </c>
      <c r="M88" s="5">
        <v>-299503.94</v>
      </c>
    </row>
    <row r="89" spans="1:14">
      <c r="A89" s="4" t="s">
        <v>16</v>
      </c>
      <c r="B89" s="37">
        <v>44105</v>
      </c>
      <c r="C89" s="38">
        <v>9506</v>
      </c>
      <c r="D89" s="39" t="s">
        <v>6</v>
      </c>
      <c r="E89" s="38">
        <v>11</v>
      </c>
      <c r="F89" s="41">
        <v>-25000</v>
      </c>
      <c r="G89" s="6" t="s">
        <v>27</v>
      </c>
      <c r="H89" s="4" t="s">
        <v>16</v>
      </c>
      <c r="I89" s="107">
        <v>44075</v>
      </c>
      <c r="J89" s="4">
        <v>9506</v>
      </c>
      <c r="K89" s="4" t="s">
        <v>6</v>
      </c>
      <c r="L89" s="4">
        <v>11</v>
      </c>
      <c r="M89" s="5">
        <v>-25218.760000000002</v>
      </c>
    </row>
    <row r="90" spans="1:14">
      <c r="A90" s="4" t="s">
        <v>17</v>
      </c>
      <c r="B90" s="37">
        <v>44105</v>
      </c>
      <c r="C90" s="38">
        <v>9506</v>
      </c>
      <c r="D90" s="39" t="s">
        <v>6</v>
      </c>
      <c r="E90" s="38">
        <v>13</v>
      </c>
      <c r="F90" s="40">
        <v>-227000</v>
      </c>
      <c r="G90" s="6" t="s">
        <v>27</v>
      </c>
      <c r="H90" s="4" t="s">
        <v>17</v>
      </c>
      <c r="I90" s="107">
        <v>44075</v>
      </c>
      <c r="J90" s="4">
        <v>9506</v>
      </c>
      <c r="K90" s="4" t="s">
        <v>6</v>
      </c>
      <c r="L90" s="4">
        <v>13</v>
      </c>
      <c r="M90" s="5">
        <v>-226838.06</v>
      </c>
    </row>
    <row r="91" spans="1:14">
      <c r="A91" s="4" t="s">
        <v>18</v>
      </c>
      <c r="B91" s="37">
        <v>44105</v>
      </c>
      <c r="C91" s="38">
        <v>9506</v>
      </c>
      <c r="D91" s="39" t="s">
        <v>6</v>
      </c>
      <c r="E91" s="38">
        <v>16</v>
      </c>
      <c r="F91" s="40">
        <v>-8000</v>
      </c>
      <c r="G91" s="101" t="s">
        <v>27</v>
      </c>
      <c r="H91" s="4" t="s">
        <v>18</v>
      </c>
      <c r="I91" s="107">
        <v>44075</v>
      </c>
      <c r="J91" s="4">
        <v>9506</v>
      </c>
      <c r="K91" s="4" t="s">
        <v>6</v>
      </c>
      <c r="L91" s="4">
        <v>16</v>
      </c>
      <c r="M91" s="5">
        <v>-7534.1100000000006</v>
      </c>
    </row>
    <row r="92" spans="1:14">
      <c r="A92" s="4" t="s">
        <v>19</v>
      </c>
      <c r="B92" s="37">
        <v>44105</v>
      </c>
      <c r="C92" s="38">
        <v>9506</v>
      </c>
      <c r="D92" s="39" t="s">
        <v>6</v>
      </c>
      <c r="E92" s="38">
        <v>17</v>
      </c>
      <c r="F92" s="40">
        <v>-34000</v>
      </c>
      <c r="G92" s="101" t="s">
        <v>27</v>
      </c>
      <c r="H92" s="4" t="s">
        <v>19</v>
      </c>
      <c r="I92" s="107">
        <v>44075</v>
      </c>
      <c r="J92" s="4">
        <v>9506</v>
      </c>
      <c r="K92" s="4" t="s">
        <v>6</v>
      </c>
      <c r="L92" s="4">
        <v>17</v>
      </c>
      <c r="M92" s="5">
        <v>-33300</v>
      </c>
    </row>
    <row r="93" spans="1:14">
      <c r="A93" s="4" t="s">
        <v>20</v>
      </c>
      <c r="B93" s="37">
        <v>44105</v>
      </c>
      <c r="C93" s="38">
        <v>9506</v>
      </c>
      <c r="D93" s="39" t="s">
        <v>6</v>
      </c>
      <c r="E93" s="38">
        <v>18</v>
      </c>
      <c r="F93" s="40">
        <v>-25300</v>
      </c>
      <c r="G93" s="101" t="s">
        <v>27</v>
      </c>
      <c r="H93" s="4" t="s">
        <v>20</v>
      </c>
      <c r="I93" s="107">
        <v>44075</v>
      </c>
      <c r="J93" s="4">
        <v>9506</v>
      </c>
      <c r="K93" s="4" t="s">
        <v>6</v>
      </c>
      <c r="L93" s="4">
        <v>18</v>
      </c>
      <c r="M93" s="5">
        <v>-25317.559999999998</v>
      </c>
    </row>
    <row r="94" spans="1:14">
      <c r="A94" s="4" t="s">
        <v>21</v>
      </c>
      <c r="B94" s="37">
        <v>44105</v>
      </c>
      <c r="C94" s="38">
        <v>9506</v>
      </c>
      <c r="D94" s="39" t="s">
        <v>6</v>
      </c>
      <c r="E94" s="38">
        <v>19</v>
      </c>
      <c r="F94" s="40">
        <v>-125000</v>
      </c>
      <c r="G94" s="101" t="s">
        <v>27</v>
      </c>
      <c r="H94" s="4" t="s">
        <v>21</v>
      </c>
      <c r="I94" s="107">
        <v>44075</v>
      </c>
      <c r="J94" s="4">
        <v>9506</v>
      </c>
      <c r="K94" s="4" t="s">
        <v>6</v>
      </c>
      <c r="L94" s="4">
        <v>19</v>
      </c>
      <c r="M94" s="5">
        <v>-123965.68</v>
      </c>
    </row>
    <row r="95" spans="1:14">
      <c r="A95" s="4" t="s">
        <v>8</v>
      </c>
      <c r="B95" s="42">
        <v>44105</v>
      </c>
      <c r="C95" s="43">
        <v>9507</v>
      </c>
      <c r="D95" s="44" t="s">
        <v>6</v>
      </c>
      <c r="E95" s="43">
        <v>1</v>
      </c>
      <c r="F95" s="54">
        <v>5500000</v>
      </c>
      <c r="G95" s="68" t="s">
        <v>28</v>
      </c>
      <c r="H95" s="4" t="s">
        <v>8</v>
      </c>
      <c r="I95" s="107">
        <v>44075</v>
      </c>
      <c r="J95" s="4">
        <v>9507</v>
      </c>
      <c r="K95" s="4" t="s">
        <v>6</v>
      </c>
      <c r="L95" s="4">
        <v>1</v>
      </c>
      <c r="M95" s="5">
        <v>5182204.5299999984</v>
      </c>
      <c r="N95" s="109">
        <f>F96/F95</f>
        <v>-0.72727272727272729</v>
      </c>
    </row>
    <row r="96" spans="1:14">
      <c r="A96" s="4" t="s">
        <v>10</v>
      </c>
      <c r="B96" s="42">
        <v>44105</v>
      </c>
      <c r="C96" s="43">
        <v>9507</v>
      </c>
      <c r="D96" s="44" t="s">
        <v>6</v>
      </c>
      <c r="E96" s="43">
        <v>2</v>
      </c>
      <c r="F96" s="54">
        <v>-4000000</v>
      </c>
      <c r="G96" s="68" t="s">
        <v>28</v>
      </c>
      <c r="H96" s="4" t="s">
        <v>10</v>
      </c>
      <c r="I96" s="107">
        <v>44075</v>
      </c>
      <c r="J96" s="4">
        <v>9507</v>
      </c>
      <c r="K96" s="4" t="s">
        <v>6</v>
      </c>
      <c r="L96" s="4">
        <v>2</v>
      </c>
      <c r="M96" s="5">
        <v>-3808786.73</v>
      </c>
      <c r="N96" s="109">
        <f>M96/M95</f>
        <v>-0.73497421955285136</v>
      </c>
    </row>
    <row r="97" spans="1:14">
      <c r="A97" s="4" t="s">
        <v>11</v>
      </c>
      <c r="B97" s="42">
        <v>44105</v>
      </c>
      <c r="C97" s="43">
        <v>9507</v>
      </c>
      <c r="D97" s="44" t="s">
        <v>6</v>
      </c>
      <c r="E97" s="43">
        <v>5</v>
      </c>
      <c r="F97" s="54">
        <v>-420000</v>
      </c>
      <c r="G97" s="68" t="s">
        <v>28</v>
      </c>
      <c r="H97" s="4" t="s">
        <v>11</v>
      </c>
      <c r="I97" s="107">
        <v>44075</v>
      </c>
      <c r="J97" s="4">
        <v>9507</v>
      </c>
      <c r="K97" s="4" t="s">
        <v>6</v>
      </c>
      <c r="L97" s="4">
        <v>5</v>
      </c>
      <c r="M97" s="5">
        <v>-418656.08</v>
      </c>
    </row>
    <row r="98" spans="1:14">
      <c r="A98" s="4" t="s">
        <v>12</v>
      </c>
      <c r="B98" s="42">
        <v>44105</v>
      </c>
      <c r="C98" s="43">
        <v>9507</v>
      </c>
      <c r="D98" s="44" t="s">
        <v>6</v>
      </c>
      <c r="E98" s="43">
        <v>6</v>
      </c>
      <c r="F98" s="45">
        <v>-160000</v>
      </c>
      <c r="G98" s="35" t="s">
        <v>28</v>
      </c>
      <c r="H98" s="4" t="s">
        <v>12</v>
      </c>
      <c r="I98" s="107">
        <v>44075</v>
      </c>
      <c r="J98" s="4">
        <v>9507</v>
      </c>
      <c r="K98" s="4" t="s">
        <v>6</v>
      </c>
      <c r="L98" s="4">
        <v>6</v>
      </c>
      <c r="M98" s="5">
        <v>-159807.23000000001</v>
      </c>
    </row>
    <row r="99" spans="1:14">
      <c r="A99" s="4" t="s">
        <v>13</v>
      </c>
      <c r="B99" s="42">
        <v>44105</v>
      </c>
      <c r="C99" s="43">
        <v>9507</v>
      </c>
      <c r="D99" s="44" t="s">
        <v>6</v>
      </c>
      <c r="E99" s="43">
        <v>7</v>
      </c>
      <c r="F99" s="46">
        <v>-120000</v>
      </c>
      <c r="G99" s="35" t="s">
        <v>28</v>
      </c>
      <c r="H99" s="4" t="s">
        <v>13</v>
      </c>
      <c r="I99" s="107">
        <v>44075</v>
      </c>
      <c r="J99" s="4">
        <v>9507</v>
      </c>
      <c r="K99" s="4" t="s">
        <v>6</v>
      </c>
      <c r="L99" s="4">
        <v>7</v>
      </c>
      <c r="M99" s="5">
        <v>-119104.82</v>
      </c>
    </row>
    <row r="100" spans="1:14">
      <c r="A100" s="4" t="s">
        <v>14</v>
      </c>
      <c r="B100" s="42">
        <v>44105</v>
      </c>
      <c r="C100" s="43">
        <v>9507</v>
      </c>
      <c r="D100" s="44" t="s">
        <v>6</v>
      </c>
      <c r="E100" s="43">
        <v>9</v>
      </c>
      <c r="F100" s="45">
        <v>-52000</v>
      </c>
      <c r="G100" s="35" t="s">
        <v>28</v>
      </c>
      <c r="H100" s="4" t="s">
        <v>14</v>
      </c>
      <c r="I100" s="107">
        <v>44075</v>
      </c>
      <c r="J100" s="4">
        <v>9507</v>
      </c>
      <c r="K100" s="4" t="s">
        <v>6</v>
      </c>
      <c r="L100" s="4">
        <v>9</v>
      </c>
      <c r="M100" s="5">
        <v>-51805.120000000003</v>
      </c>
    </row>
    <row r="101" spans="1:14">
      <c r="A101" s="4" t="s">
        <v>15</v>
      </c>
      <c r="B101" s="42">
        <v>44105</v>
      </c>
      <c r="C101" s="43">
        <v>9507</v>
      </c>
      <c r="D101" s="44" t="s">
        <v>6</v>
      </c>
      <c r="E101" s="43">
        <v>10</v>
      </c>
      <c r="F101" s="45">
        <v>-310000</v>
      </c>
      <c r="G101" s="35" t="s">
        <v>28</v>
      </c>
      <c r="H101" s="4" t="s">
        <v>15</v>
      </c>
      <c r="I101" s="107">
        <v>44075</v>
      </c>
      <c r="J101" s="4">
        <v>9507</v>
      </c>
      <c r="K101" s="4" t="s">
        <v>6</v>
      </c>
      <c r="L101" s="4">
        <v>10</v>
      </c>
      <c r="M101" s="5">
        <v>-308696.63</v>
      </c>
    </row>
    <row r="102" spans="1:14">
      <c r="A102" s="4" t="s">
        <v>16</v>
      </c>
      <c r="B102" s="42">
        <v>44105</v>
      </c>
      <c r="C102" s="43">
        <v>9507</v>
      </c>
      <c r="D102" s="44" t="s">
        <v>6</v>
      </c>
      <c r="E102" s="43">
        <v>11</v>
      </c>
      <c r="F102" s="46">
        <v>-21000</v>
      </c>
      <c r="G102" s="35" t="s">
        <v>28</v>
      </c>
      <c r="H102" s="4" t="s">
        <v>16</v>
      </c>
      <c r="I102" s="107">
        <v>44075</v>
      </c>
      <c r="J102" s="4">
        <v>9507</v>
      </c>
      <c r="K102" s="4" t="s">
        <v>6</v>
      </c>
      <c r="L102" s="4">
        <v>11</v>
      </c>
      <c r="M102" s="5">
        <v>-20735.739999999998</v>
      </c>
    </row>
    <row r="103" spans="1:14">
      <c r="A103" s="4" t="s">
        <v>17</v>
      </c>
      <c r="B103" s="42">
        <v>44105</v>
      </c>
      <c r="C103" s="43">
        <v>9507</v>
      </c>
      <c r="D103" s="44" t="s">
        <v>6</v>
      </c>
      <c r="E103" s="43">
        <v>13</v>
      </c>
      <c r="F103" s="45">
        <v>-151000</v>
      </c>
      <c r="G103" s="35" t="s">
        <v>28</v>
      </c>
      <c r="H103" s="4" t="s">
        <v>17</v>
      </c>
      <c r="I103" s="107">
        <v>44075</v>
      </c>
      <c r="J103" s="4">
        <v>9507</v>
      </c>
      <c r="K103" s="4" t="s">
        <v>6</v>
      </c>
      <c r="L103" s="4">
        <v>13</v>
      </c>
      <c r="M103" s="5">
        <v>-151250.25</v>
      </c>
    </row>
    <row r="104" spans="1:14">
      <c r="A104" s="4" t="s">
        <v>18</v>
      </c>
      <c r="B104" s="42">
        <v>44105</v>
      </c>
      <c r="C104" s="43">
        <v>9507</v>
      </c>
      <c r="D104" s="44" t="s">
        <v>6</v>
      </c>
      <c r="E104" s="43">
        <v>16</v>
      </c>
      <c r="F104" s="45">
        <v>-5000</v>
      </c>
      <c r="G104" s="35" t="s">
        <v>28</v>
      </c>
      <c r="H104" s="4" t="s">
        <v>18</v>
      </c>
      <c r="I104" s="107">
        <v>44075</v>
      </c>
      <c r="J104" s="4">
        <v>9507</v>
      </c>
      <c r="K104" s="4" t="s">
        <v>6</v>
      </c>
      <c r="L104" s="4">
        <v>16</v>
      </c>
      <c r="M104" s="5">
        <v>-4910.4799999999996</v>
      </c>
    </row>
    <row r="105" spans="1:14">
      <c r="A105" s="4" t="s">
        <v>19</v>
      </c>
      <c r="B105" s="42">
        <v>44105</v>
      </c>
      <c r="C105" s="43">
        <v>9507</v>
      </c>
      <c r="D105" s="44" t="s">
        <v>6</v>
      </c>
      <c r="E105" s="43">
        <v>17</v>
      </c>
      <c r="F105" s="45">
        <v>-30000</v>
      </c>
      <c r="G105" s="35" t="s">
        <v>28</v>
      </c>
      <c r="H105" s="4" t="s">
        <v>19</v>
      </c>
      <c r="I105" s="107">
        <v>44075</v>
      </c>
      <c r="J105" s="4">
        <v>9507</v>
      </c>
      <c r="K105" s="4" t="s">
        <v>6</v>
      </c>
      <c r="L105" s="4">
        <v>17</v>
      </c>
      <c r="M105" s="5">
        <v>-30000</v>
      </c>
    </row>
    <row r="106" spans="1:14">
      <c r="A106" s="4" t="s">
        <v>20</v>
      </c>
      <c r="B106" s="42">
        <v>44105</v>
      </c>
      <c r="C106" s="43">
        <v>9507</v>
      </c>
      <c r="D106" s="44" t="s">
        <v>6</v>
      </c>
      <c r="E106" s="43">
        <v>18</v>
      </c>
      <c r="F106" s="45">
        <v>-23000</v>
      </c>
      <c r="G106" s="35" t="s">
        <v>28</v>
      </c>
      <c r="H106" s="4" t="s">
        <v>20</v>
      </c>
      <c r="I106" s="107">
        <v>44075</v>
      </c>
      <c r="J106" s="4">
        <v>9507</v>
      </c>
      <c r="K106" s="4" t="s">
        <v>6</v>
      </c>
      <c r="L106" s="4">
        <v>18</v>
      </c>
      <c r="M106" s="5">
        <v>-22209.509999999995</v>
      </c>
    </row>
    <row r="107" spans="1:14">
      <c r="A107" s="4" t="s">
        <v>21</v>
      </c>
      <c r="B107" s="42">
        <v>44105</v>
      </c>
      <c r="C107" s="43">
        <v>9507</v>
      </c>
      <c r="D107" s="44" t="s">
        <v>6</v>
      </c>
      <c r="E107" s="43">
        <v>19</v>
      </c>
      <c r="F107" s="45">
        <v>-166000</v>
      </c>
      <c r="G107" s="35" t="s">
        <v>28</v>
      </c>
      <c r="H107" s="4" t="s">
        <v>21</v>
      </c>
      <c r="I107" s="107">
        <v>44075</v>
      </c>
      <c r="J107" s="4">
        <v>9507</v>
      </c>
      <c r="K107" s="4" t="s">
        <v>6</v>
      </c>
      <c r="L107" s="4">
        <v>19</v>
      </c>
      <c r="M107" s="5">
        <v>-168228.7</v>
      </c>
    </row>
    <row r="108" spans="1:14">
      <c r="A108" s="4" t="s">
        <v>8</v>
      </c>
      <c r="B108" s="14">
        <v>44105</v>
      </c>
      <c r="C108" s="15">
        <v>9508</v>
      </c>
      <c r="D108" s="16" t="s">
        <v>6</v>
      </c>
      <c r="E108" s="15">
        <v>1</v>
      </c>
      <c r="F108" s="113">
        <v>6800000</v>
      </c>
      <c r="G108" s="65" t="s">
        <v>29</v>
      </c>
      <c r="H108" s="4" t="s">
        <v>8</v>
      </c>
      <c r="I108" s="107">
        <v>44075</v>
      </c>
      <c r="J108" s="4">
        <v>9508</v>
      </c>
      <c r="K108" s="4" t="s">
        <v>6</v>
      </c>
      <c r="L108" s="4">
        <v>1</v>
      </c>
      <c r="M108" s="5">
        <v>6765491.8999999994</v>
      </c>
      <c r="N108" s="109">
        <f>F109/F108</f>
        <v>-0.72058823529411764</v>
      </c>
    </row>
    <row r="109" spans="1:14">
      <c r="A109" s="4" t="s">
        <v>10</v>
      </c>
      <c r="B109" s="14">
        <v>44105</v>
      </c>
      <c r="C109" s="15">
        <v>9508</v>
      </c>
      <c r="D109" s="16" t="s">
        <v>6</v>
      </c>
      <c r="E109" s="15">
        <v>2</v>
      </c>
      <c r="F109" s="113">
        <v>-4900000</v>
      </c>
      <c r="G109" s="65" t="s">
        <v>29</v>
      </c>
      <c r="H109" s="4" t="s">
        <v>10</v>
      </c>
      <c r="I109" s="107">
        <v>44075</v>
      </c>
      <c r="J109" s="4">
        <v>9508</v>
      </c>
      <c r="K109" s="4" t="s">
        <v>6</v>
      </c>
      <c r="L109" s="4">
        <v>2</v>
      </c>
      <c r="M109" s="5">
        <v>-4852802.3100000005</v>
      </c>
      <c r="N109" s="109">
        <f>M109/M108</f>
        <v>-0.71728743182738874</v>
      </c>
    </row>
    <row r="110" spans="1:14">
      <c r="A110" s="4" t="s">
        <v>11</v>
      </c>
      <c r="B110" s="14">
        <v>44105</v>
      </c>
      <c r="C110" s="15">
        <v>9508</v>
      </c>
      <c r="D110" s="16" t="s">
        <v>6</v>
      </c>
      <c r="E110" s="15">
        <v>5</v>
      </c>
      <c r="F110" s="113">
        <v>-445000</v>
      </c>
      <c r="G110" s="65" t="s">
        <v>29</v>
      </c>
      <c r="H110" s="4" t="s">
        <v>11</v>
      </c>
      <c r="I110" s="107">
        <v>44075</v>
      </c>
      <c r="J110" s="4">
        <v>9508</v>
      </c>
      <c r="K110" s="4" t="s">
        <v>6</v>
      </c>
      <c r="L110" s="4">
        <v>5</v>
      </c>
      <c r="M110" s="5">
        <v>-442264.63</v>
      </c>
    </row>
    <row r="111" spans="1:14">
      <c r="A111" s="4" t="s">
        <v>12</v>
      </c>
      <c r="B111" s="14">
        <v>44105</v>
      </c>
      <c r="C111" s="15">
        <v>9508</v>
      </c>
      <c r="D111" s="16" t="s">
        <v>6</v>
      </c>
      <c r="E111" s="15">
        <v>6</v>
      </c>
      <c r="F111" s="17">
        <v>-195000</v>
      </c>
      <c r="G111" s="29" t="s">
        <v>29</v>
      </c>
      <c r="H111" s="4" t="s">
        <v>12</v>
      </c>
      <c r="I111" s="107">
        <v>44075</v>
      </c>
      <c r="J111" s="4">
        <v>9508</v>
      </c>
      <c r="K111" s="4" t="s">
        <v>6</v>
      </c>
      <c r="L111" s="4">
        <v>6</v>
      </c>
      <c r="M111" s="5">
        <v>-194806.23</v>
      </c>
    </row>
    <row r="112" spans="1:14">
      <c r="A112" s="4" t="s">
        <v>13</v>
      </c>
      <c r="B112" s="14">
        <v>44105</v>
      </c>
      <c r="C112" s="15">
        <v>9508</v>
      </c>
      <c r="D112" s="16" t="s">
        <v>6</v>
      </c>
      <c r="E112" s="15">
        <v>7</v>
      </c>
      <c r="F112" s="19">
        <v>-155000</v>
      </c>
      <c r="G112" s="29" t="s">
        <v>29</v>
      </c>
      <c r="H112" s="4" t="s">
        <v>13</v>
      </c>
      <c r="I112" s="107">
        <v>44075</v>
      </c>
      <c r="J112" s="4">
        <v>9508</v>
      </c>
      <c r="K112" s="4" t="s">
        <v>6</v>
      </c>
      <c r="L112" s="4">
        <v>7</v>
      </c>
      <c r="M112" s="5">
        <v>-154467.51</v>
      </c>
    </row>
    <row r="113" spans="1:14">
      <c r="A113" s="4" t="s">
        <v>14</v>
      </c>
      <c r="B113" s="14">
        <v>44105</v>
      </c>
      <c r="C113" s="15">
        <v>9508</v>
      </c>
      <c r="D113" s="16" t="s">
        <v>6</v>
      </c>
      <c r="E113" s="15">
        <v>9</v>
      </c>
      <c r="F113" s="17">
        <v>-145800</v>
      </c>
      <c r="G113" s="29" t="s">
        <v>29</v>
      </c>
      <c r="H113" s="4" t="s">
        <v>14</v>
      </c>
      <c r="I113" s="107">
        <v>44075</v>
      </c>
      <c r="J113" s="4">
        <v>9508</v>
      </c>
      <c r="K113" s="4" t="s">
        <v>6</v>
      </c>
      <c r="L113" s="4">
        <v>9</v>
      </c>
      <c r="M113" s="5">
        <v>-145800</v>
      </c>
    </row>
    <row r="114" spans="1:14">
      <c r="A114" s="4" t="s">
        <v>15</v>
      </c>
      <c r="B114" s="14">
        <v>44105</v>
      </c>
      <c r="C114" s="15">
        <v>9508</v>
      </c>
      <c r="D114" s="16" t="s">
        <v>6</v>
      </c>
      <c r="E114" s="15">
        <v>10</v>
      </c>
      <c r="F114" s="17">
        <v>-303000</v>
      </c>
      <c r="G114" s="29" t="s">
        <v>29</v>
      </c>
      <c r="H114" s="4" t="s">
        <v>15</v>
      </c>
      <c r="I114" s="107">
        <v>44075</v>
      </c>
      <c r="J114" s="4">
        <v>9508</v>
      </c>
      <c r="K114" s="4" t="s">
        <v>6</v>
      </c>
      <c r="L114" s="4">
        <v>10</v>
      </c>
      <c r="M114" s="5">
        <v>-303480.59000000003</v>
      </c>
    </row>
    <row r="115" spans="1:14">
      <c r="A115" s="4" t="s">
        <v>16</v>
      </c>
      <c r="B115" s="14">
        <v>44105</v>
      </c>
      <c r="C115" s="15">
        <v>9508</v>
      </c>
      <c r="D115" s="16" t="s">
        <v>6</v>
      </c>
      <c r="E115" s="15">
        <v>11</v>
      </c>
      <c r="F115" s="19">
        <v>-7000</v>
      </c>
      <c r="G115" s="29" t="s">
        <v>29</v>
      </c>
      <c r="H115" s="4" t="s">
        <v>16</v>
      </c>
      <c r="I115" s="107">
        <v>44075</v>
      </c>
      <c r="J115" s="4">
        <v>9508</v>
      </c>
      <c r="K115" s="4" t="s">
        <v>6</v>
      </c>
      <c r="L115" s="4">
        <v>11</v>
      </c>
      <c r="M115" s="5">
        <v>-7162.07</v>
      </c>
    </row>
    <row r="116" spans="1:14">
      <c r="A116" s="4" t="s">
        <v>17</v>
      </c>
      <c r="B116" s="14">
        <v>44105</v>
      </c>
      <c r="C116" s="15">
        <v>9508</v>
      </c>
      <c r="D116" s="16" t="s">
        <v>6</v>
      </c>
      <c r="E116" s="15">
        <v>13</v>
      </c>
      <c r="F116" s="17">
        <v>-236000</v>
      </c>
      <c r="G116" s="29" t="s">
        <v>29</v>
      </c>
      <c r="H116" s="4" t="s">
        <v>17</v>
      </c>
      <c r="I116" s="107">
        <v>44075</v>
      </c>
      <c r="J116" s="4">
        <v>9508</v>
      </c>
      <c r="K116" s="4" t="s">
        <v>6</v>
      </c>
      <c r="L116" s="4">
        <v>13</v>
      </c>
      <c r="M116" s="5">
        <v>-235163.94</v>
      </c>
    </row>
    <row r="117" spans="1:14">
      <c r="A117" s="4" t="s">
        <v>18</v>
      </c>
      <c r="B117" s="14">
        <v>44105</v>
      </c>
      <c r="C117" s="15">
        <v>9508</v>
      </c>
      <c r="D117" s="16" t="s">
        <v>6</v>
      </c>
      <c r="E117" s="15">
        <v>16</v>
      </c>
      <c r="F117" s="17">
        <v>-7600</v>
      </c>
      <c r="G117" s="29" t="s">
        <v>29</v>
      </c>
      <c r="H117" s="4" t="s">
        <v>18</v>
      </c>
      <c r="I117" s="107">
        <v>44075</v>
      </c>
      <c r="J117" s="4">
        <v>9508</v>
      </c>
      <c r="K117" s="4" t="s">
        <v>6</v>
      </c>
      <c r="L117" s="4">
        <v>16</v>
      </c>
      <c r="M117" s="5">
        <v>-7601.71</v>
      </c>
    </row>
    <row r="118" spans="1:14">
      <c r="A118" s="4" t="s">
        <v>19</v>
      </c>
      <c r="B118" s="14">
        <v>44105</v>
      </c>
      <c r="C118" s="15">
        <v>9508</v>
      </c>
      <c r="D118" s="16" t="s">
        <v>6</v>
      </c>
      <c r="E118" s="15">
        <v>17</v>
      </c>
      <c r="F118" s="17">
        <v>-30000</v>
      </c>
      <c r="G118" s="29" t="s">
        <v>29</v>
      </c>
      <c r="H118" s="4" t="s">
        <v>19</v>
      </c>
      <c r="I118" s="107">
        <v>44075</v>
      </c>
      <c r="J118" s="4">
        <v>9508</v>
      </c>
      <c r="K118" s="4" t="s">
        <v>6</v>
      </c>
      <c r="L118" s="4">
        <v>17</v>
      </c>
      <c r="M118" s="5">
        <v>-30000</v>
      </c>
    </row>
    <row r="119" spans="1:14">
      <c r="A119" s="4" t="s">
        <v>20</v>
      </c>
      <c r="B119" s="14">
        <v>44105</v>
      </c>
      <c r="C119" s="15">
        <v>9508</v>
      </c>
      <c r="D119" s="16" t="s">
        <v>6</v>
      </c>
      <c r="E119" s="15">
        <v>18</v>
      </c>
      <c r="F119" s="17">
        <v>-21000</v>
      </c>
      <c r="G119" s="29" t="s">
        <v>29</v>
      </c>
      <c r="H119" s="4" t="s">
        <v>20</v>
      </c>
      <c r="I119" s="107">
        <v>44075</v>
      </c>
      <c r="J119" s="4">
        <v>9508</v>
      </c>
      <c r="K119" s="4" t="s">
        <v>6</v>
      </c>
      <c r="L119" s="4">
        <v>18</v>
      </c>
      <c r="M119" s="5">
        <v>-20554.550000000003</v>
      </c>
    </row>
    <row r="120" spans="1:14">
      <c r="A120" s="4" t="s">
        <v>21</v>
      </c>
      <c r="B120" s="14">
        <v>44105</v>
      </c>
      <c r="C120" s="15">
        <v>9508</v>
      </c>
      <c r="D120" s="16" t="s">
        <v>6</v>
      </c>
      <c r="E120" s="15">
        <v>19</v>
      </c>
      <c r="F120" s="17">
        <v>-145000</v>
      </c>
      <c r="G120" s="29" t="s">
        <v>29</v>
      </c>
      <c r="H120" s="4" t="s">
        <v>21</v>
      </c>
      <c r="I120" s="107">
        <v>44075</v>
      </c>
      <c r="J120" s="4">
        <v>9508</v>
      </c>
      <c r="K120" s="4" t="s">
        <v>6</v>
      </c>
      <c r="L120" s="4">
        <v>19</v>
      </c>
      <c r="M120" s="5">
        <v>-146988.83000000002</v>
      </c>
    </row>
    <row r="121" spans="1:14">
      <c r="A121" s="4" t="s">
        <v>8</v>
      </c>
      <c r="B121" s="7">
        <v>44105</v>
      </c>
      <c r="C121" s="10">
        <v>9509</v>
      </c>
      <c r="D121" s="9" t="s">
        <v>6</v>
      </c>
      <c r="E121" s="10">
        <v>1</v>
      </c>
      <c r="F121" s="111">
        <v>3100000</v>
      </c>
      <c r="G121" s="65" t="s">
        <v>30</v>
      </c>
      <c r="H121" s="4" t="s">
        <v>8</v>
      </c>
      <c r="I121" s="107">
        <v>44075</v>
      </c>
      <c r="J121" s="4">
        <v>9509</v>
      </c>
      <c r="K121" s="4" t="s">
        <v>6</v>
      </c>
      <c r="L121" s="4">
        <v>1</v>
      </c>
      <c r="M121" s="5">
        <v>3056170.0700000003</v>
      </c>
      <c r="N121" s="109">
        <f>F122/F121</f>
        <v>-0.72580645161290325</v>
      </c>
    </row>
    <row r="122" spans="1:14">
      <c r="A122" s="4" t="s">
        <v>10</v>
      </c>
      <c r="B122" s="7">
        <v>44105</v>
      </c>
      <c r="C122" s="10">
        <v>9509</v>
      </c>
      <c r="D122" s="9" t="s">
        <v>6</v>
      </c>
      <c r="E122" s="10">
        <v>2</v>
      </c>
      <c r="F122" s="111">
        <v>-2250000</v>
      </c>
      <c r="G122" s="65" t="s">
        <v>30</v>
      </c>
      <c r="H122" s="4" t="s">
        <v>10</v>
      </c>
      <c r="I122" s="107">
        <v>44075</v>
      </c>
      <c r="J122" s="4">
        <v>9509</v>
      </c>
      <c r="K122" s="4" t="s">
        <v>6</v>
      </c>
      <c r="L122" s="4">
        <v>2</v>
      </c>
      <c r="M122" s="5">
        <v>-2212512.31</v>
      </c>
      <c r="N122" s="109">
        <f>M122/M121</f>
        <v>-0.72394934160192204</v>
      </c>
    </row>
    <row r="123" spans="1:14">
      <c r="A123" s="4" t="s">
        <v>11</v>
      </c>
      <c r="B123" s="7">
        <v>44105</v>
      </c>
      <c r="C123" s="10">
        <v>9509</v>
      </c>
      <c r="D123" s="9" t="s">
        <v>6</v>
      </c>
      <c r="E123" s="10">
        <v>5</v>
      </c>
      <c r="F123" s="111">
        <v>-380000</v>
      </c>
      <c r="G123" s="65" t="s">
        <v>30</v>
      </c>
      <c r="H123" s="4" t="s">
        <v>11</v>
      </c>
      <c r="I123" s="107">
        <v>44075</v>
      </c>
      <c r="J123" s="4">
        <v>9509</v>
      </c>
      <c r="K123" s="4" t="s">
        <v>6</v>
      </c>
      <c r="L123" s="4">
        <v>5</v>
      </c>
      <c r="M123" s="5">
        <v>-387810.74000000005</v>
      </c>
    </row>
    <row r="124" spans="1:14">
      <c r="A124" s="4" t="s">
        <v>12</v>
      </c>
      <c r="B124" s="7">
        <v>44105</v>
      </c>
      <c r="C124" s="10">
        <v>9509</v>
      </c>
      <c r="D124" s="9" t="s">
        <v>6</v>
      </c>
      <c r="E124" s="10">
        <v>6</v>
      </c>
      <c r="F124" s="11">
        <v>-60000</v>
      </c>
      <c r="G124" s="29" t="s">
        <v>30</v>
      </c>
      <c r="H124" s="4" t="s">
        <v>12</v>
      </c>
      <c r="I124" s="107">
        <v>44075</v>
      </c>
      <c r="J124" s="4">
        <v>9509</v>
      </c>
      <c r="K124" s="4" t="s">
        <v>6</v>
      </c>
      <c r="L124" s="4">
        <v>6</v>
      </c>
      <c r="M124" s="5">
        <v>-57805.23</v>
      </c>
    </row>
    <row r="125" spans="1:14">
      <c r="A125" s="4" t="s">
        <v>13</v>
      </c>
      <c r="B125" s="7">
        <v>44105</v>
      </c>
      <c r="C125" s="10">
        <v>9509</v>
      </c>
      <c r="D125" s="9" t="s">
        <v>6</v>
      </c>
      <c r="E125" s="10">
        <v>7</v>
      </c>
      <c r="F125" s="13">
        <v>-70000</v>
      </c>
      <c r="G125" s="29" t="s">
        <v>30</v>
      </c>
      <c r="H125" s="4" t="s">
        <v>13</v>
      </c>
      <c r="I125" s="107">
        <v>44075</v>
      </c>
      <c r="J125" s="4">
        <v>9509</v>
      </c>
      <c r="K125" s="4" t="s">
        <v>6</v>
      </c>
      <c r="L125" s="4">
        <v>7</v>
      </c>
      <c r="M125" s="5">
        <v>-70746.350000000006</v>
      </c>
    </row>
    <row r="126" spans="1:14">
      <c r="A126" s="4" t="s">
        <v>14</v>
      </c>
      <c r="B126" s="7">
        <v>44105</v>
      </c>
      <c r="C126" s="10">
        <v>9509</v>
      </c>
      <c r="D126" s="9" t="s">
        <v>6</v>
      </c>
      <c r="E126" s="10">
        <v>9</v>
      </c>
      <c r="F126" s="11">
        <v>-86400</v>
      </c>
      <c r="G126" s="29" t="s">
        <v>30</v>
      </c>
      <c r="H126" s="4" t="s">
        <v>14</v>
      </c>
      <c r="I126" s="107">
        <v>44075</v>
      </c>
      <c r="J126" s="4">
        <v>9509</v>
      </c>
      <c r="K126" s="4" t="s">
        <v>6</v>
      </c>
      <c r="L126" s="4">
        <v>9</v>
      </c>
      <c r="M126" s="5">
        <v>-86400</v>
      </c>
    </row>
    <row r="127" spans="1:14">
      <c r="A127" s="4" t="s">
        <v>15</v>
      </c>
      <c r="B127" s="7">
        <v>44105</v>
      </c>
      <c r="C127" s="94">
        <v>9509</v>
      </c>
      <c r="D127" s="9" t="s">
        <v>6</v>
      </c>
      <c r="E127" s="10">
        <v>10</v>
      </c>
      <c r="F127" s="11">
        <v>-220000</v>
      </c>
      <c r="G127" s="99" t="s">
        <v>30</v>
      </c>
      <c r="H127" s="4" t="s">
        <v>15</v>
      </c>
      <c r="I127" s="107">
        <v>44075</v>
      </c>
      <c r="J127" s="4">
        <v>9509</v>
      </c>
      <c r="K127" s="4" t="s">
        <v>6</v>
      </c>
      <c r="L127" s="4">
        <v>10</v>
      </c>
      <c r="M127" s="5">
        <v>-218816.9</v>
      </c>
    </row>
    <row r="128" spans="1:14">
      <c r="A128" s="4" t="s">
        <v>16</v>
      </c>
      <c r="B128" s="7">
        <v>44105</v>
      </c>
      <c r="C128" s="94">
        <v>9509</v>
      </c>
      <c r="D128" s="9" t="s">
        <v>6</v>
      </c>
      <c r="E128" s="10">
        <v>11</v>
      </c>
      <c r="F128" s="13">
        <v>-55000</v>
      </c>
      <c r="G128" s="99" t="s">
        <v>30</v>
      </c>
      <c r="H128" s="4" t="s">
        <v>16</v>
      </c>
      <c r="I128" s="107">
        <v>44075</v>
      </c>
      <c r="J128" s="4">
        <v>9509</v>
      </c>
      <c r="K128" s="4" t="s">
        <v>6</v>
      </c>
      <c r="L128" s="4">
        <v>11</v>
      </c>
      <c r="M128" s="5">
        <v>-54919.75</v>
      </c>
    </row>
    <row r="129" spans="1:14">
      <c r="A129" s="4" t="s">
        <v>17</v>
      </c>
      <c r="B129" s="7">
        <v>44105</v>
      </c>
      <c r="C129" s="94">
        <v>9509</v>
      </c>
      <c r="D129" s="9" t="s">
        <v>6</v>
      </c>
      <c r="E129" s="10">
        <v>13</v>
      </c>
      <c r="F129" s="11">
        <v>-100000</v>
      </c>
      <c r="G129" s="99" t="s">
        <v>30</v>
      </c>
      <c r="H129" s="4" t="s">
        <v>17</v>
      </c>
      <c r="I129" s="107">
        <v>44075</v>
      </c>
      <c r="J129" s="4">
        <v>9509</v>
      </c>
      <c r="K129" s="4" t="s">
        <v>6</v>
      </c>
      <c r="L129" s="4">
        <v>13</v>
      </c>
      <c r="M129" s="5">
        <v>-100101.44</v>
      </c>
    </row>
    <row r="130" spans="1:14">
      <c r="A130" s="4" t="s">
        <v>18</v>
      </c>
      <c r="B130" s="7">
        <v>44105</v>
      </c>
      <c r="C130" s="94">
        <v>9509</v>
      </c>
      <c r="D130" s="9" t="s">
        <v>6</v>
      </c>
      <c r="E130" s="10">
        <v>16</v>
      </c>
      <c r="F130" s="11">
        <v>-10000</v>
      </c>
      <c r="G130" s="99" t="s">
        <v>30</v>
      </c>
      <c r="H130" s="4" t="s">
        <v>18</v>
      </c>
      <c r="I130" s="107">
        <v>44075</v>
      </c>
      <c r="J130" s="4">
        <v>9509</v>
      </c>
      <c r="K130" s="4" t="s">
        <v>6</v>
      </c>
      <c r="L130" s="4">
        <v>16</v>
      </c>
      <c r="M130" s="5">
        <v>-10382.89</v>
      </c>
    </row>
    <row r="131" spans="1:14">
      <c r="A131" s="4" t="s">
        <v>19</v>
      </c>
      <c r="B131" s="7">
        <v>44105</v>
      </c>
      <c r="C131" s="94">
        <v>9509</v>
      </c>
      <c r="D131" s="9" t="s">
        <v>6</v>
      </c>
      <c r="E131" s="10">
        <v>17</v>
      </c>
      <c r="F131" s="11">
        <v>-99000</v>
      </c>
      <c r="G131" s="99" t="s">
        <v>30</v>
      </c>
      <c r="H131" s="4" t="s">
        <v>19</v>
      </c>
      <c r="I131" s="107">
        <v>44075</v>
      </c>
      <c r="J131" s="4">
        <v>9509</v>
      </c>
      <c r="K131" s="4" t="s">
        <v>6</v>
      </c>
      <c r="L131" s="4">
        <v>17</v>
      </c>
      <c r="M131" s="5">
        <v>-99000</v>
      </c>
    </row>
    <row r="132" spans="1:14">
      <c r="A132" s="4" t="s">
        <v>20</v>
      </c>
      <c r="B132" s="7">
        <v>44105</v>
      </c>
      <c r="C132" s="94">
        <v>9509</v>
      </c>
      <c r="D132" s="9" t="s">
        <v>6</v>
      </c>
      <c r="E132" s="10">
        <v>18</v>
      </c>
      <c r="F132" s="11">
        <v>-45000</v>
      </c>
      <c r="G132" s="99" t="s">
        <v>30</v>
      </c>
      <c r="H132" s="4" t="s">
        <v>20</v>
      </c>
      <c r="I132" s="107">
        <v>44075</v>
      </c>
      <c r="J132" s="4">
        <v>9509</v>
      </c>
      <c r="K132" s="4" t="s">
        <v>6</v>
      </c>
      <c r="L132" s="4">
        <v>18</v>
      </c>
      <c r="M132" s="5">
        <v>-44575.5</v>
      </c>
    </row>
    <row r="133" spans="1:14">
      <c r="A133" s="4" t="s">
        <v>21</v>
      </c>
      <c r="B133" s="7">
        <v>44105</v>
      </c>
      <c r="C133" s="94">
        <v>9509</v>
      </c>
      <c r="D133" s="9" t="s">
        <v>6</v>
      </c>
      <c r="E133" s="10">
        <v>19</v>
      </c>
      <c r="F133" s="11">
        <v>-113000</v>
      </c>
      <c r="G133" s="99" t="s">
        <v>30</v>
      </c>
      <c r="H133" s="4" t="s">
        <v>21</v>
      </c>
      <c r="I133" s="107">
        <v>44075</v>
      </c>
      <c r="J133" s="4">
        <v>9509</v>
      </c>
      <c r="K133" s="4" t="s">
        <v>6</v>
      </c>
      <c r="L133" s="4">
        <v>19</v>
      </c>
      <c r="M133" s="5">
        <v>-115737</v>
      </c>
    </row>
    <row r="134" spans="1:14">
      <c r="A134" s="4" t="s">
        <v>8</v>
      </c>
      <c r="B134" s="47">
        <v>44105</v>
      </c>
      <c r="C134" s="48">
        <v>9510</v>
      </c>
      <c r="D134" s="49" t="s">
        <v>6</v>
      </c>
      <c r="E134" s="50">
        <v>1</v>
      </c>
      <c r="F134" s="67">
        <v>5000000</v>
      </c>
      <c r="G134" s="4" t="s">
        <v>31</v>
      </c>
      <c r="H134" s="4" t="s">
        <v>8</v>
      </c>
      <c r="I134" s="107">
        <v>44075</v>
      </c>
      <c r="J134" s="4">
        <v>9510</v>
      </c>
      <c r="K134" s="4" t="s">
        <v>6</v>
      </c>
      <c r="L134" s="4">
        <v>1</v>
      </c>
      <c r="M134" s="5">
        <v>4679626.1700000009</v>
      </c>
      <c r="N134" s="109">
        <f>F135/F134</f>
        <v>-0.72</v>
      </c>
    </row>
    <row r="135" spans="1:14">
      <c r="A135" s="4" t="s">
        <v>10</v>
      </c>
      <c r="B135" s="47">
        <v>44105</v>
      </c>
      <c r="C135" s="48">
        <v>9510</v>
      </c>
      <c r="D135" s="49" t="s">
        <v>6</v>
      </c>
      <c r="E135" s="50">
        <v>2</v>
      </c>
      <c r="F135" s="67">
        <v>-3600000</v>
      </c>
      <c r="G135" s="4" t="s">
        <v>31</v>
      </c>
      <c r="H135" s="4" t="s">
        <v>10</v>
      </c>
      <c r="I135" s="107">
        <v>44075</v>
      </c>
      <c r="J135" s="4">
        <v>9510</v>
      </c>
      <c r="K135" s="4" t="s">
        <v>6</v>
      </c>
      <c r="L135" s="4">
        <v>2</v>
      </c>
      <c r="M135" s="5">
        <v>-3337929.62</v>
      </c>
      <c r="N135" s="109">
        <f>M135/M134</f>
        <v>-0.71328980109537243</v>
      </c>
    </row>
    <row r="136" spans="1:14">
      <c r="A136" s="4" t="s">
        <v>11</v>
      </c>
      <c r="B136" s="47">
        <v>44105</v>
      </c>
      <c r="C136" s="48">
        <v>9510</v>
      </c>
      <c r="D136" s="49" t="s">
        <v>6</v>
      </c>
      <c r="E136" s="50">
        <v>5</v>
      </c>
      <c r="F136" s="67">
        <v>-406000</v>
      </c>
      <c r="G136" s="4" t="s">
        <v>31</v>
      </c>
      <c r="H136" s="4" t="s">
        <v>11</v>
      </c>
      <c r="I136" s="107">
        <v>44075</v>
      </c>
      <c r="J136" s="4">
        <v>9510</v>
      </c>
      <c r="K136" s="4" t="s">
        <v>6</v>
      </c>
      <c r="L136" s="4">
        <v>5</v>
      </c>
      <c r="M136" s="5">
        <v>-405781.46</v>
      </c>
    </row>
    <row r="137" spans="1:14">
      <c r="A137" s="4" t="s">
        <v>12</v>
      </c>
      <c r="B137" s="47">
        <v>44105</v>
      </c>
      <c r="C137" s="48">
        <v>9510</v>
      </c>
      <c r="D137" s="49" t="s">
        <v>6</v>
      </c>
      <c r="E137" s="50">
        <v>6</v>
      </c>
      <c r="F137" s="51">
        <v>-142000</v>
      </c>
      <c r="G137" s="18" t="s">
        <v>31</v>
      </c>
      <c r="H137" s="4" t="s">
        <v>12</v>
      </c>
      <c r="I137" s="107">
        <v>44075</v>
      </c>
      <c r="J137" s="4">
        <v>9510</v>
      </c>
      <c r="K137" s="4" t="s">
        <v>6</v>
      </c>
      <c r="L137" s="4">
        <v>6</v>
      </c>
      <c r="M137" s="5">
        <v>-141803.23000000001</v>
      </c>
    </row>
    <row r="138" spans="1:14">
      <c r="A138" s="4" t="s">
        <v>13</v>
      </c>
      <c r="B138" s="47">
        <v>44105</v>
      </c>
      <c r="C138" s="48">
        <v>9510</v>
      </c>
      <c r="D138" s="49" t="s">
        <v>6</v>
      </c>
      <c r="E138" s="50">
        <v>7</v>
      </c>
      <c r="F138" s="51">
        <v>-142000</v>
      </c>
      <c r="G138" s="18" t="s">
        <v>31</v>
      </c>
      <c r="H138" s="4" t="s">
        <v>13</v>
      </c>
      <c r="I138" s="107">
        <v>44075</v>
      </c>
      <c r="J138" s="4">
        <v>9510</v>
      </c>
      <c r="K138" s="4" t="s">
        <v>6</v>
      </c>
      <c r="L138" s="4">
        <v>7</v>
      </c>
      <c r="M138" s="5">
        <v>-140675.13</v>
      </c>
    </row>
    <row r="139" spans="1:14">
      <c r="A139" s="4" t="s">
        <v>14</v>
      </c>
      <c r="B139" s="47">
        <v>44105</v>
      </c>
      <c r="C139" s="48">
        <v>9510</v>
      </c>
      <c r="D139" s="49" t="s">
        <v>6</v>
      </c>
      <c r="E139" s="50">
        <v>9</v>
      </c>
      <c r="F139" s="51">
        <v>-70000</v>
      </c>
      <c r="G139" s="100" t="s">
        <v>31</v>
      </c>
      <c r="H139" s="4" t="s">
        <v>14</v>
      </c>
      <c r="I139" s="107">
        <v>44075</v>
      </c>
      <c r="J139" s="4">
        <v>9510</v>
      </c>
      <c r="K139" s="4" t="s">
        <v>6</v>
      </c>
      <c r="L139" s="4">
        <v>9</v>
      </c>
      <c r="M139" s="5">
        <v>-69750</v>
      </c>
    </row>
    <row r="140" spans="1:14">
      <c r="A140" s="4" t="s">
        <v>15</v>
      </c>
      <c r="B140" s="47">
        <v>44105</v>
      </c>
      <c r="C140" s="48">
        <v>9510</v>
      </c>
      <c r="D140" s="49" t="s">
        <v>6</v>
      </c>
      <c r="E140" s="50">
        <v>10</v>
      </c>
      <c r="F140" s="51">
        <v>-324000</v>
      </c>
      <c r="G140" s="100" t="s">
        <v>31</v>
      </c>
      <c r="H140" s="4" t="s">
        <v>15</v>
      </c>
      <c r="I140" s="107">
        <v>44075</v>
      </c>
      <c r="J140" s="4">
        <v>9510</v>
      </c>
      <c r="K140" s="4" t="s">
        <v>6</v>
      </c>
      <c r="L140" s="4">
        <v>10</v>
      </c>
      <c r="M140" s="5">
        <v>-323503.03000000003</v>
      </c>
    </row>
    <row r="141" spans="1:14">
      <c r="A141" s="4" t="s">
        <v>16</v>
      </c>
      <c r="B141" s="47">
        <v>44105</v>
      </c>
      <c r="C141" s="48">
        <v>9510</v>
      </c>
      <c r="D141" s="49" t="s">
        <v>6</v>
      </c>
      <c r="E141" s="50">
        <v>11</v>
      </c>
      <c r="F141" s="52">
        <v>-30000</v>
      </c>
      <c r="G141" s="100" t="s">
        <v>31</v>
      </c>
      <c r="H141" s="4" t="s">
        <v>16</v>
      </c>
      <c r="I141" s="107">
        <v>44075</v>
      </c>
      <c r="J141" s="4">
        <v>9510</v>
      </c>
      <c r="K141" s="4" t="s">
        <v>6</v>
      </c>
      <c r="L141" s="4">
        <v>11</v>
      </c>
      <c r="M141" s="5">
        <v>-29352.43</v>
      </c>
    </row>
    <row r="142" spans="1:14">
      <c r="A142" s="4" t="s">
        <v>17</v>
      </c>
      <c r="B142" s="47">
        <v>44105</v>
      </c>
      <c r="C142" s="48">
        <v>9510</v>
      </c>
      <c r="D142" s="49" t="s">
        <v>6</v>
      </c>
      <c r="E142" s="50">
        <v>13</v>
      </c>
      <c r="F142" s="51">
        <v>-177000</v>
      </c>
      <c r="G142" s="100" t="s">
        <v>31</v>
      </c>
      <c r="H142" s="4" t="s">
        <v>17</v>
      </c>
      <c r="I142" s="107">
        <v>44075</v>
      </c>
      <c r="J142" s="4">
        <v>9510</v>
      </c>
      <c r="K142" s="4" t="s">
        <v>6</v>
      </c>
      <c r="L142" s="4">
        <v>13</v>
      </c>
      <c r="M142" s="5">
        <v>-177280.46</v>
      </c>
    </row>
    <row r="143" spans="1:14">
      <c r="A143" s="4" t="s">
        <v>18</v>
      </c>
      <c r="B143" s="47">
        <v>44105</v>
      </c>
      <c r="C143" s="48">
        <v>9510</v>
      </c>
      <c r="D143" s="49" t="s">
        <v>6</v>
      </c>
      <c r="E143" s="50">
        <v>16</v>
      </c>
      <c r="F143" s="51">
        <v>-7000</v>
      </c>
      <c r="G143" s="100" t="s">
        <v>31</v>
      </c>
      <c r="H143" s="4" t="s">
        <v>18</v>
      </c>
      <c r="I143" s="107">
        <v>44075</v>
      </c>
      <c r="J143" s="4">
        <v>9510</v>
      </c>
      <c r="K143" s="4" t="s">
        <v>6</v>
      </c>
      <c r="L143" s="4">
        <v>16</v>
      </c>
      <c r="M143" s="5">
        <v>-6788.08</v>
      </c>
    </row>
    <row r="144" spans="1:14">
      <c r="A144" s="4" t="s">
        <v>19</v>
      </c>
      <c r="B144" s="47">
        <v>44105</v>
      </c>
      <c r="C144" s="48">
        <v>9510</v>
      </c>
      <c r="D144" s="49" t="s">
        <v>6</v>
      </c>
      <c r="E144" s="50">
        <v>17</v>
      </c>
      <c r="F144" s="51">
        <v>-35000</v>
      </c>
      <c r="G144" s="100" t="s">
        <v>31</v>
      </c>
      <c r="H144" s="4" t="s">
        <v>19</v>
      </c>
      <c r="I144" s="107">
        <v>44075</v>
      </c>
      <c r="J144" s="4">
        <v>9510</v>
      </c>
      <c r="K144" s="4" t="s">
        <v>6</v>
      </c>
      <c r="L144" s="4">
        <v>17</v>
      </c>
      <c r="M144" s="5">
        <v>-35000</v>
      </c>
    </row>
    <row r="145" spans="1:14">
      <c r="A145" s="4" t="s">
        <v>20</v>
      </c>
      <c r="B145" s="47">
        <v>44105</v>
      </c>
      <c r="C145" s="48">
        <v>9510</v>
      </c>
      <c r="D145" s="49" t="s">
        <v>6</v>
      </c>
      <c r="E145" s="50">
        <v>18</v>
      </c>
      <c r="F145" s="51">
        <v>-18000</v>
      </c>
      <c r="G145" s="100" t="s">
        <v>31</v>
      </c>
      <c r="H145" s="4" t="s">
        <v>20</v>
      </c>
      <c r="I145" s="107">
        <v>44075</v>
      </c>
      <c r="J145" s="4">
        <v>9510</v>
      </c>
      <c r="K145" s="4" t="s">
        <v>6</v>
      </c>
      <c r="L145" s="4">
        <v>18</v>
      </c>
      <c r="M145" s="5">
        <v>-17585.629999999997</v>
      </c>
    </row>
    <row r="146" spans="1:14">
      <c r="A146" s="4" t="s">
        <v>21</v>
      </c>
      <c r="B146" s="47">
        <v>44105</v>
      </c>
      <c r="C146" s="48">
        <v>9510</v>
      </c>
      <c r="D146" s="49" t="s">
        <v>6</v>
      </c>
      <c r="E146" s="50">
        <v>19</v>
      </c>
      <c r="F146" s="51">
        <v>-112500</v>
      </c>
      <c r="G146" s="100" t="s">
        <v>31</v>
      </c>
      <c r="H146" s="4" t="s">
        <v>21</v>
      </c>
      <c r="I146" s="107">
        <v>44075</v>
      </c>
      <c r="J146" s="4">
        <v>9510</v>
      </c>
      <c r="K146" s="4" t="s">
        <v>6</v>
      </c>
      <c r="L146" s="4">
        <v>19</v>
      </c>
      <c r="M146" s="5">
        <v>-114638.56</v>
      </c>
    </row>
    <row r="147" spans="1:14">
      <c r="A147" s="4" t="s">
        <v>8</v>
      </c>
      <c r="B147" s="42">
        <v>44105</v>
      </c>
      <c r="C147" s="53">
        <v>9511</v>
      </c>
      <c r="D147" s="44" t="s">
        <v>6</v>
      </c>
      <c r="E147" s="43">
        <v>1</v>
      </c>
      <c r="F147" s="54">
        <v>5000000</v>
      </c>
      <c r="G147" s="68" t="s">
        <v>32</v>
      </c>
      <c r="H147" s="4" t="s">
        <v>8</v>
      </c>
      <c r="I147" s="107">
        <v>44075</v>
      </c>
      <c r="J147" s="4">
        <v>9511</v>
      </c>
      <c r="K147" s="4" t="s">
        <v>6</v>
      </c>
      <c r="L147" s="4">
        <v>1</v>
      </c>
      <c r="M147" s="5">
        <v>4558797.8999999994</v>
      </c>
      <c r="N147" s="109">
        <f>F148/F147</f>
        <v>-0.72</v>
      </c>
    </row>
    <row r="148" spans="1:14">
      <c r="A148" s="4" t="s">
        <v>10</v>
      </c>
      <c r="B148" s="42">
        <v>44105</v>
      </c>
      <c r="C148" s="53">
        <v>9511</v>
      </c>
      <c r="D148" s="44" t="s">
        <v>6</v>
      </c>
      <c r="E148" s="43">
        <v>2</v>
      </c>
      <c r="F148" s="54">
        <v>-3600000</v>
      </c>
      <c r="G148" s="68" t="s">
        <v>32</v>
      </c>
      <c r="H148" s="4" t="s">
        <v>10</v>
      </c>
      <c r="I148" s="107">
        <v>44075</v>
      </c>
      <c r="J148" s="4">
        <v>9511</v>
      </c>
      <c r="K148" s="4" t="s">
        <v>6</v>
      </c>
      <c r="L148" s="4">
        <v>2</v>
      </c>
      <c r="M148" s="5">
        <v>-3247467.53</v>
      </c>
      <c r="N148" s="109">
        <f>M148/M147</f>
        <v>-0.7123517210534821</v>
      </c>
    </row>
    <row r="149" spans="1:14">
      <c r="A149" s="4" t="s">
        <v>11</v>
      </c>
      <c r="B149" s="42">
        <v>44105</v>
      </c>
      <c r="C149" s="53">
        <v>9511</v>
      </c>
      <c r="D149" s="44" t="s">
        <v>6</v>
      </c>
      <c r="E149" s="43">
        <v>5</v>
      </c>
      <c r="F149" s="54">
        <v>-400000</v>
      </c>
      <c r="G149" s="68" t="s">
        <v>32</v>
      </c>
      <c r="H149" s="4" t="s">
        <v>11</v>
      </c>
      <c r="I149" s="107">
        <v>44075</v>
      </c>
      <c r="J149" s="4">
        <v>9511</v>
      </c>
      <c r="K149" s="4" t="s">
        <v>6</v>
      </c>
      <c r="L149" s="4">
        <v>5</v>
      </c>
      <c r="M149" s="5">
        <v>-380720.17</v>
      </c>
    </row>
    <row r="150" spans="1:14">
      <c r="A150" s="4" t="s">
        <v>12</v>
      </c>
      <c r="B150" s="42">
        <v>44105</v>
      </c>
      <c r="C150" s="53">
        <v>9511</v>
      </c>
      <c r="D150" s="44" t="s">
        <v>6</v>
      </c>
      <c r="E150" s="43">
        <v>6</v>
      </c>
      <c r="F150" s="54">
        <v>-135000</v>
      </c>
      <c r="G150" s="35" t="s">
        <v>32</v>
      </c>
      <c r="H150" s="4" t="s">
        <v>12</v>
      </c>
      <c r="I150" s="107">
        <v>44075</v>
      </c>
      <c r="J150" s="4">
        <v>9511</v>
      </c>
      <c r="K150" s="4" t="s">
        <v>6</v>
      </c>
      <c r="L150" s="4">
        <v>6</v>
      </c>
      <c r="M150" s="5">
        <v>-132806.23000000001</v>
      </c>
    </row>
    <row r="151" spans="1:14">
      <c r="A151" s="4" t="s">
        <v>13</v>
      </c>
      <c r="B151" s="42">
        <v>44105</v>
      </c>
      <c r="C151" s="53">
        <v>9511</v>
      </c>
      <c r="D151" s="44" t="s">
        <v>6</v>
      </c>
      <c r="E151" s="43">
        <v>7</v>
      </c>
      <c r="F151" s="46">
        <v>-90000</v>
      </c>
      <c r="G151" s="35" t="s">
        <v>32</v>
      </c>
      <c r="H151" s="4" t="s">
        <v>13</v>
      </c>
      <c r="I151" s="107">
        <v>44075</v>
      </c>
      <c r="J151" s="4">
        <v>9511</v>
      </c>
      <c r="K151" s="4" t="s">
        <v>6</v>
      </c>
      <c r="L151" s="4">
        <v>7</v>
      </c>
      <c r="M151" s="5">
        <v>-86188.090000000011</v>
      </c>
    </row>
    <row r="152" spans="1:14">
      <c r="A152" s="4" t="s">
        <v>14</v>
      </c>
      <c r="B152" s="42">
        <v>44105</v>
      </c>
      <c r="C152" s="53">
        <v>9511</v>
      </c>
      <c r="D152" s="44" t="s">
        <v>6</v>
      </c>
      <c r="E152" s="43">
        <v>9</v>
      </c>
      <c r="F152" s="54">
        <v>-120000</v>
      </c>
      <c r="G152" s="35" t="s">
        <v>32</v>
      </c>
      <c r="H152" s="4" t="s">
        <v>14</v>
      </c>
      <c r="I152" s="107">
        <v>44075</v>
      </c>
      <c r="J152" s="4">
        <v>9511</v>
      </c>
      <c r="K152" s="4" t="s">
        <v>6</v>
      </c>
      <c r="L152" s="4">
        <v>9</v>
      </c>
      <c r="M152" s="5">
        <v>-103500</v>
      </c>
    </row>
    <row r="153" spans="1:14">
      <c r="A153" s="4" t="s">
        <v>15</v>
      </c>
      <c r="B153" s="42">
        <v>44105</v>
      </c>
      <c r="C153" s="53">
        <v>9511</v>
      </c>
      <c r="D153" s="44" t="s">
        <v>6</v>
      </c>
      <c r="E153" s="43">
        <v>10</v>
      </c>
      <c r="F153" s="54">
        <v>-376000</v>
      </c>
      <c r="G153" s="35" t="s">
        <v>32</v>
      </c>
      <c r="H153" s="4" t="s">
        <v>15</v>
      </c>
      <c r="I153" s="107">
        <v>44075</v>
      </c>
      <c r="J153" s="4">
        <v>9511</v>
      </c>
      <c r="K153" s="4" t="s">
        <v>6</v>
      </c>
      <c r="L153" s="4">
        <v>10</v>
      </c>
      <c r="M153" s="5">
        <v>-276264.2</v>
      </c>
    </row>
    <row r="154" spans="1:14">
      <c r="A154" s="4" t="s">
        <v>16</v>
      </c>
      <c r="B154" s="42">
        <v>44105</v>
      </c>
      <c r="C154" s="53">
        <v>9511</v>
      </c>
      <c r="D154" s="44" t="s">
        <v>6</v>
      </c>
      <c r="E154" s="43">
        <v>11</v>
      </c>
      <c r="F154" s="46">
        <v>-40000</v>
      </c>
      <c r="G154" s="35" t="s">
        <v>32</v>
      </c>
      <c r="H154" s="4" t="s">
        <v>16</v>
      </c>
      <c r="I154" s="107">
        <v>44075</v>
      </c>
      <c r="J154" s="4">
        <v>9511</v>
      </c>
      <c r="K154" s="4" t="s">
        <v>6</v>
      </c>
      <c r="L154" s="4">
        <v>11</v>
      </c>
      <c r="M154" s="5">
        <v>-38975.009999999995</v>
      </c>
    </row>
    <row r="155" spans="1:14">
      <c r="A155" s="4" t="s">
        <v>17</v>
      </c>
      <c r="B155" s="42">
        <v>44105</v>
      </c>
      <c r="C155" s="53">
        <v>9511</v>
      </c>
      <c r="D155" s="44" t="s">
        <v>6</v>
      </c>
      <c r="E155" s="43">
        <v>13</v>
      </c>
      <c r="F155" s="54">
        <v>-350000</v>
      </c>
      <c r="G155" s="35" t="s">
        <v>32</v>
      </c>
      <c r="H155" s="4" t="s">
        <v>17</v>
      </c>
      <c r="I155" s="107">
        <v>44075</v>
      </c>
      <c r="J155" s="4">
        <v>9511</v>
      </c>
      <c r="K155" s="4" t="s">
        <v>6</v>
      </c>
      <c r="L155" s="4">
        <v>13</v>
      </c>
      <c r="M155" s="5">
        <v>-348794.13</v>
      </c>
    </row>
    <row r="156" spans="1:14">
      <c r="A156" s="4" t="s">
        <v>18</v>
      </c>
      <c r="B156" s="42">
        <v>44105</v>
      </c>
      <c r="C156" s="53">
        <v>9511</v>
      </c>
      <c r="D156" s="44" t="s">
        <v>6</v>
      </c>
      <c r="E156" s="43">
        <v>16</v>
      </c>
      <c r="F156" s="54">
        <v>-4000</v>
      </c>
      <c r="G156" s="35" t="s">
        <v>32</v>
      </c>
      <c r="H156" s="4" t="s">
        <v>18</v>
      </c>
      <c r="I156" s="107">
        <v>44075</v>
      </c>
      <c r="J156" s="4">
        <v>9511</v>
      </c>
      <c r="K156" s="4" t="s">
        <v>6</v>
      </c>
      <c r="L156" s="4">
        <v>16</v>
      </c>
      <c r="M156" s="5">
        <v>-3914.2799999999997</v>
      </c>
    </row>
    <row r="157" spans="1:14">
      <c r="A157" s="4" t="s">
        <v>19</v>
      </c>
      <c r="B157" s="42">
        <v>44105</v>
      </c>
      <c r="C157" s="53">
        <v>9511</v>
      </c>
      <c r="D157" s="44" t="s">
        <v>6</v>
      </c>
      <c r="E157" s="43">
        <v>17</v>
      </c>
      <c r="F157" s="54">
        <v>-40000</v>
      </c>
      <c r="G157" s="35" t="s">
        <v>32</v>
      </c>
      <c r="H157" s="4" t="s">
        <v>19</v>
      </c>
      <c r="I157" s="107">
        <v>44075</v>
      </c>
      <c r="J157" s="4">
        <v>9511</v>
      </c>
      <c r="K157" s="4" t="s">
        <v>6</v>
      </c>
      <c r="L157" s="4">
        <v>17</v>
      </c>
      <c r="M157" s="5">
        <v>-40000</v>
      </c>
    </row>
    <row r="158" spans="1:14">
      <c r="A158" s="4" t="s">
        <v>20</v>
      </c>
      <c r="B158" s="42">
        <v>44105</v>
      </c>
      <c r="C158" s="53">
        <v>9511</v>
      </c>
      <c r="D158" s="44" t="s">
        <v>6</v>
      </c>
      <c r="E158" s="43">
        <v>18</v>
      </c>
      <c r="F158" s="54">
        <v>-18000</v>
      </c>
      <c r="G158" s="35" t="s">
        <v>32</v>
      </c>
      <c r="H158" s="4" t="s">
        <v>20</v>
      </c>
      <c r="I158" s="107">
        <v>44075</v>
      </c>
      <c r="J158" s="4">
        <v>9511</v>
      </c>
      <c r="K158" s="4" t="s">
        <v>6</v>
      </c>
      <c r="L158" s="4">
        <v>18</v>
      </c>
      <c r="M158" s="5">
        <v>-17779.16</v>
      </c>
    </row>
    <row r="159" spans="1:14">
      <c r="A159" s="4" t="s">
        <v>21</v>
      </c>
      <c r="B159" s="42">
        <v>44105</v>
      </c>
      <c r="C159" s="53">
        <v>9511</v>
      </c>
      <c r="D159" s="44" t="s">
        <v>6</v>
      </c>
      <c r="E159" s="43">
        <v>19</v>
      </c>
      <c r="F159" s="54">
        <v>-103000</v>
      </c>
      <c r="G159" s="35" t="s">
        <v>32</v>
      </c>
      <c r="H159" s="4" t="s">
        <v>21</v>
      </c>
      <c r="I159" s="107">
        <v>44075</v>
      </c>
      <c r="J159" s="4">
        <v>9511</v>
      </c>
      <c r="K159" s="4" t="s">
        <v>6</v>
      </c>
      <c r="L159" s="4">
        <v>19</v>
      </c>
      <c r="M159" s="5">
        <v>-104991.23</v>
      </c>
    </row>
    <row r="160" spans="1:14">
      <c r="A160" s="4" t="s">
        <v>8</v>
      </c>
      <c r="B160" s="20">
        <v>44105</v>
      </c>
      <c r="C160" s="55">
        <v>9512</v>
      </c>
      <c r="D160" s="22" t="s">
        <v>6</v>
      </c>
      <c r="E160" s="21">
        <v>1</v>
      </c>
      <c r="F160" s="56">
        <v>3000000</v>
      </c>
      <c r="G160" s="65" t="s">
        <v>33</v>
      </c>
      <c r="H160" s="4" t="s">
        <v>8</v>
      </c>
      <c r="I160" s="107">
        <v>44075</v>
      </c>
      <c r="J160" s="4">
        <v>9512</v>
      </c>
      <c r="K160" s="4" t="s">
        <v>6</v>
      </c>
      <c r="L160" s="4">
        <v>1</v>
      </c>
      <c r="M160" s="5">
        <v>2900212.3</v>
      </c>
      <c r="N160" s="109">
        <f>F161/F160</f>
        <v>-0.73333333333333328</v>
      </c>
    </row>
    <row r="161" spans="1:14">
      <c r="A161" s="4" t="s">
        <v>10</v>
      </c>
      <c r="B161" s="20">
        <v>44105</v>
      </c>
      <c r="C161" s="55">
        <v>9512</v>
      </c>
      <c r="D161" s="22" t="s">
        <v>6</v>
      </c>
      <c r="E161" s="21">
        <v>2</v>
      </c>
      <c r="F161" s="56">
        <v>-2200000</v>
      </c>
      <c r="G161" s="65" t="s">
        <v>33</v>
      </c>
      <c r="H161" s="4" t="s">
        <v>10</v>
      </c>
      <c r="I161" s="107">
        <v>44075</v>
      </c>
      <c r="J161" s="4">
        <v>9512</v>
      </c>
      <c r="K161" s="4" t="s">
        <v>6</v>
      </c>
      <c r="L161" s="4">
        <v>2</v>
      </c>
      <c r="M161" s="5">
        <v>-2139096.9299999997</v>
      </c>
      <c r="N161" s="109">
        <f>M161/M160</f>
        <v>-0.73756563614325743</v>
      </c>
    </row>
    <row r="162" spans="1:14">
      <c r="A162" s="4" t="s">
        <v>11</v>
      </c>
      <c r="B162" s="20">
        <v>44105</v>
      </c>
      <c r="C162" s="55">
        <v>9512</v>
      </c>
      <c r="D162" s="22" t="s">
        <v>6</v>
      </c>
      <c r="E162" s="21">
        <v>5</v>
      </c>
      <c r="F162" s="56">
        <v>-300000</v>
      </c>
      <c r="G162" s="65" t="s">
        <v>33</v>
      </c>
      <c r="H162" s="4" t="s">
        <v>11</v>
      </c>
      <c r="I162" s="107">
        <v>44075</v>
      </c>
      <c r="J162" s="4">
        <v>9512</v>
      </c>
      <c r="K162" s="4" t="s">
        <v>6</v>
      </c>
      <c r="L162" s="4">
        <v>5</v>
      </c>
      <c r="M162" s="5">
        <v>-298233.06</v>
      </c>
    </row>
    <row r="163" spans="1:14">
      <c r="A163" s="4" t="s">
        <v>12</v>
      </c>
      <c r="B163" s="20">
        <v>44105</v>
      </c>
      <c r="C163" s="64">
        <v>9512</v>
      </c>
      <c r="D163" s="22" t="s">
        <v>6</v>
      </c>
      <c r="E163" s="21">
        <v>6</v>
      </c>
      <c r="F163" s="56">
        <v>-90000</v>
      </c>
      <c r="G163" s="99" t="s">
        <v>33</v>
      </c>
      <c r="H163" s="4" t="s">
        <v>12</v>
      </c>
      <c r="I163" s="107">
        <v>44075</v>
      </c>
      <c r="J163" s="4">
        <v>9512</v>
      </c>
      <c r="K163" s="4" t="s">
        <v>6</v>
      </c>
      <c r="L163" s="4">
        <v>6</v>
      </c>
      <c r="M163" s="5">
        <v>-90806.23</v>
      </c>
    </row>
    <row r="164" spans="1:14">
      <c r="A164" s="4" t="s">
        <v>13</v>
      </c>
      <c r="B164" s="20">
        <v>44105</v>
      </c>
      <c r="C164" s="64">
        <v>9512</v>
      </c>
      <c r="D164" s="22" t="s">
        <v>6</v>
      </c>
      <c r="E164" s="21">
        <v>7</v>
      </c>
      <c r="F164" s="24">
        <v>-700000</v>
      </c>
      <c r="G164" s="99" t="s">
        <v>33</v>
      </c>
      <c r="H164" s="4" t="s">
        <v>13</v>
      </c>
      <c r="I164" s="107">
        <v>44075</v>
      </c>
      <c r="J164" s="4">
        <v>9512</v>
      </c>
      <c r="K164" s="4" t="s">
        <v>6</v>
      </c>
      <c r="L164" s="4">
        <v>7</v>
      </c>
      <c r="M164" s="5">
        <v>-69383.88</v>
      </c>
    </row>
    <row r="165" spans="1:14">
      <c r="A165" s="4" t="s">
        <v>14</v>
      </c>
      <c r="B165" s="20">
        <v>44105</v>
      </c>
      <c r="C165" s="64">
        <v>9512</v>
      </c>
      <c r="D165" s="22" t="s">
        <v>6</v>
      </c>
      <c r="E165" s="21">
        <v>9</v>
      </c>
      <c r="F165" s="56">
        <v>-82000</v>
      </c>
      <c r="G165" s="99" t="s">
        <v>33</v>
      </c>
      <c r="H165" s="4" t="s">
        <v>14</v>
      </c>
      <c r="I165" s="107">
        <v>44075</v>
      </c>
      <c r="J165" s="4">
        <v>9512</v>
      </c>
      <c r="K165" s="4" t="s">
        <v>6</v>
      </c>
      <c r="L165" s="4">
        <v>9</v>
      </c>
      <c r="M165" s="5">
        <v>-81931.199999999997</v>
      </c>
    </row>
    <row r="166" spans="1:14">
      <c r="A166" s="4" t="s">
        <v>15</v>
      </c>
      <c r="B166" s="20">
        <v>44105</v>
      </c>
      <c r="C166" s="64">
        <v>9512</v>
      </c>
      <c r="D166" s="22" t="s">
        <v>6</v>
      </c>
      <c r="E166" s="21">
        <v>10</v>
      </c>
      <c r="F166" s="56">
        <v>-145000</v>
      </c>
      <c r="G166" s="99" t="s">
        <v>33</v>
      </c>
      <c r="H166" s="4" t="s">
        <v>15</v>
      </c>
      <c r="I166" s="107">
        <v>44075</v>
      </c>
      <c r="J166" s="4">
        <v>9512</v>
      </c>
      <c r="K166" s="4" t="s">
        <v>6</v>
      </c>
      <c r="L166" s="4">
        <v>10</v>
      </c>
      <c r="M166" s="5">
        <v>-143012.99</v>
      </c>
    </row>
    <row r="167" spans="1:14">
      <c r="A167" s="4" t="s">
        <v>16</v>
      </c>
      <c r="B167" s="20">
        <v>44105</v>
      </c>
      <c r="C167" s="64">
        <v>9512</v>
      </c>
      <c r="D167" s="22" t="s">
        <v>6</v>
      </c>
      <c r="E167" s="21">
        <v>11</v>
      </c>
      <c r="F167" s="24">
        <v>-12000</v>
      </c>
      <c r="G167" s="99" t="s">
        <v>33</v>
      </c>
      <c r="H167" s="4" t="s">
        <v>16</v>
      </c>
      <c r="I167" s="107">
        <v>44075</v>
      </c>
      <c r="J167" s="4">
        <v>9512</v>
      </c>
      <c r="K167" s="4" t="s">
        <v>6</v>
      </c>
      <c r="L167" s="4">
        <v>11</v>
      </c>
      <c r="M167" s="5">
        <v>-12155.7</v>
      </c>
    </row>
    <row r="168" spans="1:14">
      <c r="A168" s="4" t="s">
        <v>17</v>
      </c>
      <c r="B168" s="20">
        <v>44105</v>
      </c>
      <c r="C168" s="64">
        <v>9512</v>
      </c>
      <c r="D168" s="22" t="s">
        <v>6</v>
      </c>
      <c r="E168" s="21">
        <v>13</v>
      </c>
      <c r="F168" s="56">
        <v>-110000</v>
      </c>
      <c r="G168" s="99" t="s">
        <v>33</v>
      </c>
      <c r="H168" s="4" t="s">
        <v>17</v>
      </c>
      <c r="I168" s="107">
        <v>44075</v>
      </c>
      <c r="J168" s="4">
        <v>9512</v>
      </c>
      <c r="K168" s="4" t="s">
        <v>6</v>
      </c>
      <c r="L168" s="4">
        <v>13</v>
      </c>
      <c r="M168" s="5">
        <v>-109161.51000000001</v>
      </c>
    </row>
    <row r="169" spans="1:14">
      <c r="A169" s="4" t="s">
        <v>18</v>
      </c>
      <c r="B169" s="20">
        <v>44105</v>
      </c>
      <c r="C169" s="64">
        <v>9512</v>
      </c>
      <c r="D169" s="22" t="s">
        <v>6</v>
      </c>
      <c r="E169" s="21">
        <v>16</v>
      </c>
      <c r="F169" s="56">
        <v>-5000</v>
      </c>
      <c r="G169" s="99" t="s">
        <v>33</v>
      </c>
      <c r="H169" s="4" t="s">
        <v>18</v>
      </c>
      <c r="I169" s="107">
        <v>44075</v>
      </c>
      <c r="J169" s="4">
        <v>9512</v>
      </c>
      <c r="K169" s="4" t="s">
        <v>6</v>
      </c>
      <c r="L169" s="4">
        <v>16</v>
      </c>
      <c r="M169" s="5">
        <v>-4749.08</v>
      </c>
    </row>
    <row r="170" spans="1:14">
      <c r="A170" s="4" t="s">
        <v>19</v>
      </c>
      <c r="B170" s="20">
        <v>44105</v>
      </c>
      <c r="C170" s="64">
        <v>9512</v>
      </c>
      <c r="D170" s="22" t="s">
        <v>6</v>
      </c>
      <c r="E170" s="21">
        <v>17</v>
      </c>
      <c r="F170" s="56">
        <v>-45000</v>
      </c>
      <c r="G170" s="99" t="s">
        <v>33</v>
      </c>
      <c r="H170" s="4" t="s">
        <v>19</v>
      </c>
      <c r="I170" s="107">
        <v>44075</v>
      </c>
      <c r="J170" s="4">
        <v>9512</v>
      </c>
      <c r="K170" s="4" t="s">
        <v>6</v>
      </c>
      <c r="L170" s="4">
        <v>17</v>
      </c>
      <c r="M170" s="5">
        <v>-42105.26</v>
      </c>
    </row>
    <row r="171" spans="1:14">
      <c r="A171" s="4" t="s">
        <v>20</v>
      </c>
      <c r="B171" s="20">
        <v>44105</v>
      </c>
      <c r="C171" s="64">
        <v>9512</v>
      </c>
      <c r="D171" s="22" t="s">
        <v>6</v>
      </c>
      <c r="E171" s="21">
        <v>18</v>
      </c>
      <c r="F171" s="56">
        <v>-12000</v>
      </c>
      <c r="G171" s="99" t="s">
        <v>33</v>
      </c>
      <c r="H171" s="4" t="s">
        <v>20</v>
      </c>
      <c r="I171" s="107">
        <v>44075</v>
      </c>
      <c r="J171" s="4">
        <v>9512</v>
      </c>
      <c r="K171" s="4" t="s">
        <v>6</v>
      </c>
      <c r="L171" s="4">
        <v>18</v>
      </c>
      <c r="M171" s="5">
        <v>-11896.800000000001</v>
      </c>
    </row>
    <row r="172" spans="1:14">
      <c r="A172" s="4" t="s">
        <v>21</v>
      </c>
      <c r="B172" s="20">
        <v>44105</v>
      </c>
      <c r="C172" s="64">
        <v>9512</v>
      </c>
      <c r="D172" s="22" t="s">
        <v>6</v>
      </c>
      <c r="E172" s="21">
        <v>19</v>
      </c>
      <c r="F172" s="56">
        <v>-67500</v>
      </c>
      <c r="G172" s="99" t="s">
        <v>33</v>
      </c>
      <c r="H172" s="4" t="s">
        <v>21</v>
      </c>
      <c r="I172" s="107">
        <v>44075</v>
      </c>
      <c r="J172" s="4">
        <v>9512</v>
      </c>
      <c r="K172" s="4" t="s">
        <v>6</v>
      </c>
      <c r="L172" s="4">
        <v>19</v>
      </c>
      <c r="M172" s="5">
        <v>-69695.289999999994</v>
      </c>
    </row>
    <row r="173" spans="1:14">
      <c r="A173" s="4" t="s">
        <v>8</v>
      </c>
      <c r="B173" s="57">
        <v>44105</v>
      </c>
      <c r="C173" s="58">
        <v>9513</v>
      </c>
      <c r="D173" s="59" t="s">
        <v>6</v>
      </c>
      <c r="E173" s="60">
        <v>1</v>
      </c>
      <c r="F173" s="61">
        <v>5500000</v>
      </c>
      <c r="G173" s="62" t="s">
        <v>34</v>
      </c>
      <c r="H173" s="4" t="s">
        <v>8</v>
      </c>
      <c r="I173" s="107">
        <v>44075</v>
      </c>
      <c r="J173" s="4">
        <v>9513</v>
      </c>
      <c r="K173" s="4" t="s">
        <v>6</v>
      </c>
      <c r="L173" s="4">
        <v>1</v>
      </c>
      <c r="M173" s="5">
        <v>5377101.7299999995</v>
      </c>
      <c r="N173" s="109">
        <f>F174/F173</f>
        <v>-0.72727272727272729</v>
      </c>
    </row>
    <row r="174" spans="1:14">
      <c r="A174" s="4" t="s">
        <v>10</v>
      </c>
      <c r="B174" s="57">
        <v>44105</v>
      </c>
      <c r="C174" s="58">
        <v>9513</v>
      </c>
      <c r="D174" s="59" t="s">
        <v>6</v>
      </c>
      <c r="E174" s="60">
        <v>2</v>
      </c>
      <c r="F174" s="61">
        <v>-4000000</v>
      </c>
      <c r="G174" s="62" t="s">
        <v>34</v>
      </c>
      <c r="H174" s="4" t="s">
        <v>10</v>
      </c>
      <c r="I174" s="107">
        <v>44075</v>
      </c>
      <c r="J174" s="4">
        <v>9513</v>
      </c>
      <c r="K174" s="4" t="s">
        <v>6</v>
      </c>
      <c r="L174" s="4">
        <v>2</v>
      </c>
      <c r="M174" s="5">
        <v>-3938614.5300000003</v>
      </c>
      <c r="N174" s="109">
        <f>M174/M173</f>
        <v>-0.73247908032418807</v>
      </c>
    </row>
    <row r="175" spans="1:14">
      <c r="A175" s="4" t="s">
        <v>11</v>
      </c>
      <c r="B175" s="57">
        <v>44105</v>
      </c>
      <c r="C175" s="58">
        <v>9513</v>
      </c>
      <c r="D175" s="59" t="s">
        <v>6</v>
      </c>
      <c r="E175" s="60">
        <v>5</v>
      </c>
      <c r="F175" s="61">
        <v>-420000</v>
      </c>
      <c r="G175" s="104" t="s">
        <v>34</v>
      </c>
      <c r="H175" s="4" t="s">
        <v>11</v>
      </c>
      <c r="I175" s="107">
        <v>44075</v>
      </c>
      <c r="J175" s="4">
        <v>9513</v>
      </c>
      <c r="K175" s="4" t="s">
        <v>6</v>
      </c>
      <c r="L175" s="4">
        <v>5</v>
      </c>
      <c r="M175" s="5">
        <v>-410876.59</v>
      </c>
    </row>
    <row r="176" spans="1:14">
      <c r="A176" s="4" t="s">
        <v>12</v>
      </c>
      <c r="B176" s="57">
        <v>44105</v>
      </c>
      <c r="C176" s="58">
        <v>9513</v>
      </c>
      <c r="D176" s="59" t="s">
        <v>6</v>
      </c>
      <c r="E176" s="60">
        <v>6</v>
      </c>
      <c r="F176" s="61">
        <v>-150000</v>
      </c>
      <c r="G176" s="68" t="s">
        <v>34</v>
      </c>
      <c r="H176" s="4" t="s">
        <v>12</v>
      </c>
      <c r="I176" s="107">
        <v>44075</v>
      </c>
      <c r="J176" s="4">
        <v>9513</v>
      </c>
      <c r="K176" s="4" t="s">
        <v>6</v>
      </c>
      <c r="L176" s="4">
        <v>6</v>
      </c>
      <c r="M176" s="5">
        <v>-139565.23000000001</v>
      </c>
    </row>
    <row r="177" spans="1:14">
      <c r="A177" s="4" t="s">
        <v>13</v>
      </c>
      <c r="B177" s="57">
        <v>44105</v>
      </c>
      <c r="C177" s="58">
        <v>9513</v>
      </c>
      <c r="D177" s="59" t="s">
        <v>6</v>
      </c>
      <c r="E177" s="60">
        <v>7</v>
      </c>
      <c r="F177" s="63">
        <v>-130000</v>
      </c>
      <c r="G177" s="68" t="s">
        <v>34</v>
      </c>
      <c r="H177" s="4" t="s">
        <v>13</v>
      </c>
      <c r="I177" s="107">
        <v>44075</v>
      </c>
      <c r="J177" s="4">
        <v>9513</v>
      </c>
      <c r="K177" s="4" t="s">
        <v>6</v>
      </c>
      <c r="L177" s="4">
        <v>7</v>
      </c>
      <c r="M177" s="5">
        <v>-129284.85</v>
      </c>
    </row>
    <row r="178" spans="1:14">
      <c r="A178" s="4" t="s">
        <v>14</v>
      </c>
      <c r="B178" s="57">
        <v>44105</v>
      </c>
      <c r="C178" s="58">
        <v>9513</v>
      </c>
      <c r="D178" s="59" t="s">
        <v>6</v>
      </c>
      <c r="E178" s="60">
        <v>9</v>
      </c>
      <c r="F178" s="61">
        <v>-110000</v>
      </c>
      <c r="G178" s="68" t="s">
        <v>34</v>
      </c>
      <c r="H178" s="4" t="s">
        <v>14</v>
      </c>
      <c r="I178" s="107">
        <v>44075</v>
      </c>
      <c r="J178" s="4">
        <v>9513</v>
      </c>
      <c r="K178" s="4" t="s">
        <v>6</v>
      </c>
      <c r="L178" s="4">
        <v>9</v>
      </c>
      <c r="M178" s="5">
        <v>-108931.2</v>
      </c>
    </row>
    <row r="179" spans="1:14">
      <c r="A179" s="4" t="s">
        <v>15</v>
      </c>
      <c r="B179" s="57">
        <v>44105</v>
      </c>
      <c r="C179" s="58">
        <v>9513</v>
      </c>
      <c r="D179" s="59" t="s">
        <v>6</v>
      </c>
      <c r="E179" s="60">
        <v>10</v>
      </c>
      <c r="F179" s="61">
        <v>-200000</v>
      </c>
      <c r="G179" s="68" t="s">
        <v>34</v>
      </c>
      <c r="H179" s="4" t="s">
        <v>15</v>
      </c>
      <c r="I179" s="107">
        <v>44075</v>
      </c>
      <c r="J179" s="4">
        <v>9513</v>
      </c>
      <c r="K179" s="4" t="s">
        <v>6</v>
      </c>
      <c r="L179" s="4">
        <v>10</v>
      </c>
      <c r="M179" s="5">
        <v>-196951.04000000001</v>
      </c>
    </row>
    <row r="180" spans="1:14">
      <c r="A180" s="4" t="s">
        <v>16</v>
      </c>
      <c r="B180" s="57">
        <v>44105</v>
      </c>
      <c r="C180" s="58">
        <v>9513</v>
      </c>
      <c r="D180" s="59" t="s">
        <v>6</v>
      </c>
      <c r="E180" s="60">
        <v>11</v>
      </c>
      <c r="F180" s="63">
        <v>-13000</v>
      </c>
      <c r="G180" s="68" t="s">
        <v>34</v>
      </c>
      <c r="H180" s="4" t="s">
        <v>16</v>
      </c>
      <c r="I180" s="107">
        <v>44075</v>
      </c>
      <c r="J180" s="4">
        <v>9513</v>
      </c>
      <c r="K180" s="4" t="s">
        <v>6</v>
      </c>
      <c r="L180" s="4">
        <v>11</v>
      </c>
      <c r="M180" s="5">
        <v>-12796.25</v>
      </c>
    </row>
    <row r="181" spans="1:14">
      <c r="A181" s="4" t="s">
        <v>17</v>
      </c>
      <c r="B181" s="57">
        <v>44105</v>
      </c>
      <c r="C181" s="58">
        <v>9513</v>
      </c>
      <c r="D181" s="59" t="s">
        <v>6</v>
      </c>
      <c r="E181" s="60">
        <v>13</v>
      </c>
      <c r="F181" s="61">
        <v>-190000</v>
      </c>
      <c r="G181" s="68" t="s">
        <v>34</v>
      </c>
      <c r="H181" s="4" t="s">
        <v>17</v>
      </c>
      <c r="I181" s="107">
        <v>44075</v>
      </c>
      <c r="J181" s="4">
        <v>9513</v>
      </c>
      <c r="K181" s="4" t="s">
        <v>6</v>
      </c>
      <c r="L181" s="4">
        <v>13</v>
      </c>
      <c r="M181" s="5">
        <v>-189227.97</v>
      </c>
    </row>
    <row r="182" spans="1:14">
      <c r="A182" s="4" t="s">
        <v>18</v>
      </c>
      <c r="B182" s="57">
        <v>44105</v>
      </c>
      <c r="C182" s="58">
        <v>9513</v>
      </c>
      <c r="D182" s="59" t="s">
        <v>6</v>
      </c>
      <c r="E182" s="60">
        <v>16</v>
      </c>
      <c r="F182" s="61">
        <v>-5000</v>
      </c>
      <c r="G182" s="68" t="s">
        <v>34</v>
      </c>
      <c r="H182" s="4" t="s">
        <v>18</v>
      </c>
      <c r="I182" s="107">
        <v>44075</v>
      </c>
      <c r="J182" s="4">
        <v>9513</v>
      </c>
      <c r="K182" s="4" t="s">
        <v>6</v>
      </c>
      <c r="L182" s="4">
        <v>16</v>
      </c>
      <c r="M182" s="5">
        <v>-5311.08</v>
      </c>
    </row>
    <row r="183" spans="1:14">
      <c r="A183" s="4" t="s">
        <v>19</v>
      </c>
      <c r="B183" s="57">
        <v>44105</v>
      </c>
      <c r="C183" s="58">
        <v>9513</v>
      </c>
      <c r="D183" s="59" t="s">
        <v>6</v>
      </c>
      <c r="E183" s="60">
        <v>17</v>
      </c>
      <c r="F183" s="61">
        <v>-43000</v>
      </c>
      <c r="G183" s="68" t="s">
        <v>34</v>
      </c>
      <c r="H183" s="4" t="s">
        <v>19</v>
      </c>
      <c r="I183" s="107">
        <v>44075</v>
      </c>
      <c r="J183" s="4">
        <v>9513</v>
      </c>
      <c r="K183" s="4" t="s">
        <v>6</v>
      </c>
      <c r="L183" s="4">
        <v>17</v>
      </c>
      <c r="M183" s="5">
        <v>-42878.95</v>
      </c>
    </row>
    <row r="184" spans="1:14">
      <c r="A184" s="4" t="s">
        <v>20</v>
      </c>
      <c r="B184" s="57">
        <v>44105</v>
      </c>
      <c r="C184" s="58">
        <v>9513</v>
      </c>
      <c r="D184" s="59" t="s">
        <v>6</v>
      </c>
      <c r="E184" s="60">
        <v>18</v>
      </c>
      <c r="F184" s="61">
        <v>-8000</v>
      </c>
      <c r="G184" s="68" t="s">
        <v>34</v>
      </c>
      <c r="H184" s="4" t="s">
        <v>20</v>
      </c>
      <c r="I184" s="107">
        <v>44075</v>
      </c>
      <c r="J184" s="4">
        <v>9513</v>
      </c>
      <c r="K184" s="4" t="s">
        <v>6</v>
      </c>
      <c r="L184" s="4">
        <v>18</v>
      </c>
      <c r="M184" s="5">
        <v>-7531.2</v>
      </c>
    </row>
    <row r="185" spans="1:14">
      <c r="A185" s="4" t="s">
        <v>21</v>
      </c>
      <c r="B185" s="57">
        <v>44105</v>
      </c>
      <c r="C185" s="58">
        <v>9513</v>
      </c>
      <c r="D185" s="59" t="s">
        <v>6</v>
      </c>
      <c r="E185" s="60">
        <v>19</v>
      </c>
      <c r="F185" s="61">
        <v>-103500</v>
      </c>
      <c r="G185" s="68" t="s">
        <v>34</v>
      </c>
      <c r="H185" s="4" t="s">
        <v>21</v>
      </c>
      <c r="I185" s="107">
        <v>44075</v>
      </c>
      <c r="J185" s="4">
        <v>9513</v>
      </c>
      <c r="K185" s="4" t="s">
        <v>6</v>
      </c>
      <c r="L185" s="4">
        <v>19</v>
      </c>
      <c r="M185" s="5">
        <v>-105594.89</v>
      </c>
    </row>
    <row r="186" spans="1:14">
      <c r="A186" s="4" t="s">
        <v>8</v>
      </c>
      <c r="B186" s="20">
        <v>44105</v>
      </c>
      <c r="C186" s="64">
        <v>9514</v>
      </c>
      <c r="D186" s="22" t="s">
        <v>6</v>
      </c>
      <c r="E186" s="21">
        <v>1</v>
      </c>
      <c r="F186" s="56">
        <v>4000000</v>
      </c>
      <c r="G186" s="65" t="s">
        <v>35</v>
      </c>
      <c r="H186" s="4" t="s">
        <v>8</v>
      </c>
      <c r="I186" s="107">
        <v>44075</v>
      </c>
      <c r="J186" s="4">
        <v>9514</v>
      </c>
      <c r="K186" s="4" t="s">
        <v>6</v>
      </c>
      <c r="L186" s="4">
        <v>1</v>
      </c>
      <c r="M186" s="5">
        <v>3700419.8100000005</v>
      </c>
      <c r="N186" s="109">
        <f>F187/F186</f>
        <v>-0.67500000000000004</v>
      </c>
    </row>
    <row r="187" spans="1:14">
      <c r="A187" s="4" t="s">
        <v>10</v>
      </c>
      <c r="B187" s="20">
        <v>44105</v>
      </c>
      <c r="C187" s="64">
        <v>9514</v>
      </c>
      <c r="D187" s="22" t="s">
        <v>6</v>
      </c>
      <c r="E187" s="21">
        <v>2</v>
      </c>
      <c r="F187" s="56">
        <v>-2700000</v>
      </c>
      <c r="G187" s="65" t="s">
        <v>35</v>
      </c>
      <c r="H187" s="4" t="s">
        <v>10</v>
      </c>
      <c r="I187" s="107">
        <v>44075</v>
      </c>
      <c r="J187" s="4">
        <v>9514</v>
      </c>
      <c r="K187" s="4" t="s">
        <v>6</v>
      </c>
      <c r="L187" s="4">
        <v>2</v>
      </c>
      <c r="M187" s="5">
        <v>-2668439.2000000002</v>
      </c>
      <c r="N187" s="109">
        <f>M187/M186</f>
        <v>-0.72111796418039387</v>
      </c>
    </row>
    <row r="188" spans="1:14">
      <c r="A188" s="4" t="s">
        <v>11</v>
      </c>
      <c r="B188" s="20">
        <v>44105</v>
      </c>
      <c r="C188" s="64">
        <v>9514</v>
      </c>
      <c r="D188" s="22" t="s">
        <v>6</v>
      </c>
      <c r="E188" s="21">
        <v>5</v>
      </c>
      <c r="F188" s="56">
        <v>-350000</v>
      </c>
      <c r="G188" s="65" t="s">
        <v>35</v>
      </c>
      <c r="H188" s="4" t="s">
        <v>11</v>
      </c>
      <c r="I188" s="107">
        <v>44075</v>
      </c>
      <c r="J188" s="4">
        <v>9514</v>
      </c>
      <c r="K188" s="4" t="s">
        <v>6</v>
      </c>
      <c r="L188" s="4">
        <v>5</v>
      </c>
      <c r="M188" s="5">
        <v>-332516.03999999998</v>
      </c>
    </row>
    <row r="189" spans="1:14">
      <c r="A189" s="4" t="s">
        <v>12</v>
      </c>
      <c r="B189" s="20">
        <v>44105</v>
      </c>
      <c r="C189" s="64">
        <v>9514</v>
      </c>
      <c r="D189" s="22" t="s">
        <v>6</v>
      </c>
      <c r="E189" s="21">
        <v>6</v>
      </c>
      <c r="F189" s="56">
        <v>-112000</v>
      </c>
      <c r="G189" s="65" t="s">
        <v>35</v>
      </c>
      <c r="H189" s="4" t="s">
        <v>12</v>
      </c>
      <c r="I189" s="107">
        <v>44075</v>
      </c>
      <c r="J189" s="4">
        <v>9514</v>
      </c>
      <c r="K189" s="4" t="s">
        <v>6</v>
      </c>
      <c r="L189" s="4">
        <v>6</v>
      </c>
      <c r="M189" s="5">
        <v>-112806.23</v>
      </c>
    </row>
    <row r="190" spans="1:14">
      <c r="A190" s="4" t="s">
        <v>13</v>
      </c>
      <c r="B190" s="20">
        <v>44105</v>
      </c>
      <c r="C190" s="64">
        <v>9514</v>
      </c>
      <c r="D190" s="22" t="s">
        <v>6</v>
      </c>
      <c r="E190" s="21">
        <v>7</v>
      </c>
      <c r="F190" s="24">
        <v>-82000</v>
      </c>
      <c r="G190" s="65" t="s">
        <v>35</v>
      </c>
      <c r="H190" s="4" t="s">
        <v>13</v>
      </c>
      <c r="I190" s="107">
        <v>44075</v>
      </c>
      <c r="J190" s="4">
        <v>9514</v>
      </c>
      <c r="K190" s="4" t="s">
        <v>6</v>
      </c>
      <c r="L190" s="4">
        <v>7</v>
      </c>
      <c r="M190" s="5">
        <v>-81336.960000000006</v>
      </c>
    </row>
    <row r="191" spans="1:14">
      <c r="A191" s="4" t="s">
        <v>14</v>
      </c>
      <c r="B191" s="20">
        <v>44105</v>
      </c>
      <c r="C191" s="64">
        <v>9514</v>
      </c>
      <c r="D191" s="22" t="s">
        <v>6</v>
      </c>
      <c r="E191" s="21">
        <v>9</v>
      </c>
      <c r="F191" s="56">
        <v>-60000</v>
      </c>
      <c r="G191" s="65" t="s">
        <v>35</v>
      </c>
      <c r="H191" s="4" t="s">
        <v>14</v>
      </c>
      <c r="I191" s="107">
        <v>44075</v>
      </c>
      <c r="J191" s="4">
        <v>9514</v>
      </c>
      <c r="K191" s="4" t="s">
        <v>6</v>
      </c>
      <c r="L191" s="4">
        <v>9</v>
      </c>
      <c r="M191" s="5">
        <v>-58159.28</v>
      </c>
    </row>
    <row r="192" spans="1:14">
      <c r="A192" s="4" t="s">
        <v>15</v>
      </c>
      <c r="B192" s="20">
        <v>44105</v>
      </c>
      <c r="C192" s="64">
        <v>9514</v>
      </c>
      <c r="D192" s="22" t="s">
        <v>6</v>
      </c>
      <c r="E192" s="21">
        <v>10</v>
      </c>
      <c r="F192" s="56">
        <v>-95000</v>
      </c>
      <c r="G192" s="65" t="s">
        <v>35</v>
      </c>
      <c r="H192" s="4" t="s">
        <v>15</v>
      </c>
      <c r="I192" s="107">
        <v>44075</v>
      </c>
      <c r="J192" s="4">
        <v>9514</v>
      </c>
      <c r="K192" s="4" t="s">
        <v>6</v>
      </c>
      <c r="L192" s="4">
        <v>10</v>
      </c>
      <c r="M192" s="5">
        <v>-94000</v>
      </c>
    </row>
    <row r="193" spans="1:14">
      <c r="A193" s="4" t="s">
        <v>16</v>
      </c>
      <c r="B193" s="20">
        <v>44105</v>
      </c>
      <c r="C193" s="64">
        <v>9514</v>
      </c>
      <c r="D193" s="22" t="s">
        <v>6</v>
      </c>
      <c r="E193" s="21">
        <v>11</v>
      </c>
      <c r="F193" s="24">
        <v>-30000</v>
      </c>
      <c r="G193" s="65" t="s">
        <v>35</v>
      </c>
      <c r="H193" s="4" t="s">
        <v>16</v>
      </c>
      <c r="I193" s="107">
        <v>44075</v>
      </c>
      <c r="J193" s="4">
        <v>9514</v>
      </c>
      <c r="K193" s="4" t="s">
        <v>6</v>
      </c>
      <c r="L193" s="4">
        <v>11</v>
      </c>
      <c r="M193" s="5">
        <v>-25212.14</v>
      </c>
    </row>
    <row r="194" spans="1:14">
      <c r="A194" s="4" t="s">
        <v>17</v>
      </c>
      <c r="B194" s="20">
        <v>44105</v>
      </c>
      <c r="C194" s="64">
        <v>9514</v>
      </c>
      <c r="D194" s="22" t="s">
        <v>6</v>
      </c>
      <c r="E194" s="21">
        <v>13</v>
      </c>
      <c r="F194" s="56">
        <v>-170000</v>
      </c>
      <c r="G194" s="65" t="s">
        <v>35</v>
      </c>
      <c r="H194" s="4" t="s">
        <v>17</v>
      </c>
      <c r="I194" s="107">
        <v>44075</v>
      </c>
      <c r="J194" s="4">
        <v>9514</v>
      </c>
      <c r="K194" s="4" t="s">
        <v>6</v>
      </c>
      <c r="L194" s="4">
        <v>13</v>
      </c>
      <c r="M194" s="5">
        <v>-163751.47</v>
      </c>
    </row>
    <row r="195" spans="1:14">
      <c r="A195" s="4" t="s">
        <v>18</v>
      </c>
      <c r="B195" s="20">
        <v>44105</v>
      </c>
      <c r="C195" s="64">
        <v>9514</v>
      </c>
      <c r="D195" s="22" t="s">
        <v>6</v>
      </c>
      <c r="E195" s="21">
        <v>16</v>
      </c>
      <c r="F195" s="56">
        <v>-6000</v>
      </c>
      <c r="G195" s="65" t="s">
        <v>35</v>
      </c>
      <c r="H195" s="4" t="s">
        <v>18</v>
      </c>
      <c r="I195" s="107">
        <v>44075</v>
      </c>
      <c r="J195" s="4">
        <v>9514</v>
      </c>
      <c r="K195" s="4" t="s">
        <v>6</v>
      </c>
      <c r="L195" s="4">
        <v>16</v>
      </c>
      <c r="M195" s="5">
        <v>-5277.48</v>
      </c>
    </row>
    <row r="196" spans="1:14">
      <c r="A196" s="4" t="s">
        <v>19</v>
      </c>
      <c r="B196" s="20">
        <v>44105</v>
      </c>
      <c r="C196" s="64">
        <v>9514</v>
      </c>
      <c r="D196" s="22" t="s">
        <v>6</v>
      </c>
      <c r="E196" s="21">
        <v>17</v>
      </c>
      <c r="F196" s="56">
        <v>-30000</v>
      </c>
      <c r="G196" s="65" t="s">
        <v>35</v>
      </c>
      <c r="H196" s="4" t="s">
        <v>19</v>
      </c>
      <c r="I196" s="107">
        <v>44075</v>
      </c>
      <c r="J196" s="4">
        <v>9514</v>
      </c>
      <c r="K196" s="4" t="s">
        <v>6</v>
      </c>
      <c r="L196" s="4">
        <v>17</v>
      </c>
      <c r="M196" s="5">
        <v>-30000</v>
      </c>
    </row>
    <row r="197" spans="1:14">
      <c r="A197" s="4" t="s">
        <v>20</v>
      </c>
      <c r="B197" s="20">
        <v>44105</v>
      </c>
      <c r="C197" s="64">
        <v>9514</v>
      </c>
      <c r="D197" s="22" t="s">
        <v>6</v>
      </c>
      <c r="E197" s="21">
        <v>18</v>
      </c>
      <c r="F197" s="56">
        <v>-1800</v>
      </c>
      <c r="G197" s="65" t="s">
        <v>35</v>
      </c>
      <c r="H197" s="4" t="s">
        <v>20</v>
      </c>
      <c r="I197" s="107">
        <v>44075</v>
      </c>
      <c r="J197" s="4">
        <v>9514</v>
      </c>
      <c r="K197" s="4" t="s">
        <v>6</v>
      </c>
      <c r="L197" s="4">
        <v>18</v>
      </c>
      <c r="M197" s="5">
        <v>-1743.19</v>
      </c>
    </row>
    <row r="198" spans="1:14">
      <c r="A198" s="4" t="s">
        <v>21</v>
      </c>
      <c r="B198" s="20">
        <v>44105</v>
      </c>
      <c r="C198" s="64">
        <v>9514</v>
      </c>
      <c r="D198" s="22" t="s">
        <v>6</v>
      </c>
      <c r="E198" s="21">
        <v>19</v>
      </c>
      <c r="F198" s="56">
        <v>-86000</v>
      </c>
      <c r="G198" s="65" t="s">
        <v>35</v>
      </c>
      <c r="H198" s="4" t="s">
        <v>21</v>
      </c>
      <c r="I198" s="107">
        <v>44075</v>
      </c>
      <c r="J198" s="4">
        <v>9514</v>
      </c>
      <c r="K198" s="4" t="s">
        <v>6</v>
      </c>
      <c r="L198" s="4">
        <v>19</v>
      </c>
      <c r="M198" s="5">
        <v>-88434.32</v>
      </c>
    </row>
    <row r="199" spans="1:14">
      <c r="A199" s="4" t="s">
        <v>8</v>
      </c>
      <c r="B199" s="47">
        <v>44105</v>
      </c>
      <c r="C199" s="66">
        <v>9516</v>
      </c>
      <c r="D199" s="49" t="s">
        <v>6</v>
      </c>
      <c r="E199" s="50">
        <v>1</v>
      </c>
      <c r="F199" s="67">
        <v>3000000</v>
      </c>
      <c r="G199" s="62" t="s">
        <v>36</v>
      </c>
      <c r="H199" s="4" t="s">
        <v>8</v>
      </c>
      <c r="I199" s="107">
        <v>44075</v>
      </c>
      <c r="J199" s="4">
        <v>9516</v>
      </c>
      <c r="K199" s="4" t="s">
        <v>6</v>
      </c>
      <c r="L199" s="4">
        <v>1</v>
      </c>
      <c r="M199" s="5">
        <v>2849815.9599999995</v>
      </c>
      <c r="N199" s="109">
        <f>F200/F199</f>
        <v>-0.73333333333333328</v>
      </c>
    </row>
    <row r="200" spans="1:14">
      <c r="A200" s="4" t="s">
        <v>10</v>
      </c>
      <c r="B200" s="47">
        <v>44105</v>
      </c>
      <c r="C200" s="66">
        <v>9516</v>
      </c>
      <c r="D200" s="49" t="s">
        <v>6</v>
      </c>
      <c r="E200" s="50">
        <v>2</v>
      </c>
      <c r="F200" s="67">
        <v>-2200000</v>
      </c>
      <c r="G200" s="62" t="s">
        <v>36</v>
      </c>
      <c r="H200" s="4" t="s">
        <v>10</v>
      </c>
      <c r="I200" s="107">
        <v>44075</v>
      </c>
      <c r="J200" s="4">
        <v>9516</v>
      </c>
      <c r="K200" s="4" t="s">
        <v>6</v>
      </c>
      <c r="L200" s="4">
        <v>2</v>
      </c>
      <c r="M200" s="5">
        <v>-2054511.7</v>
      </c>
      <c r="N200" s="109">
        <f>M200/M199</f>
        <v>-0.72092785247788438</v>
      </c>
    </row>
    <row r="201" spans="1:14">
      <c r="A201" s="4" t="s">
        <v>11</v>
      </c>
      <c r="B201" s="47">
        <v>44105</v>
      </c>
      <c r="C201" s="66">
        <v>9516</v>
      </c>
      <c r="D201" s="49" t="s">
        <v>6</v>
      </c>
      <c r="E201" s="50">
        <v>5</v>
      </c>
      <c r="F201" s="67">
        <v>-360000</v>
      </c>
      <c r="G201" s="62" t="s">
        <v>36</v>
      </c>
      <c r="H201" s="4" t="s">
        <v>11</v>
      </c>
      <c r="I201" s="107">
        <v>44075</v>
      </c>
      <c r="J201" s="4">
        <v>9516</v>
      </c>
      <c r="K201" s="4" t="s">
        <v>6</v>
      </c>
      <c r="L201" s="4">
        <v>5</v>
      </c>
      <c r="M201" s="5">
        <v>-358983.18</v>
      </c>
    </row>
    <row r="202" spans="1:14">
      <c r="A202" s="4" t="s">
        <v>12</v>
      </c>
      <c r="B202" s="47">
        <v>44105</v>
      </c>
      <c r="C202" s="66">
        <v>9516</v>
      </c>
      <c r="D202" s="49" t="s">
        <v>6</v>
      </c>
      <c r="E202" s="50">
        <v>6</v>
      </c>
      <c r="F202" s="67">
        <v>-70000</v>
      </c>
      <c r="G202" s="62" t="s">
        <v>36</v>
      </c>
      <c r="H202" s="4" t="s">
        <v>12</v>
      </c>
      <c r="I202" s="107">
        <v>44075</v>
      </c>
      <c r="J202" s="4">
        <v>9516</v>
      </c>
      <c r="K202" s="4" t="s">
        <v>6</v>
      </c>
      <c r="L202" s="4">
        <v>6</v>
      </c>
      <c r="M202" s="5">
        <v>-62806.23</v>
      </c>
    </row>
    <row r="203" spans="1:14">
      <c r="A203" s="4" t="s">
        <v>13</v>
      </c>
      <c r="B203" s="47">
        <v>44105</v>
      </c>
      <c r="C203" s="66">
        <v>9516</v>
      </c>
      <c r="D203" s="49" t="s">
        <v>6</v>
      </c>
      <c r="E203" s="50">
        <v>7</v>
      </c>
      <c r="F203" s="52">
        <v>-10000</v>
      </c>
      <c r="G203" s="62" t="s">
        <v>36</v>
      </c>
      <c r="H203" s="4" t="s">
        <v>13</v>
      </c>
      <c r="I203" s="107">
        <v>44075</v>
      </c>
      <c r="J203" s="4">
        <v>9516</v>
      </c>
      <c r="K203" s="4" t="s">
        <v>6</v>
      </c>
      <c r="L203" s="4">
        <v>7</v>
      </c>
      <c r="M203" s="5">
        <v>-97139.900000000009</v>
      </c>
    </row>
    <row r="204" spans="1:14">
      <c r="A204" s="4" t="s">
        <v>14</v>
      </c>
      <c r="B204" s="47">
        <v>44105</v>
      </c>
      <c r="C204" s="66">
        <v>9516</v>
      </c>
      <c r="D204" s="49" t="s">
        <v>6</v>
      </c>
      <c r="E204" s="50">
        <v>9</v>
      </c>
      <c r="F204" s="67">
        <v>-80000</v>
      </c>
      <c r="G204" s="62" t="s">
        <v>36</v>
      </c>
      <c r="H204" s="4" t="s">
        <v>14</v>
      </c>
      <c r="I204" s="107">
        <v>44075</v>
      </c>
      <c r="J204" s="4">
        <v>9516</v>
      </c>
      <c r="K204" s="4" t="s">
        <v>6</v>
      </c>
      <c r="L204" s="4">
        <v>9</v>
      </c>
      <c r="M204" s="5">
        <v>-77400</v>
      </c>
    </row>
    <row r="205" spans="1:14">
      <c r="A205" s="4" t="s">
        <v>15</v>
      </c>
      <c r="B205" s="47">
        <v>44105</v>
      </c>
      <c r="C205" s="66">
        <v>9516</v>
      </c>
      <c r="D205" s="49" t="s">
        <v>6</v>
      </c>
      <c r="E205" s="50">
        <v>10</v>
      </c>
      <c r="F205" s="67">
        <v>-100000</v>
      </c>
      <c r="G205" s="62" t="s">
        <v>36</v>
      </c>
      <c r="H205" s="4" t="s">
        <v>15</v>
      </c>
      <c r="I205" s="107">
        <v>44075</v>
      </c>
      <c r="J205" s="4">
        <v>9516</v>
      </c>
      <c r="K205" s="4" t="s">
        <v>6</v>
      </c>
      <c r="L205" s="4">
        <v>10</v>
      </c>
      <c r="M205" s="5">
        <v>-104000</v>
      </c>
    </row>
    <row r="206" spans="1:14">
      <c r="A206" s="4" t="s">
        <v>16</v>
      </c>
      <c r="B206" s="47">
        <v>44105</v>
      </c>
      <c r="C206" s="66">
        <v>9516</v>
      </c>
      <c r="D206" s="49" t="s">
        <v>6</v>
      </c>
      <c r="E206" s="50">
        <v>11</v>
      </c>
      <c r="F206" s="52">
        <v>-30000</v>
      </c>
      <c r="G206" s="62" t="s">
        <v>36</v>
      </c>
      <c r="H206" s="4" t="s">
        <v>16</v>
      </c>
      <c r="I206" s="107">
        <v>44075</v>
      </c>
      <c r="J206" s="4">
        <v>9516</v>
      </c>
      <c r="K206" s="4" t="s">
        <v>6</v>
      </c>
      <c r="L206" s="4">
        <v>11</v>
      </c>
      <c r="M206" s="5">
        <v>-26509.200000000001</v>
      </c>
    </row>
    <row r="207" spans="1:14">
      <c r="A207" s="4" t="s">
        <v>17</v>
      </c>
      <c r="B207" s="47">
        <v>44105</v>
      </c>
      <c r="C207" s="66">
        <v>9516</v>
      </c>
      <c r="D207" s="49" t="s">
        <v>6</v>
      </c>
      <c r="E207" s="50">
        <v>13</v>
      </c>
      <c r="F207" s="67">
        <v>-130000</v>
      </c>
      <c r="G207" s="62" t="s">
        <v>36</v>
      </c>
      <c r="H207" s="4" t="s">
        <v>17</v>
      </c>
      <c r="I207" s="107">
        <v>44075</v>
      </c>
      <c r="J207" s="4">
        <v>9516</v>
      </c>
      <c r="K207" s="4" t="s">
        <v>6</v>
      </c>
      <c r="L207" s="4">
        <v>13</v>
      </c>
      <c r="M207" s="5">
        <v>-132697.27000000002</v>
      </c>
    </row>
    <row r="208" spans="1:14">
      <c r="A208" s="4" t="s">
        <v>18</v>
      </c>
      <c r="B208" s="47">
        <v>44105</v>
      </c>
      <c r="C208" s="66">
        <v>9516</v>
      </c>
      <c r="D208" s="49" t="s">
        <v>6</v>
      </c>
      <c r="E208" s="50">
        <v>16</v>
      </c>
      <c r="F208" s="67">
        <v>-5000</v>
      </c>
      <c r="G208" s="62" t="s">
        <v>36</v>
      </c>
      <c r="H208" s="4" t="s">
        <v>18</v>
      </c>
      <c r="I208" s="107">
        <v>44075</v>
      </c>
      <c r="J208" s="4">
        <v>9516</v>
      </c>
      <c r="K208" s="4" t="s">
        <v>6</v>
      </c>
      <c r="L208" s="4">
        <v>16</v>
      </c>
      <c r="M208" s="5">
        <v>-4813.57</v>
      </c>
    </row>
    <row r="209" spans="1:14">
      <c r="A209" s="4" t="s">
        <v>19</v>
      </c>
      <c r="B209" s="47">
        <v>44105</v>
      </c>
      <c r="C209" s="66">
        <v>9516</v>
      </c>
      <c r="D209" s="49" t="s">
        <v>6</v>
      </c>
      <c r="E209" s="50">
        <v>17</v>
      </c>
      <c r="F209" s="67">
        <v>-25000</v>
      </c>
      <c r="G209" s="62" t="s">
        <v>36</v>
      </c>
      <c r="H209" s="4" t="s">
        <v>19</v>
      </c>
      <c r="I209" s="107">
        <v>44075</v>
      </c>
      <c r="J209" s="4">
        <v>9516</v>
      </c>
      <c r="K209" s="4" t="s">
        <v>6</v>
      </c>
      <c r="L209" s="4">
        <v>17</v>
      </c>
      <c r="M209" s="5">
        <v>-25000</v>
      </c>
    </row>
    <row r="210" spans="1:14">
      <c r="A210" s="4" t="s">
        <v>20</v>
      </c>
      <c r="B210" s="47">
        <v>44105</v>
      </c>
      <c r="C210" s="66">
        <v>9516</v>
      </c>
      <c r="D210" s="49" t="s">
        <v>6</v>
      </c>
      <c r="E210" s="50">
        <v>18</v>
      </c>
      <c r="F210" s="67">
        <v>-3000</v>
      </c>
      <c r="G210" s="62" t="s">
        <v>36</v>
      </c>
      <c r="H210" s="4" t="s">
        <v>20</v>
      </c>
      <c r="I210" s="107">
        <v>44075</v>
      </c>
      <c r="J210" s="4">
        <v>9516</v>
      </c>
      <c r="K210" s="4" t="s">
        <v>6</v>
      </c>
      <c r="L210" s="4">
        <v>18</v>
      </c>
      <c r="M210" s="5">
        <v>-3008.2400000000002</v>
      </c>
    </row>
    <row r="211" spans="1:14">
      <c r="A211" s="4" t="s">
        <v>21</v>
      </c>
      <c r="B211" s="47">
        <v>44105</v>
      </c>
      <c r="C211" s="66">
        <v>9516</v>
      </c>
      <c r="D211" s="49" t="s">
        <v>6</v>
      </c>
      <c r="E211" s="50">
        <v>19</v>
      </c>
      <c r="F211" s="67">
        <v>-97000</v>
      </c>
      <c r="G211" s="62" t="s">
        <v>36</v>
      </c>
      <c r="H211" s="4" t="s">
        <v>21</v>
      </c>
      <c r="I211" s="107">
        <v>44075</v>
      </c>
      <c r="J211" s="4">
        <v>9516</v>
      </c>
      <c r="K211" s="4" t="s">
        <v>6</v>
      </c>
      <c r="L211" s="4">
        <v>19</v>
      </c>
      <c r="M211" s="5">
        <v>-99030.05</v>
      </c>
    </row>
    <row r="212" spans="1:14">
      <c r="A212" s="4" t="s">
        <v>8</v>
      </c>
      <c r="B212" s="14">
        <v>44105</v>
      </c>
      <c r="C212" s="15">
        <v>9517</v>
      </c>
      <c r="D212" s="16" t="s">
        <v>6</v>
      </c>
      <c r="E212" s="15">
        <v>1</v>
      </c>
      <c r="F212" s="69">
        <v>4100000</v>
      </c>
      <c r="G212" s="6" t="s">
        <v>37</v>
      </c>
      <c r="H212" s="4" t="s">
        <v>8</v>
      </c>
      <c r="I212" s="107">
        <v>44075</v>
      </c>
      <c r="J212" s="4">
        <v>9517</v>
      </c>
      <c r="K212" s="4" t="s">
        <v>6</v>
      </c>
      <c r="L212" s="4">
        <v>1</v>
      </c>
      <c r="M212" s="5">
        <v>4117182.2700000005</v>
      </c>
      <c r="N212" s="109">
        <f>F213/F212</f>
        <v>0.73170731707317072</v>
      </c>
    </row>
    <row r="213" spans="1:14">
      <c r="A213" s="4" t="s">
        <v>10</v>
      </c>
      <c r="B213" s="14">
        <v>44105</v>
      </c>
      <c r="C213" s="15">
        <v>9517</v>
      </c>
      <c r="D213" s="16" t="s">
        <v>6</v>
      </c>
      <c r="E213" s="15">
        <v>2</v>
      </c>
      <c r="F213" s="69">
        <v>3000000</v>
      </c>
      <c r="G213" s="6" t="s">
        <v>37</v>
      </c>
      <c r="H213" s="4" t="s">
        <v>10</v>
      </c>
      <c r="I213" s="107">
        <v>44075</v>
      </c>
      <c r="J213" s="4">
        <v>9517</v>
      </c>
      <c r="K213" s="4" t="s">
        <v>6</v>
      </c>
      <c r="L213" s="4">
        <v>2</v>
      </c>
      <c r="M213" s="5">
        <v>-2984635.93</v>
      </c>
      <c r="N213" s="109">
        <f>M213/M212</f>
        <v>-0.72492198165421518</v>
      </c>
    </row>
    <row r="214" spans="1:14">
      <c r="A214" s="4" t="s">
        <v>11</v>
      </c>
      <c r="B214" s="14">
        <v>44105</v>
      </c>
      <c r="C214" s="15">
        <v>9517</v>
      </c>
      <c r="D214" s="16" t="s">
        <v>6</v>
      </c>
      <c r="E214" s="15">
        <v>5</v>
      </c>
      <c r="F214" s="69">
        <v>-400000</v>
      </c>
      <c r="G214" s="6" t="s">
        <v>37</v>
      </c>
      <c r="H214" s="4" t="s">
        <v>11</v>
      </c>
      <c r="I214" s="107">
        <v>44075</v>
      </c>
      <c r="J214" s="4">
        <v>9517</v>
      </c>
      <c r="K214" s="4" t="s">
        <v>6</v>
      </c>
      <c r="L214" s="4">
        <v>5</v>
      </c>
      <c r="M214" s="5">
        <v>-396420.01</v>
      </c>
    </row>
    <row r="215" spans="1:14">
      <c r="A215" s="4" t="s">
        <v>12</v>
      </c>
      <c r="B215" s="14">
        <v>44105</v>
      </c>
      <c r="C215" s="15">
        <v>9517</v>
      </c>
      <c r="D215" s="16" t="s">
        <v>6</v>
      </c>
      <c r="E215" s="15">
        <v>6</v>
      </c>
      <c r="F215" s="69">
        <v>-180000</v>
      </c>
      <c r="G215" s="6" t="s">
        <v>37</v>
      </c>
      <c r="H215" s="4" t="s">
        <v>12</v>
      </c>
      <c r="I215" s="107">
        <v>44075</v>
      </c>
      <c r="J215" s="4">
        <v>9517</v>
      </c>
      <c r="K215" s="4" t="s">
        <v>6</v>
      </c>
      <c r="L215" s="4">
        <v>6</v>
      </c>
      <c r="M215" s="5">
        <v>-179805.23</v>
      </c>
    </row>
    <row r="216" spans="1:14">
      <c r="A216" s="4" t="s">
        <v>13</v>
      </c>
      <c r="B216" s="14">
        <v>44105</v>
      </c>
      <c r="C216" s="15">
        <v>9517</v>
      </c>
      <c r="D216" s="16" t="s">
        <v>6</v>
      </c>
      <c r="E216" s="15">
        <v>7</v>
      </c>
      <c r="F216" s="19">
        <v>-100000</v>
      </c>
      <c r="G216" s="6" t="s">
        <v>37</v>
      </c>
      <c r="H216" s="4" t="s">
        <v>13</v>
      </c>
      <c r="I216" s="107">
        <v>44075</v>
      </c>
      <c r="J216" s="4">
        <v>9517</v>
      </c>
      <c r="K216" s="4" t="s">
        <v>6</v>
      </c>
      <c r="L216" s="4">
        <v>7</v>
      </c>
      <c r="M216" s="5">
        <v>-107098.29000000001</v>
      </c>
    </row>
    <row r="217" spans="1:14">
      <c r="A217" s="4" t="s">
        <v>14</v>
      </c>
      <c r="B217" s="14">
        <v>44105</v>
      </c>
      <c r="C217" s="15">
        <v>9517</v>
      </c>
      <c r="D217" s="16" t="s">
        <v>6</v>
      </c>
      <c r="E217" s="15">
        <v>9</v>
      </c>
      <c r="F217" s="69">
        <v>-25000</v>
      </c>
      <c r="G217" s="6" t="s">
        <v>37</v>
      </c>
      <c r="H217" s="4" t="s">
        <v>14</v>
      </c>
      <c r="I217" s="107">
        <v>44075</v>
      </c>
      <c r="J217" s="4">
        <v>9517</v>
      </c>
      <c r="K217" s="4" t="s">
        <v>6</v>
      </c>
      <c r="L217" s="4">
        <v>9</v>
      </c>
      <c r="M217" s="5">
        <v>-23400</v>
      </c>
    </row>
    <row r="218" spans="1:14">
      <c r="A218" s="4" t="s">
        <v>15</v>
      </c>
      <c r="B218" s="14">
        <v>44105</v>
      </c>
      <c r="C218" s="15">
        <v>9517</v>
      </c>
      <c r="D218" s="16" t="s">
        <v>6</v>
      </c>
      <c r="E218" s="15">
        <v>10</v>
      </c>
      <c r="F218" s="69">
        <v>-140000</v>
      </c>
      <c r="G218" s="6" t="s">
        <v>37</v>
      </c>
      <c r="H218" s="4" t="s">
        <v>15</v>
      </c>
      <c r="I218" s="107">
        <v>44075</v>
      </c>
      <c r="J218" s="4">
        <v>9517</v>
      </c>
      <c r="K218" s="4" t="s">
        <v>6</v>
      </c>
      <c r="L218" s="4">
        <v>10</v>
      </c>
      <c r="M218" s="5">
        <v>-139000</v>
      </c>
    </row>
    <row r="219" spans="1:14">
      <c r="A219" s="4" t="s">
        <v>16</v>
      </c>
      <c r="B219" s="14">
        <v>44105</v>
      </c>
      <c r="C219" s="15">
        <v>9517</v>
      </c>
      <c r="D219" s="16" t="s">
        <v>6</v>
      </c>
      <c r="E219" s="15">
        <v>11</v>
      </c>
      <c r="F219" s="19">
        <v>-35000</v>
      </c>
      <c r="G219" s="6" t="s">
        <v>37</v>
      </c>
      <c r="H219" s="4" t="s">
        <v>16</v>
      </c>
      <c r="I219" s="107">
        <v>44075</v>
      </c>
      <c r="J219" s="4">
        <v>9517</v>
      </c>
      <c r="K219" s="4" t="s">
        <v>6</v>
      </c>
      <c r="L219" s="4">
        <v>11</v>
      </c>
      <c r="M219" s="5">
        <v>-34189.81</v>
      </c>
    </row>
    <row r="220" spans="1:14">
      <c r="A220" s="4" t="s">
        <v>17</v>
      </c>
      <c r="B220" s="14">
        <v>44105</v>
      </c>
      <c r="C220" s="15">
        <v>9517</v>
      </c>
      <c r="D220" s="16" t="s">
        <v>6</v>
      </c>
      <c r="E220" s="15">
        <v>13</v>
      </c>
      <c r="F220" s="69">
        <v>-240000</v>
      </c>
      <c r="G220" s="6" t="s">
        <v>37</v>
      </c>
      <c r="H220" s="4" t="s">
        <v>17</v>
      </c>
      <c r="I220" s="107">
        <v>44075</v>
      </c>
      <c r="J220" s="4">
        <v>9517</v>
      </c>
      <c r="K220" s="4" t="s">
        <v>6</v>
      </c>
      <c r="L220" s="4">
        <v>13</v>
      </c>
      <c r="M220" s="5">
        <v>-238250.16</v>
      </c>
    </row>
    <row r="221" spans="1:14">
      <c r="A221" s="4" t="s">
        <v>18</v>
      </c>
      <c r="B221" s="14">
        <v>44105</v>
      </c>
      <c r="C221" s="15">
        <v>9517</v>
      </c>
      <c r="D221" s="16" t="s">
        <v>6</v>
      </c>
      <c r="E221" s="15">
        <v>16</v>
      </c>
      <c r="F221" s="69">
        <v>-6000</v>
      </c>
      <c r="G221" s="6" t="s">
        <v>37</v>
      </c>
      <c r="H221" s="4" t="s">
        <v>18</v>
      </c>
      <c r="I221" s="107">
        <v>44075</v>
      </c>
      <c r="J221" s="4">
        <v>9517</v>
      </c>
      <c r="K221" s="4" t="s">
        <v>6</v>
      </c>
      <c r="L221" s="4">
        <v>16</v>
      </c>
      <c r="M221" s="5">
        <v>-6264.62</v>
      </c>
    </row>
    <row r="222" spans="1:14">
      <c r="A222" s="4" t="s">
        <v>19</v>
      </c>
      <c r="B222" s="14">
        <v>44105</v>
      </c>
      <c r="C222" s="15">
        <v>9517</v>
      </c>
      <c r="D222" s="16" t="s">
        <v>6</v>
      </c>
      <c r="E222" s="15">
        <v>17</v>
      </c>
      <c r="F222" s="69">
        <v>-30000</v>
      </c>
      <c r="G222" s="6" t="s">
        <v>37</v>
      </c>
      <c r="H222" s="4" t="s">
        <v>19</v>
      </c>
      <c r="I222" s="107">
        <v>44075</v>
      </c>
      <c r="J222" s="4">
        <v>9517</v>
      </c>
      <c r="K222" s="4" t="s">
        <v>6</v>
      </c>
      <c r="L222" s="4">
        <v>17</v>
      </c>
      <c r="M222" s="5">
        <v>-30000</v>
      </c>
    </row>
    <row r="223" spans="1:14">
      <c r="A223" s="4" t="s">
        <v>20</v>
      </c>
      <c r="B223" s="14">
        <v>44105</v>
      </c>
      <c r="C223" s="15">
        <v>9517</v>
      </c>
      <c r="D223" s="16" t="s">
        <v>6</v>
      </c>
      <c r="E223" s="15">
        <v>18</v>
      </c>
      <c r="F223" s="69">
        <v>-1800</v>
      </c>
      <c r="G223" s="6" t="s">
        <v>37</v>
      </c>
      <c r="H223" s="4" t="s">
        <v>20</v>
      </c>
      <c r="I223" s="107">
        <v>44075</v>
      </c>
      <c r="J223" s="4">
        <v>9517</v>
      </c>
      <c r="K223" s="4" t="s">
        <v>6</v>
      </c>
      <c r="L223" s="4">
        <v>18</v>
      </c>
      <c r="M223" s="5">
        <v>-1789.92</v>
      </c>
    </row>
    <row r="224" spans="1:14">
      <c r="A224" s="4" t="s">
        <v>21</v>
      </c>
      <c r="B224" s="14">
        <v>44105</v>
      </c>
      <c r="C224" s="93">
        <v>9517</v>
      </c>
      <c r="D224" s="16" t="s">
        <v>6</v>
      </c>
      <c r="E224" s="15">
        <v>19</v>
      </c>
      <c r="F224" s="69">
        <v>151000</v>
      </c>
      <c r="G224" s="101" t="s">
        <v>37</v>
      </c>
      <c r="H224" s="4" t="s">
        <v>21</v>
      </c>
      <c r="I224" s="107">
        <v>44075</v>
      </c>
      <c r="J224" s="4">
        <v>9517</v>
      </c>
      <c r="K224" s="4" t="s">
        <v>6</v>
      </c>
      <c r="L224" s="4">
        <v>19</v>
      </c>
      <c r="M224" s="5">
        <v>-152895.62000000002</v>
      </c>
    </row>
    <row r="225" spans="1:14">
      <c r="A225" s="4" t="s">
        <v>8</v>
      </c>
      <c r="B225" s="47">
        <v>44105</v>
      </c>
      <c r="C225" s="91">
        <v>9518</v>
      </c>
      <c r="D225" s="49" t="s">
        <v>6</v>
      </c>
      <c r="E225" s="50">
        <v>1</v>
      </c>
      <c r="F225" s="67">
        <v>3500000</v>
      </c>
      <c r="G225" s="68" t="s">
        <v>38</v>
      </c>
      <c r="H225" s="4" t="s">
        <v>8</v>
      </c>
      <c r="I225" s="107">
        <v>44075</v>
      </c>
      <c r="J225" s="4">
        <v>9518</v>
      </c>
      <c r="K225" s="4" t="s">
        <v>6</v>
      </c>
      <c r="L225" s="4">
        <v>1</v>
      </c>
      <c r="M225" s="5">
        <v>3441497.5100000002</v>
      </c>
      <c r="N225" s="109">
        <f>F226/F225</f>
        <v>-0.72857142857142854</v>
      </c>
    </row>
    <row r="226" spans="1:14">
      <c r="A226" s="4" t="s">
        <v>10</v>
      </c>
      <c r="B226" s="47">
        <v>44105</v>
      </c>
      <c r="C226" s="91">
        <v>9518</v>
      </c>
      <c r="D226" s="49" t="s">
        <v>6</v>
      </c>
      <c r="E226" s="50">
        <v>2</v>
      </c>
      <c r="F226" s="67">
        <v>-2550000</v>
      </c>
      <c r="G226" s="68" t="s">
        <v>38</v>
      </c>
      <c r="H226" s="4" t="s">
        <v>10</v>
      </c>
      <c r="I226" s="107">
        <v>44075</v>
      </c>
      <c r="J226" s="4">
        <v>9518</v>
      </c>
      <c r="K226" s="4" t="s">
        <v>6</v>
      </c>
      <c r="L226" s="4">
        <v>2</v>
      </c>
      <c r="M226" s="5">
        <v>-2479125.23</v>
      </c>
      <c r="N226" s="109">
        <f>M226/M225</f>
        <v>-0.72036234888921935</v>
      </c>
    </row>
    <row r="227" spans="1:14">
      <c r="A227" s="4" t="s">
        <v>11</v>
      </c>
      <c r="B227" s="47">
        <v>44105</v>
      </c>
      <c r="C227" s="91">
        <v>9518</v>
      </c>
      <c r="D227" s="49" t="s">
        <v>6</v>
      </c>
      <c r="E227" s="50">
        <v>5</v>
      </c>
      <c r="F227" s="67">
        <v>-390000</v>
      </c>
      <c r="G227" s="68" t="s">
        <v>38</v>
      </c>
      <c r="H227" s="4" t="s">
        <v>11</v>
      </c>
      <c r="I227" s="107">
        <v>44075</v>
      </c>
      <c r="J227" s="4">
        <v>9518</v>
      </c>
      <c r="K227" s="4" t="s">
        <v>6</v>
      </c>
      <c r="L227" s="4">
        <v>5</v>
      </c>
      <c r="M227" s="5">
        <v>-381224.06</v>
      </c>
    </row>
    <row r="228" spans="1:14">
      <c r="A228" s="4" t="s">
        <v>12</v>
      </c>
      <c r="B228" s="47">
        <v>44105</v>
      </c>
      <c r="C228" s="91">
        <v>9518</v>
      </c>
      <c r="D228" s="49" t="s">
        <v>6</v>
      </c>
      <c r="E228" s="50">
        <v>6</v>
      </c>
      <c r="F228" s="67">
        <v>-140000</v>
      </c>
      <c r="G228" s="68" t="s">
        <v>38</v>
      </c>
      <c r="H228" s="4" t="s">
        <v>12</v>
      </c>
      <c r="I228" s="107">
        <v>44075</v>
      </c>
      <c r="J228" s="4">
        <v>9518</v>
      </c>
      <c r="K228" s="4" t="s">
        <v>6</v>
      </c>
      <c r="L228" s="4">
        <v>6</v>
      </c>
      <c r="M228" s="5">
        <v>-136937.23000000001</v>
      </c>
    </row>
    <row r="229" spans="1:14">
      <c r="A229" s="4" t="s">
        <v>13</v>
      </c>
      <c r="B229" s="47">
        <v>44105</v>
      </c>
      <c r="C229" s="91">
        <v>9518</v>
      </c>
      <c r="D229" s="49" t="s">
        <v>6</v>
      </c>
      <c r="E229" s="50">
        <v>7</v>
      </c>
      <c r="F229" s="52">
        <v>-110000</v>
      </c>
      <c r="G229" s="68" t="s">
        <v>38</v>
      </c>
      <c r="H229" s="4" t="s">
        <v>13</v>
      </c>
      <c r="I229" s="107">
        <v>44075</v>
      </c>
      <c r="J229" s="4">
        <v>9518</v>
      </c>
      <c r="K229" s="4" t="s">
        <v>6</v>
      </c>
      <c r="L229" s="4">
        <v>7</v>
      </c>
      <c r="M229" s="5">
        <v>-106781.04000000001</v>
      </c>
    </row>
    <row r="230" spans="1:14">
      <c r="A230" s="4" t="s">
        <v>14</v>
      </c>
      <c r="B230" s="47">
        <v>44105</v>
      </c>
      <c r="C230" s="91">
        <v>9518</v>
      </c>
      <c r="D230" s="49" t="s">
        <v>6</v>
      </c>
      <c r="E230" s="50">
        <v>9</v>
      </c>
      <c r="F230" s="67">
        <v>-30000</v>
      </c>
      <c r="G230" s="68" t="s">
        <v>38</v>
      </c>
      <c r="H230" s="4" t="s">
        <v>14</v>
      </c>
      <c r="I230" s="107">
        <v>44075</v>
      </c>
      <c r="J230" s="4">
        <v>9518</v>
      </c>
      <c r="K230" s="4" t="s">
        <v>6</v>
      </c>
      <c r="L230" s="4">
        <v>9</v>
      </c>
      <c r="M230" s="5">
        <v>-28800</v>
      </c>
    </row>
    <row r="231" spans="1:14">
      <c r="A231" s="4" t="s">
        <v>15</v>
      </c>
      <c r="B231" s="47">
        <v>44105</v>
      </c>
      <c r="C231" s="91">
        <v>9518</v>
      </c>
      <c r="D231" s="49" t="s">
        <v>6</v>
      </c>
      <c r="E231" s="50">
        <v>10</v>
      </c>
      <c r="F231" s="67">
        <v>-145000</v>
      </c>
      <c r="G231" s="68" t="s">
        <v>38</v>
      </c>
      <c r="H231" s="4" t="s">
        <v>15</v>
      </c>
      <c r="I231" s="107">
        <v>44075</v>
      </c>
      <c r="J231" s="4">
        <v>9518</v>
      </c>
      <c r="K231" s="4" t="s">
        <v>6</v>
      </c>
      <c r="L231" s="4">
        <v>10</v>
      </c>
      <c r="M231" s="5">
        <v>-144000</v>
      </c>
    </row>
    <row r="232" spans="1:14">
      <c r="A232" s="4" t="s">
        <v>16</v>
      </c>
      <c r="B232" s="47">
        <v>44105</v>
      </c>
      <c r="C232" s="91">
        <v>9518</v>
      </c>
      <c r="D232" s="49" t="s">
        <v>6</v>
      </c>
      <c r="E232" s="50">
        <v>11</v>
      </c>
      <c r="F232" s="52">
        <v>-20000</v>
      </c>
      <c r="G232" s="68" t="s">
        <v>38</v>
      </c>
      <c r="H232" s="4" t="s">
        <v>16</v>
      </c>
      <c r="I232" s="107">
        <v>44075</v>
      </c>
      <c r="J232" s="4">
        <v>9518</v>
      </c>
      <c r="K232" s="4" t="s">
        <v>6</v>
      </c>
      <c r="L232" s="4">
        <v>11</v>
      </c>
      <c r="M232" s="5">
        <v>-15831.539999999999</v>
      </c>
    </row>
    <row r="233" spans="1:14">
      <c r="A233" s="4" t="s">
        <v>17</v>
      </c>
      <c r="B233" s="47">
        <v>44105</v>
      </c>
      <c r="C233" s="91">
        <v>9518</v>
      </c>
      <c r="D233" s="49" t="s">
        <v>6</v>
      </c>
      <c r="E233" s="50">
        <v>13</v>
      </c>
      <c r="F233" s="67">
        <v>-142000</v>
      </c>
      <c r="G233" s="68" t="s">
        <v>38</v>
      </c>
      <c r="H233" s="4" t="s">
        <v>17</v>
      </c>
      <c r="I233" s="107">
        <v>44075</v>
      </c>
      <c r="J233" s="4">
        <v>9518</v>
      </c>
      <c r="K233" s="4" t="s">
        <v>6</v>
      </c>
      <c r="L233" s="4">
        <v>13</v>
      </c>
      <c r="M233" s="5">
        <v>-141369.1</v>
      </c>
    </row>
    <row r="234" spans="1:14">
      <c r="A234" s="4" t="s">
        <v>18</v>
      </c>
      <c r="B234" s="47">
        <v>44105</v>
      </c>
      <c r="C234" s="91">
        <v>9518</v>
      </c>
      <c r="D234" s="49" t="s">
        <v>6</v>
      </c>
      <c r="E234" s="50">
        <v>16</v>
      </c>
      <c r="F234" s="67">
        <v>-6000</v>
      </c>
      <c r="G234" s="68" t="s">
        <v>38</v>
      </c>
      <c r="H234" s="4" t="s">
        <v>18</v>
      </c>
      <c r="I234" s="107">
        <v>44075</v>
      </c>
      <c r="J234" s="4">
        <v>9518</v>
      </c>
      <c r="K234" s="4" t="s">
        <v>6</v>
      </c>
      <c r="L234" s="4">
        <v>16</v>
      </c>
      <c r="M234" s="5">
        <v>-5283.08</v>
      </c>
    </row>
    <row r="235" spans="1:14">
      <c r="A235" s="4" t="s">
        <v>19</v>
      </c>
      <c r="B235" s="47">
        <v>44105</v>
      </c>
      <c r="C235" s="95">
        <v>9518</v>
      </c>
      <c r="D235" s="49" t="s">
        <v>6</v>
      </c>
      <c r="E235" s="50">
        <v>17</v>
      </c>
      <c r="F235" s="67">
        <v>-30000</v>
      </c>
      <c r="G235" s="103" t="s">
        <v>38</v>
      </c>
      <c r="H235" s="4" t="s">
        <v>19</v>
      </c>
      <c r="I235" s="107">
        <v>44075</v>
      </c>
      <c r="J235" s="4">
        <v>9518</v>
      </c>
      <c r="K235" s="4" t="s">
        <v>6</v>
      </c>
      <c r="L235" s="4">
        <v>17</v>
      </c>
      <c r="M235" s="5">
        <v>-30000</v>
      </c>
    </row>
    <row r="236" spans="1:14">
      <c r="A236" s="4" t="s">
        <v>20</v>
      </c>
      <c r="B236" s="47">
        <v>44105</v>
      </c>
      <c r="C236" s="66">
        <v>9518</v>
      </c>
      <c r="D236" s="49" t="s">
        <v>6</v>
      </c>
      <c r="E236" s="50">
        <v>18</v>
      </c>
      <c r="F236" s="67">
        <v>-1800</v>
      </c>
      <c r="G236" s="68" t="s">
        <v>38</v>
      </c>
      <c r="H236" s="4" t="s">
        <v>20</v>
      </c>
      <c r="I236" s="107">
        <v>44075</v>
      </c>
      <c r="J236" s="4">
        <v>9518</v>
      </c>
      <c r="K236" s="4" t="s">
        <v>6</v>
      </c>
      <c r="L236" s="4">
        <v>18</v>
      </c>
      <c r="M236" s="5">
        <v>-1789.92</v>
      </c>
    </row>
    <row r="237" spans="1:14">
      <c r="A237" s="4" t="s">
        <v>21</v>
      </c>
      <c r="B237" s="47">
        <v>44105</v>
      </c>
      <c r="C237" s="66">
        <v>9518</v>
      </c>
      <c r="D237" s="49" t="s">
        <v>6</v>
      </c>
      <c r="E237" s="50">
        <v>19</v>
      </c>
      <c r="F237" s="67">
        <v>-103000</v>
      </c>
      <c r="G237" s="68" t="s">
        <v>38</v>
      </c>
      <c r="H237" s="4" t="s">
        <v>21</v>
      </c>
      <c r="I237" s="107">
        <v>44075</v>
      </c>
      <c r="J237" s="4">
        <v>9518</v>
      </c>
      <c r="K237" s="4" t="s">
        <v>6</v>
      </c>
      <c r="L237" s="4">
        <v>19</v>
      </c>
      <c r="M237" s="5">
        <v>-105378.89</v>
      </c>
    </row>
    <row r="238" spans="1:14">
      <c r="A238" s="4" t="s">
        <v>8</v>
      </c>
      <c r="B238" s="70">
        <v>44105</v>
      </c>
      <c r="C238" s="90">
        <v>9519</v>
      </c>
      <c r="D238" s="71" t="s">
        <v>6</v>
      </c>
      <c r="E238" s="72">
        <v>1</v>
      </c>
      <c r="F238" s="73">
        <v>4400000</v>
      </c>
      <c r="G238" s="65" t="s">
        <v>39</v>
      </c>
      <c r="H238" s="4" t="s">
        <v>8</v>
      </c>
      <c r="I238" s="107">
        <v>44075</v>
      </c>
      <c r="J238" s="4">
        <v>9519</v>
      </c>
      <c r="L238" s="4">
        <v>1</v>
      </c>
      <c r="M238" s="5">
        <v>4293089.79</v>
      </c>
      <c r="N238" s="109">
        <f>F239/F238</f>
        <v>-0.72727272727272729</v>
      </c>
    </row>
    <row r="239" spans="1:14">
      <c r="A239" s="4" t="s">
        <v>10</v>
      </c>
      <c r="B239" s="70">
        <v>44105</v>
      </c>
      <c r="C239" s="90">
        <v>9519</v>
      </c>
      <c r="D239" s="71" t="s">
        <v>6</v>
      </c>
      <c r="E239" s="72">
        <v>2</v>
      </c>
      <c r="F239" s="73">
        <v>-3200000</v>
      </c>
      <c r="G239" s="65" t="s">
        <v>39</v>
      </c>
      <c r="H239" s="4" t="s">
        <v>10</v>
      </c>
      <c r="I239" s="107">
        <v>44075</v>
      </c>
      <c r="J239" s="4">
        <v>9519</v>
      </c>
      <c r="K239" s="4" t="s">
        <v>6</v>
      </c>
      <c r="L239" s="4">
        <v>2</v>
      </c>
      <c r="M239" s="5">
        <v>-3081253.9599999995</v>
      </c>
      <c r="N239" s="109">
        <f>M239/M238</f>
        <v>-0.71772408934405252</v>
      </c>
    </row>
    <row r="240" spans="1:14">
      <c r="A240" s="4" t="s">
        <v>11</v>
      </c>
      <c r="B240" s="70">
        <v>44105</v>
      </c>
      <c r="C240" s="90">
        <v>9519</v>
      </c>
      <c r="D240" s="71" t="s">
        <v>6</v>
      </c>
      <c r="E240" s="72">
        <v>5</v>
      </c>
      <c r="F240" s="73">
        <v>-350000</v>
      </c>
      <c r="G240" s="65" t="s">
        <v>39</v>
      </c>
      <c r="H240" s="4" t="s">
        <v>11</v>
      </c>
      <c r="I240" s="107">
        <v>44075</v>
      </c>
      <c r="J240" s="4">
        <v>9519</v>
      </c>
      <c r="K240" s="4" t="s">
        <v>6</v>
      </c>
      <c r="L240" s="4">
        <v>5</v>
      </c>
      <c r="M240" s="5">
        <v>-341527.79000000004</v>
      </c>
    </row>
    <row r="241" spans="1:14">
      <c r="A241" s="4" t="s">
        <v>12</v>
      </c>
      <c r="B241" s="70">
        <v>44105</v>
      </c>
      <c r="C241" s="90">
        <v>9519</v>
      </c>
      <c r="D241" s="71" t="s">
        <v>6</v>
      </c>
      <c r="E241" s="72">
        <v>6</v>
      </c>
      <c r="F241" s="73">
        <v>-142000</v>
      </c>
      <c r="G241" s="65" t="s">
        <v>39</v>
      </c>
      <c r="H241" s="4" t="s">
        <v>12</v>
      </c>
      <c r="I241" s="107">
        <v>44075</v>
      </c>
      <c r="J241" s="4">
        <v>9519</v>
      </c>
      <c r="K241" s="4" t="s">
        <v>6</v>
      </c>
      <c r="L241" s="4">
        <v>6</v>
      </c>
      <c r="M241" s="5">
        <v>-140807.23000000001</v>
      </c>
    </row>
    <row r="242" spans="1:14">
      <c r="A242" s="4" t="s">
        <v>13</v>
      </c>
      <c r="B242" s="70">
        <v>44105</v>
      </c>
      <c r="C242" s="90">
        <v>9519</v>
      </c>
      <c r="D242" s="71" t="s">
        <v>6</v>
      </c>
      <c r="E242" s="72">
        <v>7</v>
      </c>
      <c r="F242" s="74">
        <v>-90000</v>
      </c>
      <c r="G242" s="65" t="s">
        <v>39</v>
      </c>
      <c r="H242" s="4" t="s">
        <v>13</v>
      </c>
      <c r="I242" s="107">
        <v>44075</v>
      </c>
      <c r="J242" s="4">
        <v>9519</v>
      </c>
      <c r="K242" s="4" t="s">
        <v>6</v>
      </c>
      <c r="L242" s="4">
        <v>7</v>
      </c>
      <c r="M242" s="5">
        <v>-86057.280000000013</v>
      </c>
    </row>
    <row r="243" spans="1:14">
      <c r="A243" s="4" t="s">
        <v>14</v>
      </c>
      <c r="B243" s="70">
        <v>44105</v>
      </c>
      <c r="C243" s="90">
        <v>9519</v>
      </c>
      <c r="D243" s="71" t="s">
        <v>6</v>
      </c>
      <c r="E243" s="72">
        <v>9</v>
      </c>
      <c r="F243" s="73">
        <v>-40000</v>
      </c>
      <c r="G243" s="65" t="s">
        <v>39</v>
      </c>
      <c r="H243" s="4" t="s">
        <v>14</v>
      </c>
      <c r="I243" s="107">
        <v>44075</v>
      </c>
      <c r="J243" s="4">
        <v>9519</v>
      </c>
      <c r="K243" s="4" t="s">
        <v>6</v>
      </c>
      <c r="L243" s="4">
        <v>9</v>
      </c>
      <c r="M243" s="5">
        <v>-40500</v>
      </c>
    </row>
    <row r="244" spans="1:14">
      <c r="A244" s="4" t="s">
        <v>15</v>
      </c>
      <c r="B244" s="70">
        <v>44105</v>
      </c>
      <c r="C244" s="90">
        <v>9519</v>
      </c>
      <c r="D244" s="71" t="s">
        <v>6</v>
      </c>
      <c r="E244" s="72">
        <v>10</v>
      </c>
      <c r="F244" s="73">
        <v>-136000</v>
      </c>
      <c r="G244" s="65" t="s">
        <v>39</v>
      </c>
      <c r="H244" s="4" t="s">
        <v>15</v>
      </c>
      <c r="I244" s="107">
        <v>44075</v>
      </c>
      <c r="J244" s="4">
        <v>9519</v>
      </c>
      <c r="K244" s="4" t="s">
        <v>6</v>
      </c>
      <c r="L244" s="4">
        <v>10</v>
      </c>
      <c r="M244" s="5">
        <v>-134420.56</v>
      </c>
    </row>
    <row r="245" spans="1:14">
      <c r="A245" s="4" t="s">
        <v>16</v>
      </c>
      <c r="B245" s="70">
        <v>44105</v>
      </c>
      <c r="C245" s="90">
        <v>9519</v>
      </c>
      <c r="D245" s="71" t="s">
        <v>6</v>
      </c>
      <c r="E245" s="72">
        <v>11</v>
      </c>
      <c r="F245" s="74">
        <v>-15000</v>
      </c>
      <c r="G245" s="65" t="s">
        <v>39</v>
      </c>
      <c r="H245" s="4" t="s">
        <v>16</v>
      </c>
      <c r="I245" s="107">
        <v>44075</v>
      </c>
      <c r="J245" s="4">
        <v>9519</v>
      </c>
      <c r="K245" s="4" t="s">
        <v>6</v>
      </c>
      <c r="L245" s="4">
        <v>11</v>
      </c>
      <c r="M245" s="5">
        <v>-12638.819999999998</v>
      </c>
    </row>
    <row r="246" spans="1:14">
      <c r="A246" s="4" t="s">
        <v>17</v>
      </c>
      <c r="B246" s="70">
        <v>44105</v>
      </c>
      <c r="C246" s="90">
        <v>9519</v>
      </c>
      <c r="D246" s="71" t="s">
        <v>6</v>
      </c>
      <c r="E246" s="72">
        <v>13</v>
      </c>
      <c r="F246" s="73">
        <v>-200000</v>
      </c>
      <c r="G246" s="65" t="s">
        <v>39</v>
      </c>
      <c r="H246" s="4" t="s">
        <v>17</v>
      </c>
      <c r="I246" s="107">
        <v>44075</v>
      </c>
      <c r="J246" s="4">
        <v>9519</v>
      </c>
      <c r="K246" s="4" t="s">
        <v>6</v>
      </c>
      <c r="L246" s="4">
        <v>13</v>
      </c>
      <c r="M246" s="5">
        <v>-192079.37</v>
      </c>
    </row>
    <row r="247" spans="1:14">
      <c r="A247" s="4" t="s">
        <v>18</v>
      </c>
      <c r="B247" s="70">
        <v>44105</v>
      </c>
      <c r="C247" s="96">
        <v>9519</v>
      </c>
      <c r="D247" s="71" t="s">
        <v>6</v>
      </c>
      <c r="E247" s="72">
        <v>16</v>
      </c>
      <c r="F247" s="73">
        <v>-7000</v>
      </c>
      <c r="G247" s="65" t="s">
        <v>39</v>
      </c>
      <c r="H247" s="4" t="s">
        <v>18</v>
      </c>
      <c r="I247" s="107">
        <v>44075</v>
      </c>
      <c r="J247" s="4">
        <v>9519</v>
      </c>
      <c r="K247" s="4" t="s">
        <v>6</v>
      </c>
      <c r="L247" s="4">
        <v>16</v>
      </c>
      <c r="M247" s="5">
        <v>-6037.3</v>
      </c>
    </row>
    <row r="248" spans="1:14">
      <c r="A248" s="4" t="s">
        <v>19</v>
      </c>
      <c r="B248" s="70">
        <v>44105</v>
      </c>
      <c r="C248" s="90">
        <v>9519</v>
      </c>
      <c r="D248" s="71" t="s">
        <v>6</v>
      </c>
      <c r="E248" s="72">
        <v>17</v>
      </c>
      <c r="F248" s="73">
        <v>-20000</v>
      </c>
      <c r="G248" s="65" t="s">
        <v>39</v>
      </c>
      <c r="H248" s="4" t="s">
        <v>19</v>
      </c>
      <c r="I248" s="107">
        <v>44075</v>
      </c>
      <c r="J248" s="4">
        <v>9519</v>
      </c>
      <c r="K248" s="4" t="s">
        <v>6</v>
      </c>
      <c r="L248" s="4">
        <v>17</v>
      </c>
      <c r="M248" s="5">
        <v>-20000</v>
      </c>
    </row>
    <row r="249" spans="1:14">
      <c r="A249" s="4" t="s">
        <v>20</v>
      </c>
      <c r="B249" s="70">
        <v>44105</v>
      </c>
      <c r="C249" s="90">
        <v>9519</v>
      </c>
      <c r="D249" s="71" t="s">
        <v>6</v>
      </c>
      <c r="E249" s="72">
        <v>18</v>
      </c>
      <c r="F249" s="73">
        <v>-8000</v>
      </c>
      <c r="G249" s="65" t="s">
        <v>39</v>
      </c>
      <c r="H249" s="4" t="s">
        <v>20</v>
      </c>
      <c r="I249" s="107">
        <v>44075</v>
      </c>
      <c r="J249" s="4">
        <v>9519</v>
      </c>
      <c r="K249" s="4" t="s">
        <v>6</v>
      </c>
      <c r="L249" s="4">
        <v>18</v>
      </c>
      <c r="M249" s="5">
        <v>7197</v>
      </c>
    </row>
    <row r="250" spans="1:14">
      <c r="A250" s="4" t="s">
        <v>21</v>
      </c>
      <c r="B250" s="70">
        <v>44105</v>
      </c>
      <c r="C250" s="90">
        <v>9519</v>
      </c>
      <c r="D250" s="71" t="s">
        <v>6</v>
      </c>
      <c r="E250" s="72">
        <v>19</v>
      </c>
      <c r="F250" s="73">
        <v>-85000</v>
      </c>
      <c r="G250" s="65" t="s">
        <v>39</v>
      </c>
      <c r="H250" s="4" t="s">
        <v>21</v>
      </c>
      <c r="I250" s="107">
        <v>44075</v>
      </c>
      <c r="J250" s="4">
        <v>9519</v>
      </c>
      <c r="K250" s="4" t="s">
        <v>6</v>
      </c>
      <c r="L250" s="4">
        <v>19</v>
      </c>
      <c r="M250" s="5">
        <v>-87409.61</v>
      </c>
    </row>
    <row r="251" spans="1:14">
      <c r="A251" s="4" t="s">
        <v>8</v>
      </c>
      <c r="B251" s="42">
        <v>44105</v>
      </c>
      <c r="C251" s="75">
        <v>9520</v>
      </c>
      <c r="D251" s="44" t="s">
        <v>6</v>
      </c>
      <c r="E251" s="43">
        <v>1</v>
      </c>
      <c r="F251" s="76">
        <v>3800000</v>
      </c>
      <c r="G251" s="68" t="s">
        <v>40</v>
      </c>
      <c r="H251" s="4" t="s">
        <v>8</v>
      </c>
      <c r="I251" s="107">
        <v>44075</v>
      </c>
      <c r="J251" s="4">
        <v>9520</v>
      </c>
      <c r="K251" s="4" t="s">
        <v>6</v>
      </c>
      <c r="L251" s="4">
        <v>1</v>
      </c>
      <c r="M251" s="5">
        <v>3671910.7399999993</v>
      </c>
      <c r="N251" s="109">
        <f>F252/F251</f>
        <v>-0.72368421052631582</v>
      </c>
    </row>
    <row r="252" spans="1:14">
      <c r="A252" s="4" t="s">
        <v>10</v>
      </c>
      <c r="B252" s="42">
        <v>44105</v>
      </c>
      <c r="C252" s="75">
        <v>9520</v>
      </c>
      <c r="D252" s="44" t="s">
        <v>6</v>
      </c>
      <c r="E252" s="43">
        <v>2</v>
      </c>
      <c r="F252" s="76">
        <v>-2750000</v>
      </c>
      <c r="G252" s="68" t="s">
        <v>40</v>
      </c>
      <c r="H252" s="4" t="s">
        <v>10</v>
      </c>
      <c r="I252" s="107">
        <v>44075</v>
      </c>
      <c r="J252" s="4">
        <v>9520</v>
      </c>
      <c r="K252" s="4" t="s">
        <v>6</v>
      </c>
      <c r="L252" s="4">
        <v>2</v>
      </c>
      <c r="M252" s="5">
        <v>-2638664.7700000005</v>
      </c>
      <c r="N252" s="109">
        <f>M252/M251</f>
        <v>-0.71860809176423524</v>
      </c>
    </row>
    <row r="253" spans="1:14">
      <c r="A253" s="4" t="s">
        <v>11</v>
      </c>
      <c r="B253" s="42">
        <v>44105</v>
      </c>
      <c r="C253" s="75">
        <v>9520</v>
      </c>
      <c r="D253" s="44" t="s">
        <v>6</v>
      </c>
      <c r="E253" s="43">
        <v>5</v>
      </c>
      <c r="F253" s="76">
        <v>-330000</v>
      </c>
      <c r="G253" s="68" t="s">
        <v>40</v>
      </c>
      <c r="H253" s="4" t="s">
        <v>11</v>
      </c>
      <c r="I253" s="107">
        <v>44075</v>
      </c>
      <c r="J253" s="4">
        <v>9520</v>
      </c>
      <c r="K253" s="4" t="s">
        <v>6</v>
      </c>
      <c r="L253" s="4">
        <v>5</v>
      </c>
      <c r="M253" s="5">
        <v>-320854.61</v>
      </c>
    </row>
    <row r="254" spans="1:14">
      <c r="A254" s="4" t="s">
        <v>12</v>
      </c>
      <c r="B254" s="42">
        <v>44105</v>
      </c>
      <c r="C254" s="75">
        <v>9520</v>
      </c>
      <c r="D254" s="44" t="s">
        <v>6</v>
      </c>
      <c r="E254" s="43">
        <v>6</v>
      </c>
      <c r="F254" s="76">
        <v>-136000</v>
      </c>
      <c r="G254" s="68" t="s">
        <v>40</v>
      </c>
      <c r="H254" s="4" t="s">
        <v>12</v>
      </c>
      <c r="I254" s="107">
        <v>44075</v>
      </c>
      <c r="J254" s="4">
        <v>9520</v>
      </c>
      <c r="K254" s="4" t="s">
        <v>6</v>
      </c>
      <c r="L254" s="4">
        <v>6</v>
      </c>
      <c r="M254" s="5">
        <v>-135188.23000000001</v>
      </c>
    </row>
    <row r="255" spans="1:14">
      <c r="A255" s="4" t="s">
        <v>13</v>
      </c>
      <c r="B255" s="42">
        <v>44105</v>
      </c>
      <c r="C255" s="75">
        <v>9520</v>
      </c>
      <c r="D255" s="44" t="s">
        <v>6</v>
      </c>
      <c r="E255" s="43">
        <v>7</v>
      </c>
      <c r="F255" s="46">
        <v>-110000</v>
      </c>
      <c r="G255" s="68" t="s">
        <v>40</v>
      </c>
      <c r="H255" s="4" t="s">
        <v>13</v>
      </c>
      <c r="I255" s="107">
        <v>44075</v>
      </c>
      <c r="J255" s="4">
        <v>9520</v>
      </c>
      <c r="K255" s="4" t="s">
        <v>6</v>
      </c>
      <c r="L255" s="4">
        <v>7</v>
      </c>
      <c r="M255" s="5">
        <v>-101363.82</v>
      </c>
    </row>
    <row r="256" spans="1:14">
      <c r="A256" s="4" t="s">
        <v>14</v>
      </c>
      <c r="B256" s="42">
        <v>44105</v>
      </c>
      <c r="C256" s="75">
        <v>9520</v>
      </c>
      <c r="D256" s="44" t="s">
        <v>6</v>
      </c>
      <c r="E256" s="43">
        <v>9</v>
      </c>
      <c r="F256" s="76">
        <v>-80000</v>
      </c>
      <c r="G256" s="68" t="s">
        <v>40</v>
      </c>
      <c r="H256" s="4" t="s">
        <v>14</v>
      </c>
      <c r="I256" s="107">
        <v>44075</v>
      </c>
      <c r="J256" s="4">
        <v>9520</v>
      </c>
      <c r="K256" s="4" t="s">
        <v>6</v>
      </c>
      <c r="L256" s="4">
        <v>9</v>
      </c>
      <c r="M256" s="5">
        <v>-72476.72</v>
      </c>
    </row>
    <row r="257" spans="1:14">
      <c r="A257" s="4" t="s">
        <v>15</v>
      </c>
      <c r="B257" s="42">
        <v>44105</v>
      </c>
      <c r="C257" s="75">
        <v>9520</v>
      </c>
      <c r="D257" s="44" t="s">
        <v>6</v>
      </c>
      <c r="E257" s="43">
        <v>10</v>
      </c>
      <c r="F257" s="76">
        <v>-72000</v>
      </c>
      <c r="G257" s="68" t="s">
        <v>40</v>
      </c>
      <c r="H257" s="4" t="s">
        <v>15</v>
      </c>
      <c r="I257" s="107">
        <v>44075</v>
      </c>
      <c r="J257" s="4">
        <v>9520</v>
      </c>
      <c r="K257" s="4" t="s">
        <v>6</v>
      </c>
      <c r="L257" s="4">
        <v>10</v>
      </c>
      <c r="M257" s="5">
        <v>-62000</v>
      </c>
    </row>
    <row r="258" spans="1:14">
      <c r="A258" s="4" t="s">
        <v>16</v>
      </c>
      <c r="B258" s="42">
        <v>44105</v>
      </c>
      <c r="C258" s="75">
        <v>9520</v>
      </c>
      <c r="D258" s="44" t="s">
        <v>6</v>
      </c>
      <c r="E258" s="43">
        <v>11</v>
      </c>
      <c r="F258" s="46">
        <v>-15000</v>
      </c>
      <c r="G258" s="68" t="s">
        <v>40</v>
      </c>
      <c r="H258" s="4" t="s">
        <v>16</v>
      </c>
      <c r="I258" s="107">
        <v>44075</v>
      </c>
      <c r="J258" s="4">
        <v>9520</v>
      </c>
      <c r="K258" s="4" t="s">
        <v>6</v>
      </c>
      <c r="L258" s="4">
        <v>11</v>
      </c>
      <c r="M258" s="5">
        <v>-14434.259999999998</v>
      </c>
    </row>
    <row r="259" spans="1:14">
      <c r="A259" s="4" t="s">
        <v>17</v>
      </c>
      <c r="B259" s="42">
        <v>44105</v>
      </c>
      <c r="C259" s="75">
        <v>9520</v>
      </c>
      <c r="D259" s="44" t="s">
        <v>6</v>
      </c>
      <c r="E259" s="43">
        <v>13</v>
      </c>
      <c r="F259" s="76">
        <v>-140000</v>
      </c>
      <c r="G259" s="68" t="s">
        <v>40</v>
      </c>
      <c r="H259" s="4" t="s">
        <v>17</v>
      </c>
      <c r="I259" s="107">
        <v>44075</v>
      </c>
      <c r="J259" s="4">
        <v>9520</v>
      </c>
      <c r="K259" s="4" t="s">
        <v>6</v>
      </c>
      <c r="L259" s="4">
        <v>13</v>
      </c>
      <c r="M259" s="5">
        <v>-137419.22</v>
      </c>
    </row>
    <row r="260" spans="1:14">
      <c r="A260" s="4" t="s">
        <v>18</v>
      </c>
      <c r="B260" s="42">
        <v>44105</v>
      </c>
      <c r="C260" s="75">
        <v>9520</v>
      </c>
      <c r="D260" s="44" t="s">
        <v>6</v>
      </c>
      <c r="E260" s="43">
        <v>16</v>
      </c>
      <c r="F260" s="76">
        <v>-6000</v>
      </c>
      <c r="G260" s="68" t="s">
        <v>40</v>
      </c>
      <c r="H260" s="4" t="s">
        <v>18</v>
      </c>
      <c r="I260" s="107">
        <v>44075</v>
      </c>
      <c r="J260" s="4">
        <v>9520</v>
      </c>
      <c r="K260" s="4" t="s">
        <v>6</v>
      </c>
      <c r="L260" s="4">
        <v>16</v>
      </c>
      <c r="M260" s="5">
        <v>-5568.08</v>
      </c>
    </row>
    <row r="261" spans="1:14">
      <c r="A261" s="4" t="s">
        <v>19</v>
      </c>
      <c r="B261" s="42">
        <v>44105</v>
      </c>
      <c r="C261" s="75">
        <v>9520</v>
      </c>
      <c r="D261" s="44" t="s">
        <v>6</v>
      </c>
      <c r="E261" s="43">
        <v>17</v>
      </c>
      <c r="F261" s="76">
        <v>-40000</v>
      </c>
      <c r="G261" s="68" t="s">
        <v>40</v>
      </c>
      <c r="H261" s="4" t="s">
        <v>19</v>
      </c>
      <c r="I261" s="107">
        <v>44075</v>
      </c>
      <c r="J261" s="4">
        <v>9520</v>
      </c>
      <c r="K261" s="4" t="s">
        <v>6</v>
      </c>
      <c r="L261" s="4">
        <v>17</v>
      </c>
      <c r="M261" s="5">
        <v>-40000</v>
      </c>
    </row>
    <row r="262" spans="1:14">
      <c r="A262" s="4" t="s">
        <v>20</v>
      </c>
      <c r="B262" s="42">
        <v>44105</v>
      </c>
      <c r="C262" s="75">
        <v>9520</v>
      </c>
      <c r="D262" s="44" t="s">
        <v>6</v>
      </c>
      <c r="E262" s="43">
        <v>18</v>
      </c>
      <c r="F262" s="76">
        <v>-1800</v>
      </c>
      <c r="G262" s="68" t="s">
        <v>40</v>
      </c>
      <c r="H262" s="4" t="s">
        <v>20</v>
      </c>
      <c r="I262" s="107">
        <v>44075</v>
      </c>
      <c r="J262" s="4">
        <v>9520</v>
      </c>
      <c r="K262" s="4" t="s">
        <v>6</v>
      </c>
      <c r="L262" s="4">
        <v>18</v>
      </c>
      <c r="M262" s="5">
        <v>-1789.92</v>
      </c>
    </row>
    <row r="263" spans="1:14">
      <c r="A263" s="4" t="s">
        <v>21</v>
      </c>
      <c r="B263" s="42">
        <v>44105</v>
      </c>
      <c r="C263" s="75">
        <v>9520</v>
      </c>
      <c r="D263" s="44" t="s">
        <v>6</v>
      </c>
      <c r="E263" s="43">
        <v>19</v>
      </c>
      <c r="F263" s="76">
        <v>-77000</v>
      </c>
      <c r="G263" s="68" t="s">
        <v>40</v>
      </c>
      <c r="H263" s="4" t="s">
        <v>21</v>
      </c>
      <c r="I263" s="107">
        <v>44075</v>
      </c>
      <c r="J263" s="4">
        <v>9520</v>
      </c>
      <c r="K263" s="4" t="s">
        <v>6</v>
      </c>
      <c r="L263" s="4">
        <v>19</v>
      </c>
      <c r="M263" s="5">
        <v>-78695.839999999997</v>
      </c>
    </row>
    <row r="264" spans="1:14">
      <c r="A264" s="4" t="s">
        <v>8</v>
      </c>
      <c r="B264" s="25">
        <v>44105</v>
      </c>
      <c r="C264" s="77">
        <v>9521</v>
      </c>
      <c r="D264" s="27" t="s">
        <v>6</v>
      </c>
      <c r="E264" s="26">
        <v>1</v>
      </c>
      <c r="F264" s="78">
        <v>4000000</v>
      </c>
      <c r="G264" s="68" t="s">
        <v>41</v>
      </c>
      <c r="H264" s="4" t="s">
        <v>8</v>
      </c>
      <c r="I264" s="107">
        <v>44075</v>
      </c>
      <c r="J264" s="4">
        <v>9521</v>
      </c>
      <c r="K264" s="4" t="s">
        <v>6</v>
      </c>
      <c r="L264" s="4">
        <v>1</v>
      </c>
      <c r="M264" s="5">
        <v>3963545.8700000006</v>
      </c>
      <c r="N264" s="109">
        <f>F265/F264</f>
        <v>-0.72499999999999998</v>
      </c>
    </row>
    <row r="265" spans="1:14">
      <c r="A265" s="4" t="s">
        <v>10</v>
      </c>
      <c r="B265" s="25">
        <v>44105</v>
      </c>
      <c r="C265" s="77">
        <v>9521</v>
      </c>
      <c r="D265" s="27" t="s">
        <v>6</v>
      </c>
      <c r="E265" s="26">
        <v>2</v>
      </c>
      <c r="F265" s="78">
        <v>-2900000</v>
      </c>
      <c r="G265" s="68" t="s">
        <v>41</v>
      </c>
      <c r="H265" s="4" t="s">
        <v>10</v>
      </c>
      <c r="I265" s="107">
        <v>44075</v>
      </c>
      <c r="J265" s="4">
        <v>9521</v>
      </c>
      <c r="K265" s="4" t="s">
        <v>6</v>
      </c>
      <c r="L265" s="4">
        <v>2</v>
      </c>
      <c r="M265" s="5">
        <v>-2829245.4499999997</v>
      </c>
      <c r="N265" s="109">
        <f>M265/M264</f>
        <v>-0.71381675469293848</v>
      </c>
    </row>
    <row r="266" spans="1:14">
      <c r="A266" s="4" t="s">
        <v>11</v>
      </c>
      <c r="B266" s="25">
        <v>44105</v>
      </c>
      <c r="C266" s="77">
        <v>9521</v>
      </c>
      <c r="D266" s="27" t="s">
        <v>6</v>
      </c>
      <c r="E266" s="26">
        <v>5</v>
      </c>
      <c r="F266" s="78">
        <v>-450000</v>
      </c>
      <c r="G266" s="68" t="s">
        <v>41</v>
      </c>
      <c r="H266" s="4" t="s">
        <v>11</v>
      </c>
      <c r="I266" s="107">
        <v>44075</v>
      </c>
      <c r="J266" s="4">
        <v>9521</v>
      </c>
      <c r="K266" s="4" t="s">
        <v>6</v>
      </c>
      <c r="L266" s="4">
        <v>5</v>
      </c>
      <c r="M266" s="5">
        <v>-440524.39</v>
      </c>
    </row>
    <row r="267" spans="1:14">
      <c r="A267" s="4" t="s">
        <v>12</v>
      </c>
      <c r="B267" s="25">
        <v>44105</v>
      </c>
      <c r="C267" s="77">
        <v>9521</v>
      </c>
      <c r="D267" s="27" t="s">
        <v>6</v>
      </c>
      <c r="E267" s="26">
        <v>6</v>
      </c>
      <c r="F267" s="78">
        <v>-100000</v>
      </c>
      <c r="G267" s="68" t="s">
        <v>41</v>
      </c>
      <c r="H267" s="4" t="s">
        <v>12</v>
      </c>
      <c r="I267" s="107">
        <v>44075</v>
      </c>
      <c r="J267" s="4">
        <v>9521</v>
      </c>
      <c r="K267" s="4" t="s">
        <v>6</v>
      </c>
      <c r="L267" s="4">
        <v>6</v>
      </c>
      <c r="M267" s="5">
        <v>-99807.23</v>
      </c>
    </row>
    <row r="268" spans="1:14">
      <c r="A268" s="4" t="s">
        <v>13</v>
      </c>
      <c r="B268" s="25">
        <v>44105</v>
      </c>
      <c r="C268" s="77">
        <v>9521</v>
      </c>
      <c r="D268" s="27" t="s">
        <v>6</v>
      </c>
      <c r="E268" s="26">
        <v>7</v>
      </c>
      <c r="F268" s="30">
        <v>-90000</v>
      </c>
      <c r="G268" s="68" t="s">
        <v>41</v>
      </c>
      <c r="H268" s="4" t="s">
        <v>13</v>
      </c>
      <c r="I268" s="107">
        <v>44075</v>
      </c>
      <c r="J268" s="4">
        <v>9521</v>
      </c>
      <c r="K268" s="4" t="s">
        <v>6</v>
      </c>
      <c r="L268" s="4">
        <v>7</v>
      </c>
      <c r="M268" s="5">
        <v>-87642.41</v>
      </c>
    </row>
    <row r="269" spans="1:14">
      <c r="A269" s="4" t="s">
        <v>14</v>
      </c>
      <c r="B269" s="25">
        <v>44105</v>
      </c>
      <c r="C269" s="77">
        <v>9521</v>
      </c>
      <c r="D269" s="27" t="s">
        <v>6</v>
      </c>
      <c r="E269" s="26">
        <v>9</v>
      </c>
      <c r="F269" s="78">
        <v>-145000</v>
      </c>
      <c r="G269" s="68" t="s">
        <v>41</v>
      </c>
      <c r="H269" s="4" t="s">
        <v>14</v>
      </c>
      <c r="I269" s="107">
        <v>44075</v>
      </c>
      <c r="J269" s="4">
        <v>9521</v>
      </c>
      <c r="K269" s="4" t="s">
        <v>6</v>
      </c>
      <c r="L269" s="4">
        <v>9</v>
      </c>
      <c r="M269" s="5">
        <v>-144000</v>
      </c>
    </row>
    <row r="270" spans="1:14">
      <c r="A270" s="4" t="s">
        <v>15</v>
      </c>
      <c r="B270" s="25">
        <v>44105</v>
      </c>
      <c r="C270" s="77">
        <v>9521</v>
      </c>
      <c r="D270" s="27" t="s">
        <v>6</v>
      </c>
      <c r="E270" s="26">
        <v>10</v>
      </c>
      <c r="F270" s="78">
        <v>-130000</v>
      </c>
      <c r="G270" s="68" t="s">
        <v>41</v>
      </c>
      <c r="H270" s="4" t="s">
        <v>15</v>
      </c>
      <c r="I270" s="107">
        <v>44075</v>
      </c>
      <c r="J270" s="4">
        <v>9521</v>
      </c>
      <c r="K270" s="4" t="s">
        <v>6</v>
      </c>
      <c r="L270" s="4">
        <v>10</v>
      </c>
      <c r="M270" s="5">
        <v>-129000</v>
      </c>
    </row>
    <row r="271" spans="1:14">
      <c r="A271" s="4" t="s">
        <v>16</v>
      </c>
      <c r="B271" s="25">
        <v>44105</v>
      </c>
      <c r="C271" s="77">
        <v>9521</v>
      </c>
      <c r="D271" s="27" t="s">
        <v>6</v>
      </c>
      <c r="E271" s="26">
        <v>11</v>
      </c>
      <c r="F271" s="30">
        <v>-30000</v>
      </c>
      <c r="G271" s="68" t="s">
        <v>41</v>
      </c>
      <c r="H271" s="4" t="s">
        <v>16</v>
      </c>
      <c r="I271" s="107">
        <v>44075</v>
      </c>
      <c r="J271" s="4">
        <v>9521</v>
      </c>
      <c r="K271" s="4" t="s">
        <v>6</v>
      </c>
      <c r="L271" s="4">
        <v>11</v>
      </c>
      <c r="M271" s="5">
        <v>-25841.170000000002</v>
      </c>
    </row>
    <row r="272" spans="1:14">
      <c r="A272" s="4" t="s">
        <v>17</v>
      </c>
      <c r="B272" s="25">
        <v>44105</v>
      </c>
      <c r="C272" s="77">
        <v>9521</v>
      </c>
      <c r="D272" s="27" t="s">
        <v>6</v>
      </c>
      <c r="E272" s="26">
        <v>13</v>
      </c>
      <c r="F272" s="78">
        <v>-150000</v>
      </c>
      <c r="G272" s="68" t="s">
        <v>41</v>
      </c>
      <c r="H272" s="4" t="s">
        <v>17</v>
      </c>
      <c r="I272" s="107">
        <v>44075</v>
      </c>
      <c r="J272" s="4">
        <v>9521</v>
      </c>
      <c r="K272" s="4" t="s">
        <v>6</v>
      </c>
      <c r="L272" s="4">
        <v>13</v>
      </c>
      <c r="M272" s="5">
        <v>-149041.29</v>
      </c>
    </row>
    <row r="273" spans="1:14">
      <c r="A273" s="4" t="s">
        <v>18</v>
      </c>
      <c r="B273" s="25">
        <v>44105</v>
      </c>
      <c r="C273" s="77">
        <v>9521</v>
      </c>
      <c r="D273" s="27" t="s">
        <v>6</v>
      </c>
      <c r="E273" s="26">
        <v>16</v>
      </c>
      <c r="F273" s="78">
        <v>-6000</v>
      </c>
      <c r="G273" s="68" t="s">
        <v>41</v>
      </c>
      <c r="H273" s="4" t="s">
        <v>18</v>
      </c>
      <c r="I273" s="107">
        <v>44075</v>
      </c>
      <c r="J273" s="4">
        <v>9521</v>
      </c>
      <c r="K273" s="4" t="s">
        <v>6</v>
      </c>
      <c r="L273" s="4">
        <v>16</v>
      </c>
      <c r="M273" s="5">
        <v>-5340.13</v>
      </c>
    </row>
    <row r="274" spans="1:14">
      <c r="A274" s="4" t="s">
        <v>19</v>
      </c>
      <c r="B274" s="25">
        <v>44105</v>
      </c>
      <c r="C274" s="77">
        <v>9521</v>
      </c>
      <c r="D274" s="27" t="s">
        <v>6</v>
      </c>
      <c r="E274" s="26">
        <v>17</v>
      </c>
      <c r="F274" s="78">
        <v>-30000</v>
      </c>
      <c r="G274" s="68" t="s">
        <v>41</v>
      </c>
      <c r="H274" s="4" t="s">
        <v>19</v>
      </c>
      <c r="I274" s="107">
        <v>44075</v>
      </c>
      <c r="J274" s="4">
        <v>9521</v>
      </c>
      <c r="K274" s="4" t="s">
        <v>6</v>
      </c>
      <c r="L274" s="4">
        <v>17</v>
      </c>
      <c r="M274" s="5">
        <v>-28947.37</v>
      </c>
    </row>
    <row r="275" spans="1:14">
      <c r="A275" s="4" t="s">
        <v>20</v>
      </c>
      <c r="B275" s="25">
        <v>44105</v>
      </c>
      <c r="C275" s="77">
        <v>9521</v>
      </c>
      <c r="D275" s="27" t="s">
        <v>6</v>
      </c>
      <c r="E275" s="26">
        <v>18</v>
      </c>
      <c r="F275" s="78">
        <v>-7000</v>
      </c>
      <c r="G275" s="68" t="s">
        <v>41</v>
      </c>
      <c r="H275" s="4" t="s">
        <v>20</v>
      </c>
      <c r="I275" s="107">
        <v>44075</v>
      </c>
      <c r="J275" s="4">
        <v>9521</v>
      </c>
      <c r="K275" s="4" t="s">
        <v>6</v>
      </c>
      <c r="L275" s="4">
        <v>18</v>
      </c>
      <c r="M275" s="5">
        <v>6476.6200000000008</v>
      </c>
    </row>
    <row r="276" spans="1:14">
      <c r="A276" s="4" t="s">
        <v>21</v>
      </c>
      <c r="B276" s="25">
        <v>44105</v>
      </c>
      <c r="C276" s="77">
        <v>9521</v>
      </c>
      <c r="D276" s="27" t="s">
        <v>6</v>
      </c>
      <c r="E276" s="26">
        <v>19</v>
      </c>
      <c r="F276" s="78">
        <v>-103000</v>
      </c>
      <c r="G276" s="68" t="s">
        <v>41</v>
      </c>
      <c r="H276" s="4" t="s">
        <v>21</v>
      </c>
      <c r="I276" s="107">
        <v>44075</v>
      </c>
      <c r="J276" s="4">
        <v>9521</v>
      </c>
      <c r="K276" s="4" t="s">
        <v>6</v>
      </c>
      <c r="L276" s="4">
        <v>19</v>
      </c>
      <c r="M276" s="5">
        <v>-104971.45</v>
      </c>
    </row>
    <row r="277" spans="1:14">
      <c r="A277" s="4" t="s">
        <v>8</v>
      </c>
      <c r="B277" s="20">
        <v>44105</v>
      </c>
      <c r="C277" s="79">
        <v>9522</v>
      </c>
      <c r="D277" s="22" t="s">
        <v>6</v>
      </c>
      <c r="E277" s="21">
        <v>1</v>
      </c>
      <c r="F277" s="23">
        <v>3000000</v>
      </c>
      <c r="G277" s="65" t="s">
        <v>42</v>
      </c>
      <c r="H277" s="4" t="s">
        <v>8</v>
      </c>
      <c r="I277" s="107">
        <v>44075</v>
      </c>
      <c r="J277" s="4">
        <v>9522</v>
      </c>
      <c r="K277" s="4" t="s">
        <v>6</v>
      </c>
      <c r="L277" s="4">
        <v>1</v>
      </c>
      <c r="M277" s="5">
        <v>3010391.8399999994</v>
      </c>
      <c r="N277" s="109">
        <f>F278/F277</f>
        <v>-0.71666666666666667</v>
      </c>
    </row>
    <row r="278" spans="1:14">
      <c r="A278" s="4" t="s">
        <v>10</v>
      </c>
      <c r="B278" s="20">
        <v>44105</v>
      </c>
      <c r="C278" s="79">
        <v>9522</v>
      </c>
      <c r="D278" s="22" t="s">
        <v>6</v>
      </c>
      <c r="E278" s="21">
        <v>2</v>
      </c>
      <c r="F278" s="23">
        <v>-2150000</v>
      </c>
      <c r="G278" s="65" t="s">
        <v>42</v>
      </c>
      <c r="H278" s="4" t="s">
        <v>10</v>
      </c>
      <c r="I278" s="107">
        <v>44075</v>
      </c>
      <c r="J278" s="4">
        <v>9522</v>
      </c>
      <c r="K278" s="4" t="s">
        <v>6</v>
      </c>
      <c r="L278" s="4">
        <v>2</v>
      </c>
      <c r="M278" s="5">
        <v>-2140451.7800000003</v>
      </c>
      <c r="N278" s="109">
        <f>M278/M277</f>
        <v>-0.71102098788574997</v>
      </c>
    </row>
    <row r="279" spans="1:14">
      <c r="A279" s="4" t="s">
        <v>11</v>
      </c>
      <c r="B279" s="20">
        <v>44105</v>
      </c>
      <c r="C279" s="79">
        <v>9522</v>
      </c>
      <c r="D279" s="22" t="s">
        <v>6</v>
      </c>
      <c r="E279" s="21">
        <v>5</v>
      </c>
      <c r="F279" s="23">
        <v>-350000</v>
      </c>
      <c r="G279" s="65" t="s">
        <v>42</v>
      </c>
      <c r="H279" s="4" t="s">
        <v>11</v>
      </c>
      <c r="I279" s="107">
        <v>44075</v>
      </c>
      <c r="J279" s="4">
        <v>9522</v>
      </c>
      <c r="K279" s="4" t="s">
        <v>6</v>
      </c>
      <c r="L279" s="4">
        <v>5</v>
      </c>
      <c r="M279" s="5">
        <v>-343522.11</v>
      </c>
    </row>
    <row r="280" spans="1:14">
      <c r="A280" s="4" t="s">
        <v>12</v>
      </c>
      <c r="B280" s="20">
        <v>44105</v>
      </c>
      <c r="C280" s="79">
        <v>9522</v>
      </c>
      <c r="D280" s="22" t="s">
        <v>6</v>
      </c>
      <c r="E280" s="21">
        <v>6</v>
      </c>
      <c r="F280" s="23">
        <v>-103000</v>
      </c>
      <c r="G280" s="65" t="s">
        <v>42</v>
      </c>
      <c r="H280" s="4" t="s">
        <v>12</v>
      </c>
      <c r="I280" s="107">
        <v>44075</v>
      </c>
      <c r="J280" s="4">
        <v>9522</v>
      </c>
      <c r="K280" s="4" t="s">
        <v>6</v>
      </c>
      <c r="L280" s="4">
        <v>6</v>
      </c>
      <c r="M280" s="5">
        <v>-102808.23</v>
      </c>
    </row>
    <row r="281" spans="1:14">
      <c r="A281" s="4" t="s">
        <v>13</v>
      </c>
      <c r="B281" s="20">
        <v>44105</v>
      </c>
      <c r="C281" s="79">
        <v>9522</v>
      </c>
      <c r="D281" s="22" t="s">
        <v>6</v>
      </c>
      <c r="E281" s="21">
        <v>7</v>
      </c>
      <c r="F281" s="24">
        <v>-60000</v>
      </c>
      <c r="G281" s="65" t="s">
        <v>42</v>
      </c>
      <c r="H281" s="4" t="s">
        <v>13</v>
      </c>
      <c r="I281" s="107">
        <v>44075</v>
      </c>
      <c r="J281" s="4">
        <v>9522</v>
      </c>
      <c r="K281" s="4" t="s">
        <v>6</v>
      </c>
      <c r="L281" s="4">
        <v>7</v>
      </c>
      <c r="M281" s="5">
        <v>-57635.24</v>
      </c>
    </row>
    <row r="282" spans="1:14">
      <c r="A282" s="4" t="s">
        <v>14</v>
      </c>
      <c r="B282" s="20">
        <v>44105</v>
      </c>
      <c r="C282" s="79">
        <v>9522</v>
      </c>
      <c r="D282" s="22" t="s">
        <v>6</v>
      </c>
      <c r="E282" s="21">
        <v>9</v>
      </c>
      <c r="F282" s="23">
        <v>-93000</v>
      </c>
      <c r="G282" s="65" t="s">
        <v>42</v>
      </c>
      <c r="H282" s="4" t="s">
        <v>14</v>
      </c>
      <c r="I282" s="107">
        <v>44075</v>
      </c>
      <c r="J282" s="4">
        <v>9522</v>
      </c>
      <c r="K282" s="4" t="s">
        <v>6</v>
      </c>
      <c r="L282" s="4">
        <v>9</v>
      </c>
      <c r="M282" s="5">
        <v>-92678.96</v>
      </c>
    </row>
    <row r="283" spans="1:14">
      <c r="A283" s="4" t="s">
        <v>15</v>
      </c>
      <c r="B283" s="20">
        <v>44105</v>
      </c>
      <c r="C283" s="79">
        <v>9522</v>
      </c>
      <c r="D283" s="22" t="s">
        <v>6</v>
      </c>
      <c r="E283" s="21">
        <v>10</v>
      </c>
      <c r="F283" s="23">
        <v>-77000</v>
      </c>
      <c r="G283" s="65" t="s">
        <v>42</v>
      </c>
      <c r="H283" s="4" t="s">
        <v>15</v>
      </c>
      <c r="I283" s="107">
        <v>44075</v>
      </c>
      <c r="J283" s="4">
        <v>9522</v>
      </c>
      <c r="K283" s="4" t="s">
        <v>6</v>
      </c>
      <c r="L283" s="4">
        <v>10</v>
      </c>
      <c r="M283" s="5">
        <v>-77000</v>
      </c>
    </row>
    <row r="284" spans="1:14">
      <c r="A284" s="4" t="s">
        <v>16</v>
      </c>
      <c r="B284" s="20">
        <v>44105</v>
      </c>
      <c r="C284" s="79">
        <v>9522</v>
      </c>
      <c r="D284" s="22" t="s">
        <v>6</v>
      </c>
      <c r="E284" s="21">
        <v>11</v>
      </c>
      <c r="F284" s="24">
        <v>-18000</v>
      </c>
      <c r="G284" s="97" t="s">
        <v>42</v>
      </c>
      <c r="H284" s="4" t="s">
        <v>16</v>
      </c>
      <c r="I284" s="107">
        <v>44075</v>
      </c>
      <c r="J284" s="4">
        <v>9522</v>
      </c>
      <c r="K284" s="4" t="s">
        <v>6</v>
      </c>
      <c r="L284" s="4">
        <v>11</v>
      </c>
      <c r="M284" s="5">
        <v>-17882.34</v>
      </c>
    </row>
    <row r="285" spans="1:14">
      <c r="A285" s="4" t="s">
        <v>17</v>
      </c>
      <c r="B285" s="20">
        <v>44105</v>
      </c>
      <c r="C285" s="79">
        <v>9522</v>
      </c>
      <c r="D285" s="22" t="s">
        <v>6</v>
      </c>
      <c r="E285" s="21">
        <v>13</v>
      </c>
      <c r="F285" s="23">
        <v>-245000</v>
      </c>
      <c r="G285" s="97" t="s">
        <v>42</v>
      </c>
      <c r="H285" s="4" t="s">
        <v>17</v>
      </c>
      <c r="I285" s="107">
        <v>44075</v>
      </c>
      <c r="J285" s="4">
        <v>9522</v>
      </c>
      <c r="K285" s="4" t="s">
        <v>6</v>
      </c>
      <c r="L285" s="4">
        <v>13</v>
      </c>
      <c r="M285" s="5">
        <v>-246653.27000000002</v>
      </c>
    </row>
    <row r="286" spans="1:14">
      <c r="A286" s="4" t="s">
        <v>18</v>
      </c>
      <c r="B286" s="20">
        <v>44105</v>
      </c>
      <c r="C286" s="79">
        <v>9522</v>
      </c>
      <c r="D286" s="22" t="s">
        <v>6</v>
      </c>
      <c r="E286" s="21">
        <v>16</v>
      </c>
      <c r="F286" s="23">
        <v>-3000</v>
      </c>
      <c r="G286" s="97" t="s">
        <v>42</v>
      </c>
      <c r="H286" s="4" t="s">
        <v>18</v>
      </c>
      <c r="I286" s="107">
        <v>44075</v>
      </c>
      <c r="J286" s="4">
        <v>9522</v>
      </c>
      <c r="K286" s="4" t="s">
        <v>6</v>
      </c>
      <c r="L286" s="4">
        <v>16</v>
      </c>
      <c r="M286" s="5">
        <v>-2944.67</v>
      </c>
    </row>
    <row r="287" spans="1:14">
      <c r="A287" s="4" t="s">
        <v>19</v>
      </c>
      <c r="B287" s="20">
        <v>44105</v>
      </c>
      <c r="C287" s="79">
        <v>9522</v>
      </c>
      <c r="D287" s="22" t="s">
        <v>6</v>
      </c>
      <c r="E287" s="21">
        <v>17</v>
      </c>
      <c r="F287" s="23">
        <v>-35000</v>
      </c>
      <c r="G287" s="97" t="s">
        <v>42</v>
      </c>
      <c r="H287" s="4" t="s">
        <v>19</v>
      </c>
      <c r="I287" s="107">
        <v>44075</v>
      </c>
      <c r="J287" s="4">
        <v>9522</v>
      </c>
      <c r="K287" s="4" t="s">
        <v>6</v>
      </c>
      <c r="L287" s="4">
        <v>17</v>
      </c>
      <c r="M287" s="5">
        <v>-35000</v>
      </c>
    </row>
    <row r="288" spans="1:14">
      <c r="A288" s="4" t="s">
        <v>20</v>
      </c>
      <c r="B288" s="20">
        <v>44105</v>
      </c>
      <c r="C288" s="79">
        <v>9522</v>
      </c>
      <c r="D288" s="22" t="s">
        <v>6</v>
      </c>
      <c r="E288" s="21">
        <v>18</v>
      </c>
      <c r="F288" s="23">
        <v>-2500</v>
      </c>
      <c r="G288" s="97" t="s">
        <v>42</v>
      </c>
      <c r="H288" s="4" t="s">
        <v>20</v>
      </c>
      <c r="I288" s="107">
        <v>44075</v>
      </c>
      <c r="J288" s="4">
        <v>9522</v>
      </c>
      <c r="K288" s="4" t="s">
        <v>6</v>
      </c>
      <c r="L288" s="4">
        <v>18</v>
      </c>
      <c r="M288" s="5">
        <v>-2289.92</v>
      </c>
    </row>
    <row r="289" spans="1:14">
      <c r="A289" s="4" t="s">
        <v>21</v>
      </c>
      <c r="B289" s="20">
        <v>44105</v>
      </c>
      <c r="C289" s="79">
        <v>9522</v>
      </c>
      <c r="D289" s="22" t="s">
        <v>6</v>
      </c>
      <c r="E289" s="21">
        <v>19</v>
      </c>
      <c r="F289" s="23">
        <v>-77000</v>
      </c>
      <c r="G289" s="97" t="s">
        <v>42</v>
      </c>
      <c r="H289" s="4" t="s">
        <v>21</v>
      </c>
      <c r="I289" s="107">
        <v>44075</v>
      </c>
      <c r="J289" s="4">
        <v>9522</v>
      </c>
      <c r="K289" s="4" t="s">
        <v>6</v>
      </c>
      <c r="L289" s="4">
        <v>19</v>
      </c>
      <c r="M289" s="5">
        <v>-78569.069999999992</v>
      </c>
    </row>
    <row r="290" spans="1:14">
      <c r="A290" s="4" t="s">
        <v>8</v>
      </c>
      <c r="B290" s="14">
        <v>44105</v>
      </c>
      <c r="C290" s="80">
        <v>9523</v>
      </c>
      <c r="D290" s="16" t="s">
        <v>6</v>
      </c>
      <c r="E290" s="15">
        <v>1</v>
      </c>
      <c r="F290" s="69">
        <v>3600000</v>
      </c>
      <c r="G290" s="97" t="s">
        <v>43</v>
      </c>
      <c r="H290" s="4" t="s">
        <v>8</v>
      </c>
      <c r="I290" s="107">
        <v>44075</v>
      </c>
      <c r="J290" s="4">
        <v>9523</v>
      </c>
      <c r="K290" s="4" t="s">
        <v>6</v>
      </c>
      <c r="L290" s="4">
        <v>1</v>
      </c>
      <c r="M290" s="5">
        <v>3569332.6300000008</v>
      </c>
      <c r="N290" s="109">
        <f>F291/F290</f>
        <v>-0.69444444444444442</v>
      </c>
    </row>
    <row r="291" spans="1:14">
      <c r="A291" s="4" t="s">
        <v>10</v>
      </c>
      <c r="B291" s="14">
        <v>44105</v>
      </c>
      <c r="C291" s="80">
        <v>9523</v>
      </c>
      <c r="D291" s="16" t="s">
        <v>6</v>
      </c>
      <c r="E291" s="15">
        <v>2</v>
      </c>
      <c r="F291" s="69">
        <v>-2500000</v>
      </c>
      <c r="G291" s="97" t="s">
        <v>43</v>
      </c>
      <c r="H291" s="4" t="s">
        <v>10</v>
      </c>
      <c r="I291" s="107">
        <v>44075</v>
      </c>
      <c r="J291" s="4">
        <v>9523</v>
      </c>
      <c r="K291" s="4" t="s">
        <v>6</v>
      </c>
      <c r="L291" s="4">
        <v>2</v>
      </c>
      <c r="M291" s="5">
        <v>-2494401.4700000002</v>
      </c>
      <c r="N291" s="109">
        <f>M291/M290</f>
        <v>-0.69884253684700703</v>
      </c>
    </row>
    <row r="292" spans="1:14">
      <c r="A292" s="4" t="s">
        <v>11</v>
      </c>
      <c r="B292" s="14">
        <v>44105</v>
      </c>
      <c r="C292" s="80">
        <v>9523</v>
      </c>
      <c r="D292" s="16" t="s">
        <v>6</v>
      </c>
      <c r="E292" s="15">
        <v>5</v>
      </c>
      <c r="F292" s="69">
        <v>-420000</v>
      </c>
      <c r="G292" s="97" t="s">
        <v>43</v>
      </c>
      <c r="H292" s="4" t="s">
        <v>11</v>
      </c>
      <c r="I292" s="107">
        <v>44075</v>
      </c>
      <c r="J292" s="4">
        <v>9523</v>
      </c>
      <c r="K292" s="4" t="s">
        <v>6</v>
      </c>
      <c r="L292" s="4">
        <v>5</v>
      </c>
      <c r="M292" s="5">
        <v>-418570.60000000003</v>
      </c>
    </row>
    <row r="293" spans="1:14">
      <c r="A293" s="4" t="s">
        <v>12</v>
      </c>
      <c r="B293" s="14">
        <v>44105</v>
      </c>
      <c r="C293" s="80">
        <v>9523</v>
      </c>
      <c r="D293" s="16" t="s">
        <v>6</v>
      </c>
      <c r="E293" s="15">
        <v>6</v>
      </c>
      <c r="F293" s="69">
        <v>-110000</v>
      </c>
      <c r="G293" s="97" t="s">
        <v>43</v>
      </c>
      <c r="H293" s="4" t="s">
        <v>12</v>
      </c>
      <c r="I293" s="107">
        <v>44075</v>
      </c>
      <c r="J293" s="4">
        <v>9523</v>
      </c>
      <c r="K293" s="4" t="s">
        <v>6</v>
      </c>
      <c r="L293" s="4">
        <v>6</v>
      </c>
      <c r="M293" s="5">
        <v>-105898.23</v>
      </c>
    </row>
    <row r="294" spans="1:14">
      <c r="A294" s="4" t="s">
        <v>13</v>
      </c>
      <c r="B294" s="14">
        <v>44105</v>
      </c>
      <c r="C294" s="80">
        <v>9523</v>
      </c>
      <c r="D294" s="16" t="s">
        <v>6</v>
      </c>
      <c r="E294" s="15">
        <v>7</v>
      </c>
      <c r="F294" s="19">
        <v>-100000</v>
      </c>
      <c r="G294" s="97" t="s">
        <v>43</v>
      </c>
      <c r="H294" s="4" t="s">
        <v>13</v>
      </c>
      <c r="I294" s="107">
        <v>44075</v>
      </c>
      <c r="J294" s="4">
        <v>9523</v>
      </c>
      <c r="K294" s="4" t="s">
        <v>6</v>
      </c>
      <c r="L294" s="4">
        <v>7</v>
      </c>
      <c r="M294" s="5">
        <v>-100710.6</v>
      </c>
    </row>
    <row r="295" spans="1:14">
      <c r="A295" s="4" t="s">
        <v>14</v>
      </c>
      <c r="B295" s="14">
        <v>44105</v>
      </c>
      <c r="C295" s="80">
        <v>9523</v>
      </c>
      <c r="D295" s="16" t="s">
        <v>6</v>
      </c>
      <c r="E295" s="15">
        <v>9</v>
      </c>
      <c r="F295" s="69">
        <v>-98000</v>
      </c>
      <c r="G295" s="97" t="s">
        <v>43</v>
      </c>
      <c r="H295" s="4" t="s">
        <v>14</v>
      </c>
      <c r="I295" s="107">
        <v>44075</v>
      </c>
      <c r="J295" s="4">
        <v>9523</v>
      </c>
      <c r="K295" s="4" t="s">
        <v>6</v>
      </c>
      <c r="L295" s="4">
        <v>9</v>
      </c>
      <c r="M295" s="5">
        <v>-97200</v>
      </c>
    </row>
    <row r="296" spans="1:14">
      <c r="A296" s="4" t="s">
        <v>15</v>
      </c>
      <c r="B296" s="14">
        <v>44105</v>
      </c>
      <c r="C296" s="80">
        <v>9523</v>
      </c>
      <c r="D296" s="16" t="s">
        <v>6</v>
      </c>
      <c r="E296" s="15">
        <v>10</v>
      </c>
      <c r="F296" s="69">
        <v>-99000</v>
      </c>
      <c r="G296" s="97" t="s">
        <v>43</v>
      </c>
      <c r="H296" s="4" t="s">
        <v>15</v>
      </c>
      <c r="I296" s="107">
        <v>44075</v>
      </c>
      <c r="J296" s="4">
        <v>9523</v>
      </c>
      <c r="K296" s="4" t="s">
        <v>6</v>
      </c>
      <c r="L296" s="4">
        <v>10</v>
      </c>
      <c r="M296" s="5">
        <v>-98000</v>
      </c>
    </row>
    <row r="297" spans="1:14">
      <c r="A297" s="4" t="s">
        <v>16</v>
      </c>
      <c r="B297" s="14">
        <v>44105</v>
      </c>
      <c r="C297" s="80">
        <v>9523</v>
      </c>
      <c r="D297" s="16" t="s">
        <v>6</v>
      </c>
      <c r="E297" s="15">
        <v>11</v>
      </c>
      <c r="F297" s="19">
        <v>-13000</v>
      </c>
      <c r="G297" s="97" t="s">
        <v>43</v>
      </c>
      <c r="H297" s="4" t="s">
        <v>16</v>
      </c>
      <c r="I297" s="107">
        <v>44075</v>
      </c>
      <c r="J297" s="4">
        <v>9523</v>
      </c>
      <c r="K297" s="4" t="s">
        <v>6</v>
      </c>
      <c r="L297" s="4">
        <v>11</v>
      </c>
      <c r="M297" s="5">
        <v>-12080.5</v>
      </c>
    </row>
    <row r="298" spans="1:14">
      <c r="A298" s="4" t="s">
        <v>17</v>
      </c>
      <c r="B298" s="14">
        <v>44105</v>
      </c>
      <c r="C298" s="80">
        <v>9523</v>
      </c>
      <c r="D298" s="16" t="s">
        <v>6</v>
      </c>
      <c r="E298" s="15">
        <v>13</v>
      </c>
      <c r="F298" s="69">
        <v>-145000</v>
      </c>
      <c r="G298" s="97" t="s">
        <v>43</v>
      </c>
      <c r="H298" s="4" t="s">
        <v>17</v>
      </c>
      <c r="I298" s="107">
        <v>44075</v>
      </c>
      <c r="J298" s="4">
        <v>9523</v>
      </c>
      <c r="K298" s="4" t="s">
        <v>6</v>
      </c>
      <c r="L298" s="4">
        <v>13</v>
      </c>
      <c r="M298" s="5">
        <v>-146058.47999999998</v>
      </c>
    </row>
    <row r="299" spans="1:14">
      <c r="A299" s="4" t="s">
        <v>18</v>
      </c>
      <c r="B299" s="14">
        <v>44105</v>
      </c>
      <c r="C299" s="80">
        <v>9523</v>
      </c>
      <c r="D299" s="16" t="s">
        <v>6</v>
      </c>
      <c r="E299" s="15">
        <v>16</v>
      </c>
      <c r="F299" s="69">
        <v>-5000</v>
      </c>
      <c r="G299" s="97" t="s">
        <v>43</v>
      </c>
      <c r="H299" s="4" t="s">
        <v>18</v>
      </c>
      <c r="I299" s="107">
        <v>44075</v>
      </c>
      <c r="J299" s="4">
        <v>9523</v>
      </c>
      <c r="K299" s="4" t="s">
        <v>6</v>
      </c>
      <c r="L299" s="4">
        <v>16</v>
      </c>
      <c r="M299" s="5">
        <v>-4542.9400000000005</v>
      </c>
    </row>
    <row r="300" spans="1:14">
      <c r="A300" s="4" t="s">
        <v>19</v>
      </c>
      <c r="B300" s="14">
        <v>44105</v>
      </c>
      <c r="C300" s="80">
        <v>9523</v>
      </c>
      <c r="D300" s="16" t="s">
        <v>6</v>
      </c>
      <c r="E300" s="15">
        <v>17</v>
      </c>
      <c r="F300" s="69">
        <v>-32000</v>
      </c>
      <c r="G300" s="97" t="s">
        <v>43</v>
      </c>
      <c r="H300" s="4" t="s">
        <v>19</v>
      </c>
      <c r="I300" s="107">
        <v>44075</v>
      </c>
      <c r="J300" s="4">
        <v>9523</v>
      </c>
      <c r="K300" s="4" t="s">
        <v>6</v>
      </c>
      <c r="L300" s="4">
        <v>17</v>
      </c>
      <c r="M300" s="5">
        <v>-32000</v>
      </c>
    </row>
    <row r="301" spans="1:14">
      <c r="A301" s="4" t="s">
        <v>20</v>
      </c>
      <c r="B301" s="14">
        <v>44105</v>
      </c>
      <c r="C301" s="80">
        <v>9523</v>
      </c>
      <c r="D301" s="16" t="s">
        <v>6</v>
      </c>
      <c r="E301" s="15">
        <v>18</v>
      </c>
      <c r="F301" s="69">
        <v>-1800</v>
      </c>
      <c r="G301" s="97" t="s">
        <v>43</v>
      </c>
      <c r="H301" s="4" t="s">
        <v>20</v>
      </c>
      <c r="I301" s="107">
        <v>44075</v>
      </c>
      <c r="J301" s="4">
        <v>9523</v>
      </c>
      <c r="K301" s="4" t="s">
        <v>6</v>
      </c>
      <c r="L301" s="4">
        <v>18</v>
      </c>
      <c r="M301" s="5">
        <v>-1789.92</v>
      </c>
    </row>
    <row r="302" spans="1:14">
      <c r="A302" s="4" t="s">
        <v>21</v>
      </c>
      <c r="B302" s="14">
        <v>44105</v>
      </c>
      <c r="C302" s="80">
        <v>9523</v>
      </c>
      <c r="D302" s="16" t="s">
        <v>6</v>
      </c>
      <c r="E302" s="15">
        <v>19</v>
      </c>
      <c r="F302" s="69">
        <v>-96000</v>
      </c>
      <c r="G302" s="97" t="s">
        <v>43</v>
      </c>
      <c r="H302" s="4" t="s">
        <v>21</v>
      </c>
      <c r="I302" s="107">
        <v>44075</v>
      </c>
      <c r="J302" s="4">
        <v>9523</v>
      </c>
      <c r="K302" s="4" t="s">
        <v>6</v>
      </c>
      <c r="L302" s="4">
        <v>19</v>
      </c>
      <c r="M302" s="5">
        <v>-97670.22</v>
      </c>
    </row>
    <row r="303" spans="1:14">
      <c r="A303" s="4" t="s">
        <v>8</v>
      </c>
      <c r="B303" s="7">
        <v>44105</v>
      </c>
      <c r="C303" s="10">
        <v>9524</v>
      </c>
      <c r="D303" s="9" t="s">
        <v>6</v>
      </c>
      <c r="E303" s="10">
        <v>1</v>
      </c>
      <c r="F303" s="81">
        <v>3000000</v>
      </c>
      <c r="G303" s="6" t="s">
        <v>44</v>
      </c>
      <c r="H303" s="4" t="s">
        <v>8</v>
      </c>
      <c r="I303" s="107">
        <v>44075</v>
      </c>
      <c r="J303" s="4">
        <v>9524</v>
      </c>
      <c r="K303" s="4" t="s">
        <v>6</v>
      </c>
      <c r="L303" s="4">
        <v>1</v>
      </c>
      <c r="M303" s="5">
        <v>2978164.6199999992</v>
      </c>
      <c r="N303" s="109">
        <f>F304/F303</f>
        <v>-0.71666666666666667</v>
      </c>
    </row>
    <row r="304" spans="1:14">
      <c r="A304" s="4" t="s">
        <v>10</v>
      </c>
      <c r="B304" s="7">
        <v>44105</v>
      </c>
      <c r="C304" s="10">
        <v>9524</v>
      </c>
      <c r="D304" s="9" t="s">
        <v>6</v>
      </c>
      <c r="E304" s="10">
        <v>2</v>
      </c>
      <c r="F304" s="81">
        <v>-2150000</v>
      </c>
      <c r="G304" s="6" t="s">
        <v>44</v>
      </c>
      <c r="H304" s="4" t="s">
        <v>10</v>
      </c>
      <c r="I304" s="107">
        <v>44075</v>
      </c>
      <c r="J304" s="4">
        <v>9524</v>
      </c>
      <c r="K304" s="4" t="s">
        <v>6</v>
      </c>
      <c r="L304" s="4">
        <v>2</v>
      </c>
      <c r="M304" s="5">
        <v>-2144408.0699999998</v>
      </c>
      <c r="N304" s="109">
        <f>M304/M303</f>
        <v>-0.72004349779697552</v>
      </c>
    </row>
    <row r="305" spans="1:14">
      <c r="A305" s="4" t="s">
        <v>11</v>
      </c>
      <c r="B305" s="7">
        <v>44105</v>
      </c>
      <c r="C305" s="10">
        <v>9524</v>
      </c>
      <c r="D305" s="9" t="s">
        <v>6</v>
      </c>
      <c r="E305" s="10">
        <v>5</v>
      </c>
      <c r="F305" s="81">
        <v>-350000</v>
      </c>
      <c r="G305" s="6" t="s">
        <v>44</v>
      </c>
      <c r="H305" s="4" t="s">
        <v>11</v>
      </c>
      <c r="I305" s="107">
        <v>44075</v>
      </c>
      <c r="J305" s="4">
        <v>9524</v>
      </c>
      <c r="K305" s="4" t="s">
        <v>6</v>
      </c>
      <c r="L305" s="4">
        <v>5</v>
      </c>
      <c r="M305" s="5">
        <v>-335025.37</v>
      </c>
    </row>
    <row r="306" spans="1:14">
      <c r="A306" s="4" t="s">
        <v>12</v>
      </c>
      <c r="B306" s="7">
        <v>44105</v>
      </c>
      <c r="C306" s="10">
        <v>9524</v>
      </c>
      <c r="D306" s="9" t="s">
        <v>6</v>
      </c>
      <c r="E306" s="10">
        <v>6</v>
      </c>
      <c r="F306" s="81">
        <v>-80000</v>
      </c>
      <c r="G306" s="6" t="s">
        <v>44</v>
      </c>
      <c r="H306" s="4" t="s">
        <v>12</v>
      </c>
      <c r="I306" s="107">
        <v>44075</v>
      </c>
      <c r="J306" s="4">
        <v>9524</v>
      </c>
      <c r="K306" s="4" t="s">
        <v>6</v>
      </c>
      <c r="L306" s="4">
        <v>6</v>
      </c>
      <c r="M306" s="5">
        <v>-79573.23</v>
      </c>
    </row>
    <row r="307" spans="1:14">
      <c r="A307" s="4" t="s">
        <v>13</v>
      </c>
      <c r="B307" s="7">
        <v>44105</v>
      </c>
      <c r="C307" s="10">
        <v>9524</v>
      </c>
      <c r="D307" s="9" t="s">
        <v>6</v>
      </c>
      <c r="E307" s="10">
        <v>7</v>
      </c>
      <c r="F307" s="81">
        <v>-80000</v>
      </c>
      <c r="G307" s="6" t="s">
        <v>44</v>
      </c>
      <c r="H307" s="4" t="s">
        <v>13</v>
      </c>
      <c r="I307" s="107">
        <v>44075</v>
      </c>
      <c r="J307" s="4">
        <v>9524</v>
      </c>
      <c r="K307" s="4" t="s">
        <v>6</v>
      </c>
      <c r="L307" s="4">
        <v>7</v>
      </c>
      <c r="M307" s="5">
        <v>-80523.11</v>
      </c>
    </row>
    <row r="308" spans="1:14">
      <c r="A308" s="4" t="s">
        <v>14</v>
      </c>
      <c r="B308" s="7">
        <v>44105</v>
      </c>
      <c r="C308" s="10">
        <v>9524</v>
      </c>
      <c r="D308" s="9" t="s">
        <v>6</v>
      </c>
      <c r="E308" s="10">
        <v>9</v>
      </c>
      <c r="F308" s="13">
        <v>-73000</v>
      </c>
      <c r="G308" s="6" t="s">
        <v>44</v>
      </c>
      <c r="H308" s="4" t="s">
        <v>14</v>
      </c>
      <c r="I308" s="107">
        <v>44075</v>
      </c>
      <c r="J308" s="4">
        <v>9524</v>
      </c>
      <c r="K308" s="4" t="s">
        <v>6</v>
      </c>
      <c r="L308" s="4">
        <v>9</v>
      </c>
      <c r="M308" s="5">
        <v>-72900</v>
      </c>
    </row>
    <row r="309" spans="1:14">
      <c r="A309" s="4" t="s">
        <v>15</v>
      </c>
      <c r="B309" s="7">
        <v>44105</v>
      </c>
      <c r="C309" s="10">
        <v>9524</v>
      </c>
      <c r="D309" s="9" t="s">
        <v>6</v>
      </c>
      <c r="E309" s="10">
        <v>10</v>
      </c>
      <c r="F309" s="81">
        <v>-47000</v>
      </c>
      <c r="G309" s="6" t="s">
        <v>44</v>
      </c>
      <c r="H309" s="4" t="s">
        <v>15</v>
      </c>
      <c r="I309" s="107">
        <v>44075</v>
      </c>
      <c r="J309" s="4">
        <v>9524</v>
      </c>
      <c r="K309" s="4" t="s">
        <v>6</v>
      </c>
      <c r="L309" s="4">
        <v>10</v>
      </c>
      <c r="M309" s="5">
        <v>-47000</v>
      </c>
    </row>
    <row r="310" spans="1:14">
      <c r="A310" s="4" t="s">
        <v>16</v>
      </c>
      <c r="B310" s="7">
        <v>44105</v>
      </c>
      <c r="C310" s="10">
        <v>9524</v>
      </c>
      <c r="D310" s="9" t="s">
        <v>6</v>
      </c>
      <c r="E310" s="10">
        <v>11</v>
      </c>
      <c r="F310" s="13">
        <v>-30000</v>
      </c>
      <c r="G310" s="6" t="s">
        <v>44</v>
      </c>
      <c r="H310" s="4" t="s">
        <v>16</v>
      </c>
      <c r="I310" s="107">
        <v>44075</v>
      </c>
      <c r="J310" s="4">
        <v>9524</v>
      </c>
      <c r="K310" s="4" t="s">
        <v>6</v>
      </c>
      <c r="L310" s="4">
        <v>11</v>
      </c>
      <c r="M310" s="5">
        <v>-29668.99</v>
      </c>
    </row>
    <row r="311" spans="1:14">
      <c r="A311" s="4" t="s">
        <v>17</v>
      </c>
      <c r="B311" s="7">
        <v>44105</v>
      </c>
      <c r="C311" s="10">
        <v>9524</v>
      </c>
      <c r="D311" s="9" t="s">
        <v>6</v>
      </c>
      <c r="E311" s="10">
        <v>13</v>
      </c>
      <c r="F311" s="81">
        <v>-125000</v>
      </c>
      <c r="G311" s="6" t="s">
        <v>44</v>
      </c>
      <c r="H311" s="4" t="s">
        <v>17</v>
      </c>
      <c r="I311" s="107">
        <v>44075</v>
      </c>
      <c r="J311" s="4">
        <v>9524</v>
      </c>
      <c r="K311" s="4" t="s">
        <v>6</v>
      </c>
      <c r="L311" s="4">
        <v>13</v>
      </c>
      <c r="M311" s="5">
        <v>-124198.29000000001</v>
      </c>
    </row>
    <row r="312" spans="1:14">
      <c r="A312" s="4" t="s">
        <v>18</v>
      </c>
      <c r="B312" s="7">
        <v>44105</v>
      </c>
      <c r="C312" s="10">
        <v>9524</v>
      </c>
      <c r="D312" s="9" t="s">
        <v>6</v>
      </c>
      <c r="E312" s="10">
        <v>16</v>
      </c>
      <c r="F312" s="81">
        <v>-7000</v>
      </c>
      <c r="G312" s="6" t="s">
        <v>44</v>
      </c>
      <c r="H312" s="4" t="s">
        <v>18</v>
      </c>
      <c r="I312" s="107">
        <v>44075</v>
      </c>
      <c r="J312" s="4">
        <v>9524</v>
      </c>
      <c r="K312" s="4" t="s">
        <v>6</v>
      </c>
      <c r="L312" s="4">
        <v>16</v>
      </c>
      <c r="M312" s="5">
        <v>-6046.0599999999995</v>
      </c>
    </row>
    <row r="313" spans="1:14">
      <c r="A313" s="4" t="s">
        <v>19</v>
      </c>
      <c r="B313" s="7">
        <v>44105</v>
      </c>
      <c r="C313" s="10">
        <v>9524</v>
      </c>
      <c r="D313" s="9" t="s">
        <v>6</v>
      </c>
      <c r="E313" s="10">
        <v>17</v>
      </c>
      <c r="F313" s="81">
        <v>-35000</v>
      </c>
      <c r="G313" s="6" t="s">
        <v>44</v>
      </c>
      <c r="H313" s="4" t="s">
        <v>19</v>
      </c>
      <c r="I313" s="107">
        <v>44075</v>
      </c>
      <c r="J313" s="4">
        <v>9524</v>
      </c>
      <c r="K313" s="4" t="s">
        <v>6</v>
      </c>
      <c r="L313" s="4">
        <v>17</v>
      </c>
      <c r="M313" s="5">
        <v>-35000</v>
      </c>
    </row>
    <row r="314" spans="1:14">
      <c r="A314" s="4" t="s">
        <v>20</v>
      </c>
      <c r="B314" s="7">
        <v>44105</v>
      </c>
      <c r="C314" s="10">
        <v>9524</v>
      </c>
      <c r="D314" s="9" t="s">
        <v>6</v>
      </c>
      <c r="E314" s="10">
        <v>18</v>
      </c>
      <c r="F314" s="81">
        <v>-1800</v>
      </c>
      <c r="G314" s="6" t="s">
        <v>44</v>
      </c>
      <c r="H314" s="4" t="s">
        <v>20</v>
      </c>
      <c r="I314" s="107">
        <v>44075</v>
      </c>
      <c r="J314" s="4">
        <v>9524</v>
      </c>
      <c r="K314" s="4" t="s">
        <v>6</v>
      </c>
      <c r="L314" s="4">
        <v>18</v>
      </c>
      <c r="M314" s="5">
        <v>-1789.92</v>
      </c>
    </row>
    <row r="315" spans="1:14">
      <c r="A315" s="4" t="s">
        <v>21</v>
      </c>
      <c r="B315" s="7">
        <v>44105</v>
      </c>
      <c r="C315" s="10">
        <v>9524</v>
      </c>
      <c r="D315" s="9" t="s">
        <v>6</v>
      </c>
      <c r="E315" s="10">
        <v>19</v>
      </c>
      <c r="F315" s="81">
        <v>-78100</v>
      </c>
      <c r="G315" s="6" t="s">
        <v>44</v>
      </c>
      <c r="H315" s="4" t="s">
        <v>21</v>
      </c>
      <c r="I315" s="107">
        <v>44075</v>
      </c>
      <c r="J315" s="4">
        <v>9524</v>
      </c>
      <c r="K315" s="4" t="s">
        <v>6</v>
      </c>
      <c r="L315" s="4">
        <v>19</v>
      </c>
      <c r="M315" s="5">
        <v>-80474.509999999995</v>
      </c>
    </row>
    <row r="316" spans="1:14">
      <c r="A316" s="4" t="s">
        <v>8</v>
      </c>
      <c r="B316" s="82">
        <v>44105</v>
      </c>
      <c r="C316" s="83">
        <v>9525</v>
      </c>
      <c r="D316" s="84" t="s">
        <v>6</v>
      </c>
      <c r="E316" s="85">
        <v>1</v>
      </c>
      <c r="F316" s="86">
        <v>2500000</v>
      </c>
      <c r="G316" s="62" t="s">
        <v>45</v>
      </c>
      <c r="H316" s="4" t="s">
        <v>8</v>
      </c>
      <c r="I316" s="107">
        <v>44075</v>
      </c>
      <c r="J316" s="4">
        <v>9525</v>
      </c>
      <c r="K316" s="4" t="s">
        <v>6</v>
      </c>
      <c r="L316" s="4">
        <v>1</v>
      </c>
      <c r="M316" s="5">
        <v>2441529.67</v>
      </c>
      <c r="N316" s="109">
        <f>F317/F316</f>
        <v>-0.72</v>
      </c>
    </row>
    <row r="317" spans="1:14">
      <c r="A317" s="4" t="s">
        <v>10</v>
      </c>
      <c r="B317" s="82">
        <v>44105</v>
      </c>
      <c r="C317" s="83">
        <v>9525</v>
      </c>
      <c r="D317" s="84" t="s">
        <v>6</v>
      </c>
      <c r="E317" s="85">
        <v>2</v>
      </c>
      <c r="F317" s="86">
        <v>-1800000</v>
      </c>
      <c r="G317" s="62" t="s">
        <v>45</v>
      </c>
      <c r="H317" s="4" t="s">
        <v>10</v>
      </c>
      <c r="I317" s="107">
        <v>44075</v>
      </c>
      <c r="J317" s="4">
        <v>9525</v>
      </c>
      <c r="K317" s="4" t="s">
        <v>6</v>
      </c>
      <c r="L317" s="4">
        <v>2</v>
      </c>
      <c r="M317" s="5">
        <v>-1765548.9400000004</v>
      </c>
      <c r="N317" s="109">
        <f>M317/M316</f>
        <v>-0.72313228943885843</v>
      </c>
    </row>
    <row r="318" spans="1:14">
      <c r="A318" s="4" t="s">
        <v>11</v>
      </c>
      <c r="B318" s="82">
        <v>44105</v>
      </c>
      <c r="C318" s="83">
        <v>9525</v>
      </c>
      <c r="D318" s="84" t="s">
        <v>6</v>
      </c>
      <c r="E318" s="85">
        <v>5</v>
      </c>
      <c r="F318" s="86">
        <v>-270000</v>
      </c>
      <c r="G318" s="62" t="s">
        <v>45</v>
      </c>
      <c r="H318" s="4" t="s">
        <v>11</v>
      </c>
      <c r="I318" s="107">
        <v>44075</v>
      </c>
      <c r="J318" s="4">
        <v>9525</v>
      </c>
      <c r="K318" s="4" t="s">
        <v>6</v>
      </c>
      <c r="L318" s="4">
        <v>5</v>
      </c>
      <c r="M318" s="5">
        <v>-266850.24</v>
      </c>
    </row>
    <row r="319" spans="1:14">
      <c r="A319" s="4" t="s">
        <v>12</v>
      </c>
      <c r="B319" s="82">
        <v>44105</v>
      </c>
      <c r="C319" s="83">
        <v>9525</v>
      </c>
      <c r="D319" s="84" t="s">
        <v>6</v>
      </c>
      <c r="E319" s="85">
        <v>6</v>
      </c>
      <c r="F319" s="86">
        <v>-40000</v>
      </c>
      <c r="G319" s="62" t="s">
        <v>45</v>
      </c>
      <c r="H319" s="4" t="s">
        <v>12</v>
      </c>
      <c r="I319" s="107">
        <v>44075</v>
      </c>
      <c r="J319" s="4">
        <v>9525</v>
      </c>
      <c r="K319" s="4" t="s">
        <v>6</v>
      </c>
      <c r="L319" s="4">
        <v>6</v>
      </c>
      <c r="M319" s="5">
        <v>-39805.230000000003</v>
      </c>
    </row>
    <row r="320" spans="1:14" customFormat="1" ht="15">
      <c r="A320" s="4" t="s">
        <v>13</v>
      </c>
      <c r="B320" s="82">
        <v>44105</v>
      </c>
      <c r="C320" s="83">
        <v>9525</v>
      </c>
      <c r="D320" s="84" t="s">
        <v>6</v>
      </c>
      <c r="E320" s="85">
        <v>7</v>
      </c>
      <c r="F320" s="87">
        <v>-8000</v>
      </c>
      <c r="G320" s="62" t="s">
        <v>45</v>
      </c>
      <c r="H320" s="4" t="s">
        <v>13</v>
      </c>
      <c r="I320" s="107">
        <v>44075</v>
      </c>
      <c r="J320" s="4">
        <v>9525</v>
      </c>
      <c r="K320" s="4" t="s">
        <v>6</v>
      </c>
      <c r="L320" s="4">
        <v>7</v>
      </c>
      <c r="M320" s="5">
        <v>-70837.100000000006</v>
      </c>
    </row>
    <row r="321" spans="1:14" customFormat="1" ht="15">
      <c r="A321" s="4" t="s">
        <v>14</v>
      </c>
      <c r="B321" s="82">
        <v>44105</v>
      </c>
      <c r="C321" s="83">
        <v>9525</v>
      </c>
      <c r="D321" s="84" t="s">
        <v>6</v>
      </c>
      <c r="E321" s="85">
        <v>9</v>
      </c>
      <c r="F321" s="86">
        <v>-13000</v>
      </c>
      <c r="G321" s="62" t="s">
        <v>45</v>
      </c>
      <c r="H321" s="4" t="s">
        <v>14</v>
      </c>
      <c r="I321" s="107">
        <v>44075</v>
      </c>
      <c r="J321" s="4">
        <v>9525</v>
      </c>
      <c r="K321" s="4" t="s">
        <v>6</v>
      </c>
      <c r="L321" s="4">
        <v>9</v>
      </c>
      <c r="M321" s="5">
        <v>-12600</v>
      </c>
    </row>
    <row r="322" spans="1:14" customFormat="1" ht="15">
      <c r="A322" s="4" t="s">
        <v>15</v>
      </c>
      <c r="B322" s="82">
        <v>44105</v>
      </c>
      <c r="C322" s="83">
        <v>9525</v>
      </c>
      <c r="D322" s="84" t="s">
        <v>6</v>
      </c>
      <c r="E322" s="85">
        <v>10</v>
      </c>
      <c r="F322" s="86">
        <v>-45000</v>
      </c>
      <c r="G322" s="62" t="s">
        <v>45</v>
      </c>
      <c r="H322" s="4" t="s">
        <v>15</v>
      </c>
      <c r="I322" s="107">
        <v>44075</v>
      </c>
      <c r="J322" s="4">
        <v>9525</v>
      </c>
      <c r="K322" s="4" t="s">
        <v>6</v>
      </c>
      <c r="L322" s="4">
        <v>10</v>
      </c>
      <c r="M322" s="5">
        <v>-44000</v>
      </c>
    </row>
    <row r="323" spans="1:14" customFormat="1" ht="15">
      <c r="A323" s="4" t="s">
        <v>16</v>
      </c>
      <c r="B323" s="82">
        <v>44105</v>
      </c>
      <c r="C323" s="83">
        <v>9525</v>
      </c>
      <c r="D323" s="84" t="s">
        <v>6</v>
      </c>
      <c r="E323" s="85">
        <v>11</v>
      </c>
      <c r="F323" s="87">
        <v>0</v>
      </c>
      <c r="G323" s="62" t="s">
        <v>45</v>
      </c>
      <c r="H323" s="4" t="s">
        <v>16</v>
      </c>
      <c r="I323" s="107">
        <v>44075</v>
      </c>
      <c r="J323" s="4">
        <v>9525</v>
      </c>
      <c r="K323" s="4" t="s">
        <v>6</v>
      </c>
      <c r="L323" s="4">
        <v>11</v>
      </c>
      <c r="M323" s="5">
        <v>0</v>
      </c>
    </row>
    <row r="324" spans="1:14" customFormat="1" ht="15">
      <c r="A324" s="4" t="s">
        <v>17</v>
      </c>
      <c r="B324" s="82">
        <v>44105</v>
      </c>
      <c r="C324" s="83">
        <v>9525</v>
      </c>
      <c r="D324" s="84" t="s">
        <v>6</v>
      </c>
      <c r="E324" s="85">
        <v>13</v>
      </c>
      <c r="F324" s="86">
        <v>-90000</v>
      </c>
      <c r="G324" s="68" t="s">
        <v>45</v>
      </c>
      <c r="H324" s="4" t="s">
        <v>17</v>
      </c>
      <c r="I324" s="107">
        <v>44075</v>
      </c>
      <c r="J324" s="4">
        <v>9525</v>
      </c>
      <c r="K324" s="4" t="s">
        <v>6</v>
      </c>
      <c r="L324" s="4">
        <v>13</v>
      </c>
      <c r="M324" s="5">
        <v>-86048.19</v>
      </c>
    </row>
    <row r="325" spans="1:14" customFormat="1" ht="15">
      <c r="A325" s="4" t="s">
        <v>18</v>
      </c>
      <c r="B325" s="82">
        <v>44105</v>
      </c>
      <c r="C325" s="83">
        <v>9525</v>
      </c>
      <c r="D325" s="84" t="s">
        <v>6</v>
      </c>
      <c r="E325" s="85">
        <v>16</v>
      </c>
      <c r="F325" s="86">
        <v>-6000</v>
      </c>
      <c r="G325" s="68" t="s">
        <v>45</v>
      </c>
      <c r="H325" s="4" t="s">
        <v>18</v>
      </c>
      <c r="I325" s="107">
        <v>44075</v>
      </c>
      <c r="J325" s="4">
        <v>9525</v>
      </c>
      <c r="K325" s="4" t="s">
        <v>6</v>
      </c>
      <c r="L325" s="4">
        <v>16</v>
      </c>
      <c r="M325" s="5">
        <v>-5293.57</v>
      </c>
    </row>
    <row r="326" spans="1:14" customFormat="1" ht="15">
      <c r="A326" s="4" t="s">
        <v>19</v>
      </c>
      <c r="B326" s="82">
        <v>44105</v>
      </c>
      <c r="C326" s="83">
        <v>9525</v>
      </c>
      <c r="D326" s="84" t="s">
        <v>6</v>
      </c>
      <c r="E326" s="85">
        <v>17</v>
      </c>
      <c r="F326" s="86">
        <v>-121000</v>
      </c>
      <c r="G326" s="62" t="s">
        <v>45</v>
      </c>
      <c r="H326" s="4" t="s">
        <v>19</v>
      </c>
      <c r="I326" s="107">
        <v>44075</v>
      </c>
      <c r="J326" s="4">
        <v>9525</v>
      </c>
      <c r="K326" s="4" t="s">
        <v>6</v>
      </c>
      <c r="L326" s="4">
        <v>17</v>
      </c>
      <c r="M326" s="5">
        <v>-120400</v>
      </c>
    </row>
    <row r="327" spans="1:14" customFormat="1" ht="15">
      <c r="A327" s="4" t="s">
        <v>20</v>
      </c>
      <c r="B327" s="82">
        <v>44105</v>
      </c>
      <c r="C327" s="83">
        <v>9525</v>
      </c>
      <c r="D327" s="84" t="s">
        <v>6</v>
      </c>
      <c r="E327" s="85">
        <v>18</v>
      </c>
      <c r="F327" s="86">
        <v>-20000</v>
      </c>
      <c r="G327" s="68" t="s">
        <v>45</v>
      </c>
      <c r="H327" s="4" t="s">
        <v>20</v>
      </c>
      <c r="I327" s="107">
        <v>44075</v>
      </c>
      <c r="J327" s="4">
        <v>9525</v>
      </c>
      <c r="K327" s="4" t="s">
        <v>6</v>
      </c>
      <c r="L327" s="4">
        <v>18</v>
      </c>
      <c r="M327" s="5">
        <v>-19202.410000000003</v>
      </c>
    </row>
    <row r="328" spans="1:14" customFormat="1" ht="15">
      <c r="A328" s="4" t="s">
        <v>21</v>
      </c>
      <c r="B328" s="82">
        <v>44105</v>
      </c>
      <c r="C328" s="83">
        <v>9525</v>
      </c>
      <c r="D328" s="84" t="s">
        <v>6</v>
      </c>
      <c r="E328" s="85">
        <v>19</v>
      </c>
      <c r="F328" s="86">
        <v>-4000</v>
      </c>
      <c r="G328" s="68" t="s">
        <v>45</v>
      </c>
      <c r="H328" s="4" t="s">
        <v>21</v>
      </c>
      <c r="I328" s="107">
        <v>44075</v>
      </c>
      <c r="J328" s="4">
        <v>9525</v>
      </c>
      <c r="K328" s="4" t="s">
        <v>6</v>
      </c>
      <c r="L328" s="4">
        <v>19</v>
      </c>
      <c r="M328" s="5">
        <v>-3617.14</v>
      </c>
    </row>
    <row r="329" spans="1:14">
      <c r="A329" s="4" t="s">
        <v>8</v>
      </c>
      <c r="B329" s="20">
        <v>44105</v>
      </c>
      <c r="C329" s="116">
        <v>9599</v>
      </c>
      <c r="D329" s="22" t="s">
        <v>6</v>
      </c>
      <c r="E329" s="21">
        <v>1</v>
      </c>
      <c r="F329" s="56">
        <v>3300000</v>
      </c>
      <c r="G329" s="112" t="s">
        <v>46</v>
      </c>
      <c r="H329" s="4" t="s">
        <v>8</v>
      </c>
      <c r="I329" s="107">
        <v>44075</v>
      </c>
      <c r="J329" s="4">
        <v>9599</v>
      </c>
      <c r="K329" s="4" t="s">
        <v>6</v>
      </c>
      <c r="L329" s="4">
        <v>1</v>
      </c>
      <c r="M329" s="5">
        <v>3282912.7400000007</v>
      </c>
      <c r="N329" s="109">
        <f>F330/F329</f>
        <v>-0.72727272727272729</v>
      </c>
    </row>
    <row r="330" spans="1:14">
      <c r="A330" s="4" t="s">
        <v>10</v>
      </c>
      <c r="B330" s="20">
        <v>44105</v>
      </c>
      <c r="C330" s="116">
        <v>9599</v>
      </c>
      <c r="D330" s="22" t="s">
        <v>6</v>
      </c>
      <c r="E330" s="21">
        <v>2</v>
      </c>
      <c r="F330" s="56">
        <v>-2400000</v>
      </c>
      <c r="G330" s="117" t="s">
        <v>46</v>
      </c>
      <c r="H330" s="4" t="s">
        <v>10</v>
      </c>
      <c r="I330" s="107">
        <v>44075</v>
      </c>
      <c r="J330" s="4">
        <v>9599</v>
      </c>
      <c r="K330" s="4" t="s">
        <v>6</v>
      </c>
      <c r="L330" s="4">
        <v>2</v>
      </c>
      <c r="M330" s="5">
        <v>-2385168.19</v>
      </c>
      <c r="N330" s="109">
        <f>M330/M329</f>
        <v>-0.7265402339021656</v>
      </c>
    </row>
    <row r="331" spans="1:14" s="118" customFormat="1" ht="16.5">
      <c r="A331" s="4" t="s">
        <v>11</v>
      </c>
      <c r="B331" s="20">
        <v>44105</v>
      </c>
      <c r="C331" s="116">
        <v>9599</v>
      </c>
      <c r="D331" s="22" t="s">
        <v>6</v>
      </c>
      <c r="E331" s="21">
        <v>5</v>
      </c>
      <c r="F331" s="56">
        <v>-320000</v>
      </c>
      <c r="G331" s="117" t="s">
        <v>46</v>
      </c>
      <c r="H331" s="4" t="s">
        <v>11</v>
      </c>
      <c r="I331" s="107">
        <v>44075</v>
      </c>
      <c r="J331" s="4">
        <v>9599</v>
      </c>
      <c r="K331" s="4" t="s">
        <v>6</v>
      </c>
      <c r="L331" s="4">
        <v>5</v>
      </c>
      <c r="M331" s="5">
        <v>-310779.69</v>
      </c>
    </row>
    <row r="332" spans="1:14" customFormat="1" ht="15">
      <c r="A332" s="4" t="s">
        <v>12</v>
      </c>
      <c r="B332" s="20">
        <v>44105</v>
      </c>
      <c r="C332" s="88">
        <v>9599</v>
      </c>
      <c r="D332" s="22" t="s">
        <v>6</v>
      </c>
      <c r="E332" s="21">
        <v>6</v>
      </c>
      <c r="F332" s="89">
        <v>-48000</v>
      </c>
      <c r="G332" s="12" t="s">
        <v>46</v>
      </c>
      <c r="H332" s="4" t="s">
        <v>12</v>
      </c>
      <c r="I332" s="107">
        <v>44075</v>
      </c>
      <c r="J332" s="4">
        <v>9599</v>
      </c>
      <c r="K332" s="4" t="s">
        <v>6</v>
      </c>
      <c r="L332" s="4">
        <v>6</v>
      </c>
      <c r="M332" s="5">
        <v>-47807.23</v>
      </c>
    </row>
    <row r="333" spans="1:14" customFormat="1" ht="15">
      <c r="A333" s="4" t="s">
        <v>13</v>
      </c>
      <c r="B333" s="20">
        <v>44105</v>
      </c>
      <c r="C333" s="88">
        <v>9599</v>
      </c>
      <c r="D333" s="22" t="s">
        <v>6</v>
      </c>
      <c r="E333" s="21">
        <v>7</v>
      </c>
      <c r="F333" s="24">
        <v>-125000</v>
      </c>
      <c r="G333" s="98" t="s">
        <v>46</v>
      </c>
      <c r="H333" s="4" t="s">
        <v>13</v>
      </c>
      <c r="I333" s="107">
        <v>44075</v>
      </c>
      <c r="J333" s="4">
        <v>9599</v>
      </c>
      <c r="K333" s="4" t="s">
        <v>6</v>
      </c>
      <c r="L333" s="4">
        <v>7</v>
      </c>
      <c r="M333" s="5">
        <v>-121629.29000000001</v>
      </c>
    </row>
    <row r="334" spans="1:14" customFormat="1" ht="15">
      <c r="A334" s="4" t="s">
        <v>14</v>
      </c>
      <c r="B334" s="20">
        <v>44105</v>
      </c>
      <c r="C334" s="88">
        <v>9599</v>
      </c>
      <c r="D334" s="22" t="s">
        <v>6</v>
      </c>
      <c r="E334" s="21">
        <v>9</v>
      </c>
      <c r="F334" s="89">
        <v>0</v>
      </c>
      <c r="G334" s="98" t="s">
        <v>46</v>
      </c>
      <c r="H334" s="4" t="s">
        <v>14</v>
      </c>
      <c r="I334" s="107">
        <v>44075</v>
      </c>
      <c r="J334" s="4">
        <v>9599</v>
      </c>
      <c r="K334" s="4" t="s">
        <v>6</v>
      </c>
      <c r="L334" s="4">
        <v>9</v>
      </c>
      <c r="M334" s="5">
        <v>0</v>
      </c>
    </row>
    <row r="335" spans="1:14" customFormat="1" ht="15">
      <c r="A335" s="4" t="s">
        <v>15</v>
      </c>
      <c r="B335" s="20">
        <v>44105</v>
      </c>
      <c r="C335" s="88">
        <v>9599</v>
      </c>
      <c r="D335" s="22" t="s">
        <v>6</v>
      </c>
      <c r="E335" s="21">
        <v>10</v>
      </c>
      <c r="F335" s="89">
        <v>-64000</v>
      </c>
      <c r="G335" s="12" t="s">
        <v>46</v>
      </c>
      <c r="H335" s="4" t="s">
        <v>15</v>
      </c>
      <c r="I335" s="107">
        <v>44075</v>
      </c>
      <c r="J335" s="4">
        <v>9599</v>
      </c>
      <c r="K335" s="4" t="s">
        <v>6</v>
      </c>
      <c r="L335" s="4">
        <v>10</v>
      </c>
      <c r="M335" s="5">
        <v>-63869.29</v>
      </c>
    </row>
    <row r="336" spans="1:14" customFormat="1" ht="15">
      <c r="A336" s="4" t="s">
        <v>16</v>
      </c>
      <c r="B336" s="20">
        <v>44105</v>
      </c>
      <c r="C336" s="88">
        <v>9599</v>
      </c>
      <c r="D336" s="22" t="s">
        <v>6</v>
      </c>
      <c r="E336" s="21">
        <v>11</v>
      </c>
      <c r="F336" s="24">
        <v>-10000</v>
      </c>
      <c r="G336" s="12" t="s">
        <v>46</v>
      </c>
      <c r="H336" s="4" t="s">
        <v>16</v>
      </c>
      <c r="I336" s="107">
        <v>44075</v>
      </c>
      <c r="J336" s="4">
        <v>9599</v>
      </c>
      <c r="K336" s="4" t="s">
        <v>6</v>
      </c>
      <c r="L336" s="4">
        <v>11</v>
      </c>
      <c r="M336" s="5">
        <v>-2139.81</v>
      </c>
    </row>
    <row r="337" spans="1:13" customFormat="1" ht="15">
      <c r="A337" s="4" t="s">
        <v>17</v>
      </c>
      <c r="B337" s="20">
        <v>44105</v>
      </c>
      <c r="C337" s="92">
        <v>9599</v>
      </c>
      <c r="D337" s="22" t="s">
        <v>6</v>
      </c>
      <c r="E337" s="21">
        <v>13</v>
      </c>
      <c r="F337" s="89">
        <v>-110000</v>
      </c>
      <c r="G337" s="98" t="s">
        <v>46</v>
      </c>
      <c r="H337" s="4" t="s">
        <v>17</v>
      </c>
      <c r="I337" s="107">
        <v>44075</v>
      </c>
      <c r="J337" s="4">
        <v>9599</v>
      </c>
      <c r="K337" s="4" t="s">
        <v>6</v>
      </c>
      <c r="L337" s="4">
        <v>13</v>
      </c>
      <c r="M337" s="5">
        <v>-107161.81999999999</v>
      </c>
    </row>
    <row r="338" spans="1:13" customFormat="1" ht="15">
      <c r="A338" s="4" t="s">
        <v>18</v>
      </c>
      <c r="B338" s="20">
        <v>44105</v>
      </c>
      <c r="C338" s="88">
        <v>9599</v>
      </c>
      <c r="D338" s="22" t="s">
        <v>6</v>
      </c>
      <c r="E338" s="21">
        <v>16</v>
      </c>
      <c r="F338" s="89">
        <v>-3000</v>
      </c>
      <c r="G338" s="98" t="s">
        <v>46</v>
      </c>
      <c r="H338" s="4" t="s">
        <v>18</v>
      </c>
      <c r="I338" s="107">
        <v>44075</v>
      </c>
      <c r="J338" s="4">
        <v>9599</v>
      </c>
      <c r="K338" s="4" t="s">
        <v>6</v>
      </c>
      <c r="L338" s="4">
        <v>16</v>
      </c>
      <c r="M338" s="5">
        <v>-2973.08</v>
      </c>
    </row>
    <row r="339" spans="1:13" customFormat="1" ht="15">
      <c r="A339" s="4" t="s">
        <v>19</v>
      </c>
      <c r="B339" s="20">
        <v>44105</v>
      </c>
      <c r="C339" s="88">
        <v>9599</v>
      </c>
      <c r="D339" s="22" t="s">
        <v>6</v>
      </c>
      <c r="E339" s="21">
        <v>17</v>
      </c>
      <c r="F339" s="89">
        <v>0</v>
      </c>
      <c r="G339" s="98" t="s">
        <v>46</v>
      </c>
      <c r="H339" s="4" t="s">
        <v>19</v>
      </c>
      <c r="I339" s="107">
        <v>44075</v>
      </c>
      <c r="J339" s="4">
        <v>9599</v>
      </c>
      <c r="K339" s="4" t="s">
        <v>6</v>
      </c>
      <c r="L339" s="4">
        <v>17</v>
      </c>
      <c r="M339" s="5">
        <v>0</v>
      </c>
    </row>
    <row r="340" spans="1:13" customFormat="1" ht="15">
      <c r="A340" s="4" t="s">
        <v>20</v>
      </c>
      <c r="B340" s="20">
        <v>44105</v>
      </c>
      <c r="C340" s="88">
        <v>9599</v>
      </c>
      <c r="D340" s="22" t="s">
        <v>6</v>
      </c>
      <c r="E340" s="21">
        <v>18</v>
      </c>
      <c r="F340" s="89">
        <v>-9000</v>
      </c>
      <c r="G340" s="98" t="s">
        <v>46</v>
      </c>
      <c r="H340" s="4" t="s">
        <v>20</v>
      </c>
      <c r="I340" s="107">
        <v>44075</v>
      </c>
      <c r="J340" s="4">
        <v>9599</v>
      </c>
      <c r="K340" s="4" t="s">
        <v>6</v>
      </c>
      <c r="L340" s="4">
        <v>18</v>
      </c>
      <c r="M340" s="5">
        <v>-8731.25</v>
      </c>
    </row>
    <row r="341" spans="1:13" customFormat="1" ht="15">
      <c r="A341" s="4" t="s">
        <v>21</v>
      </c>
      <c r="B341" s="20">
        <v>44105</v>
      </c>
      <c r="C341" s="88">
        <v>9599</v>
      </c>
      <c r="D341" s="22" t="s">
        <v>6</v>
      </c>
      <c r="E341" s="21">
        <v>19</v>
      </c>
      <c r="F341" s="89">
        <v>-88000</v>
      </c>
      <c r="G341" s="98" t="s">
        <v>46</v>
      </c>
      <c r="H341" s="4" t="s">
        <v>21</v>
      </c>
      <c r="I341" s="107">
        <v>44075</v>
      </c>
      <c r="J341" s="4">
        <v>9599</v>
      </c>
      <c r="K341" s="4" t="s">
        <v>6</v>
      </c>
      <c r="L341" s="4">
        <v>19</v>
      </c>
      <c r="M341" s="5">
        <v>-91834.3</v>
      </c>
    </row>
    <row r="342" spans="1:13" customFormat="1" ht="15">
      <c r="A342" s="4"/>
      <c r="B342" s="20"/>
      <c r="C342" s="88"/>
      <c r="D342" s="22"/>
      <c r="E342" s="21"/>
      <c r="F342" s="89"/>
      <c r="G342" s="122"/>
      <c r="H342" s="4"/>
      <c r="I342" s="107"/>
      <c r="J342" s="4"/>
      <c r="K342" s="4"/>
      <c r="L342" s="4"/>
      <c r="M342" s="5"/>
    </row>
    <row r="343" spans="1:13" s="151" customFormat="1">
      <c r="B343" s="133">
        <v>44105</v>
      </c>
      <c r="C343" s="135">
        <v>9501</v>
      </c>
      <c r="D343" s="134" t="s">
        <v>6</v>
      </c>
      <c r="E343" s="135">
        <v>21</v>
      </c>
      <c r="F343" s="136">
        <v>-4813.63</v>
      </c>
      <c r="I343" s="152"/>
      <c r="M343" s="136"/>
    </row>
    <row r="344" spans="1:13" s="151" customFormat="1">
      <c r="B344" s="133">
        <v>44105</v>
      </c>
      <c r="C344" s="135">
        <v>9502</v>
      </c>
      <c r="D344" s="134" t="s">
        <v>6</v>
      </c>
      <c r="E344" s="135">
        <v>21</v>
      </c>
      <c r="F344" s="136">
        <v>-88249.919999999998</v>
      </c>
      <c r="I344" s="152"/>
      <c r="M344" s="136"/>
    </row>
    <row r="345" spans="1:13" s="151" customFormat="1">
      <c r="B345" s="133">
        <v>44105</v>
      </c>
      <c r="C345" s="135">
        <v>9503</v>
      </c>
      <c r="D345" s="134" t="s">
        <v>6</v>
      </c>
      <c r="E345" s="135">
        <v>21</v>
      </c>
      <c r="F345" s="136">
        <v>-16045.44</v>
      </c>
      <c r="I345" s="152"/>
      <c r="M345" s="136"/>
    </row>
    <row r="346" spans="1:13" s="151" customFormat="1">
      <c r="B346" s="133">
        <v>44105</v>
      </c>
      <c r="C346" s="135">
        <v>9504</v>
      </c>
      <c r="D346" s="134" t="s">
        <v>6</v>
      </c>
      <c r="E346" s="135">
        <v>21</v>
      </c>
      <c r="F346" s="136">
        <v>-16045.44</v>
      </c>
      <c r="I346" s="152"/>
      <c r="M346" s="136"/>
    </row>
    <row r="347" spans="1:13" s="151" customFormat="1">
      <c r="B347" s="133">
        <v>44105</v>
      </c>
      <c r="C347" s="135">
        <v>9505</v>
      </c>
      <c r="D347" s="134" t="s">
        <v>6</v>
      </c>
      <c r="E347" s="135">
        <v>21</v>
      </c>
      <c r="F347" s="136">
        <v>-62577.22</v>
      </c>
      <c r="I347" s="152"/>
      <c r="M347" s="136"/>
    </row>
    <row r="348" spans="1:13" s="151" customFormat="1">
      <c r="B348" s="133">
        <v>44105</v>
      </c>
      <c r="C348" s="135">
        <v>9506</v>
      </c>
      <c r="D348" s="134" t="s">
        <v>6</v>
      </c>
      <c r="E348" s="135">
        <v>21</v>
      </c>
      <c r="F348" s="136">
        <v>-35299.97</v>
      </c>
      <c r="I348" s="152"/>
      <c r="M348" s="136"/>
    </row>
    <row r="349" spans="1:13" s="151" customFormat="1">
      <c r="B349" s="133">
        <v>44105</v>
      </c>
      <c r="C349" s="135">
        <v>9507</v>
      </c>
      <c r="D349" s="134" t="s">
        <v>6</v>
      </c>
      <c r="E349" s="135">
        <v>21</v>
      </c>
      <c r="F349" s="136">
        <v>-22463.62</v>
      </c>
      <c r="I349" s="152"/>
      <c r="M349" s="136"/>
    </row>
    <row r="350" spans="1:13" s="151" customFormat="1">
      <c r="B350" s="133">
        <v>44105</v>
      </c>
      <c r="C350" s="135">
        <v>9508</v>
      </c>
      <c r="D350" s="134" t="s">
        <v>6</v>
      </c>
      <c r="E350" s="135">
        <v>21</v>
      </c>
      <c r="F350" s="136">
        <v>-41718.14</v>
      </c>
      <c r="I350" s="152"/>
      <c r="M350" s="136"/>
    </row>
    <row r="351" spans="1:13" s="151" customFormat="1">
      <c r="B351" s="133">
        <v>44105</v>
      </c>
      <c r="C351" s="135">
        <v>9509</v>
      </c>
      <c r="D351" s="134" t="s">
        <v>6</v>
      </c>
      <c r="E351" s="135">
        <v>21</v>
      </c>
      <c r="F351" s="136">
        <v>-12836.35</v>
      </c>
      <c r="I351" s="152"/>
      <c r="M351" s="136"/>
    </row>
    <row r="352" spans="1:13" s="151" customFormat="1">
      <c r="B352" s="133">
        <v>44105</v>
      </c>
      <c r="C352" s="135">
        <v>9510</v>
      </c>
      <c r="D352" s="134" t="s">
        <v>6</v>
      </c>
      <c r="E352" s="135">
        <v>21</v>
      </c>
      <c r="F352" s="136">
        <v>-14440.9</v>
      </c>
      <c r="I352" s="152"/>
      <c r="M352" s="136"/>
    </row>
    <row r="353" spans="2:13" s="151" customFormat="1">
      <c r="B353" s="133">
        <v>44105</v>
      </c>
      <c r="C353" s="135">
        <v>9511</v>
      </c>
      <c r="D353" s="134" t="s">
        <v>6</v>
      </c>
      <c r="E353" s="135">
        <v>21</v>
      </c>
      <c r="F353" s="136">
        <v>-187896.21</v>
      </c>
      <c r="I353" s="152"/>
      <c r="M353" s="136"/>
    </row>
    <row r="354" spans="2:13" s="151" customFormat="1">
      <c r="B354" s="133">
        <v>44105</v>
      </c>
      <c r="C354" s="135">
        <v>9512</v>
      </c>
      <c r="D354" s="134" t="s">
        <v>6</v>
      </c>
      <c r="E354" s="135">
        <v>21</v>
      </c>
      <c r="F354" s="136">
        <v>-9627.26</v>
      </c>
      <c r="I354" s="152"/>
      <c r="M354" s="136"/>
    </row>
    <row r="355" spans="2:13" s="151" customFormat="1">
      <c r="B355" s="133">
        <v>44105</v>
      </c>
      <c r="C355" s="135">
        <v>9513</v>
      </c>
      <c r="D355" s="134" t="s">
        <v>6</v>
      </c>
      <c r="E355" s="135">
        <v>21</v>
      </c>
      <c r="F355" s="136">
        <v>-41718.14</v>
      </c>
      <c r="I355" s="152"/>
      <c r="M355" s="136"/>
    </row>
    <row r="356" spans="2:13" s="151" customFormat="1">
      <c r="B356" s="133">
        <v>44105</v>
      </c>
      <c r="C356" s="135">
        <v>9514</v>
      </c>
      <c r="D356" s="134" t="s">
        <v>6</v>
      </c>
      <c r="E356" s="135">
        <v>21</v>
      </c>
      <c r="F356" s="136">
        <v>-67390.850000000006</v>
      </c>
      <c r="I356" s="152"/>
      <c r="M356" s="136"/>
    </row>
    <row r="357" spans="2:13" s="151" customFormat="1">
      <c r="B357" s="133">
        <v>44105</v>
      </c>
      <c r="C357" s="135">
        <v>9516</v>
      </c>
      <c r="D357" s="134" t="s">
        <v>6</v>
      </c>
      <c r="E357" s="135">
        <v>21</v>
      </c>
      <c r="F357" s="136">
        <v>-43322.69</v>
      </c>
      <c r="I357" s="152"/>
      <c r="M357" s="136"/>
    </row>
    <row r="358" spans="2:13" s="151" customFormat="1">
      <c r="B358" s="133">
        <v>44105</v>
      </c>
      <c r="C358" s="135">
        <v>9517</v>
      </c>
      <c r="D358" s="134" t="s">
        <v>6</v>
      </c>
      <c r="E358" s="135">
        <v>21</v>
      </c>
      <c r="F358" s="136">
        <v>-113922.62</v>
      </c>
      <c r="I358" s="152"/>
      <c r="M358" s="136"/>
    </row>
    <row r="359" spans="2:13" s="151" customFormat="1">
      <c r="B359" s="133">
        <v>44105</v>
      </c>
      <c r="C359" s="135">
        <v>9518</v>
      </c>
      <c r="D359" s="134" t="s">
        <v>6</v>
      </c>
      <c r="E359" s="135">
        <v>21</v>
      </c>
      <c r="F359" s="136">
        <v>-49740.86</v>
      </c>
      <c r="I359" s="152"/>
      <c r="M359" s="136"/>
    </row>
    <row r="360" spans="2:13" s="151" customFormat="1">
      <c r="B360" s="133">
        <v>44105</v>
      </c>
      <c r="C360" s="135">
        <v>9519</v>
      </c>
      <c r="D360" s="134" t="s">
        <v>6</v>
      </c>
      <c r="E360" s="135">
        <v>21</v>
      </c>
      <c r="F360" s="136">
        <v>-85040.83</v>
      </c>
      <c r="I360" s="152"/>
      <c r="M360" s="136"/>
    </row>
    <row r="361" spans="2:13" s="151" customFormat="1">
      <c r="B361" s="133">
        <v>44105</v>
      </c>
      <c r="C361" s="135">
        <v>9520</v>
      </c>
      <c r="D361" s="134" t="s">
        <v>6</v>
      </c>
      <c r="E361" s="135">
        <v>21</v>
      </c>
      <c r="F361" s="136">
        <v>-3209.09</v>
      </c>
      <c r="I361" s="152"/>
      <c r="M361" s="136"/>
    </row>
    <row r="362" spans="2:13" s="151" customFormat="1">
      <c r="B362" s="133">
        <v>44105</v>
      </c>
      <c r="C362" s="135">
        <v>9521</v>
      </c>
      <c r="D362" s="134" t="s">
        <v>6</v>
      </c>
      <c r="E362" s="135">
        <v>21</v>
      </c>
      <c r="F362" s="136">
        <v>-16045.44</v>
      </c>
      <c r="I362" s="152"/>
      <c r="M362" s="136"/>
    </row>
    <row r="363" spans="2:13" s="151" customFormat="1">
      <c r="B363" s="133">
        <v>44105</v>
      </c>
      <c r="C363" s="135">
        <v>9522</v>
      </c>
      <c r="D363" s="134" t="s">
        <v>6</v>
      </c>
      <c r="E363" s="135">
        <v>21</v>
      </c>
      <c r="F363" s="136">
        <v>-144408.95999999999</v>
      </c>
      <c r="I363" s="152"/>
      <c r="M363" s="136"/>
    </row>
    <row r="364" spans="2:13" s="151" customFormat="1">
      <c r="B364" s="133">
        <v>44105</v>
      </c>
      <c r="C364" s="135">
        <v>9523</v>
      </c>
      <c r="D364" s="134" t="s">
        <v>6</v>
      </c>
      <c r="E364" s="135">
        <v>21</v>
      </c>
      <c r="F364" s="136">
        <v>-12836.35</v>
      </c>
      <c r="I364" s="152"/>
      <c r="M364" s="136"/>
    </row>
    <row r="365" spans="2:13" s="151" customFormat="1">
      <c r="B365" s="133">
        <v>44105</v>
      </c>
      <c r="C365" s="135">
        <v>9524</v>
      </c>
      <c r="D365" s="134" t="s">
        <v>6</v>
      </c>
      <c r="E365" s="135">
        <v>21</v>
      </c>
      <c r="F365" s="136">
        <v>-32090.880000000001</v>
      </c>
      <c r="I365" s="152"/>
      <c r="M365" s="136"/>
    </row>
    <row r="366" spans="2:13" s="151" customFormat="1">
      <c r="B366" s="133">
        <v>44105</v>
      </c>
      <c r="C366" s="135">
        <v>9525</v>
      </c>
      <c r="D366" s="134" t="s">
        <v>6</v>
      </c>
      <c r="E366" s="135">
        <v>21</v>
      </c>
      <c r="F366" s="136">
        <v>-17649.98</v>
      </c>
      <c r="I366" s="152"/>
      <c r="M366" s="136"/>
    </row>
    <row r="367" spans="2:13" s="151" customFormat="1">
      <c r="B367" s="133">
        <v>44105</v>
      </c>
      <c r="C367" s="135">
        <v>9599</v>
      </c>
      <c r="D367" s="134" t="s">
        <v>6</v>
      </c>
      <c r="E367" s="135">
        <v>21</v>
      </c>
      <c r="F367" s="136">
        <v>-6418.17</v>
      </c>
      <c r="I367" s="152"/>
      <c r="M367" s="136"/>
    </row>
    <row r="368" spans="2:13" s="151" customFormat="1">
      <c r="C368" s="135"/>
      <c r="E368" s="135"/>
      <c r="F368" s="136"/>
      <c r="I368" s="152"/>
      <c r="M368" s="136"/>
    </row>
  </sheetData>
  <autoFilter ref="B1:G367" xr:uid="{00000000-0009-0000-0000-000002000000}"/>
  <sortState xmlns:xlrd2="http://schemas.microsoft.com/office/spreadsheetml/2017/richdata2" ref="B2:M380">
    <sortCondition ref="C2:C38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M10 Assumption</vt:lpstr>
      <vt:lpstr>Sheet1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นายสายลม แก้วปีลา</cp:lastModifiedBy>
  <dcterms:created xsi:type="dcterms:W3CDTF">2020-09-08T08:14:33Z</dcterms:created>
  <dcterms:modified xsi:type="dcterms:W3CDTF">2020-10-29T02:28:36Z</dcterms:modified>
</cp:coreProperties>
</file>