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0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B63598B-97D4-426C-ADE4-C869861E86AD}" xr6:coauthVersionLast="46" xr6:coauthVersionMax="46" xr10:uidLastSave="{00000000-0000-0000-0000-000000000000}"/>
  <bookViews>
    <workbookView minimized="1" xWindow="1065" yWindow="15" windowWidth="27690" windowHeight="15585" firstSheet="6" activeTab="14" xr2:uid="{F9ACDADB-FF2E-4C17-A27C-5A0FDC48CCF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7" sheetId="18" r:id="rId12"/>
    <sheet name="Sheet14" sheetId="15" r:id="rId13"/>
    <sheet name="Sheet19" sheetId="20" r:id="rId14"/>
    <sheet name="Sheet15" sheetId="22" r:id="rId15"/>
    <sheet name="Sheet13" sheetId="13" r:id="rId16"/>
  </sheets>
  <definedNames>
    <definedName name="_xlnm._FilterDatabase" localSheetId="9" hidden="1">Sheet10!$A$2:$G$45</definedName>
    <definedName name="_xlnm._FilterDatabase" localSheetId="5" hidden="1">Sheet6!$A$2:$G$45</definedName>
    <definedName name="_xlnm._FilterDatabase" localSheetId="6" hidden="1">Sheet7!$A$2:$G$45</definedName>
    <definedName name="_xlnm.Criteria" localSheetId="9">Sheet10!$L$2:$M$4</definedName>
    <definedName name="_xlnm.Extract" localSheetId="9">Sheet10!$I$20:$O$20</definedName>
    <definedName name="슬라이서_vaccines">#N/A</definedName>
    <definedName name="슬라이서_vaccines1">#N/A</definedName>
  </definedNames>
  <calcPr calcId="191029"/>
  <pivotCaches>
    <pivotCache cacheId="0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1" l="1"/>
</calcChain>
</file>

<file path=xl/sharedStrings.xml><?xml version="1.0" encoding="utf-8"?>
<sst xmlns="http://schemas.openxmlformats.org/spreadsheetml/2006/main" count="1715" uniqueCount="222">
  <si>
    <t>숫자</t>
    <phoneticPr fontId="3" type="noConversion"/>
  </si>
  <si>
    <t>영문</t>
    <phoneticPr fontId="3" type="noConversion"/>
  </si>
  <si>
    <t>한글</t>
    <phoneticPr fontId="3" type="noConversion"/>
  </si>
  <si>
    <t>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</si>
  <si>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</si>
  <si>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</si>
  <si>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</si>
  <si>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E</t>
    <phoneticPr fontId="3" type="noConversion"/>
  </si>
  <si>
    <t>F</t>
    <phoneticPr fontId="3" type="noConversion"/>
  </si>
  <si>
    <t>G</t>
    <phoneticPr fontId="3" type="noConversion"/>
  </si>
  <si>
    <t>H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</si>
  <si>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</si>
  <si>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</si>
  <si>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</si>
  <si>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</si>
  <si>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M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</si>
  <si>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</si>
  <si>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</si>
  <si>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</si>
  <si>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Q</t>
    <phoneticPr fontId="3" type="noConversion"/>
  </si>
  <si>
    <t>R</t>
    <phoneticPr fontId="3" type="noConversion"/>
  </si>
  <si>
    <t>S</t>
    <phoneticPr fontId="3" type="noConversion"/>
  </si>
  <si>
    <t>가</t>
    <phoneticPr fontId="3" type="noConversion"/>
  </si>
  <si>
    <t>나</t>
    <phoneticPr fontId="3" type="noConversion"/>
  </si>
  <si>
    <t>다</t>
    <phoneticPr fontId="3" type="noConversion"/>
  </si>
  <si>
    <t>라</t>
    <phoneticPr fontId="3" type="noConversion"/>
  </si>
  <si>
    <t>마</t>
    <phoneticPr fontId="3" type="noConversion"/>
  </si>
  <si>
    <t>바</t>
    <phoneticPr fontId="3" type="noConversion"/>
  </si>
  <si>
    <t>사</t>
    <phoneticPr fontId="3" type="noConversion"/>
  </si>
  <si>
    <t>아</t>
    <phoneticPr fontId="3" type="noConversion"/>
  </si>
  <si>
    <t>자</t>
    <phoneticPr fontId="3" type="noConversion"/>
  </si>
  <si>
    <t>차</t>
    <phoneticPr fontId="3" type="noConversion"/>
  </si>
  <si>
    <t>카</t>
    <phoneticPr fontId="3" type="noConversion"/>
  </si>
  <si>
    <t>타</t>
    <phoneticPr fontId="3" type="noConversion"/>
  </si>
  <si>
    <t>파</t>
    <phoneticPr fontId="3" type="noConversion"/>
  </si>
  <si>
    <t>하</t>
    <phoneticPr fontId="3" type="noConversion"/>
  </si>
  <si>
    <t>갸</t>
    <phoneticPr fontId="3" type="noConversion"/>
  </si>
  <si>
    <t>냐</t>
    <phoneticPr fontId="3" type="noConversion"/>
  </si>
  <si>
    <t>댜</t>
    <phoneticPr fontId="3" type="noConversion"/>
  </si>
  <si>
    <t>랴</t>
    <phoneticPr fontId="3" type="noConversion"/>
  </si>
  <si>
    <t>먀</t>
    <phoneticPr fontId="3" type="noConversion"/>
  </si>
  <si>
    <t>Dream</t>
    <phoneticPr fontId="3" type="noConversion"/>
  </si>
  <si>
    <t>File</t>
    <phoneticPr fontId="3" type="noConversion"/>
  </si>
  <si>
    <t>Bell</t>
    <phoneticPr fontId="3" type="noConversion"/>
  </si>
  <si>
    <t>Ice cream</t>
    <phoneticPr fontId="3" type="noConversion"/>
  </si>
  <si>
    <t>Lemon</t>
    <phoneticPr fontId="3" type="noConversion"/>
  </si>
  <si>
    <t>Apple</t>
    <phoneticPr fontId="3" type="noConversion"/>
  </si>
  <si>
    <t>Melon</t>
    <phoneticPr fontId="3" type="noConversion"/>
  </si>
  <si>
    <t>Girl</t>
    <phoneticPr fontId="3" type="noConversion"/>
  </si>
  <si>
    <t>Head</t>
    <phoneticPr fontId="3" type="noConversion"/>
  </si>
  <si>
    <t>Pencil</t>
  </si>
  <si>
    <t>Pencil</t>
    <phoneticPr fontId="3" type="noConversion"/>
  </si>
  <si>
    <t>Queen</t>
    <phoneticPr fontId="3" type="noConversion"/>
  </si>
  <si>
    <t>Candy</t>
    <phoneticPr fontId="3" type="noConversion"/>
  </si>
  <si>
    <t>Rabbit</t>
    <phoneticPr fontId="3" type="noConversion"/>
  </si>
  <si>
    <t>Slim</t>
    <phoneticPr fontId="3" type="noConversion"/>
  </si>
  <si>
    <t>Orange</t>
    <phoneticPr fontId="3" type="noConversion"/>
  </si>
  <si>
    <t>Name</t>
    <phoneticPr fontId="3" type="noConversion"/>
  </si>
  <si>
    <t>Earth</t>
    <phoneticPr fontId="3" type="noConversion"/>
  </si>
  <si>
    <t>Korea</t>
    <phoneticPr fontId="3" type="noConversion"/>
  </si>
  <si>
    <t>Jelly</t>
    <phoneticPr fontId="3" type="noConversion"/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</si>
  <si>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</si>
  <si>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</si>
  <si>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</si>
  <si>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</si>
  <si>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</si>
  <si>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</si>
  <si>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</si>
  <si>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</si>
  <si>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</si>
  <si>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</si>
  <si>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</si>
  <si>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</si>
  <si>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</si>
  <si>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</si>
  <si>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</si>
  <si>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</si>
  <si>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</si>
  <si>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</si>
  <si>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</si>
  <si>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</si>
  <si>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</si>
  <si>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</si>
  <si>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</si>
  <si>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</si>
  <si>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제품 발주서</t>
    <phoneticPr fontId="3" type="noConversion"/>
  </si>
  <si>
    <t>OrderDate</t>
  </si>
  <si>
    <t>ICBC</t>
  </si>
  <si>
    <t>IT</t>
  </si>
  <si>
    <t>AT&amp;T</t>
  </si>
  <si>
    <t>PSBC</t>
  </si>
  <si>
    <t>RBC</t>
  </si>
  <si>
    <t>NTT</t>
  </si>
  <si>
    <t>HSBC</t>
  </si>
  <si>
    <t>IBM</t>
  </si>
  <si>
    <t>AXA</t>
  </si>
  <si>
    <t>AIA</t>
  </si>
  <si>
    <t>$111. 8</t>
    <phoneticPr fontId="3" type="noConversion"/>
  </si>
  <si>
    <r>
      <rPr>
        <sz val="11"/>
        <rFont val="맑은 고딕"/>
        <family val="2"/>
        <charset val="129"/>
      </rPr>
      <t>금융</t>
    </r>
  </si>
  <si>
    <r>
      <rPr>
        <sz val="11"/>
        <rFont val="맑은 고딕"/>
        <family val="2"/>
        <charset val="129"/>
      </rPr>
      <t>중국건설은행</t>
    </r>
  </si>
  <si>
    <r>
      <t>JP</t>
    </r>
    <r>
      <rPr>
        <sz val="11"/>
        <rFont val="맑은 고딕"/>
        <family val="2"/>
        <charset val="129"/>
      </rPr>
      <t>모건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체이스</t>
    </r>
  </si>
  <si>
    <r>
      <rPr>
        <sz val="11"/>
        <rFont val="맑은 고딕"/>
        <family val="2"/>
        <charset val="129"/>
      </rPr>
      <t>버크셔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해서웨이</t>
    </r>
  </si>
  <si>
    <r>
      <rPr>
        <sz val="11"/>
        <rFont val="맑은 고딕"/>
        <family val="2"/>
        <charset val="129"/>
      </rPr>
      <t>복합기업</t>
    </r>
  </si>
  <si>
    <r>
      <rPr>
        <sz val="11"/>
        <rFont val="맑은 고딕"/>
        <family val="2"/>
        <charset val="129"/>
      </rPr>
      <t>중국농업은행</t>
    </r>
  </si>
  <si>
    <r>
      <rPr>
        <sz val="11"/>
        <rFont val="맑은 고딕"/>
        <family val="2"/>
        <charset val="129"/>
      </rPr>
      <t>사우디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아람코</t>
    </r>
  </si>
  <si>
    <r>
      <rPr>
        <sz val="11"/>
        <rFont val="맑은 고딕"/>
        <family val="2"/>
        <charset val="129"/>
      </rPr>
      <t>에너지</t>
    </r>
  </si>
  <si>
    <r>
      <rPr>
        <sz val="11"/>
        <rFont val="맑은 고딕"/>
        <family val="2"/>
        <charset val="129"/>
      </rPr>
      <t>중국평안보험</t>
    </r>
  </si>
  <si>
    <r>
      <rPr>
        <sz val="11"/>
        <rFont val="맑은 고딕"/>
        <family val="2"/>
        <charset val="129"/>
      </rPr>
      <t>뱅크오브아메리카</t>
    </r>
  </si>
  <si>
    <r>
      <rPr>
        <sz val="11"/>
        <rFont val="맑은 고딕"/>
        <family val="2"/>
        <charset val="129"/>
      </rPr>
      <t>애플</t>
    </r>
  </si>
  <si>
    <r>
      <rPr>
        <sz val="11"/>
        <rFont val="맑은 고딕"/>
        <family val="2"/>
        <charset val="129"/>
      </rPr>
      <t>중국은행</t>
    </r>
  </si>
  <si>
    <r>
      <rPr>
        <sz val="11"/>
        <rFont val="맑은 고딕"/>
        <family val="2"/>
        <charset val="129"/>
      </rPr>
      <t>통신</t>
    </r>
  </si>
  <si>
    <r>
      <rPr>
        <sz val="11"/>
        <rFont val="맑은 고딕"/>
        <family val="2"/>
        <charset val="129"/>
      </rPr>
      <t>토요타</t>
    </r>
  </si>
  <si>
    <r>
      <rPr>
        <sz val="11"/>
        <rFont val="맑은 고딕"/>
        <family val="2"/>
        <charset val="129"/>
      </rPr>
      <t>자동차</t>
    </r>
  </si>
  <si>
    <r>
      <rPr>
        <sz val="11"/>
        <rFont val="맑은 고딕"/>
        <family val="2"/>
        <charset val="129"/>
      </rPr>
      <t>알파벳</t>
    </r>
  </si>
  <si>
    <r>
      <rPr>
        <sz val="11"/>
        <rFont val="맑은 고딕"/>
        <family val="2"/>
        <charset val="129"/>
      </rPr>
      <t>엑슨모빌</t>
    </r>
  </si>
  <si>
    <r>
      <rPr>
        <sz val="11"/>
        <rFont val="맑은 고딕"/>
        <family val="2"/>
        <charset val="129"/>
      </rPr>
      <t>마이크로소프트</t>
    </r>
  </si>
  <si>
    <r>
      <rPr>
        <sz val="11"/>
        <rFont val="맑은 고딕"/>
        <family val="2"/>
        <charset val="129"/>
      </rPr>
      <t>삼성전자</t>
    </r>
    <phoneticPr fontId="3" type="noConversion"/>
  </si>
  <si>
    <r>
      <rPr>
        <sz val="11"/>
        <rFont val="맑은 고딕"/>
        <family val="2"/>
        <charset val="129"/>
      </rPr>
      <t>웰스파고</t>
    </r>
  </si>
  <si>
    <r>
      <rPr>
        <sz val="11"/>
        <rFont val="맑은 고딕"/>
        <family val="2"/>
        <charset val="129"/>
      </rPr>
      <t>씨티그룹</t>
    </r>
  </si>
  <si>
    <r>
      <rPr>
        <sz val="11"/>
        <rFont val="맑은 고딕"/>
        <family val="2"/>
        <charset val="129"/>
      </rPr>
      <t>월마트</t>
    </r>
  </si>
  <si>
    <r>
      <rPr>
        <sz val="11"/>
        <rFont val="맑은 고딕"/>
        <family val="2"/>
        <charset val="129"/>
      </rPr>
      <t>유통</t>
    </r>
  </si>
  <si>
    <r>
      <rPr>
        <sz val="11"/>
        <rFont val="맑은 고딕"/>
        <family val="2"/>
        <charset val="129"/>
      </rPr>
      <t>버라이즌</t>
    </r>
  </si>
  <si>
    <r>
      <rPr>
        <sz val="11"/>
        <rFont val="맑은 고딕"/>
        <family val="2"/>
        <charset val="129"/>
      </rPr>
      <t>로열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더치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쉘</t>
    </r>
  </si>
  <si>
    <r>
      <rPr>
        <sz val="11"/>
        <rFont val="맑은 고딕"/>
        <family val="2"/>
        <charset val="129"/>
      </rPr>
      <t>아마존닷컴</t>
    </r>
  </si>
  <si>
    <r>
      <rPr>
        <sz val="11"/>
        <rFont val="맑은 고딕"/>
        <family val="2"/>
        <charset val="129"/>
      </rPr>
      <t>폭스바겐</t>
    </r>
  </si>
  <si>
    <r>
      <rPr>
        <sz val="11"/>
        <rFont val="맑은 고딕"/>
        <family val="2"/>
        <charset val="129"/>
      </rPr>
      <t>유나이티드헬스그룹</t>
    </r>
  </si>
  <si>
    <r>
      <rPr>
        <sz val="11"/>
        <rFont val="맑은 고딕"/>
        <family val="2"/>
        <charset val="129"/>
      </rPr>
      <t>의료</t>
    </r>
  </si>
  <si>
    <r>
      <rPr>
        <sz val="11"/>
        <rFont val="맑은 고딕"/>
        <family val="2"/>
        <charset val="129"/>
      </rPr>
      <t>알리안츠</t>
    </r>
  </si>
  <si>
    <r>
      <rPr>
        <sz val="11"/>
        <rFont val="맑은 고딕"/>
        <family val="2"/>
        <charset val="129"/>
      </rPr>
      <t>중국초상은행</t>
    </r>
  </si>
  <si>
    <r>
      <rPr>
        <sz val="11"/>
        <rFont val="맑은 고딕"/>
        <family val="2"/>
        <charset val="129"/>
      </rPr>
      <t>컴캐스트</t>
    </r>
  </si>
  <si>
    <r>
      <rPr>
        <sz val="11"/>
        <rFont val="맑은 고딕"/>
        <family val="2"/>
        <charset val="129"/>
      </rPr>
      <t>미디어</t>
    </r>
  </si>
  <si>
    <r>
      <rPr>
        <sz val="11"/>
        <rFont val="맑은 고딕"/>
        <family val="2"/>
        <charset val="129"/>
      </rPr>
      <t>차이나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모바일</t>
    </r>
  </si>
  <si>
    <r>
      <rPr>
        <sz val="11"/>
        <rFont val="맑은 고딕"/>
        <family val="2"/>
        <charset val="129"/>
      </rPr>
      <t>토탈</t>
    </r>
  </si>
  <si>
    <r>
      <rPr>
        <sz val="11"/>
        <rFont val="맑은 고딕"/>
        <family val="2"/>
        <charset val="129"/>
      </rPr>
      <t>알리바바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그룹</t>
    </r>
  </si>
  <si>
    <r>
      <rPr>
        <sz val="11"/>
        <rFont val="맑은 고딕"/>
        <family val="2"/>
        <charset val="129"/>
      </rPr>
      <t>가즈프롬</t>
    </r>
  </si>
  <si>
    <r>
      <rPr>
        <sz val="11"/>
        <rFont val="맑은 고딕"/>
        <family val="2"/>
        <charset val="129"/>
      </rPr>
      <t>페트로차이나</t>
    </r>
  </si>
  <si>
    <r>
      <rPr>
        <sz val="11"/>
        <rFont val="맑은 고딕"/>
        <family val="2"/>
        <charset val="129"/>
      </rPr>
      <t>존슨앤드존슨</t>
    </r>
  </si>
  <si>
    <r>
      <rPr>
        <sz val="11"/>
        <rFont val="맑은 고딕"/>
        <family val="2"/>
        <charset val="129"/>
      </rPr>
      <t>제약</t>
    </r>
  </si>
  <si>
    <r>
      <rPr>
        <sz val="11"/>
        <rFont val="맑은 고딕"/>
        <family val="2"/>
        <charset val="129"/>
      </rPr>
      <t>월트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디즈니</t>
    </r>
  </si>
  <si>
    <r>
      <rPr>
        <sz val="11"/>
        <rFont val="맑은 고딕"/>
        <family val="2"/>
        <charset val="129"/>
      </rPr>
      <t>중국보험그룹</t>
    </r>
  </si>
  <si>
    <r>
      <rPr>
        <sz val="11"/>
        <rFont val="맑은 고딕"/>
        <family val="2"/>
        <charset val="129"/>
      </rPr>
      <t>보험</t>
    </r>
  </si>
  <si>
    <r>
      <rPr>
        <sz val="11"/>
        <rFont val="맑은 고딕"/>
        <family val="2"/>
        <charset val="129"/>
      </rPr>
      <t>인텔</t>
    </r>
  </si>
  <si>
    <r>
      <rPr>
        <sz val="11"/>
        <rFont val="맑은 고딕"/>
        <family val="2"/>
        <charset val="129"/>
      </rPr>
      <t>페이스북</t>
    </r>
  </si>
  <si>
    <r>
      <t xml:space="preserve">CVS </t>
    </r>
    <r>
      <rPr>
        <sz val="11"/>
        <rFont val="맑은 고딕"/>
        <family val="2"/>
        <charset val="129"/>
      </rPr>
      <t>헬스</t>
    </r>
  </si>
  <si>
    <r>
      <rPr>
        <sz val="11"/>
        <rFont val="맑은 고딕"/>
        <family val="2"/>
        <charset val="129"/>
      </rPr>
      <t>네슬레</t>
    </r>
  </si>
  <si>
    <r>
      <rPr>
        <sz val="11"/>
        <rFont val="맑은 고딕"/>
        <family val="2"/>
        <charset val="129"/>
      </rPr>
      <t>식품</t>
    </r>
  </si>
  <si>
    <r>
      <t xml:space="preserve">BNP </t>
    </r>
    <r>
      <rPr>
        <sz val="11"/>
        <rFont val="맑은 고딕"/>
        <family val="2"/>
        <charset val="129"/>
      </rPr>
      <t>파리바</t>
    </r>
  </si>
  <si>
    <r>
      <rPr>
        <sz val="11"/>
        <rFont val="맑은 고딕"/>
        <family val="2"/>
        <charset val="129"/>
      </rPr>
      <t>교통은행</t>
    </r>
  </si>
  <si>
    <r>
      <t>TD</t>
    </r>
    <r>
      <rPr>
        <sz val="11"/>
        <rFont val="맑은 고딕"/>
        <family val="2"/>
        <charset val="129"/>
      </rPr>
      <t>뱅크</t>
    </r>
  </si>
  <si>
    <r>
      <rPr>
        <sz val="11"/>
        <rFont val="맑은 고딕"/>
        <family val="2"/>
        <charset val="129"/>
      </rPr>
      <t>골드만삭스</t>
    </r>
  </si>
  <si>
    <r>
      <rPr>
        <sz val="11"/>
        <rFont val="맑은 고딕"/>
        <family val="2"/>
        <charset val="129"/>
      </rPr>
      <t>모건스탠리</t>
    </r>
  </si>
  <si>
    <r>
      <rPr>
        <sz val="11"/>
        <rFont val="맑은 고딕"/>
        <family val="2"/>
        <charset val="129"/>
      </rPr>
      <t>화이자</t>
    </r>
  </si>
  <si>
    <r>
      <rPr>
        <sz val="11"/>
        <rFont val="맑은 고딕"/>
        <family val="2"/>
        <charset val="129"/>
      </rPr>
      <t>텐센트</t>
    </r>
  </si>
  <si>
    <r>
      <rPr>
        <sz val="11"/>
        <rFont val="맑은 고딕"/>
        <family val="2"/>
        <charset val="129"/>
      </rPr>
      <t>미쓰비시</t>
    </r>
    <r>
      <rPr>
        <sz val="11"/>
        <rFont val="Calibri"/>
        <family val="2"/>
      </rPr>
      <t xml:space="preserve"> UFJ </t>
    </r>
    <r>
      <rPr>
        <sz val="11"/>
        <rFont val="맑은 고딕"/>
        <family val="2"/>
        <charset val="129"/>
      </rPr>
      <t>은행</t>
    </r>
  </si>
  <si>
    <r>
      <rPr>
        <sz val="11"/>
        <rFont val="맑은 고딕"/>
        <family val="2"/>
        <charset val="129"/>
      </rPr>
      <t>제너럴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일렉트릭</t>
    </r>
  </si>
  <si>
    <r>
      <rPr>
        <sz val="11"/>
        <rFont val="맑은 고딕"/>
        <family val="2"/>
        <charset val="129"/>
      </rPr>
      <t>로즈네프트</t>
    </r>
  </si>
  <si>
    <r>
      <rPr>
        <sz val="11"/>
        <rFont val="맑은 고딕"/>
        <family val="2"/>
        <charset val="129"/>
      </rPr>
      <t>산탄데르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은행</t>
    </r>
  </si>
  <si>
    <r>
      <rPr>
        <sz val="11"/>
        <rFont val="맑은 고딕"/>
        <family val="2"/>
        <charset val="129"/>
      </rPr>
      <t>엔호이저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부시</t>
    </r>
  </si>
  <si>
    <r>
      <rPr>
        <sz val="11"/>
        <rFont val="맑은 고딕"/>
        <family val="2"/>
        <charset val="129"/>
      </rPr>
      <t>중국기업은행</t>
    </r>
  </si>
  <si>
    <r>
      <rPr>
        <sz val="11"/>
        <rFont val="맑은 고딕"/>
        <family val="2"/>
        <charset val="129"/>
      </rPr>
      <t>릴라이언스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인더스티리즈</t>
    </r>
  </si>
  <si>
    <r>
      <rPr>
        <sz val="11"/>
        <rFont val="맑은 고딕"/>
        <family val="2"/>
        <charset val="129"/>
      </rPr>
      <t>소니</t>
    </r>
  </si>
  <si>
    <r>
      <rPr>
        <sz val="11"/>
        <rFont val="맑은 고딕"/>
        <family val="2"/>
        <charset val="129"/>
      </rPr>
      <t>시노펙</t>
    </r>
  </si>
  <si>
    <r>
      <rPr>
        <sz val="11"/>
        <rFont val="맑은 고딕"/>
        <family val="2"/>
        <charset val="129"/>
      </rPr>
      <t>쉐브론</t>
    </r>
  </si>
  <si>
    <r>
      <rPr>
        <sz val="11"/>
        <rFont val="맑은 고딕"/>
        <family val="2"/>
        <charset val="129"/>
      </rPr>
      <t>지멘스</t>
    </r>
  </si>
  <si>
    <r>
      <rPr>
        <sz val="11"/>
        <rFont val="맑은 고딕"/>
        <family val="2"/>
        <charset val="129"/>
      </rPr>
      <t>시그나</t>
    </r>
  </si>
  <si>
    <r>
      <rPr>
        <sz val="11"/>
        <rFont val="맑은 고딕"/>
        <family val="2"/>
        <charset val="129"/>
      </rPr>
      <t>상하이푸둥개발</t>
    </r>
  </si>
  <si>
    <r>
      <rPr>
        <sz val="11"/>
        <rFont val="맑은 고딕"/>
        <family val="2"/>
        <charset val="129"/>
      </rPr>
      <t>소프트뱅크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그룹</t>
    </r>
  </si>
  <si>
    <r>
      <rPr>
        <sz val="11"/>
        <rFont val="맑은 고딕"/>
        <family val="2"/>
        <charset val="129"/>
      </rPr>
      <t>노바티스</t>
    </r>
  </si>
  <si>
    <r>
      <rPr>
        <sz val="11"/>
        <rFont val="맑은 고딕"/>
        <family val="2"/>
        <charset val="129"/>
      </rPr>
      <t>도이체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텔레콤</t>
    </r>
  </si>
  <si>
    <r>
      <rPr>
        <sz val="11"/>
        <rFont val="맑은 고딕"/>
        <family val="2"/>
        <charset val="129"/>
      </rPr>
      <t>페트로브라스</t>
    </r>
  </si>
  <si>
    <r>
      <t>2020</t>
    </r>
    <r>
      <rPr>
        <sz val="18"/>
        <rFont val="맑은 고딕"/>
        <family val="3"/>
        <charset val="129"/>
      </rPr>
      <t>년</t>
    </r>
    <r>
      <rPr>
        <sz val="18"/>
        <rFont val="Calibri"/>
        <family val="2"/>
      </rPr>
      <t xml:space="preserve"> </t>
    </r>
    <r>
      <rPr>
        <sz val="18"/>
        <rFont val="맑은 고딕"/>
        <family val="3"/>
        <charset val="129"/>
      </rPr>
      <t>세계</t>
    </r>
    <r>
      <rPr>
        <sz val="18"/>
        <rFont val="Calibri"/>
        <family val="2"/>
      </rPr>
      <t xml:space="preserve"> </t>
    </r>
    <r>
      <rPr>
        <sz val="18"/>
        <rFont val="맑은 고딕"/>
        <family val="3"/>
        <charset val="129"/>
      </rPr>
      <t>기업</t>
    </r>
    <r>
      <rPr>
        <sz val="18"/>
        <rFont val="Calibri"/>
        <family val="2"/>
      </rPr>
      <t xml:space="preserve"> </t>
    </r>
    <r>
      <rPr>
        <sz val="18"/>
        <rFont val="맑은 고딕"/>
        <family val="3"/>
        <charset val="129"/>
      </rPr>
      <t>순위</t>
    </r>
    <r>
      <rPr>
        <sz val="18"/>
        <rFont val="Calibri"/>
        <family val="2"/>
      </rPr>
      <t xml:space="preserve"> 70 (</t>
    </r>
    <r>
      <rPr>
        <sz val="18"/>
        <rFont val="맑은 고딕"/>
        <family val="3"/>
        <charset val="129"/>
      </rPr>
      <t>단위</t>
    </r>
    <r>
      <rPr>
        <sz val="18"/>
        <rFont val="Calibri"/>
        <family val="2"/>
      </rPr>
      <t>: 10</t>
    </r>
    <r>
      <rPr>
        <sz val="18"/>
        <rFont val="맑은 고딕"/>
        <family val="3"/>
        <charset val="129"/>
      </rPr>
      <t>억</t>
    </r>
    <r>
      <rPr>
        <sz val="18"/>
        <rFont val="Calibri"/>
        <family val="2"/>
      </rPr>
      <t>)</t>
    </r>
    <phoneticPr fontId="3" type="noConversion"/>
  </si>
  <si>
    <r>
      <rPr>
        <sz val="11"/>
        <color rgb="FF006100"/>
        <rFont val="맑은 고딕"/>
        <family val="3"/>
        <charset val="129"/>
        <scheme val="minor"/>
      </rPr>
      <t>순위</t>
    </r>
  </si>
  <si>
    <r>
      <rPr>
        <sz val="11"/>
        <color rgb="FF006100"/>
        <rFont val="맑은 고딕"/>
        <family val="3"/>
        <charset val="129"/>
        <scheme val="minor"/>
      </rPr>
      <t>기업명</t>
    </r>
  </si>
  <si>
    <r>
      <rPr>
        <sz val="11"/>
        <color rgb="FF006100"/>
        <rFont val="맑은 고딕"/>
        <family val="3"/>
        <charset val="129"/>
        <scheme val="minor"/>
      </rPr>
      <t>업종</t>
    </r>
  </si>
  <si>
    <r>
      <rPr>
        <sz val="11"/>
        <color rgb="FF006100"/>
        <rFont val="맑은 고딕"/>
        <family val="3"/>
        <charset val="129"/>
        <scheme val="minor"/>
      </rPr>
      <t>매출</t>
    </r>
  </si>
  <si>
    <r>
      <rPr>
        <sz val="11"/>
        <color rgb="FF006100"/>
        <rFont val="맑은 고딕"/>
        <family val="3"/>
        <charset val="129"/>
        <scheme val="minor"/>
      </rPr>
      <t>순이익</t>
    </r>
  </si>
  <si>
    <r>
      <rPr>
        <sz val="11"/>
        <color rgb="FF006100"/>
        <rFont val="맑은 고딕"/>
        <family val="3"/>
        <charset val="129"/>
        <scheme val="minor"/>
      </rPr>
      <t>자산총액</t>
    </r>
  </si>
  <si>
    <r>
      <rPr>
        <sz val="11"/>
        <color rgb="FF006100"/>
        <rFont val="맑은 고딕"/>
        <family val="3"/>
        <charset val="129"/>
        <scheme val="minor"/>
      </rPr>
      <t>시가총액</t>
    </r>
  </si>
  <si>
    <t>조건식</t>
    <phoneticPr fontId="3" type="noConversion"/>
  </si>
  <si>
    <t>Covid-19 백신 진척도</t>
    <phoneticPr fontId="3" type="noConversion"/>
  </si>
  <si>
    <t>country</t>
  </si>
  <si>
    <t>date</t>
  </si>
  <si>
    <t>total_vaccinations</t>
    <phoneticPr fontId="3" type="noConversion"/>
  </si>
  <si>
    <t>people_vaccinated</t>
    <phoneticPr fontId="3" type="noConversion"/>
  </si>
  <si>
    <t>daily_vaccinations</t>
    <phoneticPr fontId="3" type="noConversion"/>
  </si>
  <si>
    <t>people_vaccinated_per_hundred</t>
    <phoneticPr fontId="3" type="noConversion"/>
  </si>
  <si>
    <t>vaccines</t>
    <phoneticPr fontId="3" type="noConversion"/>
  </si>
  <si>
    <t>Canada</t>
  </si>
  <si>
    <t>Moderna, Pfizer/BioNTech</t>
  </si>
  <si>
    <t>England</t>
  </si>
  <si>
    <t>Oxford/AstraZeneca, Pfizer/BioNTech</t>
  </si>
  <si>
    <t>France</t>
  </si>
  <si>
    <t>Pfizer/BioNTech</t>
  </si>
  <si>
    <t>Germany</t>
  </si>
  <si>
    <t>India</t>
  </si>
  <si>
    <t>Covaxin, Covishield</t>
  </si>
  <si>
    <t>Israel</t>
  </si>
  <si>
    <t>Italy</t>
  </si>
  <si>
    <t>Mexico</t>
  </si>
  <si>
    <t>Poland</t>
  </si>
  <si>
    <t>Spain</t>
  </si>
  <si>
    <t>Turkey</t>
  </si>
  <si>
    <t>Sinovac</t>
  </si>
  <si>
    <t>United Arab Emirates</t>
  </si>
  <si>
    <t>Pfizer/BioNTech, Sinopharm</t>
  </si>
  <si>
    <t>United Kingdom</t>
  </si>
  <si>
    <t>United States</t>
  </si>
  <si>
    <t>OrderDate</t>
    <phoneticPr fontId="3" type="noConversion"/>
  </si>
  <si>
    <t>행 레이블</t>
  </si>
  <si>
    <t>총합계</t>
  </si>
  <si>
    <t>열 레이블</t>
  </si>
  <si>
    <t>합계 : total_vaccinations</t>
  </si>
  <si>
    <t>전체 합계 : total_vaccinations</t>
  </si>
  <si>
    <t>합계 : people_vaccinated</t>
  </si>
  <si>
    <t>전체 합계 : daily_vaccinations</t>
  </si>
  <si>
    <t>합계 : daily_vaccinations</t>
  </si>
  <si>
    <t>vaccines</t>
  </si>
  <si>
    <t>(모두)</t>
  </si>
  <si>
    <t>total_vaccinations</t>
  </si>
  <si>
    <t>people_vaccinated</t>
  </si>
  <si>
    <t>daily_vaccinations</t>
  </si>
  <si>
    <t>people_vaccinated_per_hundred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</si>
</sst>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Calibri"/>
      <family val="2"/>
    </font>
    <font>
      <sz val="11"/>
      <name val="맑은 고딕"/>
      <family val="3"/>
      <charset val="129"/>
      <scheme val="minor"/>
    </font>
    <font>
      <sz val="12"/>
      <name val="Arial Narrow"/>
      <family val="2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</font>
    <font>
      <sz val="18"/>
      <name val="Calibri"/>
      <family val="2"/>
    </font>
    <font>
      <sz val="18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2"/>
      <color rgb="FF0061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/>
    <xf numFmtId="43" fontId="6" fillId="0" borderId="0" applyFont="0" applyFill="0" applyBorder="0" applyAlignment="0" applyProtection="0"/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2" fillId="2" borderId="0" xfId="1" applyNumberFormat="1" applyBorder="1" applyAlignment="1" applyProtection="1">
      <alignment horizontal="center" vertical="center"/>
    </xf>
    <xf numFmtId="0" fontId="2" fillId="2" borderId="0" xfId="1" applyBorder="1" applyAlignment="1" applyProtection="1">
      <alignment horizontal="center" vertical="center"/>
    </xf>
    <xf numFmtId="0" fontId="2" fillId="2" borderId="0" xfId="1" applyBorder="1" applyAlignment="1" applyProtection="1">
      <alignment horizontal="center" vertical="center"/>
      <protection locked="0"/>
    </xf>
    <xf numFmtId="0" fontId="5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0" fontId="5" fillId="0" borderId="0" xfId="3" applyFont="1" applyAlignment="1" applyProtection="1">
      <alignment vertical="center"/>
      <protection locked="0"/>
    </xf>
    <xf numFmtId="43" fontId="5" fillId="0" borderId="0" xfId="4" applyFont="1" applyFill="1" applyBorder="1" applyAlignment="1" applyProtection="1">
      <alignment horizontal="left" vertical="center"/>
    </xf>
    <xf numFmtId="43" fontId="5" fillId="0" borderId="0" xfId="4" applyFont="1" applyFill="1" applyBorder="1" applyAlignment="1" applyProtection="1">
      <alignment vertical="center"/>
    </xf>
    <xf numFmtId="14" fontId="2" fillId="2" borderId="0" xfId="1" applyNumberFormat="1" applyBorder="1" applyAlignment="1" applyProtection="1">
      <alignment horizontal="center" vertical="center"/>
    </xf>
    <xf numFmtId="14" fontId="5" fillId="0" borderId="0" xfId="3" applyNumberFormat="1" applyFont="1" applyAlignment="1">
      <alignment vertical="center"/>
    </xf>
    <xf numFmtId="14" fontId="0" fillId="0" borderId="0" xfId="0" applyNumberFormat="1">
      <alignment vertical="center"/>
    </xf>
    <xf numFmtId="14" fontId="5" fillId="0" borderId="0" xfId="3" applyNumberFormat="1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 applyProtection="1">
      <alignment horizontal="center" vertical="center"/>
      <protection locked="0"/>
    </xf>
    <xf numFmtId="43" fontId="5" fillId="0" borderId="0" xfId="4" applyFont="1" applyFill="1" applyBorder="1" applyAlignment="1" applyProtection="1">
      <alignment horizontal="center" vertical="center"/>
    </xf>
    <xf numFmtId="14" fontId="0" fillId="0" borderId="0" xfId="0" applyNumberFormat="1" applyAlignment="1">
      <alignment horizontal="center" vertical="center"/>
    </xf>
    <xf numFmtId="43" fontId="0" fillId="0" borderId="0" xfId="0" applyNumberFormat="1">
      <alignment vertical="center"/>
    </xf>
    <xf numFmtId="0" fontId="4" fillId="0" borderId="0" xfId="3" applyAlignment="1">
      <alignment horizontal="center"/>
    </xf>
    <xf numFmtId="0" fontId="2" fillId="2" borderId="0" xfId="1" applyAlignment="1">
      <alignment horizontal="center"/>
    </xf>
    <xf numFmtId="0" fontId="0" fillId="5" borderId="0" xfId="0" applyFill="1" applyAlignment="1">
      <alignment horizontal="center" vertical="center"/>
    </xf>
    <xf numFmtId="0" fontId="12" fillId="2" borderId="2" xfId="1" applyFont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5" fillId="6" borderId="0" xfId="3" applyFont="1" applyFill="1" applyAlignment="1">
      <alignment horizontal="center" vertical="center"/>
    </xf>
    <xf numFmtId="0" fontId="5" fillId="7" borderId="0" xfId="3" applyFont="1" applyFill="1" applyAlignment="1">
      <alignment horizontal="center" vertical="center"/>
    </xf>
    <xf numFmtId="43" fontId="5" fillId="0" borderId="0" xfId="4" applyFont="1" applyFill="1" applyBorder="1" applyAlignment="1">
      <alignment horizontal="left" vertical="center"/>
    </xf>
    <xf numFmtId="43" fontId="5" fillId="0" borderId="0" xfId="4" applyFont="1" applyFill="1" applyBorder="1" applyAlignment="1">
      <alignment vertical="center"/>
    </xf>
    <xf numFmtId="0" fontId="4" fillId="0" borderId="0" xfId="3" applyFill="1" applyAlignment="1">
      <alignment horizont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9" fillId="0" borderId="0" xfId="3" applyFont="1" applyAlignment="1">
      <alignment horizontal="center"/>
    </xf>
    <xf numFmtId="14" fontId="7" fillId="4" borderId="0" xfId="0" applyNumberFormat="1" applyFont="1" applyFill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4" xfId="2" applyFont="1" applyBorder="1" applyAlignment="1">
      <alignment horizontal="center" vertical="center"/>
    </xf>
  </cellXfs>
  <cellStyles count="5">
    <cellStyle name="메모" xfId="2" builtinId="10"/>
    <cellStyle name="쉼표 2" xfId="4" xr:uid="{C852C1A0-DCBB-4FE1-BFEC-9D7FCD2FF276}"/>
    <cellStyle name="좋음" xfId="1" builtinId="26"/>
    <cellStyle name="표준" xfId="0" builtinId="0"/>
    <cellStyle name="표준 2" xfId="3" xr:uid="{72A8D463-7CCA-4483-8F75-A5C0942B1E9B}"/>
  </cellStyles>
  <dxfs count="3">
    <dxf>
      <numFmt numFmtId="19" formatCode="yyyy/mm/dd"/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C6E0B4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[6주차_1차시_예제.xlsx]Sheet19!피벗 테이블4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Sheet19!$A$4:$A$18</c:f>
              <c:strCache>
                <c:ptCount val="14"/>
                <c:pt idx="0">
                  <c:v>Canada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Israel</c:v>
                </c:pt>
                <c:pt idx="6">
                  <c:v>Italy</c:v>
                </c:pt>
                <c:pt idx="7">
                  <c:v>Mexico</c:v>
                </c:pt>
                <c:pt idx="8">
                  <c:v>Poland</c:v>
                </c:pt>
                <c:pt idx="9">
                  <c:v>Spain</c:v>
                </c:pt>
                <c:pt idx="10">
                  <c:v>Turkey</c:v>
                </c:pt>
                <c:pt idx="11">
                  <c:v>United Arab Emirates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Sheet19!$B$4:$B$18</c:f>
              <c:numCache>
                <c:formatCode>General</c:formatCode>
                <c:ptCount val="14"/>
                <c:pt idx="0">
                  <c:v>776606</c:v>
                </c:pt>
                <c:pt idx="1">
                  <c:v>5100475</c:v>
                </c:pt>
                <c:pt idx="2">
                  <c:v>963139</c:v>
                </c:pt>
                <c:pt idx="3">
                  <c:v>1501639</c:v>
                </c:pt>
                <c:pt idx="4">
                  <c:v>1390592</c:v>
                </c:pt>
                <c:pt idx="5">
                  <c:v>3361226</c:v>
                </c:pt>
                <c:pt idx="6">
                  <c:v>1312275</c:v>
                </c:pt>
                <c:pt idx="7">
                  <c:v>614808</c:v>
                </c:pt>
                <c:pt idx="8">
                  <c:v>644999</c:v>
                </c:pt>
                <c:pt idx="9">
                  <c:v>1165825</c:v>
                </c:pt>
                <c:pt idx="10">
                  <c:v>1210021</c:v>
                </c:pt>
                <c:pt idx="11">
                  <c:v>2339078</c:v>
                </c:pt>
                <c:pt idx="12">
                  <c:v>5849899</c:v>
                </c:pt>
                <c:pt idx="13">
                  <c:v>19107959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C-40DB-B3EA-B8E54D467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3638592"/>
        <c:axId val="1673640256"/>
      </c:barChart>
      <c:catAx>
        <c:axId val="16736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3640256"/>
        <c:crosses val="autoZero"/>
        <c:auto val="1"/>
        <c:lblAlgn val="ctr"/>
        <c:lblOffset val="100"/>
        <c:noMultiLvlLbl val="0"/>
      </c:catAx>
      <c:valAx>
        <c:axId val="16736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36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[6주차_1차시_예제.xlsx]Sheet19!피벗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Sheet19!$E$3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Sheet19!$D$4:$D$18</c:f>
              <c:strCache>
                <c:ptCount val="14"/>
                <c:pt idx="0">
                  <c:v>Canada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Israel</c:v>
                </c:pt>
                <c:pt idx="6">
                  <c:v>Italy</c:v>
                </c:pt>
                <c:pt idx="7">
                  <c:v>Mexico</c:v>
                </c:pt>
                <c:pt idx="8">
                  <c:v>Poland</c:v>
                </c:pt>
                <c:pt idx="9">
                  <c:v>Spain</c:v>
                </c:pt>
                <c:pt idx="10">
                  <c:v>Turkey</c:v>
                </c:pt>
                <c:pt idx="11">
                  <c:v>United Arab Emirates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Sheet19!$E$4:$E$18</c:f>
              <c:numCache>
                <c:formatCode>General</c:formatCode>
                <c:ptCount val="14"/>
                <c:pt idx="0">
                  <c:v>776606</c:v>
                </c:pt>
                <c:pt idx="1">
                  <c:v>4661293</c:v>
                </c:pt>
                <c:pt idx="2">
                  <c:v>963139</c:v>
                </c:pt>
                <c:pt idx="3">
                  <c:v>1386464</c:v>
                </c:pt>
                <c:pt idx="4">
                  <c:v>1390592</c:v>
                </c:pt>
                <c:pt idx="5">
                  <c:v>2461911</c:v>
                </c:pt>
                <c:pt idx="6">
                  <c:v>1271982</c:v>
                </c:pt>
                <c:pt idx="7">
                  <c:v>594725</c:v>
                </c:pt>
                <c:pt idx="8">
                  <c:v>605313</c:v>
                </c:pt>
                <c:pt idx="9">
                  <c:v>1097369</c:v>
                </c:pt>
                <c:pt idx="10">
                  <c:v>1210021</c:v>
                </c:pt>
                <c:pt idx="11">
                  <c:v>2089078</c:v>
                </c:pt>
                <c:pt idx="12">
                  <c:v>5383103</c:v>
                </c:pt>
                <c:pt idx="13">
                  <c:v>16243093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F-43AB-9B3D-CBEBDB6C5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018576"/>
        <c:axId val="1544021488"/>
      </c:barChart>
      <c:catAx>
        <c:axId val="154401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021488"/>
        <c:crosses val="autoZero"/>
        <c:auto val="1"/>
        <c:lblAlgn val="ctr"/>
        <c:lblOffset val="100"/>
        <c:noMultiLvlLbl val="0"/>
      </c:catAx>
      <c:valAx>
        <c:axId val="154402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40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[6주차_1차시_예제.xlsx]Sheet19!피벗 테이블2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Sheet19!$H$3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C-45CA-A495-1300CAD824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C-45CA-A495-1300CAD824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2C-45CA-A495-1300CAD824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2C-45CA-A495-1300CAD824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2C-45CA-A495-1300CAD824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2C-45CA-A495-1300CAD824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2C-45CA-A495-1300CAD824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2C-45CA-A495-1300CAD824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2C-45CA-A495-1300CAD8240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2C-45CA-A495-1300CAD8240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92C-45CA-A495-1300CAD8240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92C-45CA-A495-1300CAD8240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92C-45CA-A495-1300CAD824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92C-45CA-A495-1300CAD8240F}"/>
              </c:ext>
            </c:extLst>
          </c:dPt>
          <c:cat>
            <c:strRef>
              <c:f>Sheet19!$G$4:$G$18</c:f>
              <c:strCache>
                <c:ptCount val="14"/>
                <c:pt idx="0">
                  <c:v>Canada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Israel</c:v>
                </c:pt>
                <c:pt idx="6">
                  <c:v>Italy</c:v>
                </c:pt>
                <c:pt idx="7">
                  <c:v>Mexico</c:v>
                </c:pt>
                <c:pt idx="8">
                  <c:v>Poland</c:v>
                </c:pt>
                <c:pt idx="9">
                  <c:v>Spain</c:v>
                </c:pt>
                <c:pt idx="10">
                  <c:v>Turkey</c:v>
                </c:pt>
                <c:pt idx="11">
                  <c:v>United Arab Emirates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Sheet19!$H$4:$H$18</c:f>
              <c:numCache>
                <c:formatCode>General</c:formatCode>
                <c:ptCount val="14"/>
                <c:pt idx="0">
                  <c:v>38417</c:v>
                </c:pt>
                <c:pt idx="1">
                  <c:v>272972</c:v>
                </c:pt>
                <c:pt idx="2">
                  <c:v>82058</c:v>
                </c:pt>
                <c:pt idx="3">
                  <c:v>74649</c:v>
                </c:pt>
                <c:pt idx="4">
                  <c:v>198656</c:v>
                </c:pt>
                <c:pt idx="5">
                  <c:v>157841</c:v>
                </c:pt>
                <c:pt idx="6">
                  <c:v>32689</c:v>
                </c:pt>
                <c:pt idx="7">
                  <c:v>28205</c:v>
                </c:pt>
                <c:pt idx="8">
                  <c:v>33503</c:v>
                </c:pt>
                <c:pt idx="9">
                  <c:v>56696</c:v>
                </c:pt>
                <c:pt idx="10">
                  <c:v>76160</c:v>
                </c:pt>
                <c:pt idx="11">
                  <c:v>96156</c:v>
                </c:pt>
                <c:pt idx="12">
                  <c:v>310246</c:v>
                </c:pt>
                <c:pt idx="13">
                  <c:v>975540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EE1-BE0C-78D8EFB5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[6주차_1차시_예제.xlsx]Sheet15!total_vaccinations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국가별 백신 총 투약 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Sheet15!$A$4:$A$18</c:f>
              <c:strCache>
                <c:ptCount val="14"/>
                <c:pt idx="0">
                  <c:v>Canada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Israel</c:v>
                </c:pt>
                <c:pt idx="6">
                  <c:v>Italy</c:v>
                </c:pt>
                <c:pt idx="7">
                  <c:v>Mexico</c:v>
                </c:pt>
                <c:pt idx="8">
                  <c:v>Poland</c:v>
                </c:pt>
                <c:pt idx="9">
                  <c:v>Spain</c:v>
                </c:pt>
                <c:pt idx="10">
                  <c:v>Turkey</c:v>
                </c:pt>
                <c:pt idx="11">
                  <c:v>United Arab Emirates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Sheet15!$B$4:$B$18</c:f>
              <c:numCache>
                <c:formatCode>General</c:formatCode>
                <c:ptCount val="14"/>
                <c:pt idx="0">
                  <c:v>776606</c:v>
                </c:pt>
                <c:pt idx="1">
                  <c:v>5100475</c:v>
                </c:pt>
                <c:pt idx="2">
                  <c:v>963139</c:v>
                </c:pt>
                <c:pt idx="3">
                  <c:v>1501639</c:v>
                </c:pt>
                <c:pt idx="4">
                  <c:v>1390592</c:v>
                </c:pt>
                <c:pt idx="5">
                  <c:v>3361226</c:v>
                </c:pt>
                <c:pt idx="6">
                  <c:v>1312275</c:v>
                </c:pt>
                <c:pt idx="7">
                  <c:v>614808</c:v>
                </c:pt>
                <c:pt idx="8">
                  <c:v>644999</c:v>
                </c:pt>
                <c:pt idx="9">
                  <c:v>1165825</c:v>
                </c:pt>
                <c:pt idx="10">
                  <c:v>1210021</c:v>
                </c:pt>
                <c:pt idx="11">
                  <c:v>2339078</c:v>
                </c:pt>
                <c:pt idx="12">
                  <c:v>5849899</c:v>
                </c:pt>
                <c:pt idx="13">
                  <c:v>19107959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D-458F-B074-58C1442C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455808"/>
        <c:axId val="1672457888"/>
      </c:barChart>
      <c:catAx>
        <c:axId val="16724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457888"/>
        <c:crosses val="autoZero"/>
        <c:auto val="1"/>
        <c:lblAlgn val="ctr"/>
        <c:lblOffset val="100"/>
        <c:noMultiLvlLbl val="0"/>
      </c:catAx>
      <c:valAx>
        <c:axId val="16724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4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[6주차_1차시_예제.xlsx]Sheet15!people_vaccinated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백신 투약을 맞은 사람 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Sheet15!$F$3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Sheet15!$E$4:$E$18</c:f>
              <c:strCache>
                <c:ptCount val="14"/>
                <c:pt idx="0">
                  <c:v>Canada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Israel</c:v>
                </c:pt>
                <c:pt idx="6">
                  <c:v>Italy</c:v>
                </c:pt>
                <c:pt idx="7">
                  <c:v>Mexico</c:v>
                </c:pt>
                <c:pt idx="8">
                  <c:v>Poland</c:v>
                </c:pt>
                <c:pt idx="9">
                  <c:v>Spain</c:v>
                </c:pt>
                <c:pt idx="10">
                  <c:v>Turkey</c:v>
                </c:pt>
                <c:pt idx="11">
                  <c:v>United Arab Emirates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Sheet15!$F$4:$F$18</c:f>
              <c:numCache>
                <c:formatCode>General</c:formatCode>
                <c:ptCount val="14"/>
                <c:pt idx="0">
                  <c:v>776606</c:v>
                </c:pt>
                <c:pt idx="1">
                  <c:v>4661293</c:v>
                </c:pt>
                <c:pt idx="2">
                  <c:v>963139</c:v>
                </c:pt>
                <c:pt idx="3">
                  <c:v>1386464</c:v>
                </c:pt>
                <c:pt idx="4">
                  <c:v>1390592</c:v>
                </c:pt>
                <c:pt idx="5">
                  <c:v>2461911</c:v>
                </c:pt>
                <c:pt idx="6">
                  <c:v>1271982</c:v>
                </c:pt>
                <c:pt idx="7">
                  <c:v>594725</c:v>
                </c:pt>
                <c:pt idx="8">
                  <c:v>605313</c:v>
                </c:pt>
                <c:pt idx="9">
                  <c:v>1097369</c:v>
                </c:pt>
                <c:pt idx="10">
                  <c:v>1210021</c:v>
                </c:pt>
                <c:pt idx="11">
                  <c:v>2089078</c:v>
                </c:pt>
                <c:pt idx="12">
                  <c:v>5383103</c:v>
                </c:pt>
                <c:pt idx="13">
                  <c:v>16243093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2-40D2-A527-9CD405C5D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1730336"/>
        <c:axId val="1799860000"/>
      </c:barChart>
      <c:catAx>
        <c:axId val="136173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9860000"/>
        <c:crosses val="autoZero"/>
        <c:auto val="1"/>
        <c:lblAlgn val="ctr"/>
        <c:lblOffset val="100"/>
        <c:noMultiLvlLbl val="0"/>
      </c:catAx>
      <c:valAx>
        <c:axId val="17998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617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[6주차_1차시_예제.xlsx]Sheet15!daily_vaccinations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하루 백신 접종 횟수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Sheet15!$I$3</c:f>
              <c:strCache>
                <c:ptCount val="1"/>
                <c:pt idx="0">
                  <c:v>요약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B5-49FA-8FD1-0D238E387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B5-49FA-8FD1-0D238E387B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B5-49FA-8FD1-0D238E387B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B5-49FA-8FD1-0D238E387B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B5-49FA-8FD1-0D238E387B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B5-49FA-8FD1-0D238E387B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CB5-49FA-8FD1-0D238E387B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CB5-49FA-8FD1-0D238E387B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CB5-49FA-8FD1-0D238E387B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CB5-49FA-8FD1-0D238E387B4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CB5-49FA-8FD1-0D238E387B4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CB5-49FA-8FD1-0D238E387B4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CB5-49FA-8FD1-0D238E387B4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CB5-49FA-8FD1-0D238E387B49}"/>
              </c:ext>
            </c:extLst>
          </c:dPt>
          <c:cat>
            <c:strRef>
              <c:f>Sheet15!$H$4:$H$18</c:f>
              <c:strCache>
                <c:ptCount val="14"/>
                <c:pt idx="0">
                  <c:v>Canada</c:v>
                </c:pt>
                <c:pt idx="1">
                  <c:v>England</c:v>
                </c:pt>
                <c:pt idx="2">
                  <c:v>France</c:v>
                </c:pt>
                <c:pt idx="3">
                  <c:v>Germany</c:v>
                </c:pt>
                <c:pt idx="4">
                  <c:v>India</c:v>
                </c:pt>
                <c:pt idx="5">
                  <c:v>Israel</c:v>
                </c:pt>
                <c:pt idx="6">
                  <c:v>Italy</c:v>
                </c:pt>
                <c:pt idx="7">
                  <c:v>Mexico</c:v>
                </c:pt>
                <c:pt idx="8">
                  <c:v>Poland</c:v>
                </c:pt>
                <c:pt idx="9">
                  <c:v>Spain</c:v>
                </c:pt>
                <c:pt idx="10">
                  <c:v>Turkey</c:v>
                </c:pt>
                <c:pt idx="11">
                  <c:v>United Arab Emirates</c:v>
                </c:pt>
                <c:pt idx="12">
                  <c:v>United Kingdom</c:v>
                </c:pt>
                <c:pt idx="13">
                  <c:v>United States</c:v>
                </c:pt>
              </c:strCache>
            </c:strRef>
          </c:cat>
          <c:val>
            <c:numRef>
              <c:f>Sheet15!$I$4:$I$18</c:f>
              <c:numCache>
                <c:formatCode>General</c:formatCode>
                <c:ptCount val="14"/>
                <c:pt idx="0">
                  <c:v>38417</c:v>
                </c:pt>
                <c:pt idx="1">
                  <c:v>272972</c:v>
                </c:pt>
                <c:pt idx="2">
                  <c:v>82058</c:v>
                </c:pt>
                <c:pt idx="3">
                  <c:v>74649</c:v>
                </c:pt>
                <c:pt idx="4">
                  <c:v>198656</c:v>
                </c:pt>
                <c:pt idx="5">
                  <c:v>157841</c:v>
                </c:pt>
                <c:pt idx="6">
                  <c:v>32689</c:v>
                </c:pt>
                <c:pt idx="7">
                  <c:v>28205</c:v>
                </c:pt>
                <c:pt idx="8">
                  <c:v>33503</c:v>
                </c:pt>
                <c:pt idx="9">
                  <c:v>56696</c:v>
                </c:pt>
                <c:pt idx="10">
                  <c:v>76160</c:v>
                </c:pt>
                <c:pt idx="11">
                  <c:v>96156</c:v>
                </c:pt>
                <c:pt idx="12">
                  <c:v>310246</c:v>
                </c:pt>
                <c:pt idx="13">
                  <c:v>975540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D0F-9CCA-B7ADCF19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276226</xdr:colOff>
      <xdr:row>0</xdr:row>
      <xdr:rowOff>209550</xdr:rowOff>
    </xdr:from>
    <xdr:to>
      <xdr:col>21</xdr:col>
      <xdr:colOff>234114</xdr:colOff>
      <xdr:row>6</xdr:row>
      <xdr:rowOff>180975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B6095DD-0E5E-46A9-B4FA-6F66E26EB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1" y="209550"/>
          <a:ext cx="6815888" cy="16764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17</xdr:row>
      <xdr:rowOff>57150</xdr:rowOff>
    </xdr:from>
    <xdr:to>
      <xdr:col>4</xdr:col>
      <xdr:colOff>1152524</xdr:colOff>
      <xdr:row>34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32E05A-A94C-4E91-8388-67A00EA48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428625</xdr:colOff>
      <xdr:row>0</xdr:row>
      <xdr:rowOff>0</xdr:rowOff>
    </xdr:from>
    <xdr:to>
      <xdr:col>7</xdr:col>
      <xdr:colOff>76200</xdr:colOff>
      <xdr:row>16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D1C64A4-FF48-453E-BAA6-D720FE703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504824</xdr:colOff>
      <xdr:row>17</xdr:row>
      <xdr:rowOff>38099</xdr:rowOff>
    </xdr:from>
    <xdr:to>
      <xdr:col>11</xdr:col>
      <xdr:colOff>238124</xdr:colOff>
      <xdr:row>33</xdr:row>
      <xdr:rowOff>104774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BF24855-9012-4537-A8D6-3B2A0DD94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1085850</xdr:colOff>
      <xdr:row>2</xdr:row>
      <xdr:rowOff>47625</xdr:rowOff>
    </xdr:from>
    <xdr:to>
      <xdr:col>8</xdr:col>
      <xdr:colOff>1343025</xdr:colOff>
      <xdr:row>15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accines 1">
              <a:extLst>
                <a:ext uri="{FF2B5EF4-FFF2-40B4-BE49-F238E27FC236}">
                  <a16:creationId xmlns:a16="http://schemas.microsoft.com/office/drawing/2014/main" id="{3BBE84C5-F504-498D-AA1A-5D1972BFB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ccin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01250" y="4667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6</xdr:row>
      <xdr:rowOff>180975</xdr:rowOff>
    </xdr:from>
    <xdr:to>
      <xdr:col>21</xdr:col>
      <xdr:colOff>619125</xdr:colOff>
      <xdr:row>13</xdr:row>
      <xdr:rowOff>159697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CCDF9F-6720-4863-9B72-579AD9DA4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025" y="1800225"/>
          <a:ext cx="7267575" cy="1445572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13</xdr:row>
      <xdr:rowOff>123825</xdr:rowOff>
    </xdr:from>
    <xdr:to>
      <xdr:col>22</xdr:col>
      <xdr:colOff>506202</xdr:colOff>
      <xdr:row>21</xdr:row>
      <xdr:rowOff>46214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70F5371-2798-4DF0-8AD6-9335933CC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0" y="3209925"/>
          <a:ext cx="7849977" cy="1598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257174</xdr:rowOff>
    </xdr:from>
    <xdr:to>
      <xdr:col>21</xdr:col>
      <xdr:colOff>166308</xdr:colOff>
      <xdr:row>11</xdr:row>
      <xdr:rowOff>38099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BF4132-5809-407F-8E08-930E62053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9775" y="257174"/>
          <a:ext cx="6910008" cy="2276475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11</xdr:row>
      <xdr:rowOff>0</xdr:rowOff>
    </xdr:from>
    <xdr:to>
      <xdr:col>21</xdr:col>
      <xdr:colOff>314326</xdr:colOff>
      <xdr:row>20</xdr:row>
      <xdr:rowOff>33605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979C95B-CD3A-4805-9774-456160491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10725" y="2495550"/>
          <a:ext cx="7077076" cy="191955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20</xdr:row>
      <xdr:rowOff>57150</xdr:rowOff>
    </xdr:from>
    <xdr:to>
      <xdr:col>21</xdr:col>
      <xdr:colOff>525220</xdr:colOff>
      <xdr:row>27</xdr:row>
      <xdr:rowOff>35920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09EED9C-3D44-442B-996B-AA5BD88BB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0" y="4438650"/>
          <a:ext cx="7278445" cy="1445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0</xdr:row>
      <xdr:rowOff>276226</xdr:rowOff>
    </xdr:from>
    <xdr:to>
      <xdr:col>20</xdr:col>
      <xdr:colOff>47625</xdr:colOff>
      <xdr:row>42</xdr:row>
      <xdr:rowOff>159728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8E382A-1C27-4C6D-9E9E-DD2235D4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0175" y="276226"/>
          <a:ext cx="6715125" cy="2169502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6</xdr:row>
      <xdr:rowOff>142875</xdr:rowOff>
    </xdr:from>
    <xdr:to>
      <xdr:col>15</xdr:col>
      <xdr:colOff>285750</xdr:colOff>
      <xdr:row>6</xdr:row>
      <xdr:rowOff>161925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99E84FA1-4330-46CD-9668-7A95819B97E8}"/>
            </a:ext>
          </a:extLst>
        </xdr:cNvPr>
        <xdr:cNvCxnSpPr/>
      </xdr:nvCxnSpPr>
      <xdr:spPr>
        <a:xfrm flipV="1">
          <a:off x="10887075" y="1590675"/>
          <a:ext cx="1657350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409575</xdr:colOff>
      <xdr:row>6</xdr:row>
      <xdr:rowOff>200025</xdr:rowOff>
    </xdr:from>
    <xdr:to>
      <xdr:col>19</xdr:col>
      <xdr:colOff>533400</xdr:colOff>
      <xdr:row>6</xdr:row>
      <xdr:rowOff>200025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BC58984B-8F8F-462D-AE4E-F9AAA58AE094}"/>
            </a:ext>
          </a:extLst>
        </xdr:cNvPr>
        <xdr:cNvCxnSpPr/>
      </xdr:nvCxnSpPr>
      <xdr:spPr>
        <a:xfrm>
          <a:off x="14039850" y="1647825"/>
          <a:ext cx="14954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257175</xdr:colOff>
      <xdr:row>8</xdr:row>
      <xdr:rowOff>76200</xdr:rowOff>
    </xdr:from>
    <xdr:to>
      <xdr:col>15</xdr:col>
      <xdr:colOff>285750</xdr:colOff>
      <xdr:row>8</xdr:row>
      <xdr:rowOff>85725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489BF868-07CD-4E8B-AAD9-4F7481F396C3}"/>
            </a:ext>
          </a:extLst>
        </xdr:cNvPr>
        <xdr:cNvCxnSpPr/>
      </xdr:nvCxnSpPr>
      <xdr:spPr>
        <a:xfrm>
          <a:off x="9086850" y="1943100"/>
          <a:ext cx="34575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123825</xdr:colOff>
      <xdr:row>10</xdr:row>
      <xdr:rowOff>95250</xdr:rowOff>
    </xdr:from>
    <xdr:to>
      <xdr:col>22</xdr:col>
      <xdr:colOff>10885</xdr:colOff>
      <xdr:row>47</xdr:row>
      <xdr:rowOff>30858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99F34AE-DBAB-4878-AE3B-9254113FB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53500" y="2381250"/>
          <a:ext cx="8116660" cy="2126358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180974</xdr:colOff>
      <xdr:row>20</xdr:row>
      <xdr:rowOff>47625</xdr:rowOff>
    </xdr:from>
    <xdr:to>
      <xdr:col>22</xdr:col>
      <xdr:colOff>258521</xdr:colOff>
      <xdr:row>47</xdr:row>
      <xdr:rowOff>4711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5E083447-7509-48E7-AA7A-70DDC3437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10649" y="4429125"/>
          <a:ext cx="8307147" cy="1681111"/>
        </a:xfrm>
        <a:prstGeom prst="rect">
          <a:avLst/>
        </a:prstGeom>
      </xdr:spPr>
    </xdr:pic>
    <xdr:clientData/>
  </xdr:twoCellAnchor>
  <xdr:twoCellAnchor editAs="oneCell">
    <xdr:from>
      <xdr:col>10</xdr:col>
      <xdr:colOff>238125</xdr:colOff>
      <xdr:row>27</xdr:row>
      <xdr:rowOff>200025</xdr:rowOff>
    </xdr:from>
    <xdr:to>
      <xdr:col>22</xdr:col>
      <xdr:colOff>572852</xdr:colOff>
      <xdr:row>45</xdr:row>
      <xdr:rowOff>46023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CD7FC15-33BA-453C-BC03-A83A41CC5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67800" y="6048375"/>
          <a:ext cx="8564327" cy="884223"/>
        </a:xfrm>
        <a:prstGeom prst="rect">
          <a:avLst/>
        </a:prstGeom>
      </xdr:spPr>
    </xdr:pic>
    <xdr:clientData/>
  </xdr:twoCellAnchor>
  <xdr:twoCellAnchor>
    <xdr:from>
      <xdr:col>20</xdr:col>
      <xdr:colOff>485775</xdr:colOff>
      <xdr:row>14</xdr:row>
      <xdr:rowOff>95250</xdr:rowOff>
    </xdr:from>
    <xdr:to>
      <xdr:col>22</xdr:col>
      <xdr:colOff>38100</xdr:colOff>
      <xdr:row>14</xdr:row>
      <xdr:rowOff>95250</xdr:rowOff>
    </xdr:to>
    <xdr:cxnSp macro="">
      <xdr:nvCxnSpPr>
        <xdr:cNvPr id="5" name="직선 연결선 4">
          <a:extLst>
            <a:ext uri="{FF2B5EF4-FFF2-40B4-BE49-F238E27FC236}">
              <a16:creationId xmlns:a16="http://schemas.microsoft.com/office/drawing/2014/main" id="{55B2B853-7C54-4584-BFA9-2F8C8322F987}"/>
            </a:ext>
          </a:extLst>
        </xdr:cNvPr>
        <xdr:cNvCxnSpPr/>
      </xdr:nvCxnSpPr>
      <xdr:spPr>
        <a:xfrm>
          <a:off x="16173450" y="3219450"/>
          <a:ext cx="923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16</xdr:row>
      <xdr:rowOff>104775</xdr:rowOff>
    </xdr:from>
    <xdr:to>
      <xdr:col>13</xdr:col>
      <xdr:colOff>266700</xdr:colOff>
      <xdr:row>16</xdr:row>
      <xdr:rowOff>114300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0CAB1A97-BD07-4FA4-94D4-3E8BB0DC62E6}"/>
            </a:ext>
          </a:extLst>
        </xdr:cNvPr>
        <xdr:cNvCxnSpPr/>
      </xdr:nvCxnSpPr>
      <xdr:spPr>
        <a:xfrm>
          <a:off x="9096375" y="3648075"/>
          <a:ext cx="20574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16</xdr:row>
      <xdr:rowOff>66675</xdr:rowOff>
    </xdr:from>
    <xdr:to>
      <xdr:col>22</xdr:col>
      <xdr:colOff>28575</xdr:colOff>
      <xdr:row>16</xdr:row>
      <xdr:rowOff>76200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C499B46B-4821-427F-B0E6-7188B9C114FB}"/>
            </a:ext>
          </a:extLst>
        </xdr:cNvPr>
        <xdr:cNvCxnSpPr/>
      </xdr:nvCxnSpPr>
      <xdr:spPr>
        <a:xfrm flipV="1">
          <a:off x="11363325" y="3609975"/>
          <a:ext cx="57245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18</xdr:row>
      <xdr:rowOff>76200</xdr:rowOff>
    </xdr:from>
    <xdr:to>
      <xdr:col>13</xdr:col>
      <xdr:colOff>676275</xdr:colOff>
      <xdr:row>18</xdr:row>
      <xdr:rowOff>85725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215CA666-087F-4622-8AD0-003DF7B0E043}"/>
            </a:ext>
          </a:extLst>
        </xdr:cNvPr>
        <xdr:cNvCxnSpPr/>
      </xdr:nvCxnSpPr>
      <xdr:spPr>
        <a:xfrm>
          <a:off x="9144000" y="4038600"/>
          <a:ext cx="2419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266700</xdr:rowOff>
    </xdr:from>
    <xdr:to>
      <xdr:col>20</xdr:col>
      <xdr:colOff>287115</xdr:colOff>
      <xdr:row>15</xdr:row>
      <xdr:rowOff>167727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6FB4D8D-26E6-4C76-B3C0-026B8C78DA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266700"/>
          <a:ext cx="6221190" cy="3234777"/>
        </a:xfrm>
        <a:prstGeom prst="rect">
          <a:avLst/>
        </a:prstGeom>
      </xdr:spPr>
    </xdr:pic>
    <xdr:clientData/>
  </xdr:twoCellAnchor>
  <xdr:twoCellAnchor editAs="oneCell">
    <xdr:from>
      <xdr:col>11</xdr:col>
      <xdr:colOff>333375</xdr:colOff>
      <xdr:row>15</xdr:row>
      <xdr:rowOff>190500</xdr:rowOff>
    </xdr:from>
    <xdr:to>
      <xdr:col>22</xdr:col>
      <xdr:colOff>115649</xdr:colOff>
      <xdr:row>19</xdr:row>
      <xdr:rowOff>139041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DB4A823-4DD3-4F32-80D6-9E29C6C3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850" y="3524250"/>
          <a:ext cx="7326074" cy="786741"/>
        </a:xfrm>
        <a:prstGeom prst="rect">
          <a:avLst/>
        </a:prstGeom>
      </xdr:spPr>
    </xdr:pic>
    <xdr:clientData/>
  </xdr:twoCellAnchor>
  <xdr:twoCellAnchor editAs="oneCell">
    <xdr:from>
      <xdr:col>11</xdr:col>
      <xdr:colOff>352425</xdr:colOff>
      <xdr:row>12</xdr:row>
      <xdr:rowOff>152400</xdr:rowOff>
    </xdr:from>
    <xdr:to>
      <xdr:col>22</xdr:col>
      <xdr:colOff>115651</xdr:colOff>
      <xdr:row>16</xdr:row>
      <xdr:rowOff>54971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7889EE4-2B4E-482C-BE83-9BAAEE603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7900" y="2228850"/>
          <a:ext cx="7307026" cy="740771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381000</xdr:colOff>
      <xdr:row>46</xdr:row>
      <xdr:rowOff>66676</xdr:rowOff>
    </xdr:from>
    <xdr:to>
      <xdr:col>22</xdr:col>
      <xdr:colOff>174318</xdr:colOff>
      <xdr:row>53</xdr:row>
      <xdr:rowOff>57149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DA210DF2-D708-44E6-B895-2839DF61C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6475" y="3609976"/>
          <a:ext cx="7337118" cy="1457323"/>
        </a:xfrm>
        <a:prstGeom prst="rect">
          <a:avLst/>
        </a:prstGeom>
      </xdr:spPr>
    </xdr:pic>
    <xdr:clientData/>
  </xdr:twoCellAnchor>
  <xdr:twoCellAnchor editAs="oneCell">
    <xdr:from>
      <xdr:col>11</xdr:col>
      <xdr:colOff>276225</xdr:colOff>
      <xdr:row>55</xdr:row>
      <xdr:rowOff>180975</xdr:rowOff>
    </xdr:from>
    <xdr:to>
      <xdr:col>21</xdr:col>
      <xdr:colOff>582380</xdr:colOff>
      <xdr:row>59</xdr:row>
      <xdr:rowOff>45143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9A0843D-141A-4FF9-9ABB-C0C3B0FC9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91700" y="5610225"/>
          <a:ext cx="7164155" cy="702368"/>
        </a:xfrm>
        <a:prstGeom prst="rect">
          <a:avLst/>
        </a:prstGeom>
      </xdr:spPr>
    </xdr:pic>
    <xdr:clientData/>
  </xdr:twoCellAnchor>
  <xdr:twoCellAnchor>
    <xdr:from>
      <xdr:col>16</xdr:col>
      <xdr:colOff>561975</xdr:colOff>
      <xdr:row>3</xdr:row>
      <xdr:rowOff>47625</xdr:rowOff>
    </xdr:from>
    <xdr:to>
      <xdr:col>20</xdr:col>
      <xdr:colOff>133350</xdr:colOff>
      <xdr:row>3</xdr:row>
      <xdr:rowOff>85725</xdr:rowOff>
    </xdr:to>
    <xdr:cxnSp macro="">
      <xdr:nvCxnSpPr>
        <xdr:cNvPr id="8" name="직선 연결선 7">
          <a:extLst>
            <a:ext uri="{FF2B5EF4-FFF2-40B4-BE49-F238E27FC236}">
              <a16:creationId xmlns:a16="http://schemas.microsoft.com/office/drawing/2014/main" id="{74A8FAB7-CD94-47B5-A497-869836F427FA}"/>
            </a:ext>
          </a:extLst>
        </xdr:cNvPr>
        <xdr:cNvCxnSpPr/>
      </xdr:nvCxnSpPr>
      <xdr:spPr>
        <a:xfrm flipV="1">
          <a:off x="13506450" y="866775"/>
          <a:ext cx="231457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504825</xdr:colOff>
      <xdr:row>4</xdr:row>
      <xdr:rowOff>171450</xdr:rowOff>
    </xdr:from>
    <xdr:to>
      <xdr:col>15</xdr:col>
      <xdr:colOff>447675</xdr:colOff>
      <xdr:row>5</xdr:row>
      <xdr:rowOff>28575</xdr:rowOff>
    </xdr:to>
    <xdr:cxnSp macro="">
      <xdr:nvCxnSpPr>
        <xdr:cNvPr id="10" name="직선 연결선 9">
          <a:extLst>
            <a:ext uri="{FF2B5EF4-FFF2-40B4-BE49-F238E27FC236}">
              <a16:creationId xmlns:a16="http://schemas.microsoft.com/office/drawing/2014/main" id="{682E4C7A-8D96-4C80-B6FD-5BEC6E76BD14}"/>
            </a:ext>
          </a:extLst>
        </xdr:cNvPr>
        <xdr:cNvCxnSpPr/>
      </xdr:nvCxnSpPr>
      <xdr:spPr>
        <a:xfrm>
          <a:off x="10020300" y="1200150"/>
          <a:ext cx="2686050" cy="666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428625</xdr:colOff>
      <xdr:row>5</xdr:row>
      <xdr:rowOff>9525</xdr:rowOff>
    </xdr:from>
    <xdr:to>
      <xdr:col>20</xdr:col>
      <xdr:colOff>247650</xdr:colOff>
      <xdr:row>5</xdr:row>
      <xdr:rowOff>19050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D081FC8F-4944-485F-A173-2041698D358D}"/>
            </a:ext>
          </a:extLst>
        </xdr:cNvPr>
        <xdr:cNvCxnSpPr/>
      </xdr:nvCxnSpPr>
      <xdr:spPr>
        <a:xfrm flipV="1">
          <a:off x="14058900" y="1247775"/>
          <a:ext cx="18764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6</xdr:row>
      <xdr:rowOff>104775</xdr:rowOff>
    </xdr:from>
    <xdr:to>
      <xdr:col>17</xdr:col>
      <xdr:colOff>123825</xdr:colOff>
      <xdr:row>6</xdr:row>
      <xdr:rowOff>142875</xdr:rowOff>
    </xdr:to>
    <xdr:cxnSp macro="">
      <xdr:nvCxnSpPr>
        <xdr:cNvPr id="14" name="직선 연결선 13">
          <a:extLst>
            <a:ext uri="{FF2B5EF4-FFF2-40B4-BE49-F238E27FC236}">
              <a16:creationId xmlns:a16="http://schemas.microsoft.com/office/drawing/2014/main" id="{A362FB1E-0A68-4DFE-8A7D-B4A55678A8CB}"/>
            </a:ext>
          </a:extLst>
        </xdr:cNvPr>
        <xdr:cNvCxnSpPr/>
      </xdr:nvCxnSpPr>
      <xdr:spPr>
        <a:xfrm flipV="1">
          <a:off x="10001250" y="1552575"/>
          <a:ext cx="3752850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638175</xdr:colOff>
      <xdr:row>6</xdr:row>
      <xdr:rowOff>95250</xdr:rowOff>
    </xdr:from>
    <xdr:to>
      <xdr:col>20</xdr:col>
      <xdr:colOff>342900</xdr:colOff>
      <xdr:row>6</xdr:row>
      <xdr:rowOff>95250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B1ABEF0F-7150-406D-A1BC-72F97A15C9D0}"/>
            </a:ext>
          </a:extLst>
        </xdr:cNvPr>
        <xdr:cNvCxnSpPr/>
      </xdr:nvCxnSpPr>
      <xdr:spPr>
        <a:xfrm>
          <a:off x="14954250" y="1543050"/>
          <a:ext cx="10763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7</xdr:row>
      <xdr:rowOff>190500</xdr:rowOff>
    </xdr:from>
    <xdr:to>
      <xdr:col>18</xdr:col>
      <xdr:colOff>590550</xdr:colOff>
      <xdr:row>8</xdr:row>
      <xdr:rowOff>0</xdr:rowOff>
    </xdr:to>
    <xdr:cxnSp macro="">
      <xdr:nvCxnSpPr>
        <xdr:cNvPr id="18" name="직선 연결선 17">
          <a:extLst>
            <a:ext uri="{FF2B5EF4-FFF2-40B4-BE49-F238E27FC236}">
              <a16:creationId xmlns:a16="http://schemas.microsoft.com/office/drawing/2014/main" id="{21644C40-D8DD-44B5-8A3F-45C4552B5DE1}"/>
            </a:ext>
          </a:extLst>
        </xdr:cNvPr>
        <xdr:cNvCxnSpPr/>
      </xdr:nvCxnSpPr>
      <xdr:spPr>
        <a:xfrm>
          <a:off x="10210800" y="1847850"/>
          <a:ext cx="4695825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0</xdr:row>
      <xdr:rowOff>57150</xdr:rowOff>
    </xdr:from>
    <xdr:to>
      <xdr:col>21</xdr:col>
      <xdr:colOff>29936</xdr:colOff>
      <xdr:row>8</xdr:row>
      <xdr:rowOff>23659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6FD1CE4-CB06-43E6-B595-BD377FD3C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57150"/>
          <a:ext cx="6802211" cy="1833409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7</xdr:row>
      <xdr:rowOff>180976</xdr:rowOff>
    </xdr:from>
    <xdr:to>
      <xdr:col>16</xdr:col>
      <xdr:colOff>505539</xdr:colOff>
      <xdr:row>15</xdr:row>
      <xdr:rowOff>123489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53D4ECF-AA30-4B73-9CEE-9F3BC1B42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0250" y="1838326"/>
          <a:ext cx="3829764" cy="1618913"/>
        </a:xfrm>
        <a:prstGeom prst="rect">
          <a:avLst/>
        </a:prstGeom>
      </xdr:spPr>
    </xdr:pic>
    <xdr:clientData/>
  </xdr:twoCellAnchor>
  <xdr:twoCellAnchor editAs="oneCell">
    <xdr:from>
      <xdr:col>11</xdr:col>
      <xdr:colOff>259230</xdr:colOff>
      <xdr:row>15</xdr:row>
      <xdr:rowOff>85725</xdr:rowOff>
    </xdr:from>
    <xdr:to>
      <xdr:col>16</xdr:col>
      <xdr:colOff>591263</xdr:colOff>
      <xdr:row>26</xdr:row>
      <xdr:rowOff>19050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5CEDED9-B374-4672-A8AB-CB9872E04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74705" y="3419475"/>
          <a:ext cx="3761033" cy="22383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504825</xdr:colOff>
      <xdr:row>1</xdr:row>
      <xdr:rowOff>57150</xdr:rowOff>
    </xdr:from>
    <xdr:to>
      <xdr:col>22</xdr:col>
      <xdr:colOff>296639</xdr:colOff>
      <xdr:row>7</xdr:row>
      <xdr:rowOff>83147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8BBA87F-5B78-4967-904F-026134B6C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457200"/>
          <a:ext cx="6649814" cy="1283297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6</xdr:row>
      <xdr:rowOff>200025</xdr:rowOff>
    </xdr:from>
    <xdr:to>
      <xdr:col>22</xdr:col>
      <xdr:colOff>180974</xdr:colOff>
      <xdr:row>18</xdr:row>
      <xdr:rowOff>142558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B3D1868-A7C7-428E-855C-217312429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0" y="1647825"/>
          <a:ext cx="6191249" cy="2457133"/>
        </a:xfrm>
        <a:prstGeom prst="rect">
          <a:avLst/>
        </a:prstGeom>
      </xdr:spPr>
    </xdr:pic>
    <xdr:clientData/>
  </xdr:twoCellAnchor>
  <xdr:twoCellAnchor>
    <xdr:from>
      <xdr:col>16</xdr:col>
      <xdr:colOff>304800</xdr:colOff>
      <xdr:row>1</xdr:row>
      <xdr:rowOff>85725</xdr:rowOff>
    </xdr:from>
    <xdr:to>
      <xdr:col>20</xdr:col>
      <xdr:colOff>666750</xdr:colOff>
      <xdr:row>10</xdr:row>
      <xdr:rowOff>123825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F0D31EC9-2656-472D-A15C-2E9BC46C9A7C}"/>
            </a:ext>
          </a:extLst>
        </xdr:cNvPr>
        <xdr:cNvGrpSpPr/>
      </xdr:nvGrpSpPr>
      <xdr:grpSpPr>
        <a:xfrm>
          <a:off x="13249275" y="485775"/>
          <a:ext cx="3105150" cy="1924050"/>
          <a:chOff x="6086475" y="1047750"/>
          <a:chExt cx="3105150" cy="1924050"/>
        </a:xfrm>
      </xdr:grpSpPr>
      <xdr:sp macro="" textlink="">
        <xdr:nvSpPr>
          <xdr:cNvPr id="5" name="타원 4">
            <a:extLst>
              <a:ext uri="{FF2B5EF4-FFF2-40B4-BE49-F238E27FC236}">
                <a16:creationId xmlns:a16="http://schemas.microsoft.com/office/drawing/2014/main" id="{8C14FB46-E5C6-4A6B-A1C1-9C2D2ABA56A7}"/>
              </a:ext>
            </a:extLst>
          </xdr:cNvPr>
          <xdr:cNvSpPr/>
        </xdr:nvSpPr>
        <xdr:spPr>
          <a:xfrm>
            <a:off x="6086475" y="1295400"/>
            <a:ext cx="1885950" cy="1657350"/>
          </a:xfrm>
          <a:prstGeom prst="ellipse">
            <a:avLst/>
          </a:prstGeom>
          <a:solidFill>
            <a:schemeClr val="accent1">
              <a:alpha val="93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타원 5">
            <a:extLst>
              <a:ext uri="{FF2B5EF4-FFF2-40B4-BE49-F238E27FC236}">
                <a16:creationId xmlns:a16="http://schemas.microsoft.com/office/drawing/2014/main" id="{2A98B34F-6D82-44F0-BB72-D9C1570703EA}"/>
              </a:ext>
            </a:extLst>
          </xdr:cNvPr>
          <xdr:cNvSpPr/>
        </xdr:nvSpPr>
        <xdr:spPr>
          <a:xfrm>
            <a:off x="7305675" y="1323975"/>
            <a:ext cx="1885950" cy="1647825"/>
          </a:xfrm>
          <a:prstGeom prst="ellipse">
            <a:avLst/>
          </a:prstGeom>
          <a:solidFill>
            <a:schemeClr val="accent2">
              <a:alpha val="58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8E45F6E8-04F8-4AB1-83DC-75431391DFE3}"/>
              </a:ext>
            </a:extLst>
          </xdr:cNvPr>
          <xdr:cNvSpPr txBox="1"/>
        </xdr:nvSpPr>
        <xdr:spPr>
          <a:xfrm>
            <a:off x="6991350" y="1047750"/>
            <a:ext cx="266291" cy="4360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2400"/>
              <a:t>A</a:t>
            </a:r>
            <a:endParaRPr lang="ko-KR" altLang="en-US" sz="24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DFC0730-0864-40DF-9950-E5214002E9E9}"/>
              </a:ext>
            </a:extLst>
          </xdr:cNvPr>
          <xdr:cNvSpPr txBox="1"/>
        </xdr:nvSpPr>
        <xdr:spPr>
          <a:xfrm>
            <a:off x="8039100" y="1076325"/>
            <a:ext cx="266291" cy="4169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ko-KR" sz="2400"/>
              <a:t>B</a:t>
            </a:r>
            <a:endParaRPr lang="ko-KR" altLang="en-US" sz="2400"/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13</xdr:row>
      <xdr:rowOff>200026</xdr:rowOff>
    </xdr:from>
    <xdr:to>
      <xdr:col>22</xdr:col>
      <xdr:colOff>620829</xdr:colOff>
      <xdr:row>29</xdr:row>
      <xdr:rowOff>90734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0C97631-3E7E-4EC2-870F-2549C79B4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01350" y="3114676"/>
          <a:ext cx="7012104" cy="324350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142875</xdr:rowOff>
    </xdr:from>
    <xdr:to>
      <xdr:col>2</xdr:col>
      <xdr:colOff>1666875</xdr:colOff>
      <xdr:row>31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A0322B-10CD-4C0B-BDD1-BAE464D81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16</xdr:row>
      <xdr:rowOff>133349</xdr:rowOff>
    </xdr:from>
    <xdr:to>
      <xdr:col>6</xdr:col>
      <xdr:colOff>1057275</xdr:colOff>
      <xdr:row>31</xdr:row>
      <xdr:rowOff>66674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97E57B3-0C82-40CF-9042-A7FC9EF63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1352549</xdr:colOff>
      <xdr:row>16</xdr:row>
      <xdr:rowOff>114300</xdr:rowOff>
    </xdr:from>
    <xdr:to>
      <xdr:col>16</xdr:col>
      <xdr:colOff>266700</xdr:colOff>
      <xdr:row>31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705EC6D-CA48-44E3-8173-D9FFDED37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76200</xdr:colOff>
      <xdr:row>2</xdr:row>
      <xdr:rowOff>47625</xdr:rowOff>
    </xdr:from>
    <xdr:to>
      <xdr:col>10</xdr:col>
      <xdr:colOff>533400</xdr:colOff>
      <xdr:row>15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accines">
              <a:extLst>
                <a:ext uri="{FF2B5EF4-FFF2-40B4-BE49-F238E27FC236}">
                  <a16:creationId xmlns:a16="http://schemas.microsoft.com/office/drawing/2014/main" id="{4EA25F44-FFBB-4037-BC91-E19823A7B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ccin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06375" y="466725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87.687854976852" createdVersion="6" refreshedVersion="6" minRefreshableVersion="3" recordCount="14" xr:uid="{A8F3684C-4DD1-4071-88D1-C6BEDB6E1F87}">
  <cacheSource type="worksheet">
    <worksheetSource ref="A2:G16" sheet="Sheet13"/>
  </cacheSource>
  <cacheFields count="7">
    <cacheField name="country" numFmtId="0">
      <sharedItems count="14">
        <s v="Canada"/>
        <s v="England"/>
        <s v="France"/>
        <s v="Germany"/>
        <s v="India"/>
        <s v="Israel"/>
        <s v="Italy"/>
        <s v="Mexico"/>
        <s v="Poland"/>
        <s v="Spain"/>
        <s v="Turkey"/>
        <s v="United Arab Emirates"/>
        <s v="United Kingdom"/>
        <s v="United States"/>
      </sharedItems>
    </cacheField>
    <cacheField name="date" numFmtId="14">
      <sharedItems containsSemiMixedTypes="0" containsNonDate="0" containsDate="1" containsString="0" minDate="2021-01-21T00:00:00" maxDate="2021-01-24T00:00:00" count="3">
        <d v="2021-01-22T00:00:00"/>
        <d v="2021-01-21T00:00:00"/>
        <d v="2021-01-23T00:00:00"/>
      </sharedItems>
    </cacheField>
    <cacheField name="total_vaccinations" numFmtId="0">
      <sharedItems containsSemiMixedTypes="0" containsString="0" containsNumber="1" containsInteger="1" minValue="614808" maxValue="19107959"/>
    </cacheField>
    <cacheField name="people_vaccinated" numFmtId="0">
      <sharedItems containsSemiMixedTypes="0" containsString="0" containsNumber="1" containsInteger="1" minValue="594725" maxValue="16243093"/>
    </cacheField>
    <cacheField name="daily_vaccinations" numFmtId="0">
      <sharedItems containsSemiMixedTypes="0" containsString="0" containsNumber="1" containsInteger="1" minValue="28205" maxValue="975540"/>
    </cacheField>
    <cacheField name="people_vaccinated_per_hundred" numFmtId="0">
      <sharedItems containsSemiMixedTypes="0" containsString="0" containsNumber="1" minValue="0.1" maxValue="28.44"/>
    </cacheField>
    <cacheField name="vaccines" numFmtId="0">
      <sharedItems count="6">
        <s v="Moderna, Pfizer/BioNTech"/>
        <s v="Oxford/AstraZeneca, Pfizer/BioNTech"/>
        <s v="Pfizer/BioNTech"/>
        <s v="Covaxin, Covishield"/>
        <s v="Sinovac"/>
        <s v="Pfizer/BioNTech, Sinopharm"/>
      </sharedItems>
    </cacheField>
  </cacheFields>
  <extLst>
    <ext xmlns:x14="http://schemas.microsoft.com/office/spreadsheetml/2009/9/main" uri="{725AE2AE-9491-48be-B2B4-4EB974FC3084}">
      <x14:pivotCacheDefinition pivotCacheId="145143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776606"/>
    <n v="776606"/>
    <n v="38417"/>
    <n v="2.06"/>
    <x v="0"/>
  </r>
  <r>
    <x v="1"/>
    <x v="1"/>
    <n v="5100475"/>
    <n v="4661293"/>
    <n v="272972"/>
    <n v="8.2799999999999994"/>
    <x v="1"/>
  </r>
  <r>
    <x v="2"/>
    <x v="0"/>
    <n v="963139"/>
    <n v="963139"/>
    <n v="82058"/>
    <n v="1.42"/>
    <x v="2"/>
  </r>
  <r>
    <x v="3"/>
    <x v="1"/>
    <n v="1501639"/>
    <n v="1386464"/>
    <n v="74649"/>
    <n v="1.65"/>
    <x v="0"/>
  </r>
  <r>
    <x v="4"/>
    <x v="0"/>
    <n v="1390592"/>
    <n v="1390592"/>
    <n v="198656"/>
    <n v="0.1"/>
    <x v="3"/>
  </r>
  <r>
    <x v="5"/>
    <x v="0"/>
    <n v="3361226"/>
    <n v="2461911"/>
    <n v="157841"/>
    <n v="28.44"/>
    <x v="2"/>
  </r>
  <r>
    <x v="6"/>
    <x v="0"/>
    <n v="1312275"/>
    <n v="1271982"/>
    <n v="32689"/>
    <n v="2.1"/>
    <x v="2"/>
  </r>
  <r>
    <x v="7"/>
    <x v="0"/>
    <n v="614808"/>
    <n v="594725"/>
    <n v="28205"/>
    <n v="0.46"/>
    <x v="2"/>
  </r>
  <r>
    <x v="8"/>
    <x v="1"/>
    <n v="644999"/>
    <n v="605313"/>
    <n v="33503"/>
    <n v="1.6"/>
    <x v="2"/>
  </r>
  <r>
    <x v="9"/>
    <x v="0"/>
    <n v="1165825"/>
    <n v="1097369"/>
    <n v="56696"/>
    <n v="2.35"/>
    <x v="0"/>
  </r>
  <r>
    <x v="10"/>
    <x v="2"/>
    <n v="1210021"/>
    <n v="1210021"/>
    <n v="76160"/>
    <n v="1.43"/>
    <x v="4"/>
  </r>
  <r>
    <x v="11"/>
    <x v="0"/>
    <n v="2339078"/>
    <n v="2089078"/>
    <n v="96156"/>
    <n v="21.12"/>
    <x v="5"/>
  </r>
  <r>
    <x v="12"/>
    <x v="1"/>
    <n v="5849899"/>
    <n v="5383103"/>
    <n v="310246"/>
    <n v="7.93"/>
    <x v="1"/>
  </r>
  <r>
    <x v="13"/>
    <x v="0"/>
    <n v="19107959"/>
    <n v="16243093"/>
    <n v="975540"/>
    <n v="4.9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7B5F3D-E12D-4590-AB22-363F0677CE8D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I20" firstHeaderRow="1" firstDataRow="3" firstDataCol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numFmtId="14" showAll="0">
      <items count="4">
        <item x="1"/>
        <item x="0"/>
        <item x="2"/>
        <item t="default"/>
      </items>
    </pivotField>
    <pivotField dataField="1" showAll="0"/>
    <pivotField showAll="0"/>
    <pivotField dataField="1" showAll="0"/>
    <pivotField showAll="0"/>
    <pivotField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합계 : total_vaccinations" fld="2" baseField="0" baseItem="0"/>
    <dataField name="합계 : daily_vaccination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B7D78-74EC-42D3-ADC0-7591FF38ED49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G3:H18" firstHeaderRow="1" firstDataRow="1" firstDataCol="1" rowPageCount="1" colPageCount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dataField="1" showAll="0"/>
    <pivotField showAll="0"/>
    <pivotField axis="axisPage" multipleItemSelectionAllowed="1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6" hier="-1"/>
  </pageFields>
  <dataFields count="1">
    <dataField name="합계 : daily_vaccinations" fld="4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04F287-50A9-48A6-808D-7C96DE0BF2F5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D3:E18" firstHeaderRow="1" firstDataRow="1" firstDataCol="1" rowPageCount="1" colPageCount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dataField="1" showAll="0"/>
    <pivotField showAll="0"/>
    <pivotField showAll="0"/>
    <pivotField axis="axisPage" multipleItemSelectionAllowed="1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6" hier="-1"/>
  </pageFields>
  <dataFields count="1">
    <dataField name="합계 : people_vaccinat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1E8E1-4B15-49EF-9691-A2A0672FCDDB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18" firstHeaderRow="1" firstDataRow="1" firstDataCol="1" rowPageCount="1" colPageCount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multipleItemSelectionAllowed="1" showAll="0">
      <items count="4">
        <item x="1"/>
        <item x="0"/>
        <item x="2"/>
        <item t="default"/>
      </items>
    </pivotField>
    <pivotField dataField="1" showAll="0"/>
    <pivotField showAll="0"/>
    <pivotField showAll="0"/>
    <pivotField showAll="0"/>
    <pivotField axis="axisPage" multipleItemSelectionAllowed="1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6" hier="-1"/>
  </pageFields>
  <dataFields count="1">
    <dataField name="합계 : total_vaccinations" fld="2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C92B2-5875-4F79-BE56-F046A37760FA}" name="daily_vaccinations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H3:I18" firstHeaderRow="1" firstDataRow="1" firstDataCol="1" rowPageCount="1" colPageCount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dataField="1" showAll="0"/>
    <pivotField showAll="0"/>
    <pivotField axis="axisPage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6" hier="-1"/>
  </pageFields>
  <dataFields count="1">
    <dataField name="합계 : daily_vaccinations" fld="4" baseField="0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5A353-0802-4DC2-9B71-8CF0BB2BBA17}" name="people_vaccinated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E3:F18" firstHeaderRow="1" firstDataRow="1" firstDataCol="1" rowPageCount="1" colPageCount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dataField="1" showAll="0"/>
    <pivotField showAll="0"/>
    <pivotField showAll="0"/>
    <pivotField axis="axisPage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6" hier="-1"/>
  </pageFields>
  <dataFields count="1">
    <dataField name="합계 : people_vaccinate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C6EBD-5590-4E23-AE20-C6135087DC96}" name="total_vaccinations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18" firstHeaderRow="1" firstDataRow="1" firstDataCol="1" rowPageCount="1" colPageCount="1"/>
  <pivotFields count="7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dataField="1" showAll="0"/>
    <pivotField showAll="0"/>
    <pivotField showAll="0"/>
    <pivotField showAll="0"/>
    <pivotField axis="axisPage" showAll="0">
      <items count="7">
        <item x="3"/>
        <item x="0"/>
        <item x="1"/>
        <item x="2"/>
        <item x="5"/>
        <item x="4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6" hier="-1"/>
  </pageFields>
  <dataFields count="1">
    <dataField name="합계 : total_vaccinations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vaccines" xr10:uid="{00B69D6A-F86E-421B-829B-DDCF822E90C3}" sourceName="vaccines">
  <pivotTables>
    <pivotTable tabId="20" name="피벗 테이블1"/>
    <pivotTable tabId="15" name="피벗 테이블1"/>
    <pivotTable tabId="20" name="피벗 테이블2"/>
    <pivotTable tabId="20" name="피벗 테이블4"/>
  </pivotTables>
  <data>
    <tabular pivotCacheId="145143148">
      <items count="6">
        <i x="3" s="1"/>
        <i x="0" s="1"/>
        <i x="1" s="1"/>
        <i x="2" s="1"/>
        <i x="5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vaccines1" xr10:uid="{DD784694-8A92-4321-AB4E-7B3C0C1F200A}" sourceName="vaccines">
  <pivotTables>
    <pivotTable tabId="22" name="total_vaccinations"/>
    <pivotTable tabId="22" name="daily_vaccinations"/>
    <pivotTable tabId="22" name="people_vaccinated"/>
  </pivotTables>
  <data>
    <tabular pivotCacheId="145143148">
      <items count="6">
        <i x="3" s="1"/>
        <i x="0" s="1"/>
        <i x="1" s="1"/>
        <i x="2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ccines" xr10:uid="{7C400DD8-56C1-468E-A71B-92AEAAD0BEB3}" cache="슬라이서_vaccines" caption="vaccines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accines 1" xr10:uid="{7C9F7572-3FE3-47D6-9AE2-81775D6B0551}" cache="슬라이서_vaccines1" caption="vaccines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74811B-783E-49CA-B068-4AAD03DBD208}" name="표2" displayName="표2" ref="A1:G2" totalsRowShown="0">
  <autoFilter ref="A1:G2" xr:uid="{6F3C516A-9DB1-45DA-A744-E4A0EABB2F3F}"/>
  <tableColumns count="7">
    <tableColumn id="1" xr3:uid="{E838DDC6-49E6-43A0-9888-1C0D484ECA15}" name="country"/>
    <tableColumn id="2" xr3:uid="{FF32FD5B-7B06-4B42-8714-164150D9AF12}" name="date" dataDxfId="0"/>
    <tableColumn id="3" xr3:uid="{9650F237-5669-49F9-823A-A45EC7E4FDEB}" name="total_vaccinations"/>
    <tableColumn id="4" xr3:uid="{8E0DB125-C08E-4200-8F6A-2648F3B7BD2A}" name="people_vaccinated"/>
    <tableColumn id="5" xr3:uid="{FC94F739-8C90-434A-9324-78DA508B440A}" name="daily_vaccinations"/>
    <tableColumn id="6" xr3:uid="{57515162-237C-4D1F-95BF-FB9563747C57}" name="people_vaccinated_per_hundred"/>
    <tableColumn id="7" xr3:uid="{C641661A-FEA8-44CE-AF81-119EE511D065}" name="vacci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microsoft.com/office/2007/relationships/slicer" Target="../slicers/slicer1.xml"/><Relationship Id="rId4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microsoft.com/office/2007/relationships/slicer" Target="../slicers/slicer2.xml"/><Relationship Id="rId4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51C6-D51B-4A74-871C-90231D44C6E8}">
  <dimension ref="A1:P20"/>
  <sheetViews>
    <sheetView workbookViewId="0">
      <selection activeCell="F11" sqref="F11"/>
    </sheetView>
  </sheetViews>
  <sheetFormatPr defaultRowHeight="16.5"/>
  <cols>
    <col min="1" max="1" width="17.25" style="1" customWidth="1"/>
    <col min="2" max="2" width="14" style="1" customWidth="1"/>
    <col min="3" max="3" width="15.375" style="1" customWidth="1"/>
    <col min="4" max="4" width="19.375" style="1" customWidth="1"/>
    <col min="14" max="14" width="3.5" customWidth="1"/>
    <col min="15" max="15" width="1.25" customWidth="1"/>
    <col min="16" max="16" width="9" hidden="1" customWidth="1"/>
  </cols>
  <sheetData>
    <row r="1" spans="1:4" ht="30.75" customHeight="1">
      <c r="A1" s="1" t="s">
        <v>0</v>
      </c>
      <c r="B1" s="1" t="s">
        <v>1</v>
      </c>
      <c r="C1" s="1" t="s">
        <v>2</v>
      </c>
      <c r="D1" s="1" t="s">
        <v>1</v>
      </c>
    </row>
    <row r="2" spans="1:4">
      <c r="A2" s="1">
        <v>11</v>
      </c>
      <c r="B2" s="1" t="s">
        <v>4</v>
      </c>
      <c r="C2" s="1" t="s">
        <v>22</v>
      </c>
      <c r="D2" s="1" t="s">
        <v>55</v>
      </c>
    </row>
    <row r="3" spans="1:4">
      <c r="A3" s="1">
        <v>4</v>
      </c>
      <c r="B3" s="1" t="s">
        <v>5</v>
      </c>
      <c r="C3" s="1" t="s">
        <v>36</v>
      </c>
      <c r="D3" s="1" t="s">
        <v>54</v>
      </c>
    </row>
    <row r="4" spans="1:4">
      <c r="A4" s="1">
        <v>1</v>
      </c>
      <c r="B4" s="1" t="s">
        <v>6</v>
      </c>
      <c r="C4" s="1" t="s">
        <v>23</v>
      </c>
      <c r="D4" s="1" t="s">
        <v>52</v>
      </c>
    </row>
    <row r="5" spans="1:4">
      <c r="A5" s="1">
        <v>3</v>
      </c>
      <c r="B5" s="1" t="s">
        <v>3</v>
      </c>
      <c r="C5" s="1" t="s">
        <v>37</v>
      </c>
      <c r="D5" s="1" t="s">
        <v>51</v>
      </c>
    </row>
    <row r="6" spans="1:4">
      <c r="A6" s="1">
        <v>7</v>
      </c>
      <c r="B6" s="1" t="s">
        <v>7</v>
      </c>
      <c r="C6" s="1" t="s">
        <v>24</v>
      </c>
      <c r="D6" s="1" t="s">
        <v>56</v>
      </c>
    </row>
    <row r="7" spans="1:4">
      <c r="A7" s="1">
        <v>10</v>
      </c>
      <c r="B7" s="1" t="s">
        <v>8</v>
      </c>
      <c r="C7" s="1" t="s">
        <v>38</v>
      </c>
      <c r="D7" s="1" t="s">
        <v>57</v>
      </c>
    </row>
    <row r="8" spans="1:4">
      <c r="A8" s="1">
        <v>19</v>
      </c>
      <c r="B8" s="1" t="s">
        <v>9</v>
      </c>
      <c r="C8" s="1" t="s">
        <v>25</v>
      </c>
      <c r="D8" s="1" t="s">
        <v>47</v>
      </c>
    </row>
    <row r="9" spans="1:4">
      <c r="A9" s="1">
        <v>18</v>
      </c>
      <c r="B9" s="1" t="s">
        <v>10</v>
      </c>
      <c r="C9" s="1" t="s">
        <v>39</v>
      </c>
      <c r="D9" s="1" t="s">
        <v>45</v>
      </c>
    </row>
    <row r="10" spans="1:4">
      <c r="A10" s="1">
        <v>2</v>
      </c>
      <c r="B10" s="1" t="s">
        <v>11</v>
      </c>
      <c r="C10" s="1" t="s">
        <v>26</v>
      </c>
      <c r="D10" s="1" t="s">
        <v>59</v>
      </c>
    </row>
    <row r="11" spans="1:4">
      <c r="A11" s="1">
        <v>8</v>
      </c>
      <c r="B11" s="1" t="s">
        <v>12</v>
      </c>
      <c r="C11" s="1" t="s">
        <v>40</v>
      </c>
      <c r="D11" s="1" t="s">
        <v>60</v>
      </c>
    </row>
    <row r="12" spans="1:4">
      <c r="A12" s="1">
        <v>20</v>
      </c>
      <c r="B12" s="1" t="s">
        <v>13</v>
      </c>
      <c r="C12" s="1" t="s">
        <v>27</v>
      </c>
      <c r="D12" s="1" t="s">
        <v>44</v>
      </c>
    </row>
    <row r="13" spans="1:4">
      <c r="A13" s="1">
        <v>14</v>
      </c>
      <c r="B13" s="1" t="s">
        <v>14</v>
      </c>
      <c r="C13" s="1" t="s">
        <v>28</v>
      </c>
      <c r="D13" s="1" t="s">
        <v>49</v>
      </c>
    </row>
    <row r="14" spans="1:4">
      <c r="A14" s="1">
        <v>12</v>
      </c>
      <c r="B14" s="1" t="s">
        <v>15</v>
      </c>
      <c r="C14" s="1" t="s">
        <v>29</v>
      </c>
      <c r="D14" s="1" t="s">
        <v>48</v>
      </c>
    </row>
    <row r="15" spans="1:4">
      <c r="A15" s="1">
        <v>16</v>
      </c>
      <c r="B15" s="1" t="s">
        <v>16</v>
      </c>
      <c r="C15" s="1" t="s">
        <v>30</v>
      </c>
      <c r="D15" s="1" t="s">
        <v>42</v>
      </c>
    </row>
    <row r="16" spans="1:4">
      <c r="A16" s="1">
        <v>5</v>
      </c>
      <c r="B16" s="1" t="s">
        <v>17</v>
      </c>
      <c r="C16" s="1" t="s">
        <v>31</v>
      </c>
      <c r="D16" s="1" t="s">
        <v>58</v>
      </c>
    </row>
    <row r="17" spans="1:4">
      <c r="A17" s="1">
        <v>17</v>
      </c>
      <c r="B17" s="1" t="s">
        <v>18</v>
      </c>
      <c r="C17" s="1" t="s">
        <v>32</v>
      </c>
      <c r="D17" s="1" t="s">
        <v>41</v>
      </c>
    </row>
    <row r="18" spans="1:4">
      <c r="A18" s="1">
        <v>9</v>
      </c>
      <c r="B18" s="1" t="s">
        <v>19</v>
      </c>
      <c r="C18" s="1" t="s">
        <v>33</v>
      </c>
      <c r="D18" s="1" t="s">
        <v>53</v>
      </c>
    </row>
    <row r="19" spans="1:4">
      <c r="A19" s="1">
        <v>15</v>
      </c>
      <c r="B19" s="1" t="s">
        <v>20</v>
      </c>
      <c r="C19" s="1" t="s">
        <v>34</v>
      </c>
      <c r="D19" s="1" t="s">
        <v>43</v>
      </c>
    </row>
    <row r="20" spans="1:4">
      <c r="A20" s="1">
        <v>13</v>
      </c>
      <c r="B20" s="1" t="s">
        <v>21</v>
      </c>
      <c r="C20" s="1" t="s">
        <v>35</v>
      </c>
      <c r="D20" s="1" t="s">
        <v>46</v>
      </c>
    </row>
  </sheetData>
  <sortState xmlns:xlrd2="http://schemas.microsoft.com/office/spreadsheetml/2017/richdata2" ref="D2:D28">
    <sortCondition descending="1" ref="D2:D28"/>
  </sortState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FB6F8-ED39-42E3-8777-7092A2407AF8}">
  <dimension ref="A1:O45"/>
  <sheetViews>
    <sheetView topLeftCell="A2" workbookViewId="0">
      <selection activeCell="J19" sqref="J19"/>
    </sheetView>
  </sheetViews>
  <sheetFormatPr defaultRowHeight="16.5"/>
  <cols>
    <col min="1" max="1" width="14.25" style="12" customWidth="1"/>
    <col min="2" max="2" width="12.125" customWidth="1"/>
    <col min="3" max="3" width="12.875" customWidth="1"/>
    <col min="4" max="5" width="12.25" customWidth="1"/>
    <col min="6" max="6" width="13.125" customWidth="1"/>
    <col min="7" max="7" width="12" customWidth="1"/>
    <col min="9" max="9" width="10.75" customWidth="1"/>
    <col min="10" max="10" width="11" customWidth="1"/>
  </cols>
  <sheetData>
    <row r="1" spans="1:15" ht="31.5">
      <c r="A1" s="38" t="s">
        <v>85</v>
      </c>
      <c r="B1" s="38"/>
      <c r="C1" s="38"/>
      <c r="D1" s="38"/>
      <c r="E1" s="38"/>
      <c r="F1" s="38"/>
      <c r="G1" s="38"/>
    </row>
    <row r="2" spans="1:15">
      <c r="A2" s="10" t="s">
        <v>86</v>
      </c>
      <c r="B2" s="2" t="s">
        <v>61</v>
      </c>
      <c r="C2" s="2" t="s">
        <v>62</v>
      </c>
      <c r="D2" s="3" t="s">
        <v>63</v>
      </c>
      <c r="E2" s="4" t="s">
        <v>64</v>
      </c>
      <c r="F2" s="3" t="s">
        <v>65</v>
      </c>
      <c r="G2" s="3" t="s">
        <v>66</v>
      </c>
      <c r="I2" s="2" t="s">
        <v>61</v>
      </c>
      <c r="J2" s="3" t="s">
        <v>65</v>
      </c>
      <c r="L2" s="2" t="s">
        <v>61</v>
      </c>
      <c r="M2" s="3" t="s">
        <v>63</v>
      </c>
    </row>
    <row r="3" spans="1:15">
      <c r="A3" s="11">
        <v>43471</v>
      </c>
      <c r="B3" s="5" t="s">
        <v>67</v>
      </c>
      <c r="C3" s="5" t="s">
        <v>68</v>
      </c>
      <c r="D3" s="6" t="s">
        <v>50</v>
      </c>
      <c r="E3" s="7">
        <v>95</v>
      </c>
      <c r="F3" s="8">
        <v>1.99</v>
      </c>
      <c r="G3" s="9">
        <v>189.05</v>
      </c>
      <c r="I3" s="5" t="s">
        <v>69</v>
      </c>
      <c r="J3" s="8">
        <v>4.99</v>
      </c>
      <c r="L3" s="5" t="s">
        <v>69</v>
      </c>
      <c r="M3" s="6" t="s">
        <v>50</v>
      </c>
    </row>
    <row r="4" spans="1:15">
      <c r="A4" s="11">
        <v>43488</v>
      </c>
      <c r="B4" s="5" t="s">
        <v>69</v>
      </c>
      <c r="C4" s="5" t="s">
        <v>70</v>
      </c>
      <c r="D4" s="6" t="s">
        <v>71</v>
      </c>
      <c r="E4" s="7">
        <v>50</v>
      </c>
      <c r="F4" s="8">
        <v>19.989999999999998</v>
      </c>
      <c r="G4" s="9">
        <v>999.49999999999989</v>
      </c>
      <c r="I4" s="5" t="s">
        <v>69</v>
      </c>
      <c r="J4" s="8">
        <v>8.99</v>
      </c>
      <c r="L4" s="5" t="s">
        <v>69</v>
      </c>
      <c r="M4" s="6" t="s">
        <v>83</v>
      </c>
    </row>
    <row r="5" spans="1:15">
      <c r="A5" s="11">
        <v>43505</v>
      </c>
      <c r="B5" s="5" t="s">
        <v>69</v>
      </c>
      <c r="C5" s="5" t="s">
        <v>72</v>
      </c>
      <c r="D5" s="6" t="s">
        <v>50</v>
      </c>
      <c r="E5" s="7">
        <v>36</v>
      </c>
      <c r="F5" s="8">
        <v>4.99</v>
      </c>
      <c r="G5" s="9">
        <v>179.64000000000001</v>
      </c>
    </row>
    <row r="6" spans="1:15">
      <c r="A6" s="11">
        <v>43522</v>
      </c>
      <c r="B6" s="5" t="s">
        <v>69</v>
      </c>
      <c r="C6" s="5" t="s">
        <v>73</v>
      </c>
      <c r="D6" s="6" t="s">
        <v>74</v>
      </c>
      <c r="E6" s="7">
        <v>27</v>
      </c>
      <c r="F6" s="8">
        <v>19.989999999999998</v>
      </c>
      <c r="G6" s="9">
        <v>539.7299999999999</v>
      </c>
    </row>
    <row r="7" spans="1:15">
      <c r="A7" s="11">
        <v>43539</v>
      </c>
      <c r="B7" s="5" t="s">
        <v>75</v>
      </c>
      <c r="C7" s="5" t="s">
        <v>76</v>
      </c>
      <c r="D7" s="6" t="s">
        <v>50</v>
      </c>
      <c r="E7" s="7">
        <v>56</v>
      </c>
      <c r="F7" s="8">
        <v>2.99</v>
      </c>
      <c r="G7" s="9">
        <v>167.44</v>
      </c>
      <c r="I7" s="10" t="s">
        <v>86</v>
      </c>
      <c r="J7" s="2" t="s">
        <v>61</v>
      </c>
      <c r="K7" s="2" t="s">
        <v>62</v>
      </c>
      <c r="L7" s="3" t="s">
        <v>63</v>
      </c>
      <c r="M7" s="4" t="s">
        <v>64</v>
      </c>
      <c r="N7" s="3" t="s">
        <v>65</v>
      </c>
      <c r="O7" s="3" t="s">
        <v>66</v>
      </c>
    </row>
    <row r="8" spans="1:15">
      <c r="A8" s="11">
        <v>43556</v>
      </c>
      <c r="B8" s="5" t="s">
        <v>67</v>
      </c>
      <c r="C8" s="5" t="s">
        <v>68</v>
      </c>
      <c r="D8" s="6" t="s">
        <v>71</v>
      </c>
      <c r="E8" s="7">
        <v>60</v>
      </c>
      <c r="F8" s="8">
        <v>4.99</v>
      </c>
      <c r="G8" s="9">
        <v>299.40000000000003</v>
      </c>
      <c r="I8" s="11">
        <v>43505</v>
      </c>
      <c r="J8" s="5" t="s">
        <v>69</v>
      </c>
      <c r="K8" s="5" t="s">
        <v>72</v>
      </c>
      <c r="L8" s="6" t="s">
        <v>50</v>
      </c>
      <c r="M8" s="5">
        <v>36</v>
      </c>
      <c r="N8" s="31">
        <v>4.99</v>
      </c>
      <c r="O8" s="32">
        <v>179.64000000000001</v>
      </c>
    </row>
    <row r="9" spans="1:15">
      <c r="A9" s="11">
        <v>43573</v>
      </c>
      <c r="B9" s="5" t="s">
        <v>69</v>
      </c>
      <c r="C9" s="5" t="s">
        <v>77</v>
      </c>
      <c r="D9" s="6" t="s">
        <v>50</v>
      </c>
      <c r="E9" s="7">
        <v>75</v>
      </c>
      <c r="F9" s="8">
        <v>1.99</v>
      </c>
      <c r="G9" s="9">
        <v>149.25</v>
      </c>
      <c r="I9" s="11">
        <v>43590</v>
      </c>
      <c r="J9" s="5" t="s">
        <v>69</v>
      </c>
      <c r="K9" s="5" t="s">
        <v>72</v>
      </c>
      <c r="L9" s="6" t="s">
        <v>50</v>
      </c>
      <c r="M9" s="5">
        <v>90</v>
      </c>
      <c r="N9" s="31">
        <v>4.99</v>
      </c>
      <c r="O9" s="32">
        <v>449.1</v>
      </c>
    </row>
    <row r="10" spans="1:15">
      <c r="A10" s="11">
        <v>43590</v>
      </c>
      <c r="B10" s="5" t="s">
        <v>69</v>
      </c>
      <c r="C10" s="5" t="s">
        <v>72</v>
      </c>
      <c r="D10" s="6" t="s">
        <v>50</v>
      </c>
      <c r="E10" s="7">
        <v>90</v>
      </c>
      <c r="F10" s="8">
        <v>4.99</v>
      </c>
      <c r="G10" s="9">
        <v>449.1</v>
      </c>
      <c r="I10" s="11">
        <v>43641</v>
      </c>
      <c r="J10" s="5" t="s">
        <v>69</v>
      </c>
      <c r="K10" s="5" t="s">
        <v>79</v>
      </c>
      <c r="L10" s="6" t="s">
        <v>50</v>
      </c>
      <c r="M10" s="5">
        <v>90</v>
      </c>
      <c r="N10" s="31">
        <v>4.99</v>
      </c>
      <c r="O10" s="32">
        <v>449.1</v>
      </c>
    </row>
    <row r="11" spans="1:15">
      <c r="A11" s="11">
        <v>43607</v>
      </c>
      <c r="B11" s="5" t="s">
        <v>75</v>
      </c>
      <c r="C11" s="5" t="s">
        <v>78</v>
      </c>
      <c r="D11" s="6" t="s">
        <v>50</v>
      </c>
      <c r="E11" s="7">
        <v>32</v>
      </c>
      <c r="F11" s="8">
        <v>1.99</v>
      </c>
      <c r="G11" s="9">
        <v>63.68</v>
      </c>
      <c r="I11" s="11">
        <v>43743</v>
      </c>
      <c r="J11" s="5" t="s">
        <v>69</v>
      </c>
      <c r="K11" s="5" t="s">
        <v>79</v>
      </c>
      <c r="L11" s="6" t="s">
        <v>71</v>
      </c>
      <c r="M11" s="5">
        <v>28</v>
      </c>
      <c r="N11" s="31">
        <v>8.99</v>
      </c>
      <c r="O11" s="32">
        <v>251.72</v>
      </c>
    </row>
    <row r="12" spans="1:15">
      <c r="A12" s="11">
        <v>43624</v>
      </c>
      <c r="B12" s="5" t="s">
        <v>67</v>
      </c>
      <c r="C12" s="5" t="s">
        <v>68</v>
      </c>
      <c r="D12" s="6" t="s">
        <v>71</v>
      </c>
      <c r="E12" s="7">
        <v>60</v>
      </c>
      <c r="F12" s="8">
        <v>8.99</v>
      </c>
      <c r="G12" s="9">
        <v>539.4</v>
      </c>
      <c r="I12" s="11">
        <v>43794</v>
      </c>
      <c r="J12" s="5" t="s">
        <v>69</v>
      </c>
      <c r="K12" s="5" t="s">
        <v>70</v>
      </c>
      <c r="L12" s="6" t="s">
        <v>84</v>
      </c>
      <c r="M12" s="5">
        <v>96</v>
      </c>
      <c r="N12" s="31">
        <v>4.99</v>
      </c>
      <c r="O12" s="32">
        <v>479.04</v>
      </c>
    </row>
    <row r="13" spans="1:15">
      <c r="A13" s="11">
        <v>43641</v>
      </c>
      <c r="B13" s="5" t="s">
        <v>69</v>
      </c>
      <c r="C13" s="5" t="s">
        <v>79</v>
      </c>
      <c r="D13" s="6" t="s">
        <v>50</v>
      </c>
      <c r="E13" s="7">
        <v>90</v>
      </c>
      <c r="F13" s="8">
        <v>4.99</v>
      </c>
      <c r="G13" s="9">
        <v>449.1</v>
      </c>
      <c r="I13" s="11">
        <v>43845</v>
      </c>
      <c r="J13" s="5" t="s">
        <v>69</v>
      </c>
      <c r="K13" s="5" t="s">
        <v>73</v>
      </c>
      <c r="L13" s="6" t="s">
        <v>71</v>
      </c>
      <c r="M13" s="5">
        <v>46</v>
      </c>
      <c r="N13" s="31">
        <v>8.99</v>
      </c>
      <c r="O13" s="32">
        <v>413.54</v>
      </c>
    </row>
    <row r="14" spans="1:15">
      <c r="A14" s="11">
        <v>43658</v>
      </c>
      <c r="B14" s="5" t="s">
        <v>67</v>
      </c>
      <c r="C14" s="5" t="s">
        <v>80</v>
      </c>
      <c r="D14" s="6" t="s">
        <v>71</v>
      </c>
      <c r="E14" s="7">
        <v>29</v>
      </c>
      <c r="F14" s="8">
        <v>1.99</v>
      </c>
      <c r="G14" s="9">
        <v>57.71</v>
      </c>
      <c r="I14" s="11">
        <v>43914</v>
      </c>
      <c r="J14" s="5" t="s">
        <v>69</v>
      </c>
      <c r="K14" s="5" t="s">
        <v>72</v>
      </c>
      <c r="L14" s="6" t="s">
        <v>84</v>
      </c>
      <c r="M14" s="5">
        <v>50</v>
      </c>
      <c r="N14" s="31">
        <v>4.99</v>
      </c>
      <c r="O14" s="32">
        <v>249.5</v>
      </c>
    </row>
    <row r="15" spans="1:15">
      <c r="A15" s="11">
        <v>43675</v>
      </c>
      <c r="B15" s="5" t="s">
        <v>67</v>
      </c>
      <c r="C15" s="5" t="s">
        <v>81</v>
      </c>
      <c r="D15" s="6" t="s">
        <v>71</v>
      </c>
      <c r="E15" s="7">
        <v>81</v>
      </c>
      <c r="F15" s="8">
        <v>19.989999999999998</v>
      </c>
      <c r="G15" s="9">
        <v>1619.1899999999998</v>
      </c>
      <c r="I15" s="11">
        <v>43982</v>
      </c>
      <c r="J15" s="5" t="s">
        <v>69</v>
      </c>
      <c r="K15" s="5" t="s">
        <v>73</v>
      </c>
      <c r="L15" s="6" t="s">
        <v>71</v>
      </c>
      <c r="M15" s="5">
        <v>80</v>
      </c>
      <c r="N15" s="31">
        <v>8.99</v>
      </c>
      <c r="O15" s="32">
        <v>719.2</v>
      </c>
    </row>
    <row r="16" spans="1:15">
      <c r="A16" s="11">
        <v>43692</v>
      </c>
      <c r="B16" s="5" t="s">
        <v>67</v>
      </c>
      <c r="C16" s="5" t="s">
        <v>68</v>
      </c>
      <c r="D16" s="6" t="s">
        <v>50</v>
      </c>
      <c r="E16" s="7">
        <v>35</v>
      </c>
      <c r="F16" s="8">
        <v>4.99</v>
      </c>
      <c r="G16" s="9">
        <v>174.65</v>
      </c>
      <c r="I16" s="11">
        <v>44152</v>
      </c>
      <c r="J16" s="5" t="s">
        <v>69</v>
      </c>
      <c r="K16" s="5" t="s">
        <v>72</v>
      </c>
      <c r="L16" s="6" t="s">
        <v>71</v>
      </c>
      <c r="M16" s="5">
        <v>11</v>
      </c>
      <c r="N16" s="31">
        <v>4.99</v>
      </c>
      <c r="O16" s="32">
        <v>54.89</v>
      </c>
    </row>
    <row r="17" spans="1:15">
      <c r="A17" s="11">
        <v>43709</v>
      </c>
      <c r="B17" s="5" t="s">
        <v>69</v>
      </c>
      <c r="C17" s="5" t="s">
        <v>82</v>
      </c>
      <c r="D17" s="6" t="s">
        <v>83</v>
      </c>
      <c r="E17" s="7">
        <v>2</v>
      </c>
      <c r="F17" s="8">
        <v>125</v>
      </c>
      <c r="G17" s="9">
        <v>250</v>
      </c>
      <c r="I17" s="11">
        <v>44186</v>
      </c>
      <c r="J17" s="5" t="s">
        <v>69</v>
      </c>
      <c r="K17" s="5" t="s">
        <v>77</v>
      </c>
      <c r="L17" s="6" t="s">
        <v>71</v>
      </c>
      <c r="M17" s="5">
        <v>28</v>
      </c>
      <c r="N17" s="31">
        <v>4.99</v>
      </c>
      <c r="O17" s="32">
        <v>139.72</v>
      </c>
    </row>
    <row r="18" spans="1:15">
      <c r="A18" s="11">
        <v>43726</v>
      </c>
      <c r="B18" s="5" t="s">
        <v>67</v>
      </c>
      <c r="C18" s="5" t="s">
        <v>68</v>
      </c>
      <c r="D18" s="6" t="s">
        <v>84</v>
      </c>
      <c r="E18" s="7">
        <v>16</v>
      </c>
      <c r="F18" s="8">
        <v>15.99</v>
      </c>
      <c r="G18" s="9">
        <v>255.84</v>
      </c>
    </row>
    <row r="19" spans="1:15">
      <c r="A19" s="11">
        <v>43743</v>
      </c>
      <c r="B19" s="5" t="s">
        <v>69</v>
      </c>
      <c r="C19" s="5" t="s">
        <v>79</v>
      </c>
      <c r="D19" s="6" t="s">
        <v>71</v>
      </c>
      <c r="E19" s="7">
        <v>28</v>
      </c>
      <c r="F19" s="8">
        <v>8.99</v>
      </c>
      <c r="G19" s="9">
        <v>251.72</v>
      </c>
    </row>
    <row r="20" spans="1:15">
      <c r="A20" s="11">
        <v>43760</v>
      </c>
      <c r="B20" s="5" t="s">
        <v>67</v>
      </c>
      <c r="C20" s="5" t="s">
        <v>68</v>
      </c>
      <c r="D20" s="6" t="s">
        <v>74</v>
      </c>
      <c r="E20" s="7">
        <v>64</v>
      </c>
      <c r="F20" s="8">
        <v>8.99</v>
      </c>
      <c r="G20" s="9">
        <v>575.36</v>
      </c>
      <c r="I20" s="10" t="s">
        <v>86</v>
      </c>
      <c r="J20" s="2" t="s">
        <v>61</v>
      </c>
      <c r="K20" s="2" t="s">
        <v>62</v>
      </c>
      <c r="L20" s="3" t="s">
        <v>63</v>
      </c>
      <c r="M20" s="4" t="s">
        <v>64</v>
      </c>
      <c r="N20" s="3" t="s">
        <v>65</v>
      </c>
      <c r="O20" s="3" t="s">
        <v>66</v>
      </c>
    </row>
    <row r="21" spans="1:15">
      <c r="A21" s="11">
        <v>43777</v>
      </c>
      <c r="B21" s="5" t="s">
        <v>67</v>
      </c>
      <c r="C21" s="5" t="s">
        <v>81</v>
      </c>
      <c r="D21" s="6" t="s">
        <v>74</v>
      </c>
      <c r="E21" s="7">
        <v>15</v>
      </c>
      <c r="F21" s="8">
        <v>19.989999999999998</v>
      </c>
      <c r="G21" s="9">
        <v>299.84999999999997</v>
      </c>
      <c r="I21" s="11">
        <v>43505</v>
      </c>
      <c r="J21" s="5" t="s">
        <v>69</v>
      </c>
      <c r="K21" s="5" t="s">
        <v>72</v>
      </c>
      <c r="L21" s="6" t="s">
        <v>50</v>
      </c>
      <c r="M21" s="5">
        <v>36</v>
      </c>
      <c r="N21" s="31">
        <v>4.99</v>
      </c>
      <c r="O21" s="32">
        <v>179.64000000000001</v>
      </c>
    </row>
    <row r="22" spans="1:15">
      <c r="A22" s="11">
        <v>43794</v>
      </c>
      <c r="B22" s="5" t="s">
        <v>69</v>
      </c>
      <c r="C22" s="5" t="s">
        <v>70</v>
      </c>
      <c r="D22" s="6" t="s">
        <v>84</v>
      </c>
      <c r="E22" s="7">
        <v>96</v>
      </c>
      <c r="F22" s="8">
        <v>4.99</v>
      </c>
      <c r="G22" s="9">
        <v>479.04</v>
      </c>
      <c r="I22" s="11">
        <v>43573</v>
      </c>
      <c r="J22" s="5" t="s">
        <v>69</v>
      </c>
      <c r="K22" s="5" t="s">
        <v>77</v>
      </c>
      <c r="L22" s="6" t="s">
        <v>50</v>
      </c>
      <c r="M22" s="5">
        <v>75</v>
      </c>
      <c r="N22" s="31">
        <v>1.99</v>
      </c>
      <c r="O22" s="32">
        <v>149.25</v>
      </c>
    </row>
    <row r="23" spans="1:15">
      <c r="A23" s="11">
        <v>43811</v>
      </c>
      <c r="B23" s="5" t="s">
        <v>69</v>
      </c>
      <c r="C23" s="5" t="s">
        <v>82</v>
      </c>
      <c r="D23" s="6" t="s">
        <v>50</v>
      </c>
      <c r="E23" s="7">
        <v>67</v>
      </c>
      <c r="F23" s="8">
        <v>1.29</v>
      </c>
      <c r="G23" s="9">
        <v>86.43</v>
      </c>
      <c r="I23" s="11">
        <v>43590</v>
      </c>
      <c r="J23" s="5" t="s">
        <v>69</v>
      </c>
      <c r="K23" s="5" t="s">
        <v>72</v>
      </c>
      <c r="L23" s="6" t="s">
        <v>50</v>
      </c>
      <c r="M23" s="5">
        <v>90</v>
      </c>
      <c r="N23" s="31">
        <v>4.99</v>
      </c>
      <c r="O23" s="32">
        <v>449.1</v>
      </c>
    </row>
    <row r="24" spans="1:15">
      <c r="A24" s="11">
        <v>43828</v>
      </c>
      <c r="B24" s="5" t="s">
        <v>67</v>
      </c>
      <c r="C24" s="5" t="s">
        <v>81</v>
      </c>
      <c r="D24" s="6" t="s">
        <v>84</v>
      </c>
      <c r="E24" s="7">
        <v>74</v>
      </c>
      <c r="F24" s="8">
        <v>15.99</v>
      </c>
      <c r="G24" s="9">
        <v>1183.26</v>
      </c>
      <c r="I24" s="11">
        <v>43641</v>
      </c>
      <c r="J24" s="5" t="s">
        <v>69</v>
      </c>
      <c r="K24" s="5" t="s">
        <v>79</v>
      </c>
      <c r="L24" s="6" t="s">
        <v>50</v>
      </c>
      <c r="M24" s="5">
        <v>90</v>
      </c>
      <c r="N24" s="31">
        <v>4.99</v>
      </c>
      <c r="O24" s="32">
        <v>449.1</v>
      </c>
    </row>
    <row r="25" spans="1:15">
      <c r="A25" s="11">
        <v>43845</v>
      </c>
      <c r="B25" s="5" t="s">
        <v>69</v>
      </c>
      <c r="C25" s="5" t="s">
        <v>73</v>
      </c>
      <c r="D25" s="6" t="s">
        <v>71</v>
      </c>
      <c r="E25" s="7">
        <v>46</v>
      </c>
      <c r="F25" s="8">
        <v>8.99</v>
      </c>
      <c r="G25" s="9">
        <v>413.54</v>
      </c>
      <c r="I25" s="11">
        <v>43709</v>
      </c>
      <c r="J25" s="5" t="s">
        <v>69</v>
      </c>
      <c r="K25" s="5" t="s">
        <v>82</v>
      </c>
      <c r="L25" s="6" t="s">
        <v>83</v>
      </c>
      <c r="M25" s="5">
        <v>2</v>
      </c>
      <c r="N25" s="31">
        <v>125</v>
      </c>
      <c r="O25" s="32">
        <v>250</v>
      </c>
    </row>
    <row r="26" spans="1:15">
      <c r="A26" s="11">
        <v>43862</v>
      </c>
      <c r="B26" s="5" t="s">
        <v>69</v>
      </c>
      <c r="C26" s="5" t="s">
        <v>82</v>
      </c>
      <c r="D26" s="6" t="s">
        <v>71</v>
      </c>
      <c r="E26" s="7">
        <v>87</v>
      </c>
      <c r="F26" s="8">
        <v>15</v>
      </c>
      <c r="G26" s="9">
        <v>1305</v>
      </c>
      <c r="I26" s="11">
        <v>43811</v>
      </c>
      <c r="J26" s="5" t="s">
        <v>69</v>
      </c>
      <c r="K26" s="5" t="s">
        <v>82</v>
      </c>
      <c r="L26" s="6" t="s">
        <v>50</v>
      </c>
      <c r="M26" s="5">
        <v>67</v>
      </c>
      <c r="N26" s="31">
        <v>1.29</v>
      </c>
      <c r="O26" s="32">
        <v>86.43</v>
      </c>
    </row>
    <row r="27" spans="1:15">
      <c r="A27" s="11">
        <v>43879</v>
      </c>
      <c r="B27" s="5" t="s">
        <v>67</v>
      </c>
      <c r="C27" s="5" t="s">
        <v>68</v>
      </c>
      <c r="D27" s="6" t="s">
        <v>71</v>
      </c>
      <c r="E27" s="7">
        <v>4</v>
      </c>
      <c r="F27" s="8">
        <v>4.99</v>
      </c>
      <c r="G27" s="9">
        <v>19.96</v>
      </c>
      <c r="I27" s="11">
        <v>43931</v>
      </c>
      <c r="J27" s="5" t="s">
        <v>69</v>
      </c>
      <c r="K27" s="5" t="s">
        <v>77</v>
      </c>
      <c r="L27" s="6" t="s">
        <v>50</v>
      </c>
      <c r="M27" s="5">
        <v>66</v>
      </c>
      <c r="N27" s="31">
        <v>1.99</v>
      </c>
      <c r="O27" s="32">
        <v>131.34</v>
      </c>
    </row>
    <row r="28" spans="1:15">
      <c r="A28" s="11">
        <v>43897</v>
      </c>
      <c r="B28" s="5" t="s">
        <v>75</v>
      </c>
      <c r="C28" s="5" t="s">
        <v>76</v>
      </c>
      <c r="D28" s="6" t="s">
        <v>71</v>
      </c>
      <c r="E28" s="7">
        <v>7</v>
      </c>
      <c r="F28" s="8">
        <v>19.989999999999998</v>
      </c>
      <c r="G28" s="9">
        <v>139.92999999999998</v>
      </c>
      <c r="I28" s="11">
        <v>43965</v>
      </c>
      <c r="J28" s="5" t="s">
        <v>69</v>
      </c>
      <c r="K28" s="5" t="s">
        <v>73</v>
      </c>
      <c r="L28" s="6" t="s">
        <v>50</v>
      </c>
      <c r="M28" s="5">
        <v>53</v>
      </c>
      <c r="N28" s="31">
        <v>1.29</v>
      </c>
      <c r="O28" s="32">
        <v>68.37</v>
      </c>
    </row>
    <row r="29" spans="1:15">
      <c r="A29" s="11">
        <v>43914</v>
      </c>
      <c r="B29" s="5" t="s">
        <v>69</v>
      </c>
      <c r="C29" s="5" t="s">
        <v>72</v>
      </c>
      <c r="D29" s="6" t="s">
        <v>84</v>
      </c>
      <c r="E29" s="7">
        <v>50</v>
      </c>
      <c r="F29" s="8">
        <v>4.99</v>
      </c>
      <c r="G29" s="9">
        <v>249.5</v>
      </c>
      <c r="I29" s="11">
        <v>43999</v>
      </c>
      <c r="J29" s="5" t="s">
        <v>69</v>
      </c>
      <c r="K29" s="5" t="s">
        <v>70</v>
      </c>
      <c r="L29" s="6" t="s">
        <v>83</v>
      </c>
      <c r="M29" s="5">
        <v>5</v>
      </c>
      <c r="N29" s="31">
        <v>125</v>
      </c>
      <c r="O29" s="32">
        <v>625</v>
      </c>
    </row>
    <row r="30" spans="1:15">
      <c r="A30" s="11">
        <v>43931</v>
      </c>
      <c r="B30" s="5" t="s">
        <v>69</v>
      </c>
      <c r="C30" s="5" t="s">
        <v>77</v>
      </c>
      <c r="D30" s="6" t="s">
        <v>50</v>
      </c>
      <c r="E30" s="7">
        <v>66</v>
      </c>
      <c r="F30" s="8">
        <v>1.99</v>
      </c>
      <c r="G30" s="9">
        <v>131.34</v>
      </c>
      <c r="I30" s="11">
        <v>44084</v>
      </c>
      <c r="J30" s="5" t="s">
        <v>69</v>
      </c>
      <c r="K30" s="5" t="s">
        <v>73</v>
      </c>
      <c r="L30" s="6" t="s">
        <v>50</v>
      </c>
      <c r="M30" s="5">
        <v>7</v>
      </c>
      <c r="N30" s="31">
        <v>1.29</v>
      </c>
      <c r="O30" s="32">
        <v>9.0300000000000011</v>
      </c>
    </row>
    <row r="31" spans="1:15">
      <c r="A31" s="11">
        <v>43948</v>
      </c>
      <c r="B31" s="5" t="s">
        <v>67</v>
      </c>
      <c r="C31" s="5" t="s">
        <v>80</v>
      </c>
      <c r="D31" s="6" t="s">
        <v>74</v>
      </c>
      <c r="E31" s="7">
        <v>96</v>
      </c>
      <c r="F31" s="8">
        <v>4.99</v>
      </c>
      <c r="G31" s="9">
        <v>479.04</v>
      </c>
      <c r="I31" s="11">
        <v>44135</v>
      </c>
      <c r="J31" s="5" t="s">
        <v>69</v>
      </c>
      <c r="K31" s="5" t="s">
        <v>77</v>
      </c>
      <c r="L31" s="6" t="s">
        <v>50</v>
      </c>
      <c r="M31" s="5">
        <v>14</v>
      </c>
      <c r="N31" s="31">
        <v>1.29</v>
      </c>
      <c r="O31" s="32">
        <v>18.060000000000002</v>
      </c>
    </row>
    <row r="32" spans="1:15">
      <c r="A32" s="11">
        <v>43965</v>
      </c>
      <c r="B32" s="5" t="s">
        <v>69</v>
      </c>
      <c r="C32" s="5" t="s">
        <v>73</v>
      </c>
      <c r="D32" s="6" t="s">
        <v>50</v>
      </c>
      <c r="E32" s="7">
        <v>53</v>
      </c>
      <c r="F32" s="8">
        <v>1.29</v>
      </c>
      <c r="G32" s="9">
        <v>68.37</v>
      </c>
    </row>
    <row r="33" spans="1:7">
      <c r="A33" s="11">
        <v>43982</v>
      </c>
      <c r="B33" s="5" t="s">
        <v>69</v>
      </c>
      <c r="C33" s="5" t="s">
        <v>73</v>
      </c>
      <c r="D33" s="6" t="s">
        <v>71</v>
      </c>
      <c r="E33" s="7">
        <v>80</v>
      </c>
      <c r="F33" s="8">
        <v>8.99</v>
      </c>
      <c r="G33" s="9">
        <v>719.2</v>
      </c>
    </row>
    <row r="34" spans="1:7">
      <c r="A34" s="11">
        <v>43999</v>
      </c>
      <c r="B34" s="5" t="s">
        <v>69</v>
      </c>
      <c r="C34" s="5" t="s">
        <v>70</v>
      </c>
      <c r="D34" s="6" t="s">
        <v>83</v>
      </c>
      <c r="E34" s="7">
        <v>5</v>
      </c>
      <c r="F34" s="8">
        <v>125</v>
      </c>
      <c r="G34" s="9">
        <v>625</v>
      </c>
    </row>
    <row r="35" spans="1:7">
      <c r="A35" s="11">
        <v>44016</v>
      </c>
      <c r="B35" s="5" t="s">
        <v>67</v>
      </c>
      <c r="C35" s="5" t="s">
        <v>68</v>
      </c>
      <c r="D35" s="6" t="s">
        <v>84</v>
      </c>
      <c r="E35" s="7">
        <v>62</v>
      </c>
      <c r="F35" s="8">
        <v>4.99</v>
      </c>
      <c r="G35" s="9">
        <v>309.38</v>
      </c>
    </row>
    <row r="36" spans="1:7">
      <c r="A36" s="11">
        <v>44033</v>
      </c>
      <c r="B36" s="5" t="s">
        <v>69</v>
      </c>
      <c r="C36" s="5" t="s">
        <v>79</v>
      </c>
      <c r="D36" s="6" t="s">
        <v>84</v>
      </c>
      <c r="E36" s="7">
        <v>55</v>
      </c>
      <c r="F36" s="8">
        <v>12.49</v>
      </c>
      <c r="G36" s="9">
        <v>686.95</v>
      </c>
    </row>
    <row r="37" spans="1:7">
      <c r="A37" s="11">
        <v>44050</v>
      </c>
      <c r="B37" s="5" t="s">
        <v>69</v>
      </c>
      <c r="C37" s="5" t="s">
        <v>70</v>
      </c>
      <c r="D37" s="6" t="s">
        <v>84</v>
      </c>
      <c r="E37" s="7">
        <v>42</v>
      </c>
      <c r="F37" s="8">
        <v>23.95</v>
      </c>
      <c r="G37" s="9">
        <v>1005.9</v>
      </c>
    </row>
    <row r="38" spans="1:7">
      <c r="A38" s="11">
        <v>44067</v>
      </c>
      <c r="B38" s="5" t="s">
        <v>75</v>
      </c>
      <c r="C38" s="5" t="s">
        <v>76</v>
      </c>
      <c r="D38" s="6" t="s">
        <v>83</v>
      </c>
      <c r="E38" s="7">
        <v>3</v>
      </c>
      <c r="F38" s="8">
        <v>275</v>
      </c>
      <c r="G38" s="9">
        <v>825</v>
      </c>
    </row>
    <row r="39" spans="1:7">
      <c r="A39" s="11">
        <v>44084</v>
      </c>
      <c r="B39" s="5" t="s">
        <v>69</v>
      </c>
      <c r="C39" s="5" t="s">
        <v>73</v>
      </c>
      <c r="D39" s="6" t="s">
        <v>50</v>
      </c>
      <c r="E39" s="7">
        <v>7</v>
      </c>
      <c r="F39" s="8">
        <v>1.29</v>
      </c>
      <c r="G39" s="9">
        <v>9.0300000000000011</v>
      </c>
    </row>
    <row r="40" spans="1:7">
      <c r="A40" s="11">
        <v>44101</v>
      </c>
      <c r="B40" s="5" t="s">
        <v>75</v>
      </c>
      <c r="C40" s="5" t="s">
        <v>76</v>
      </c>
      <c r="D40" s="6" t="s">
        <v>74</v>
      </c>
      <c r="E40" s="7">
        <v>76</v>
      </c>
      <c r="F40" s="8">
        <v>1.99</v>
      </c>
      <c r="G40" s="9">
        <v>151.24</v>
      </c>
    </row>
    <row r="41" spans="1:7">
      <c r="A41" s="11">
        <v>44118</v>
      </c>
      <c r="B41" s="5" t="s">
        <v>75</v>
      </c>
      <c r="C41" s="5" t="s">
        <v>78</v>
      </c>
      <c r="D41" s="6" t="s">
        <v>71</v>
      </c>
      <c r="E41" s="7">
        <v>57</v>
      </c>
      <c r="F41" s="8">
        <v>19.989999999999998</v>
      </c>
      <c r="G41" s="9">
        <v>1139.4299999999998</v>
      </c>
    </row>
    <row r="42" spans="1:7">
      <c r="A42" s="11">
        <v>44135</v>
      </c>
      <c r="B42" s="5" t="s">
        <v>69</v>
      </c>
      <c r="C42" s="5" t="s">
        <v>77</v>
      </c>
      <c r="D42" s="6" t="s">
        <v>50</v>
      </c>
      <c r="E42" s="7">
        <v>14</v>
      </c>
      <c r="F42" s="8">
        <v>1.29</v>
      </c>
      <c r="G42" s="9">
        <v>18.060000000000002</v>
      </c>
    </row>
    <row r="43" spans="1:7">
      <c r="A43" s="11">
        <v>44152</v>
      </c>
      <c r="B43" s="5" t="s">
        <v>69</v>
      </c>
      <c r="C43" s="5" t="s">
        <v>72</v>
      </c>
      <c r="D43" s="6" t="s">
        <v>71</v>
      </c>
      <c r="E43" s="7">
        <v>11</v>
      </c>
      <c r="F43" s="8">
        <v>4.99</v>
      </c>
      <c r="G43" s="9">
        <v>54.89</v>
      </c>
    </row>
    <row r="44" spans="1:7">
      <c r="A44" s="11">
        <v>44169</v>
      </c>
      <c r="B44" s="5" t="s">
        <v>69</v>
      </c>
      <c r="C44" s="5" t="s">
        <v>72</v>
      </c>
      <c r="D44" s="6" t="s">
        <v>71</v>
      </c>
      <c r="E44" s="7">
        <v>94</v>
      </c>
      <c r="F44" s="8">
        <v>19.989999999999998</v>
      </c>
      <c r="G44" s="9">
        <v>1879.06</v>
      </c>
    </row>
    <row r="45" spans="1:7">
      <c r="A45" s="11">
        <v>44186</v>
      </c>
      <c r="B45" s="5" t="s">
        <v>69</v>
      </c>
      <c r="C45" s="5" t="s">
        <v>77</v>
      </c>
      <c r="D45" s="6" t="s">
        <v>71</v>
      </c>
      <c r="E45" s="7">
        <v>28</v>
      </c>
      <c r="F45" s="8">
        <v>4.99</v>
      </c>
      <c r="G45" s="9">
        <v>139.72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4D3B-3ECC-4E12-8D3B-16E0F9989195}">
  <dimension ref="A1:I45"/>
  <sheetViews>
    <sheetView workbookViewId="0">
      <selection activeCell="O21" sqref="O21"/>
    </sheetView>
  </sheetViews>
  <sheetFormatPr defaultRowHeight="16.5"/>
  <cols>
    <col min="1" max="1" width="14.25" style="12" customWidth="1"/>
    <col min="2" max="2" width="12.125" customWidth="1"/>
    <col min="3" max="3" width="12.875" customWidth="1"/>
    <col min="4" max="5" width="12.25" customWidth="1"/>
    <col min="6" max="6" width="13.125" customWidth="1"/>
    <col min="7" max="7" width="12" customWidth="1"/>
    <col min="9" max="9" width="10.75" customWidth="1"/>
  </cols>
  <sheetData>
    <row r="1" spans="1:9" ht="31.5">
      <c r="A1" s="38" t="s">
        <v>85</v>
      </c>
      <c r="B1" s="38"/>
      <c r="C1" s="38"/>
      <c r="D1" s="38"/>
      <c r="E1" s="38"/>
      <c r="F1" s="38"/>
      <c r="G1" s="38"/>
    </row>
    <row r="2" spans="1:9">
      <c r="A2" s="10" t="s">
        <v>86</v>
      </c>
      <c r="B2" s="2" t="s">
        <v>61</v>
      </c>
      <c r="C2" s="2" t="s">
        <v>62</v>
      </c>
      <c r="D2" s="3" t="s">
        <v>63</v>
      </c>
      <c r="E2" s="4" t="s">
        <v>64</v>
      </c>
      <c r="F2" s="3" t="s">
        <v>65</v>
      </c>
      <c r="G2" s="3" t="s">
        <v>66</v>
      </c>
      <c r="I2" s="21" t="s">
        <v>178</v>
      </c>
    </row>
    <row r="3" spans="1:9">
      <c r="A3" s="11">
        <v>43471</v>
      </c>
      <c r="B3" s="5" t="s">
        <v>67</v>
      </c>
      <c r="C3" s="5" t="s">
        <v>68</v>
      </c>
      <c r="D3" s="6" t="s">
        <v>50</v>
      </c>
      <c r="E3" s="7">
        <v>95</v>
      </c>
      <c r="F3" s="8">
        <v>1.99</v>
      </c>
      <c r="G3" s="9">
        <v>189.05</v>
      </c>
      <c r="I3" t="b">
        <f>AND(LEFT(D3, 3)="Pen", G3&gt;=200)</f>
        <v>0</v>
      </c>
    </row>
    <row r="4" spans="1:9">
      <c r="A4" s="11">
        <v>43488</v>
      </c>
      <c r="B4" s="5" t="s">
        <v>69</v>
      </c>
      <c r="C4" s="5" t="s">
        <v>70</v>
      </c>
      <c r="D4" s="6" t="s">
        <v>71</v>
      </c>
      <c r="E4" s="7">
        <v>50</v>
      </c>
      <c r="F4" s="8">
        <v>19.989999999999998</v>
      </c>
      <c r="G4" s="9">
        <v>999.49999999999989</v>
      </c>
      <c r="I4" s="5"/>
    </row>
    <row r="5" spans="1:9">
      <c r="A5" s="11">
        <v>43505</v>
      </c>
      <c r="B5" s="5" t="s">
        <v>69</v>
      </c>
      <c r="C5" s="5" t="s">
        <v>72</v>
      </c>
      <c r="D5" s="6" t="s">
        <v>50</v>
      </c>
      <c r="E5" s="7">
        <v>36</v>
      </c>
      <c r="F5" s="8">
        <v>4.99</v>
      </c>
      <c r="G5" s="9">
        <v>179.64000000000001</v>
      </c>
    </row>
    <row r="6" spans="1:9">
      <c r="A6" s="11">
        <v>43522</v>
      </c>
      <c r="B6" s="5" t="s">
        <v>69</v>
      </c>
      <c r="C6" s="5" t="s">
        <v>73</v>
      </c>
      <c r="D6" s="6" t="s">
        <v>74</v>
      </c>
      <c r="E6" s="7">
        <v>27</v>
      </c>
      <c r="F6" s="8">
        <v>19.989999999999998</v>
      </c>
      <c r="G6" s="9">
        <v>539.7299999999999</v>
      </c>
    </row>
    <row r="7" spans="1:9">
      <c r="A7" s="11">
        <v>43539</v>
      </c>
      <c r="B7" s="5" t="s">
        <v>75</v>
      </c>
      <c r="C7" s="5" t="s">
        <v>76</v>
      </c>
      <c r="D7" s="6" t="s">
        <v>50</v>
      </c>
      <c r="E7" s="7">
        <v>56</v>
      </c>
      <c r="F7" s="8">
        <v>2.99</v>
      </c>
      <c r="G7" s="9">
        <v>167.44</v>
      </c>
    </row>
    <row r="8" spans="1:9">
      <c r="A8" s="11">
        <v>43556</v>
      </c>
      <c r="B8" s="5" t="s">
        <v>67</v>
      </c>
      <c r="C8" s="5" t="s">
        <v>68</v>
      </c>
      <c r="D8" s="6" t="s">
        <v>71</v>
      </c>
      <c r="E8" s="7">
        <v>60</v>
      </c>
      <c r="F8" s="8">
        <v>4.99</v>
      </c>
      <c r="G8" s="9">
        <v>299.40000000000003</v>
      </c>
    </row>
    <row r="9" spans="1:9">
      <c r="A9" s="11">
        <v>43573</v>
      </c>
      <c r="B9" s="5" t="s">
        <v>69</v>
      </c>
      <c r="C9" s="5" t="s">
        <v>77</v>
      </c>
      <c r="D9" s="6" t="s">
        <v>50</v>
      </c>
      <c r="E9" s="7">
        <v>75</v>
      </c>
      <c r="F9" s="8">
        <v>1.99</v>
      </c>
      <c r="G9" s="9">
        <v>149.25</v>
      </c>
    </row>
    <row r="10" spans="1:9">
      <c r="A10" s="11">
        <v>43590</v>
      </c>
      <c r="B10" s="5" t="s">
        <v>69</v>
      </c>
      <c r="C10" s="5" t="s">
        <v>72</v>
      </c>
      <c r="D10" s="6" t="s">
        <v>50</v>
      </c>
      <c r="E10" s="7">
        <v>90</v>
      </c>
      <c r="F10" s="8">
        <v>4.99</v>
      </c>
      <c r="G10" s="9">
        <v>449.1</v>
      </c>
    </row>
    <row r="11" spans="1:9">
      <c r="A11" s="11">
        <v>43607</v>
      </c>
      <c r="B11" s="5" t="s">
        <v>75</v>
      </c>
      <c r="C11" s="5" t="s">
        <v>78</v>
      </c>
      <c r="D11" s="6" t="s">
        <v>50</v>
      </c>
      <c r="E11" s="7">
        <v>32</v>
      </c>
      <c r="F11" s="8">
        <v>1.99</v>
      </c>
      <c r="G11" s="9">
        <v>63.68</v>
      </c>
    </row>
    <row r="12" spans="1:9">
      <c r="A12" s="11">
        <v>43624</v>
      </c>
      <c r="B12" s="5" t="s">
        <v>67</v>
      </c>
      <c r="C12" s="5" t="s">
        <v>68</v>
      </c>
      <c r="D12" s="6" t="s">
        <v>71</v>
      </c>
      <c r="E12" s="7">
        <v>60</v>
      </c>
      <c r="F12" s="8">
        <v>8.99</v>
      </c>
      <c r="G12" s="9">
        <v>539.4</v>
      </c>
    </row>
    <row r="13" spans="1:9">
      <c r="A13" s="11">
        <v>43641</v>
      </c>
      <c r="B13" s="5" t="s">
        <v>69</v>
      </c>
      <c r="C13" s="5" t="s">
        <v>79</v>
      </c>
      <c r="D13" s="6" t="s">
        <v>50</v>
      </c>
      <c r="E13" s="7">
        <v>90</v>
      </c>
      <c r="F13" s="8">
        <v>4.99</v>
      </c>
      <c r="G13" s="9">
        <v>449.1</v>
      </c>
    </row>
    <row r="14" spans="1:9">
      <c r="A14" s="11">
        <v>43658</v>
      </c>
      <c r="B14" s="5" t="s">
        <v>67</v>
      </c>
      <c r="C14" s="5" t="s">
        <v>80</v>
      </c>
      <c r="D14" s="6" t="s">
        <v>71</v>
      </c>
      <c r="E14" s="7">
        <v>29</v>
      </c>
      <c r="F14" s="8">
        <v>1.99</v>
      </c>
      <c r="G14" s="9">
        <v>57.71</v>
      </c>
    </row>
    <row r="15" spans="1:9">
      <c r="A15" s="11">
        <v>43675</v>
      </c>
      <c r="B15" s="5" t="s">
        <v>67</v>
      </c>
      <c r="C15" s="5" t="s">
        <v>81</v>
      </c>
      <c r="D15" s="6" t="s">
        <v>71</v>
      </c>
      <c r="E15" s="7">
        <v>81</v>
      </c>
      <c r="F15" s="8">
        <v>19.989999999999998</v>
      </c>
      <c r="G15" s="9">
        <v>1619.1899999999998</v>
      </c>
    </row>
    <row r="16" spans="1:9">
      <c r="A16" s="11">
        <v>43692</v>
      </c>
      <c r="B16" s="5" t="s">
        <v>67</v>
      </c>
      <c r="C16" s="5" t="s">
        <v>68</v>
      </c>
      <c r="D16" s="6" t="s">
        <v>50</v>
      </c>
      <c r="E16" s="7">
        <v>35</v>
      </c>
      <c r="F16" s="8">
        <v>4.99</v>
      </c>
      <c r="G16" s="9">
        <v>174.65</v>
      </c>
    </row>
    <row r="17" spans="1:7">
      <c r="A17" s="11">
        <v>43709</v>
      </c>
      <c r="B17" s="5" t="s">
        <v>69</v>
      </c>
      <c r="C17" s="5" t="s">
        <v>82</v>
      </c>
      <c r="D17" s="6" t="s">
        <v>83</v>
      </c>
      <c r="E17" s="7">
        <v>2</v>
      </c>
      <c r="F17" s="8">
        <v>125</v>
      </c>
      <c r="G17" s="9">
        <v>250</v>
      </c>
    </row>
    <row r="18" spans="1:7">
      <c r="A18" s="11">
        <v>43726</v>
      </c>
      <c r="B18" s="5" t="s">
        <v>67</v>
      </c>
      <c r="C18" s="5" t="s">
        <v>68</v>
      </c>
      <c r="D18" s="6" t="s">
        <v>84</v>
      </c>
      <c r="E18" s="7">
        <v>16</v>
      </c>
      <c r="F18" s="8">
        <v>15.99</v>
      </c>
      <c r="G18" s="9">
        <v>255.84</v>
      </c>
    </row>
    <row r="19" spans="1:7">
      <c r="A19" s="11">
        <v>43743</v>
      </c>
      <c r="B19" s="5" t="s">
        <v>69</v>
      </c>
      <c r="C19" s="5" t="s">
        <v>79</v>
      </c>
      <c r="D19" s="6" t="s">
        <v>71</v>
      </c>
      <c r="E19" s="7">
        <v>28</v>
      </c>
      <c r="F19" s="8">
        <v>8.99</v>
      </c>
      <c r="G19" s="9">
        <v>251.72</v>
      </c>
    </row>
    <row r="20" spans="1:7">
      <c r="A20" s="11">
        <v>43760</v>
      </c>
      <c r="B20" s="5" t="s">
        <v>67</v>
      </c>
      <c r="C20" s="5" t="s">
        <v>68</v>
      </c>
      <c r="D20" s="6" t="s">
        <v>74</v>
      </c>
      <c r="E20" s="7">
        <v>64</v>
      </c>
      <c r="F20" s="8">
        <v>8.99</v>
      </c>
      <c r="G20" s="9">
        <v>575.36</v>
      </c>
    </row>
    <row r="21" spans="1:7">
      <c r="A21" s="11">
        <v>43777</v>
      </c>
      <c r="B21" s="5" t="s">
        <v>67</v>
      </c>
      <c r="C21" s="5" t="s">
        <v>81</v>
      </c>
      <c r="D21" s="6" t="s">
        <v>74</v>
      </c>
      <c r="E21" s="7">
        <v>15</v>
      </c>
      <c r="F21" s="8">
        <v>19.989999999999998</v>
      </c>
      <c r="G21" s="9">
        <v>299.84999999999997</v>
      </c>
    </row>
    <row r="22" spans="1:7">
      <c r="A22" s="11">
        <v>43794</v>
      </c>
      <c r="B22" s="5" t="s">
        <v>69</v>
      </c>
      <c r="C22" s="5" t="s">
        <v>70</v>
      </c>
      <c r="D22" s="6" t="s">
        <v>84</v>
      </c>
      <c r="E22" s="7">
        <v>96</v>
      </c>
      <c r="F22" s="8">
        <v>4.99</v>
      </c>
      <c r="G22" s="9">
        <v>479.04</v>
      </c>
    </row>
    <row r="23" spans="1:7">
      <c r="A23" s="11">
        <v>43811</v>
      </c>
      <c r="B23" s="5" t="s">
        <v>69</v>
      </c>
      <c r="C23" s="5" t="s">
        <v>82</v>
      </c>
      <c r="D23" s="6" t="s">
        <v>50</v>
      </c>
      <c r="E23" s="7">
        <v>67</v>
      </c>
      <c r="F23" s="8">
        <v>1.29</v>
      </c>
      <c r="G23" s="9">
        <v>86.43</v>
      </c>
    </row>
    <row r="24" spans="1:7">
      <c r="A24" s="11">
        <v>43828</v>
      </c>
      <c r="B24" s="5" t="s">
        <v>67</v>
      </c>
      <c r="C24" s="5" t="s">
        <v>81</v>
      </c>
      <c r="D24" s="6" t="s">
        <v>84</v>
      </c>
      <c r="E24" s="7">
        <v>74</v>
      </c>
      <c r="F24" s="8">
        <v>15.99</v>
      </c>
      <c r="G24" s="9">
        <v>1183.26</v>
      </c>
    </row>
    <row r="25" spans="1:7">
      <c r="A25" s="11">
        <v>43845</v>
      </c>
      <c r="B25" s="5" t="s">
        <v>69</v>
      </c>
      <c r="C25" s="5" t="s">
        <v>73</v>
      </c>
      <c r="D25" s="6" t="s">
        <v>71</v>
      </c>
      <c r="E25" s="7">
        <v>46</v>
      </c>
      <c r="F25" s="8">
        <v>8.99</v>
      </c>
      <c r="G25" s="9">
        <v>413.54</v>
      </c>
    </row>
    <row r="26" spans="1:7">
      <c r="A26" s="11">
        <v>43862</v>
      </c>
      <c r="B26" s="5" t="s">
        <v>69</v>
      </c>
      <c r="C26" s="5" t="s">
        <v>82</v>
      </c>
      <c r="D26" s="6" t="s">
        <v>71</v>
      </c>
      <c r="E26" s="7">
        <v>87</v>
      </c>
      <c r="F26" s="8">
        <v>15</v>
      </c>
      <c r="G26" s="9">
        <v>1305</v>
      </c>
    </row>
    <row r="27" spans="1:7">
      <c r="A27" s="11">
        <v>43879</v>
      </c>
      <c r="B27" s="5" t="s">
        <v>67</v>
      </c>
      <c r="C27" s="5" t="s">
        <v>68</v>
      </c>
      <c r="D27" s="6" t="s">
        <v>71</v>
      </c>
      <c r="E27" s="7">
        <v>4</v>
      </c>
      <c r="F27" s="8">
        <v>4.99</v>
      </c>
      <c r="G27" s="9">
        <v>19.96</v>
      </c>
    </row>
    <row r="28" spans="1:7">
      <c r="A28" s="11">
        <v>43897</v>
      </c>
      <c r="B28" s="5" t="s">
        <v>75</v>
      </c>
      <c r="C28" s="5" t="s">
        <v>76</v>
      </c>
      <c r="D28" s="6" t="s">
        <v>71</v>
      </c>
      <c r="E28" s="7">
        <v>7</v>
      </c>
      <c r="F28" s="8">
        <v>19.989999999999998</v>
      </c>
      <c r="G28" s="9">
        <v>139.92999999999998</v>
      </c>
    </row>
    <row r="29" spans="1:7">
      <c r="A29" s="11">
        <v>43914</v>
      </c>
      <c r="B29" s="5" t="s">
        <v>69</v>
      </c>
      <c r="C29" s="5" t="s">
        <v>72</v>
      </c>
      <c r="D29" s="6" t="s">
        <v>84</v>
      </c>
      <c r="E29" s="7">
        <v>50</v>
      </c>
      <c r="F29" s="8">
        <v>4.99</v>
      </c>
      <c r="G29" s="9">
        <v>249.5</v>
      </c>
    </row>
    <row r="30" spans="1:7">
      <c r="A30" s="11">
        <v>43931</v>
      </c>
      <c r="B30" s="5" t="s">
        <v>69</v>
      </c>
      <c r="C30" s="5" t="s">
        <v>77</v>
      </c>
      <c r="D30" s="6" t="s">
        <v>50</v>
      </c>
      <c r="E30" s="7">
        <v>66</v>
      </c>
      <c r="F30" s="8">
        <v>1.99</v>
      </c>
      <c r="G30" s="9">
        <v>131.34</v>
      </c>
    </row>
    <row r="31" spans="1:7">
      <c r="A31" s="11">
        <v>43948</v>
      </c>
      <c r="B31" s="5" t="s">
        <v>67</v>
      </c>
      <c r="C31" s="5" t="s">
        <v>80</v>
      </c>
      <c r="D31" s="6" t="s">
        <v>74</v>
      </c>
      <c r="E31" s="7">
        <v>96</v>
      </c>
      <c r="F31" s="8">
        <v>4.99</v>
      </c>
      <c r="G31" s="9">
        <v>479.04</v>
      </c>
    </row>
    <row r="32" spans="1:7">
      <c r="A32" s="11">
        <v>43965</v>
      </c>
      <c r="B32" s="5" t="s">
        <v>69</v>
      </c>
      <c r="C32" s="5" t="s">
        <v>73</v>
      </c>
      <c r="D32" s="6" t="s">
        <v>50</v>
      </c>
      <c r="E32" s="7">
        <v>53</v>
      </c>
      <c r="F32" s="8">
        <v>1.29</v>
      </c>
      <c r="G32" s="9">
        <v>68.37</v>
      </c>
    </row>
    <row r="33" spans="1:7">
      <c r="A33" s="11">
        <v>43982</v>
      </c>
      <c r="B33" s="5" t="s">
        <v>69</v>
      </c>
      <c r="C33" s="5" t="s">
        <v>73</v>
      </c>
      <c r="D33" s="6" t="s">
        <v>71</v>
      </c>
      <c r="E33" s="7">
        <v>80</v>
      </c>
      <c r="F33" s="8">
        <v>8.99</v>
      </c>
      <c r="G33" s="9">
        <v>719.2</v>
      </c>
    </row>
    <row r="34" spans="1:7">
      <c r="A34" s="11">
        <v>43999</v>
      </c>
      <c r="B34" s="5" t="s">
        <v>69</v>
      </c>
      <c r="C34" s="5" t="s">
        <v>70</v>
      </c>
      <c r="D34" s="6" t="s">
        <v>83</v>
      </c>
      <c r="E34" s="7">
        <v>5</v>
      </c>
      <c r="F34" s="8">
        <v>125</v>
      </c>
      <c r="G34" s="9">
        <v>625</v>
      </c>
    </row>
    <row r="35" spans="1:7">
      <c r="A35" s="11">
        <v>44016</v>
      </c>
      <c r="B35" s="5" t="s">
        <v>67</v>
      </c>
      <c r="C35" s="5" t="s">
        <v>68</v>
      </c>
      <c r="D35" s="6" t="s">
        <v>84</v>
      </c>
      <c r="E35" s="7">
        <v>62</v>
      </c>
      <c r="F35" s="8">
        <v>4.99</v>
      </c>
      <c r="G35" s="9">
        <v>309.38</v>
      </c>
    </row>
    <row r="36" spans="1:7">
      <c r="A36" s="11">
        <v>44033</v>
      </c>
      <c r="B36" s="5" t="s">
        <v>69</v>
      </c>
      <c r="C36" s="5" t="s">
        <v>79</v>
      </c>
      <c r="D36" s="6" t="s">
        <v>84</v>
      </c>
      <c r="E36" s="7">
        <v>55</v>
      </c>
      <c r="F36" s="8">
        <v>12.49</v>
      </c>
      <c r="G36" s="9">
        <v>686.95</v>
      </c>
    </row>
    <row r="37" spans="1:7">
      <c r="A37" s="11">
        <v>44050</v>
      </c>
      <c r="B37" s="5" t="s">
        <v>69</v>
      </c>
      <c r="C37" s="5" t="s">
        <v>70</v>
      </c>
      <c r="D37" s="6" t="s">
        <v>84</v>
      </c>
      <c r="E37" s="7">
        <v>42</v>
      </c>
      <c r="F37" s="8">
        <v>23.95</v>
      </c>
      <c r="G37" s="9">
        <v>1005.9</v>
      </c>
    </row>
    <row r="38" spans="1:7">
      <c r="A38" s="11">
        <v>44067</v>
      </c>
      <c r="B38" s="5" t="s">
        <v>75</v>
      </c>
      <c r="C38" s="5" t="s">
        <v>76</v>
      </c>
      <c r="D38" s="6" t="s">
        <v>83</v>
      </c>
      <c r="E38" s="7">
        <v>3</v>
      </c>
      <c r="F38" s="8">
        <v>275</v>
      </c>
      <c r="G38" s="9">
        <v>825</v>
      </c>
    </row>
    <row r="39" spans="1:7">
      <c r="A39" s="11">
        <v>44084</v>
      </c>
      <c r="B39" s="5" t="s">
        <v>69</v>
      </c>
      <c r="C39" s="5" t="s">
        <v>73</v>
      </c>
      <c r="D39" s="6" t="s">
        <v>50</v>
      </c>
      <c r="E39" s="7">
        <v>7</v>
      </c>
      <c r="F39" s="8">
        <v>1.29</v>
      </c>
      <c r="G39" s="9">
        <v>9.0300000000000011</v>
      </c>
    </row>
    <row r="40" spans="1:7">
      <c r="A40" s="11">
        <v>44101</v>
      </c>
      <c r="B40" s="5" t="s">
        <v>75</v>
      </c>
      <c r="C40" s="5" t="s">
        <v>76</v>
      </c>
      <c r="D40" s="6" t="s">
        <v>74</v>
      </c>
      <c r="E40" s="7">
        <v>76</v>
      </c>
      <c r="F40" s="8">
        <v>1.99</v>
      </c>
      <c r="G40" s="9">
        <v>151.24</v>
      </c>
    </row>
    <row r="41" spans="1:7">
      <c r="A41" s="11">
        <v>44118</v>
      </c>
      <c r="B41" s="5" t="s">
        <v>75</v>
      </c>
      <c r="C41" s="5" t="s">
        <v>78</v>
      </c>
      <c r="D41" s="6" t="s">
        <v>71</v>
      </c>
      <c r="E41" s="7">
        <v>57</v>
      </c>
      <c r="F41" s="8">
        <v>19.989999999999998</v>
      </c>
      <c r="G41" s="9">
        <v>1139.4299999999998</v>
      </c>
    </row>
    <row r="42" spans="1:7">
      <c r="A42" s="11">
        <v>44135</v>
      </c>
      <c r="B42" s="5" t="s">
        <v>69</v>
      </c>
      <c r="C42" s="5" t="s">
        <v>77</v>
      </c>
      <c r="D42" s="6" t="s">
        <v>50</v>
      </c>
      <c r="E42" s="7">
        <v>14</v>
      </c>
      <c r="F42" s="8">
        <v>1.29</v>
      </c>
      <c r="G42" s="9">
        <v>18.060000000000002</v>
      </c>
    </row>
    <row r="43" spans="1:7">
      <c r="A43" s="11">
        <v>44152</v>
      </c>
      <c r="B43" s="5" t="s">
        <v>69</v>
      </c>
      <c r="C43" s="5" t="s">
        <v>72</v>
      </c>
      <c r="D43" s="6" t="s">
        <v>71</v>
      </c>
      <c r="E43" s="7">
        <v>11</v>
      </c>
      <c r="F43" s="8">
        <v>4.99</v>
      </c>
      <c r="G43" s="9">
        <v>54.89</v>
      </c>
    </row>
    <row r="44" spans="1:7">
      <c r="A44" s="11">
        <v>44169</v>
      </c>
      <c r="B44" s="5" t="s">
        <v>69</v>
      </c>
      <c r="C44" s="5" t="s">
        <v>72</v>
      </c>
      <c r="D44" s="6" t="s">
        <v>71</v>
      </c>
      <c r="E44" s="7">
        <v>94</v>
      </c>
      <c r="F44" s="8">
        <v>19.989999999999998</v>
      </c>
      <c r="G44" s="9">
        <v>1879.06</v>
      </c>
    </row>
    <row r="45" spans="1:7">
      <c r="A45" s="11">
        <v>44186</v>
      </c>
      <c r="B45" s="5" t="s">
        <v>69</v>
      </c>
      <c r="C45" s="5" t="s">
        <v>77</v>
      </c>
      <c r="D45" s="6" t="s">
        <v>71</v>
      </c>
      <c r="E45" s="7">
        <v>28</v>
      </c>
      <c r="F45" s="8">
        <v>4.99</v>
      </c>
      <c r="G45" s="9">
        <v>139.72</v>
      </c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225F-74F8-48CA-909F-724D77BB0902}">
  <dimension ref="A1:G2"/>
  <sheetViews>
    <sheetView workbookViewId="0">
      <selection sqref="A1:G2"/>
    </sheetView>
  </sheetViews>
  <sheetFormatPr defaultRowHeight="16.5"/>
  <cols>
    <col min="1" max="1" width="9.5" customWidth="1"/>
    <col min="2" max="2" width="15.25" customWidth="1"/>
    <col min="3" max="3" width="18.375" customWidth="1"/>
    <col min="4" max="4" width="18.625" customWidth="1"/>
    <col min="5" max="5" width="18.375" customWidth="1"/>
    <col min="6" max="6" width="30.375" customWidth="1"/>
    <col min="7" max="7" width="10" customWidth="1"/>
  </cols>
  <sheetData>
    <row r="1" spans="1:7">
      <c r="A1" t="s">
        <v>180</v>
      </c>
      <c r="B1" t="s">
        <v>181</v>
      </c>
      <c r="C1" t="s">
        <v>218</v>
      </c>
      <c r="D1" t="s">
        <v>219</v>
      </c>
      <c r="E1" t="s">
        <v>220</v>
      </c>
      <c r="F1" t="s">
        <v>221</v>
      </c>
      <c r="G1" t="s">
        <v>216</v>
      </c>
    </row>
    <row r="2" spans="1:7">
      <c r="A2" t="s">
        <v>201</v>
      </c>
      <c r="B2" s="12">
        <v>44219</v>
      </c>
      <c r="C2">
        <v>1210021</v>
      </c>
      <c r="D2">
        <v>1210021</v>
      </c>
      <c r="E2">
        <v>76160</v>
      </c>
      <c r="F2">
        <v>1.43</v>
      </c>
      <c r="G2" t="s">
        <v>202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5591-7DA0-4669-BBF8-9FEFC1447DA6}">
  <dimension ref="A3:I20"/>
  <sheetViews>
    <sheetView workbookViewId="0">
      <selection activeCell="G16" sqref="G16"/>
    </sheetView>
  </sheetViews>
  <sheetFormatPr defaultRowHeight="16.5"/>
  <cols>
    <col min="1" max="1" width="20.625" bestFit="1" customWidth="1"/>
    <col min="2" max="7" width="24.25" bestFit="1" customWidth="1"/>
    <col min="8" max="9" width="29.125" bestFit="1" customWidth="1"/>
    <col min="10" max="10" width="24.25" bestFit="1" customWidth="1"/>
    <col min="11" max="11" width="29.125" bestFit="1" customWidth="1"/>
    <col min="12" max="12" width="29.375" bestFit="1" customWidth="1"/>
    <col min="13" max="13" width="29.125" bestFit="1" customWidth="1"/>
  </cols>
  <sheetData>
    <row r="3" spans="1:9">
      <c r="B3" s="34" t="s">
        <v>210</v>
      </c>
    </row>
    <row r="4" spans="1:9">
      <c r="B4" s="12">
        <v>44217</v>
      </c>
      <c r="D4" s="12">
        <v>44218</v>
      </c>
      <c r="F4" s="12">
        <v>44219</v>
      </c>
      <c r="H4" s="12" t="s">
        <v>212</v>
      </c>
      <c r="I4" s="12" t="s">
        <v>214</v>
      </c>
    </row>
    <row r="5" spans="1:9">
      <c r="A5" s="34" t="s">
        <v>208</v>
      </c>
      <c r="B5" t="s">
        <v>211</v>
      </c>
      <c r="C5" t="s">
        <v>215</v>
      </c>
      <c r="D5" t="s">
        <v>211</v>
      </c>
      <c r="E5" t="s">
        <v>215</v>
      </c>
      <c r="F5" t="s">
        <v>211</v>
      </c>
      <c r="G5" t="s">
        <v>215</v>
      </c>
    </row>
    <row r="6" spans="1:9">
      <c r="A6" s="35" t="s">
        <v>187</v>
      </c>
      <c r="B6" s="36"/>
      <c r="C6" s="36"/>
      <c r="D6" s="36">
        <v>776606</v>
      </c>
      <c r="E6" s="36">
        <v>38417</v>
      </c>
      <c r="F6" s="36"/>
      <c r="G6" s="36"/>
      <c r="H6" s="36">
        <v>776606</v>
      </c>
      <c r="I6" s="36">
        <v>38417</v>
      </c>
    </row>
    <row r="7" spans="1:9">
      <c r="A7" s="35" t="s">
        <v>189</v>
      </c>
      <c r="B7" s="36">
        <v>5100475</v>
      </c>
      <c r="C7" s="36">
        <v>272972</v>
      </c>
      <c r="D7" s="36"/>
      <c r="E7" s="36"/>
      <c r="F7" s="36"/>
      <c r="G7" s="36"/>
      <c r="H7" s="36">
        <v>5100475</v>
      </c>
      <c r="I7" s="36">
        <v>272972</v>
      </c>
    </row>
    <row r="8" spans="1:9">
      <c r="A8" s="35" t="s">
        <v>191</v>
      </c>
      <c r="B8" s="36"/>
      <c r="C8" s="36"/>
      <c r="D8" s="36">
        <v>963139</v>
      </c>
      <c r="E8" s="36">
        <v>82058</v>
      </c>
      <c r="F8" s="36"/>
      <c r="G8" s="36"/>
      <c r="H8" s="36">
        <v>963139</v>
      </c>
      <c r="I8" s="36">
        <v>82058</v>
      </c>
    </row>
    <row r="9" spans="1:9">
      <c r="A9" s="35" t="s">
        <v>193</v>
      </c>
      <c r="B9" s="36">
        <v>1501639</v>
      </c>
      <c r="C9" s="36">
        <v>74649</v>
      </c>
      <c r="D9" s="36"/>
      <c r="E9" s="36"/>
      <c r="F9" s="36"/>
      <c r="G9" s="36"/>
      <c r="H9" s="36">
        <v>1501639</v>
      </c>
      <c r="I9" s="36">
        <v>74649</v>
      </c>
    </row>
    <row r="10" spans="1:9">
      <c r="A10" s="35" t="s">
        <v>194</v>
      </c>
      <c r="B10" s="36"/>
      <c r="C10" s="36"/>
      <c r="D10" s="36">
        <v>1390592</v>
      </c>
      <c r="E10" s="36">
        <v>198656</v>
      </c>
      <c r="F10" s="36"/>
      <c r="G10" s="36"/>
      <c r="H10" s="36">
        <v>1390592</v>
      </c>
      <c r="I10" s="36">
        <v>198656</v>
      </c>
    </row>
    <row r="11" spans="1:9">
      <c r="A11" s="35" t="s">
        <v>196</v>
      </c>
      <c r="B11" s="36"/>
      <c r="C11" s="36"/>
      <c r="D11" s="36">
        <v>3361226</v>
      </c>
      <c r="E11" s="36">
        <v>157841</v>
      </c>
      <c r="F11" s="36"/>
      <c r="G11" s="36"/>
      <c r="H11" s="36">
        <v>3361226</v>
      </c>
      <c r="I11" s="36">
        <v>157841</v>
      </c>
    </row>
    <row r="12" spans="1:9">
      <c r="A12" s="35" t="s">
        <v>197</v>
      </c>
      <c r="B12" s="36"/>
      <c r="C12" s="36"/>
      <c r="D12" s="36">
        <v>1312275</v>
      </c>
      <c r="E12" s="36">
        <v>32689</v>
      </c>
      <c r="F12" s="36"/>
      <c r="G12" s="36"/>
      <c r="H12" s="36">
        <v>1312275</v>
      </c>
      <c r="I12" s="36">
        <v>32689</v>
      </c>
    </row>
    <row r="13" spans="1:9">
      <c r="A13" s="35" t="s">
        <v>198</v>
      </c>
      <c r="B13" s="36"/>
      <c r="C13" s="36"/>
      <c r="D13" s="36">
        <v>614808</v>
      </c>
      <c r="E13" s="36">
        <v>28205</v>
      </c>
      <c r="F13" s="36"/>
      <c r="G13" s="36"/>
      <c r="H13" s="36">
        <v>614808</v>
      </c>
      <c r="I13" s="36">
        <v>28205</v>
      </c>
    </row>
    <row r="14" spans="1:9">
      <c r="A14" s="35" t="s">
        <v>199</v>
      </c>
      <c r="B14" s="36">
        <v>644999</v>
      </c>
      <c r="C14" s="36">
        <v>33503</v>
      </c>
      <c r="D14" s="36"/>
      <c r="E14" s="36"/>
      <c r="F14" s="36"/>
      <c r="G14" s="36"/>
      <c r="H14" s="36">
        <v>644999</v>
      </c>
      <c r="I14" s="36">
        <v>33503</v>
      </c>
    </row>
    <row r="15" spans="1:9">
      <c r="A15" s="35" t="s">
        <v>200</v>
      </c>
      <c r="B15" s="36"/>
      <c r="C15" s="36"/>
      <c r="D15" s="36">
        <v>1165825</v>
      </c>
      <c r="E15" s="36">
        <v>56696</v>
      </c>
      <c r="F15" s="36"/>
      <c r="G15" s="36"/>
      <c r="H15" s="36">
        <v>1165825</v>
      </c>
      <c r="I15" s="36">
        <v>56696</v>
      </c>
    </row>
    <row r="16" spans="1:9">
      <c r="A16" s="35" t="s">
        <v>201</v>
      </c>
      <c r="B16" s="36"/>
      <c r="C16" s="36"/>
      <c r="D16" s="36"/>
      <c r="E16" s="36"/>
      <c r="F16" s="36">
        <v>1210021</v>
      </c>
      <c r="G16" s="36">
        <v>76160</v>
      </c>
      <c r="H16" s="36">
        <v>1210021</v>
      </c>
      <c r="I16" s="36">
        <v>76160</v>
      </c>
    </row>
    <row r="17" spans="1:9">
      <c r="A17" s="35" t="s">
        <v>203</v>
      </c>
      <c r="B17" s="36"/>
      <c r="C17" s="36"/>
      <c r="D17" s="36">
        <v>2339078</v>
      </c>
      <c r="E17" s="36">
        <v>96156</v>
      </c>
      <c r="F17" s="36"/>
      <c r="G17" s="36"/>
      <c r="H17" s="36">
        <v>2339078</v>
      </c>
      <c r="I17" s="36">
        <v>96156</v>
      </c>
    </row>
    <row r="18" spans="1:9">
      <c r="A18" s="35" t="s">
        <v>205</v>
      </c>
      <c r="B18" s="36">
        <v>5849899</v>
      </c>
      <c r="C18" s="36">
        <v>310246</v>
      </c>
      <c r="D18" s="36"/>
      <c r="E18" s="36"/>
      <c r="F18" s="36"/>
      <c r="G18" s="36"/>
      <c r="H18" s="36">
        <v>5849899</v>
      </c>
      <c r="I18" s="36">
        <v>310246</v>
      </c>
    </row>
    <row r="19" spans="1:9">
      <c r="A19" s="35" t="s">
        <v>206</v>
      </c>
      <c r="B19" s="36"/>
      <c r="C19" s="36"/>
      <c r="D19" s="36">
        <v>19107959</v>
      </c>
      <c r="E19" s="36">
        <v>975540</v>
      </c>
      <c r="F19" s="36"/>
      <c r="G19" s="36"/>
      <c r="H19" s="36">
        <v>19107959</v>
      </c>
      <c r="I19" s="36">
        <v>975540</v>
      </c>
    </row>
    <row r="20" spans="1:9">
      <c r="A20" s="35" t="s">
        <v>209</v>
      </c>
      <c r="B20" s="36">
        <v>13097012</v>
      </c>
      <c r="C20" s="36">
        <v>691370</v>
      </c>
      <c r="D20" s="36">
        <v>31031508</v>
      </c>
      <c r="E20" s="36">
        <v>1666258</v>
      </c>
      <c r="F20" s="36">
        <v>1210021</v>
      </c>
      <c r="G20" s="36">
        <v>76160</v>
      </c>
      <c r="H20" s="36">
        <v>45338541</v>
      </c>
      <c r="I20" s="36">
        <v>2433788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5236F-8500-4363-9836-26A9427BC293}">
  <dimension ref="A1:H18"/>
  <sheetViews>
    <sheetView workbookViewId="0">
      <selection activeCell="M10" sqref="M10"/>
    </sheetView>
  </sheetViews>
  <sheetFormatPr defaultRowHeight="16.5"/>
  <cols>
    <col min="1" max="1" width="20.625" bestFit="1" customWidth="1"/>
    <col min="2" max="2" width="24.25" bestFit="1" customWidth="1"/>
    <col min="3" max="3" width="24.5" bestFit="1" customWidth="1"/>
    <col min="4" max="4" width="20.625" bestFit="1" customWidth="1"/>
    <col min="5" max="5" width="24.5" bestFit="1" customWidth="1"/>
    <col min="7" max="7" width="20.625" bestFit="1" customWidth="1"/>
    <col min="8" max="8" width="24.25" bestFit="1" customWidth="1"/>
  </cols>
  <sheetData>
    <row r="1" spans="1:8">
      <c r="A1" s="34" t="s">
        <v>216</v>
      </c>
      <c r="B1" t="s">
        <v>217</v>
      </c>
      <c r="D1" s="34" t="s">
        <v>216</v>
      </c>
      <c r="E1" t="s">
        <v>217</v>
      </c>
      <c r="G1" s="34" t="s">
        <v>216</v>
      </c>
      <c r="H1" t="s">
        <v>217</v>
      </c>
    </row>
    <row r="3" spans="1:8">
      <c r="A3" s="34" t="s">
        <v>208</v>
      </c>
      <c r="B3" t="s">
        <v>211</v>
      </c>
      <c r="D3" s="34" t="s">
        <v>208</v>
      </c>
      <c r="E3" t="s">
        <v>213</v>
      </c>
      <c r="G3" s="34" t="s">
        <v>208</v>
      </c>
      <c r="H3" t="s">
        <v>215</v>
      </c>
    </row>
    <row r="4" spans="1:8">
      <c r="A4" s="35" t="s">
        <v>187</v>
      </c>
      <c r="B4" s="36">
        <v>776606</v>
      </c>
      <c r="D4" s="35" t="s">
        <v>187</v>
      </c>
      <c r="E4" s="36">
        <v>776606</v>
      </c>
      <c r="G4" s="35" t="s">
        <v>187</v>
      </c>
      <c r="H4" s="36">
        <v>38417</v>
      </c>
    </row>
    <row r="5" spans="1:8">
      <c r="A5" s="35" t="s">
        <v>189</v>
      </c>
      <c r="B5" s="36">
        <v>5100475</v>
      </c>
      <c r="D5" s="35" t="s">
        <v>189</v>
      </c>
      <c r="E5" s="36">
        <v>4661293</v>
      </c>
      <c r="G5" s="35" t="s">
        <v>189</v>
      </c>
      <c r="H5" s="36">
        <v>272972</v>
      </c>
    </row>
    <row r="6" spans="1:8">
      <c r="A6" s="35" t="s">
        <v>191</v>
      </c>
      <c r="B6" s="36">
        <v>963139</v>
      </c>
      <c r="D6" s="35" t="s">
        <v>191</v>
      </c>
      <c r="E6" s="36">
        <v>963139</v>
      </c>
      <c r="G6" s="35" t="s">
        <v>191</v>
      </c>
      <c r="H6" s="36">
        <v>82058</v>
      </c>
    </row>
    <row r="7" spans="1:8">
      <c r="A7" s="35" t="s">
        <v>193</v>
      </c>
      <c r="B7" s="36">
        <v>1501639</v>
      </c>
      <c r="D7" s="35" t="s">
        <v>193</v>
      </c>
      <c r="E7" s="36">
        <v>1386464</v>
      </c>
      <c r="G7" s="35" t="s">
        <v>193</v>
      </c>
      <c r="H7" s="36">
        <v>74649</v>
      </c>
    </row>
    <row r="8" spans="1:8">
      <c r="A8" s="35" t="s">
        <v>194</v>
      </c>
      <c r="B8" s="36">
        <v>1390592</v>
      </c>
      <c r="D8" s="35" t="s">
        <v>194</v>
      </c>
      <c r="E8" s="36">
        <v>1390592</v>
      </c>
      <c r="G8" s="35" t="s">
        <v>194</v>
      </c>
      <c r="H8" s="36">
        <v>198656</v>
      </c>
    </row>
    <row r="9" spans="1:8">
      <c r="A9" s="35" t="s">
        <v>196</v>
      </c>
      <c r="B9" s="36">
        <v>3361226</v>
      </c>
      <c r="D9" s="35" t="s">
        <v>196</v>
      </c>
      <c r="E9" s="36">
        <v>2461911</v>
      </c>
      <c r="G9" s="35" t="s">
        <v>196</v>
      </c>
      <c r="H9" s="36">
        <v>157841</v>
      </c>
    </row>
    <row r="10" spans="1:8">
      <c r="A10" s="35" t="s">
        <v>197</v>
      </c>
      <c r="B10" s="36">
        <v>1312275</v>
      </c>
      <c r="D10" s="35" t="s">
        <v>197</v>
      </c>
      <c r="E10" s="36">
        <v>1271982</v>
      </c>
      <c r="G10" s="35" t="s">
        <v>197</v>
      </c>
      <c r="H10" s="36">
        <v>32689</v>
      </c>
    </row>
    <row r="11" spans="1:8">
      <c r="A11" s="35" t="s">
        <v>198</v>
      </c>
      <c r="B11" s="36">
        <v>614808</v>
      </c>
      <c r="D11" s="35" t="s">
        <v>198</v>
      </c>
      <c r="E11" s="36">
        <v>594725</v>
      </c>
      <c r="G11" s="35" t="s">
        <v>198</v>
      </c>
      <c r="H11" s="36">
        <v>28205</v>
      </c>
    </row>
    <row r="12" spans="1:8">
      <c r="A12" s="35" t="s">
        <v>199</v>
      </c>
      <c r="B12" s="36">
        <v>644999</v>
      </c>
      <c r="D12" s="35" t="s">
        <v>199</v>
      </c>
      <c r="E12" s="36">
        <v>605313</v>
      </c>
      <c r="G12" s="35" t="s">
        <v>199</v>
      </c>
      <c r="H12" s="36">
        <v>33503</v>
      </c>
    </row>
    <row r="13" spans="1:8">
      <c r="A13" s="35" t="s">
        <v>200</v>
      </c>
      <c r="B13" s="36">
        <v>1165825</v>
      </c>
      <c r="D13" s="35" t="s">
        <v>200</v>
      </c>
      <c r="E13" s="36">
        <v>1097369</v>
      </c>
      <c r="G13" s="35" t="s">
        <v>200</v>
      </c>
      <c r="H13" s="36">
        <v>56696</v>
      </c>
    </row>
    <row r="14" spans="1:8">
      <c r="A14" s="35" t="s">
        <v>201</v>
      </c>
      <c r="B14" s="36">
        <v>1210021</v>
      </c>
      <c r="D14" s="35" t="s">
        <v>201</v>
      </c>
      <c r="E14" s="36">
        <v>1210021</v>
      </c>
      <c r="G14" s="35" t="s">
        <v>201</v>
      </c>
      <c r="H14" s="36">
        <v>76160</v>
      </c>
    </row>
    <row r="15" spans="1:8">
      <c r="A15" s="35" t="s">
        <v>203</v>
      </c>
      <c r="B15" s="36">
        <v>2339078</v>
      </c>
      <c r="D15" s="35" t="s">
        <v>203</v>
      </c>
      <c r="E15" s="36">
        <v>2089078</v>
      </c>
      <c r="G15" s="35" t="s">
        <v>203</v>
      </c>
      <c r="H15" s="36">
        <v>96156</v>
      </c>
    </row>
    <row r="16" spans="1:8">
      <c r="A16" s="35" t="s">
        <v>205</v>
      </c>
      <c r="B16" s="36">
        <v>5849899</v>
      </c>
      <c r="D16" s="35" t="s">
        <v>205</v>
      </c>
      <c r="E16" s="36">
        <v>5383103</v>
      </c>
      <c r="G16" s="35" t="s">
        <v>205</v>
      </c>
      <c r="H16" s="36">
        <v>310246</v>
      </c>
    </row>
    <row r="17" spans="1:8">
      <c r="A17" s="35" t="s">
        <v>206</v>
      </c>
      <c r="B17" s="36">
        <v>19107959</v>
      </c>
      <c r="D17" s="35" t="s">
        <v>206</v>
      </c>
      <c r="E17" s="36">
        <v>16243093</v>
      </c>
      <c r="G17" s="35" t="s">
        <v>206</v>
      </c>
      <c r="H17" s="36">
        <v>975540</v>
      </c>
    </row>
    <row r="18" spans="1:8">
      <c r="A18" s="35" t="s">
        <v>209</v>
      </c>
      <c r="B18" s="36">
        <v>45338541</v>
      </c>
      <c r="D18" s="35" t="s">
        <v>209</v>
      </c>
      <c r="E18" s="36">
        <v>40134689</v>
      </c>
      <c r="G18" s="35" t="s">
        <v>209</v>
      </c>
      <c r="H18" s="36">
        <v>2433788</v>
      </c>
    </row>
  </sheetData>
  <phoneticPr fontId="3" type="noConversion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E4E8-548E-4191-8D10-3444C94C815B}">
  <dimension ref="A1:I18"/>
  <sheetViews>
    <sheetView tabSelected="1" workbookViewId="0">
      <selection activeCell="N18" sqref="N18"/>
    </sheetView>
  </sheetViews>
  <sheetFormatPr defaultRowHeight="16.5"/>
  <cols>
    <col min="1" max="1" width="20.625" bestFit="1" customWidth="1"/>
    <col min="2" max="2" width="24.25" bestFit="1" customWidth="1"/>
    <col min="5" max="5" width="20.625" bestFit="1" customWidth="1"/>
    <col min="6" max="6" width="24.5" bestFit="1" customWidth="1"/>
    <col min="8" max="8" width="20.625" bestFit="1" customWidth="1"/>
    <col min="9" max="9" width="24.25" bestFit="1" customWidth="1"/>
  </cols>
  <sheetData>
    <row r="1" spans="1:9">
      <c r="A1" s="34" t="s">
        <v>216</v>
      </c>
      <c r="B1" t="s">
        <v>217</v>
      </c>
      <c r="E1" s="34" t="s">
        <v>216</v>
      </c>
      <c r="F1" t="s">
        <v>217</v>
      </c>
      <c r="H1" s="34" t="s">
        <v>216</v>
      </c>
      <c r="I1" t="s">
        <v>217</v>
      </c>
    </row>
    <row r="3" spans="1:9">
      <c r="A3" s="34" t="s">
        <v>208</v>
      </c>
      <c r="B3" t="s">
        <v>211</v>
      </c>
      <c r="E3" s="34" t="s">
        <v>208</v>
      </c>
      <c r="F3" t="s">
        <v>213</v>
      </c>
      <c r="H3" s="34" t="s">
        <v>208</v>
      </c>
      <c r="I3" t="s">
        <v>215</v>
      </c>
    </row>
    <row r="4" spans="1:9">
      <c r="A4" s="35" t="s">
        <v>187</v>
      </c>
      <c r="B4" s="36">
        <v>776606</v>
      </c>
      <c r="E4" s="35" t="s">
        <v>187</v>
      </c>
      <c r="F4" s="36">
        <v>776606</v>
      </c>
      <c r="H4" s="35" t="s">
        <v>187</v>
      </c>
      <c r="I4" s="36">
        <v>38417</v>
      </c>
    </row>
    <row r="5" spans="1:9">
      <c r="A5" s="35" t="s">
        <v>189</v>
      </c>
      <c r="B5" s="36">
        <v>5100475</v>
      </c>
      <c r="E5" s="35" t="s">
        <v>189</v>
      </c>
      <c r="F5" s="36">
        <v>4661293</v>
      </c>
      <c r="H5" s="35" t="s">
        <v>189</v>
      </c>
      <c r="I5" s="36">
        <v>272972</v>
      </c>
    </row>
    <row r="6" spans="1:9">
      <c r="A6" s="35" t="s">
        <v>191</v>
      </c>
      <c r="B6" s="36">
        <v>963139</v>
      </c>
      <c r="E6" s="35" t="s">
        <v>191</v>
      </c>
      <c r="F6" s="36">
        <v>963139</v>
      </c>
      <c r="H6" s="35" t="s">
        <v>191</v>
      </c>
      <c r="I6" s="36">
        <v>82058</v>
      </c>
    </row>
    <row r="7" spans="1:9">
      <c r="A7" s="35" t="s">
        <v>193</v>
      </c>
      <c r="B7" s="36">
        <v>1501639</v>
      </c>
      <c r="E7" s="35" t="s">
        <v>193</v>
      </c>
      <c r="F7" s="36">
        <v>1386464</v>
      </c>
      <c r="H7" s="35" t="s">
        <v>193</v>
      </c>
      <c r="I7" s="36">
        <v>74649</v>
      </c>
    </row>
    <row r="8" spans="1:9">
      <c r="A8" s="35" t="s">
        <v>194</v>
      </c>
      <c r="B8" s="36">
        <v>1390592</v>
      </c>
      <c r="E8" s="35" t="s">
        <v>194</v>
      </c>
      <c r="F8" s="36">
        <v>1390592</v>
      </c>
      <c r="H8" s="35" t="s">
        <v>194</v>
      </c>
      <c r="I8" s="36">
        <v>198656</v>
      </c>
    </row>
    <row r="9" spans="1:9">
      <c r="A9" s="35" t="s">
        <v>196</v>
      </c>
      <c r="B9" s="36">
        <v>3361226</v>
      </c>
      <c r="E9" s="35" t="s">
        <v>196</v>
      </c>
      <c r="F9" s="36">
        <v>2461911</v>
      </c>
      <c r="H9" s="35" t="s">
        <v>196</v>
      </c>
      <c r="I9" s="36">
        <v>157841</v>
      </c>
    </row>
    <row r="10" spans="1:9">
      <c r="A10" s="35" t="s">
        <v>197</v>
      </c>
      <c r="B10" s="36">
        <v>1312275</v>
      </c>
      <c r="E10" s="35" t="s">
        <v>197</v>
      </c>
      <c r="F10" s="36">
        <v>1271982</v>
      </c>
      <c r="H10" s="35" t="s">
        <v>197</v>
      </c>
      <c r="I10" s="36">
        <v>32689</v>
      </c>
    </row>
    <row r="11" spans="1:9">
      <c r="A11" s="35" t="s">
        <v>198</v>
      </c>
      <c r="B11" s="36">
        <v>614808</v>
      </c>
      <c r="E11" s="35" t="s">
        <v>198</v>
      </c>
      <c r="F11" s="36">
        <v>594725</v>
      </c>
      <c r="H11" s="35" t="s">
        <v>198</v>
      </c>
      <c r="I11" s="36">
        <v>28205</v>
      </c>
    </row>
    <row r="12" spans="1:9">
      <c r="A12" s="35" t="s">
        <v>199</v>
      </c>
      <c r="B12" s="36">
        <v>644999</v>
      </c>
      <c r="E12" s="35" t="s">
        <v>199</v>
      </c>
      <c r="F12" s="36">
        <v>605313</v>
      </c>
      <c r="H12" s="35" t="s">
        <v>199</v>
      </c>
      <c r="I12" s="36">
        <v>33503</v>
      </c>
    </row>
    <row r="13" spans="1:9">
      <c r="A13" s="35" t="s">
        <v>200</v>
      </c>
      <c r="B13" s="36">
        <v>1165825</v>
      </c>
      <c r="E13" s="35" t="s">
        <v>200</v>
      </c>
      <c r="F13" s="36">
        <v>1097369</v>
      </c>
      <c r="H13" s="35" t="s">
        <v>200</v>
      </c>
      <c r="I13" s="36">
        <v>56696</v>
      </c>
    </row>
    <row r="14" spans="1:9">
      <c r="A14" s="35" t="s">
        <v>201</v>
      </c>
      <c r="B14" s="36">
        <v>1210021</v>
      </c>
      <c r="E14" s="35" t="s">
        <v>201</v>
      </c>
      <c r="F14" s="36">
        <v>1210021</v>
      </c>
      <c r="H14" s="35" t="s">
        <v>201</v>
      </c>
      <c r="I14" s="36">
        <v>76160</v>
      </c>
    </row>
    <row r="15" spans="1:9">
      <c r="A15" s="35" t="s">
        <v>203</v>
      </c>
      <c r="B15" s="36">
        <v>2339078</v>
      </c>
      <c r="E15" s="35" t="s">
        <v>203</v>
      </c>
      <c r="F15" s="36">
        <v>2089078</v>
      </c>
      <c r="H15" s="35" t="s">
        <v>203</v>
      </c>
      <c r="I15" s="36">
        <v>96156</v>
      </c>
    </row>
    <row r="16" spans="1:9">
      <c r="A16" s="35" t="s">
        <v>205</v>
      </c>
      <c r="B16" s="36">
        <v>5849899</v>
      </c>
      <c r="E16" s="35" t="s">
        <v>205</v>
      </c>
      <c r="F16" s="36">
        <v>5383103</v>
      </c>
      <c r="H16" s="35" t="s">
        <v>205</v>
      </c>
      <c r="I16" s="36">
        <v>310246</v>
      </c>
    </row>
    <row r="17" spans="1:9">
      <c r="A17" s="35" t="s">
        <v>206</v>
      </c>
      <c r="B17" s="36">
        <v>19107959</v>
      </c>
      <c r="E17" s="35" t="s">
        <v>206</v>
      </c>
      <c r="F17" s="36">
        <v>16243093</v>
      </c>
      <c r="H17" s="35" t="s">
        <v>206</v>
      </c>
      <c r="I17" s="36">
        <v>975540</v>
      </c>
    </row>
    <row r="18" spans="1:9">
      <c r="A18" s="35" t="s">
        <v>209</v>
      </c>
      <c r="B18" s="36">
        <v>45338541</v>
      </c>
      <c r="E18" s="35" t="s">
        <v>209</v>
      </c>
      <c r="F18" s="36">
        <v>40134689</v>
      </c>
      <c r="H18" s="35" t="s">
        <v>209</v>
      </c>
      <c r="I18" s="36">
        <v>2433788</v>
      </c>
    </row>
  </sheetData>
  <phoneticPr fontId="3" type="noConversion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49BE-CC23-4572-8E1C-324EF456A848}">
  <dimension ref="A1:G16"/>
  <sheetViews>
    <sheetView workbookViewId="0">
      <selection activeCell="A2" sqref="A2:G16"/>
    </sheetView>
  </sheetViews>
  <sheetFormatPr defaultRowHeight="16.5"/>
  <cols>
    <col min="1" max="1" width="20.625" bestFit="1" customWidth="1"/>
    <col min="2" max="2" width="11.125" bestFit="1" customWidth="1"/>
    <col min="3" max="3" width="18.875" bestFit="1" customWidth="1"/>
    <col min="4" max="4" width="19.75" bestFit="1" customWidth="1"/>
    <col min="5" max="5" width="18.875" bestFit="1" customWidth="1"/>
    <col min="6" max="6" width="33.875" bestFit="1" customWidth="1"/>
    <col min="7" max="7" width="35.625" bestFit="1" customWidth="1"/>
  </cols>
  <sheetData>
    <row r="1" spans="1:7" ht="31.5">
      <c r="A1" s="39" t="s">
        <v>179</v>
      </c>
      <c r="B1" s="39"/>
      <c r="C1" s="39"/>
      <c r="D1" s="39"/>
      <c r="E1" s="39"/>
      <c r="F1" s="39"/>
      <c r="G1" s="40"/>
    </row>
    <row r="2" spans="1:7" ht="17.25">
      <c r="A2" s="22" t="s">
        <v>180</v>
      </c>
      <c r="B2" s="22" t="s">
        <v>181</v>
      </c>
      <c r="C2" s="22" t="s">
        <v>182</v>
      </c>
      <c r="D2" s="22" t="s">
        <v>183</v>
      </c>
      <c r="E2" s="22" t="s">
        <v>184</v>
      </c>
      <c r="F2" s="22" t="s">
        <v>185</v>
      </c>
      <c r="G2" s="22" t="s">
        <v>186</v>
      </c>
    </row>
    <row r="3" spans="1:7">
      <c r="A3" s="23" t="s">
        <v>187</v>
      </c>
      <c r="B3" s="24">
        <v>44218</v>
      </c>
      <c r="C3" s="23">
        <v>776606</v>
      </c>
      <c r="D3" s="23">
        <v>776606</v>
      </c>
      <c r="E3" s="23">
        <v>38417</v>
      </c>
      <c r="F3" s="25">
        <v>2.06</v>
      </c>
      <c r="G3" s="25" t="s">
        <v>188</v>
      </c>
    </row>
    <row r="4" spans="1:7">
      <c r="A4" s="23" t="s">
        <v>189</v>
      </c>
      <c r="B4" s="24">
        <v>44217</v>
      </c>
      <c r="C4" s="23">
        <v>5100475</v>
      </c>
      <c r="D4" s="23">
        <v>4661293</v>
      </c>
      <c r="E4" s="23">
        <v>272972</v>
      </c>
      <c r="F4" s="25">
        <v>8.2799999999999994</v>
      </c>
      <c r="G4" s="25" t="s">
        <v>190</v>
      </c>
    </row>
    <row r="5" spans="1:7">
      <c r="A5" s="23" t="s">
        <v>191</v>
      </c>
      <c r="B5" s="24">
        <v>44218</v>
      </c>
      <c r="C5" s="23">
        <v>963139</v>
      </c>
      <c r="D5" s="23">
        <v>963139</v>
      </c>
      <c r="E5" s="23">
        <v>82058</v>
      </c>
      <c r="F5" s="25">
        <v>1.42</v>
      </c>
      <c r="G5" s="25" t="s">
        <v>192</v>
      </c>
    </row>
    <row r="6" spans="1:7">
      <c r="A6" s="23" t="s">
        <v>193</v>
      </c>
      <c r="B6" s="24">
        <v>44217</v>
      </c>
      <c r="C6" s="23">
        <v>1501639</v>
      </c>
      <c r="D6" s="23">
        <v>1386464</v>
      </c>
      <c r="E6" s="23">
        <v>74649</v>
      </c>
      <c r="F6" s="25">
        <v>1.65</v>
      </c>
      <c r="G6" s="25" t="s">
        <v>188</v>
      </c>
    </row>
    <row r="7" spans="1:7">
      <c r="A7" s="23" t="s">
        <v>194</v>
      </c>
      <c r="B7" s="24">
        <v>44218</v>
      </c>
      <c r="C7" s="23">
        <v>1390592</v>
      </c>
      <c r="D7" s="23">
        <v>1390592</v>
      </c>
      <c r="E7" s="23">
        <v>198656</v>
      </c>
      <c r="F7" s="25">
        <v>0.1</v>
      </c>
      <c r="G7" s="25" t="s">
        <v>195</v>
      </c>
    </row>
    <row r="8" spans="1:7">
      <c r="A8" s="23" t="s">
        <v>196</v>
      </c>
      <c r="B8" s="24">
        <v>44218</v>
      </c>
      <c r="C8" s="23">
        <v>3361226</v>
      </c>
      <c r="D8" s="23">
        <v>2461911</v>
      </c>
      <c r="E8" s="23">
        <v>157841</v>
      </c>
      <c r="F8" s="25">
        <v>28.44</v>
      </c>
      <c r="G8" s="25" t="s">
        <v>192</v>
      </c>
    </row>
    <row r="9" spans="1:7">
      <c r="A9" s="23" t="s">
        <v>197</v>
      </c>
      <c r="B9" s="24">
        <v>44218</v>
      </c>
      <c r="C9" s="23">
        <v>1312275</v>
      </c>
      <c r="D9" s="23">
        <v>1271982</v>
      </c>
      <c r="E9" s="23">
        <v>32689</v>
      </c>
      <c r="F9" s="25">
        <v>2.1</v>
      </c>
      <c r="G9" s="25" t="s">
        <v>192</v>
      </c>
    </row>
    <row r="10" spans="1:7">
      <c r="A10" s="23" t="s">
        <v>198</v>
      </c>
      <c r="B10" s="24">
        <v>44218</v>
      </c>
      <c r="C10" s="23">
        <v>614808</v>
      </c>
      <c r="D10" s="23">
        <v>594725</v>
      </c>
      <c r="E10" s="23">
        <v>28205</v>
      </c>
      <c r="F10" s="25">
        <v>0.46</v>
      </c>
      <c r="G10" s="25" t="s">
        <v>192</v>
      </c>
    </row>
    <row r="11" spans="1:7">
      <c r="A11" s="23" t="s">
        <v>199</v>
      </c>
      <c r="B11" s="24">
        <v>44217</v>
      </c>
      <c r="C11" s="23">
        <v>644999</v>
      </c>
      <c r="D11" s="23">
        <v>605313</v>
      </c>
      <c r="E11" s="23">
        <v>33503</v>
      </c>
      <c r="F11" s="25">
        <v>1.6</v>
      </c>
      <c r="G11" s="25" t="s">
        <v>192</v>
      </c>
    </row>
    <row r="12" spans="1:7">
      <c r="A12" s="23" t="s">
        <v>200</v>
      </c>
      <c r="B12" s="24">
        <v>44218</v>
      </c>
      <c r="C12" s="23">
        <v>1165825</v>
      </c>
      <c r="D12" s="23">
        <v>1097369</v>
      </c>
      <c r="E12" s="23">
        <v>56696</v>
      </c>
      <c r="F12" s="25">
        <v>2.35</v>
      </c>
      <c r="G12" s="25" t="s">
        <v>188</v>
      </c>
    </row>
    <row r="13" spans="1:7">
      <c r="A13" s="23" t="s">
        <v>201</v>
      </c>
      <c r="B13" s="24">
        <v>44219</v>
      </c>
      <c r="C13" s="23">
        <v>1210021</v>
      </c>
      <c r="D13" s="23">
        <v>1210021</v>
      </c>
      <c r="E13" s="23">
        <v>76160</v>
      </c>
      <c r="F13" s="25">
        <v>1.43</v>
      </c>
      <c r="G13" s="25" t="s">
        <v>202</v>
      </c>
    </row>
    <row r="14" spans="1:7">
      <c r="A14" s="23" t="s">
        <v>203</v>
      </c>
      <c r="B14" s="24">
        <v>44218</v>
      </c>
      <c r="C14" s="23">
        <v>2339078</v>
      </c>
      <c r="D14" s="23">
        <v>2089078</v>
      </c>
      <c r="E14" s="23">
        <v>96156</v>
      </c>
      <c r="F14" s="25">
        <v>21.12</v>
      </c>
      <c r="G14" s="25" t="s">
        <v>204</v>
      </c>
    </row>
    <row r="15" spans="1:7">
      <c r="A15" s="23" t="s">
        <v>205</v>
      </c>
      <c r="B15" s="24">
        <v>44217</v>
      </c>
      <c r="C15" s="23">
        <v>5849899</v>
      </c>
      <c r="D15" s="23">
        <v>5383103</v>
      </c>
      <c r="E15" s="23">
        <v>310246</v>
      </c>
      <c r="F15" s="25">
        <v>7.93</v>
      </c>
      <c r="G15" s="25" t="s">
        <v>190</v>
      </c>
    </row>
    <row r="16" spans="1:7">
      <c r="A16" s="26" t="s">
        <v>206</v>
      </c>
      <c r="B16" s="27">
        <v>44218</v>
      </c>
      <c r="C16" s="26">
        <v>19107959</v>
      </c>
      <c r="D16" s="26">
        <v>16243093</v>
      </c>
      <c r="E16" s="26">
        <v>975540</v>
      </c>
      <c r="F16" s="28">
        <v>4.91</v>
      </c>
      <c r="G16" s="28" t="s">
        <v>188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ED43-0527-41D8-A3A3-25C9F5AAE4E2}">
  <dimension ref="A1:I72"/>
  <sheetViews>
    <sheetView workbookViewId="0">
      <selection activeCell="K15" sqref="K15"/>
    </sheetView>
  </sheetViews>
  <sheetFormatPr defaultRowHeight="16.5"/>
  <cols>
    <col min="1" max="1" width="12" style="19" customWidth="1"/>
    <col min="2" max="2" width="18.625" style="19" customWidth="1"/>
    <col min="3" max="3" width="12" style="19" customWidth="1"/>
    <col min="4" max="4" width="13.625" style="19" customWidth="1"/>
    <col min="5" max="7" width="12" style="19" customWidth="1"/>
  </cols>
  <sheetData>
    <row r="1" spans="1:9" ht="44.25" customHeight="1">
      <c r="A1" s="37" t="s">
        <v>170</v>
      </c>
      <c r="B1" s="37"/>
      <c r="C1" s="37"/>
      <c r="D1" s="37"/>
      <c r="E1" s="37"/>
      <c r="F1" s="37"/>
      <c r="G1" s="37"/>
    </row>
    <row r="2" spans="1:9">
      <c r="A2" s="20" t="s">
        <v>171</v>
      </c>
      <c r="B2" s="20" t="s">
        <v>172</v>
      </c>
      <c r="C2" s="20" t="s">
        <v>173</v>
      </c>
      <c r="D2" s="20" t="s">
        <v>174</v>
      </c>
      <c r="E2" s="20" t="s">
        <v>175</v>
      </c>
      <c r="F2" s="20" t="s">
        <v>176</v>
      </c>
      <c r="G2" s="20" t="s">
        <v>177</v>
      </c>
    </row>
    <row r="3" spans="1:9">
      <c r="A3" s="33">
        <v>9</v>
      </c>
      <c r="B3" s="33" t="s">
        <v>108</v>
      </c>
      <c r="C3" s="33" t="s">
        <v>88</v>
      </c>
      <c r="D3" s="33">
        <v>267.7</v>
      </c>
      <c r="E3" s="33">
        <v>57.2</v>
      </c>
      <c r="F3" s="33">
        <v>320.39999999999998</v>
      </c>
      <c r="G3" s="33">
        <v>1285.5</v>
      </c>
      <c r="I3" s="18"/>
    </row>
    <row r="4" spans="1:9">
      <c r="A4" s="33">
        <v>15</v>
      </c>
      <c r="B4" s="33" t="s">
        <v>115</v>
      </c>
      <c r="C4" s="33" t="s">
        <v>88</v>
      </c>
      <c r="D4" s="33">
        <v>138.6</v>
      </c>
      <c r="E4" s="33">
        <v>46.3</v>
      </c>
      <c r="F4" s="33">
        <v>285.39999999999998</v>
      </c>
      <c r="G4" s="33">
        <v>1359</v>
      </c>
      <c r="I4" s="18"/>
    </row>
    <row r="5" spans="1:9">
      <c r="A5" s="33">
        <v>13</v>
      </c>
      <c r="B5" s="33" t="s">
        <v>113</v>
      </c>
      <c r="C5" s="33" t="s">
        <v>88</v>
      </c>
      <c r="D5" s="33">
        <v>166.3</v>
      </c>
      <c r="E5" s="33">
        <v>34.5</v>
      </c>
      <c r="F5" s="33">
        <v>273.39999999999998</v>
      </c>
      <c r="G5" s="33">
        <v>919.3</v>
      </c>
    </row>
    <row r="6" spans="1:9" ht="16.5" customHeight="1">
      <c r="A6" s="33">
        <v>38</v>
      </c>
      <c r="B6" s="33" t="s">
        <v>141</v>
      </c>
      <c r="C6" s="33" t="s">
        <v>88</v>
      </c>
      <c r="D6" s="33">
        <v>75.7</v>
      </c>
      <c r="E6" s="33">
        <v>22.7</v>
      </c>
      <c r="F6" s="33">
        <v>147.69999999999999</v>
      </c>
      <c r="G6" s="33">
        <v>254</v>
      </c>
    </row>
    <row r="7" spans="1:9">
      <c r="A7" s="33">
        <v>39</v>
      </c>
      <c r="B7" s="33" t="s">
        <v>142</v>
      </c>
      <c r="C7" s="33" t="s">
        <v>88</v>
      </c>
      <c r="D7" s="33">
        <v>73.400000000000006</v>
      </c>
      <c r="E7" s="33">
        <v>21</v>
      </c>
      <c r="F7" s="33">
        <v>138.4</v>
      </c>
      <c r="G7" s="33">
        <v>583.70000000000005</v>
      </c>
    </row>
    <row r="8" spans="1:9">
      <c r="A8" s="33">
        <v>16</v>
      </c>
      <c r="B8" s="33" t="s">
        <v>116</v>
      </c>
      <c r="C8" s="33" t="s">
        <v>88</v>
      </c>
      <c r="D8" s="33">
        <v>197.6</v>
      </c>
      <c r="E8" s="33">
        <v>18.399999999999999</v>
      </c>
      <c r="F8" s="33">
        <v>304.89999999999998</v>
      </c>
      <c r="G8" s="33">
        <v>278.7</v>
      </c>
    </row>
    <row r="9" spans="1:9">
      <c r="A9" s="33">
        <v>50</v>
      </c>
      <c r="B9" s="33" t="s">
        <v>152</v>
      </c>
      <c r="C9" s="33" t="s">
        <v>88</v>
      </c>
      <c r="D9" s="33">
        <v>54.6</v>
      </c>
      <c r="E9" s="33">
        <v>13.5</v>
      </c>
      <c r="F9" s="33">
        <v>137</v>
      </c>
      <c r="G9" s="33">
        <v>509.7</v>
      </c>
    </row>
    <row r="10" spans="1:9" ht="16.5" customHeight="1">
      <c r="A10" s="33">
        <v>51</v>
      </c>
      <c r="B10" s="33" t="s">
        <v>94</v>
      </c>
      <c r="C10" s="33" t="s">
        <v>88</v>
      </c>
      <c r="D10" s="33">
        <v>76.5</v>
      </c>
      <c r="E10" s="33">
        <v>9</v>
      </c>
      <c r="F10" s="33">
        <v>153.4</v>
      </c>
      <c r="G10" s="33">
        <v>111.5</v>
      </c>
    </row>
    <row r="11" spans="1:9">
      <c r="A11" s="33">
        <v>59</v>
      </c>
      <c r="B11" s="33" t="s">
        <v>160</v>
      </c>
      <c r="C11" s="33" t="s">
        <v>88</v>
      </c>
      <c r="D11" s="33">
        <v>79.2</v>
      </c>
      <c r="E11" s="33">
        <v>6</v>
      </c>
      <c r="F11" s="33">
        <v>208.3</v>
      </c>
      <c r="G11" s="33">
        <v>78.7</v>
      </c>
    </row>
    <row r="12" spans="1:9">
      <c r="A12" s="33">
        <v>1</v>
      </c>
      <c r="B12" s="33" t="s">
        <v>87</v>
      </c>
      <c r="C12" s="33" t="s">
        <v>98</v>
      </c>
      <c r="D12" s="33">
        <v>177.2</v>
      </c>
      <c r="E12" s="33">
        <v>45.3</v>
      </c>
      <c r="F12" s="33">
        <v>4332.5</v>
      </c>
      <c r="G12" s="33">
        <v>242.3</v>
      </c>
    </row>
    <row r="13" spans="1:9">
      <c r="A13" s="33">
        <v>2</v>
      </c>
      <c r="B13" s="33" t="s">
        <v>99</v>
      </c>
      <c r="C13" s="33" t="s">
        <v>98</v>
      </c>
      <c r="D13" s="33">
        <v>162.1</v>
      </c>
      <c r="E13" s="33">
        <v>38.9</v>
      </c>
      <c r="F13" s="33">
        <v>3882</v>
      </c>
      <c r="G13" s="33">
        <v>203.8</v>
      </c>
    </row>
    <row r="14" spans="1:9">
      <c r="A14" s="33">
        <v>5</v>
      </c>
      <c r="B14" s="33" t="s">
        <v>103</v>
      </c>
      <c r="C14" s="33" t="s">
        <v>98</v>
      </c>
      <c r="D14" s="33">
        <v>148.69999999999999</v>
      </c>
      <c r="E14" s="33">
        <v>30.9</v>
      </c>
      <c r="F14" s="33">
        <v>3697.5</v>
      </c>
      <c r="G14" s="33">
        <v>147.19999999999999</v>
      </c>
    </row>
    <row r="15" spans="1:9">
      <c r="A15" s="33">
        <v>3</v>
      </c>
      <c r="B15" s="33" t="s">
        <v>100</v>
      </c>
      <c r="C15" s="33" t="s">
        <v>98</v>
      </c>
      <c r="D15" s="33">
        <v>142.9</v>
      </c>
      <c r="E15" s="33">
        <v>30</v>
      </c>
      <c r="F15" s="33">
        <v>3139.4</v>
      </c>
      <c r="G15" s="33">
        <v>291.7</v>
      </c>
    </row>
    <row r="16" spans="1:9">
      <c r="A16" s="33">
        <v>10</v>
      </c>
      <c r="B16" s="33" t="s">
        <v>109</v>
      </c>
      <c r="C16" s="33" t="s">
        <v>98</v>
      </c>
      <c r="D16" s="33">
        <v>135.4</v>
      </c>
      <c r="E16" s="33">
        <v>27.2</v>
      </c>
      <c r="F16" s="33">
        <v>3387</v>
      </c>
      <c r="G16" s="33">
        <v>112.8</v>
      </c>
    </row>
    <row r="17" spans="1:7">
      <c r="A17" s="33">
        <v>8</v>
      </c>
      <c r="B17" s="33" t="s">
        <v>107</v>
      </c>
      <c r="C17" s="33" t="s">
        <v>98</v>
      </c>
      <c r="D17" s="33">
        <v>135.4</v>
      </c>
      <c r="E17" s="33">
        <v>24.1</v>
      </c>
      <c r="F17" s="33">
        <v>2620</v>
      </c>
      <c r="G17" s="33">
        <v>208.6</v>
      </c>
    </row>
    <row r="18" spans="1:7">
      <c r="A18" s="33">
        <v>7</v>
      </c>
      <c r="B18" s="33" t="s">
        <v>106</v>
      </c>
      <c r="C18" s="33" t="s">
        <v>98</v>
      </c>
      <c r="D18" s="33">
        <v>155</v>
      </c>
      <c r="E18" s="33">
        <v>18.8</v>
      </c>
      <c r="F18" s="33">
        <v>1218.5999999999999</v>
      </c>
      <c r="G18" s="33">
        <v>187.2</v>
      </c>
    </row>
    <row r="19" spans="1:7">
      <c r="A19" s="33">
        <v>18</v>
      </c>
      <c r="B19" s="33" t="s">
        <v>118</v>
      </c>
      <c r="C19" s="33" t="s">
        <v>98</v>
      </c>
      <c r="D19" s="33">
        <v>104.4</v>
      </c>
      <c r="E19" s="33">
        <v>17.100000000000001</v>
      </c>
      <c r="F19" s="33">
        <v>2219.8000000000002</v>
      </c>
      <c r="G19" s="33">
        <v>101.1</v>
      </c>
    </row>
    <row r="20" spans="1:7">
      <c r="A20" s="33">
        <v>17</v>
      </c>
      <c r="B20" s="33" t="s">
        <v>117</v>
      </c>
      <c r="C20" s="33" t="s">
        <v>98</v>
      </c>
      <c r="D20" s="33">
        <v>98.9</v>
      </c>
      <c r="E20" s="33">
        <v>14.3</v>
      </c>
      <c r="F20" s="33">
        <v>1981.3</v>
      </c>
      <c r="G20" s="33">
        <v>118.8</v>
      </c>
    </row>
    <row r="21" spans="1:7">
      <c r="A21" s="33">
        <v>26</v>
      </c>
      <c r="B21" s="33" t="s">
        <v>128</v>
      </c>
      <c r="C21" s="33" t="s">
        <v>98</v>
      </c>
      <c r="D21" s="33">
        <v>58.4</v>
      </c>
      <c r="E21" s="33">
        <v>13.7</v>
      </c>
      <c r="F21" s="33">
        <v>1094.9000000000001</v>
      </c>
      <c r="G21" s="33">
        <v>120.9</v>
      </c>
    </row>
    <row r="22" spans="1:7" ht="16.5" customHeight="1">
      <c r="A22" s="33">
        <v>45</v>
      </c>
      <c r="B22" s="33" t="s">
        <v>147</v>
      </c>
      <c r="C22" s="33" t="s">
        <v>98</v>
      </c>
      <c r="D22" s="33">
        <v>66.599999999999994</v>
      </c>
      <c r="E22" s="33">
        <v>11.2</v>
      </c>
      <c r="F22" s="33">
        <v>1422.1</v>
      </c>
      <c r="G22" s="33">
        <v>47.1</v>
      </c>
    </row>
    <row r="23" spans="1:7">
      <c r="A23" s="33">
        <v>35</v>
      </c>
      <c r="B23" s="33" t="s">
        <v>91</v>
      </c>
      <c r="C23" s="33" t="s">
        <v>98</v>
      </c>
      <c r="D23" s="33">
        <v>50.9</v>
      </c>
      <c r="E23" s="33">
        <v>10</v>
      </c>
      <c r="F23" s="33">
        <v>1116.3</v>
      </c>
      <c r="G23" s="33">
        <v>87.3</v>
      </c>
    </row>
    <row r="24" spans="1:7">
      <c r="A24" s="33">
        <v>46</v>
      </c>
      <c r="B24" s="33" t="s">
        <v>148</v>
      </c>
      <c r="C24" s="33" t="s">
        <v>98</v>
      </c>
      <c r="D24" s="33">
        <v>44.8</v>
      </c>
      <c r="E24" s="33">
        <v>9.3000000000000007</v>
      </c>
      <c r="F24" s="33">
        <v>1102</v>
      </c>
      <c r="G24" s="33">
        <v>75.8</v>
      </c>
    </row>
    <row r="25" spans="1:7">
      <c r="A25" s="33">
        <v>57</v>
      </c>
      <c r="B25" s="33" t="s">
        <v>158</v>
      </c>
      <c r="C25" s="33" t="s">
        <v>98</v>
      </c>
      <c r="D25" s="33">
        <v>50.2</v>
      </c>
      <c r="E25" s="33">
        <v>9.1999999999999993</v>
      </c>
      <c r="F25" s="33">
        <v>1045</v>
      </c>
      <c r="G25" s="33">
        <v>49</v>
      </c>
    </row>
    <row r="26" spans="1:7">
      <c r="A26" s="33">
        <v>30</v>
      </c>
      <c r="B26" s="33" t="s">
        <v>90</v>
      </c>
      <c r="C26" s="33" t="s">
        <v>98</v>
      </c>
      <c r="D26" s="33">
        <v>64.400000000000006</v>
      </c>
      <c r="E26" s="33">
        <v>9</v>
      </c>
      <c r="F26" s="33">
        <v>1522.4</v>
      </c>
      <c r="G26" s="33">
        <v>92</v>
      </c>
    </row>
    <row r="27" spans="1:7">
      <c r="A27" s="33">
        <v>25</v>
      </c>
      <c r="B27" s="33" t="s">
        <v>127</v>
      </c>
      <c r="C27" s="33" t="s">
        <v>98</v>
      </c>
      <c r="D27" s="33">
        <v>122.4</v>
      </c>
      <c r="E27" s="33">
        <v>8.9</v>
      </c>
      <c r="F27" s="33">
        <v>1185.3</v>
      </c>
      <c r="G27" s="33">
        <v>77.099999999999994</v>
      </c>
    </row>
    <row r="28" spans="1:7">
      <c r="A28" s="33">
        <v>42</v>
      </c>
      <c r="B28" s="33" t="s">
        <v>146</v>
      </c>
      <c r="C28" s="33" t="s">
        <v>98</v>
      </c>
      <c r="D28" s="33">
        <v>128</v>
      </c>
      <c r="E28" s="33">
        <v>8.6999999999999993</v>
      </c>
      <c r="F28" s="33">
        <v>2429.9</v>
      </c>
      <c r="G28" s="33">
        <v>39.200000000000003</v>
      </c>
    </row>
    <row r="29" spans="1:7">
      <c r="A29" s="33">
        <v>65</v>
      </c>
      <c r="B29" s="33" t="s">
        <v>165</v>
      </c>
      <c r="C29" s="33" t="s">
        <v>98</v>
      </c>
      <c r="D29" s="33">
        <v>50</v>
      </c>
      <c r="E29" s="33">
        <v>8.6</v>
      </c>
      <c r="F29" s="33">
        <v>1029.3</v>
      </c>
      <c r="G29" s="33">
        <v>44.2</v>
      </c>
    </row>
    <row r="30" spans="1:7">
      <c r="A30" s="33">
        <v>48</v>
      </c>
      <c r="B30" s="33" t="s">
        <v>150</v>
      </c>
      <c r="C30" s="33" t="s">
        <v>98</v>
      </c>
      <c r="D30" s="33">
        <v>53</v>
      </c>
      <c r="E30" s="33">
        <v>8.3000000000000007</v>
      </c>
      <c r="F30" s="33">
        <v>896.8</v>
      </c>
      <c r="G30" s="33">
        <v>62.1</v>
      </c>
    </row>
    <row r="31" spans="1:7">
      <c r="A31" s="33">
        <v>47</v>
      </c>
      <c r="B31" s="33" t="s">
        <v>149</v>
      </c>
      <c r="C31" s="33" t="s">
        <v>98</v>
      </c>
      <c r="D31" s="33">
        <v>53.9</v>
      </c>
      <c r="E31" s="33">
        <v>7.4</v>
      </c>
      <c r="F31" s="33">
        <v>1090</v>
      </c>
      <c r="G31" s="33">
        <v>63.4</v>
      </c>
    </row>
    <row r="32" spans="1:7">
      <c r="A32" s="33">
        <v>55</v>
      </c>
      <c r="B32" s="33" t="s">
        <v>156</v>
      </c>
      <c r="C32" s="33" t="s">
        <v>98</v>
      </c>
      <c r="D32" s="33">
        <v>89.2</v>
      </c>
      <c r="E32" s="33">
        <v>7.3</v>
      </c>
      <c r="F32" s="33">
        <v>1709.2</v>
      </c>
      <c r="G32" s="33">
        <v>37.1</v>
      </c>
    </row>
    <row r="33" spans="1:7">
      <c r="A33" s="33">
        <v>66</v>
      </c>
      <c r="B33" s="33" t="s">
        <v>96</v>
      </c>
      <c r="C33" s="33" t="s">
        <v>98</v>
      </c>
      <c r="D33" s="33">
        <v>40.9</v>
      </c>
      <c r="E33" s="33">
        <v>6.6</v>
      </c>
      <c r="F33" s="33">
        <v>280.3</v>
      </c>
      <c r="G33" s="33" t="s">
        <v>97</v>
      </c>
    </row>
    <row r="34" spans="1:7">
      <c r="A34" s="33">
        <v>52</v>
      </c>
      <c r="B34" s="33" t="s">
        <v>153</v>
      </c>
      <c r="C34" s="33" t="s">
        <v>98</v>
      </c>
      <c r="D34" s="33">
        <v>60.1</v>
      </c>
      <c r="E34" s="33">
        <v>5.4</v>
      </c>
      <c r="F34" s="33">
        <v>2893</v>
      </c>
      <c r="G34" s="33">
        <v>51.8</v>
      </c>
    </row>
    <row r="35" spans="1:7">
      <c r="A35" s="33">
        <v>63</v>
      </c>
      <c r="B35" s="33" t="s">
        <v>164</v>
      </c>
      <c r="C35" s="33" t="s">
        <v>98</v>
      </c>
      <c r="D35" s="33">
        <v>154.5</v>
      </c>
      <c r="E35" s="33">
        <v>4.9000000000000004</v>
      </c>
      <c r="F35" s="33">
        <v>157</v>
      </c>
      <c r="G35" s="33">
        <v>72.8</v>
      </c>
    </row>
    <row r="36" spans="1:7">
      <c r="A36" s="33">
        <v>64</v>
      </c>
      <c r="B36" s="33" t="s">
        <v>95</v>
      </c>
      <c r="C36" s="33" t="s">
        <v>98</v>
      </c>
      <c r="D36" s="33">
        <v>150</v>
      </c>
      <c r="E36" s="33">
        <v>4</v>
      </c>
      <c r="F36" s="33">
        <v>850.8</v>
      </c>
      <c r="G36" s="33">
        <v>42.3</v>
      </c>
    </row>
    <row r="37" spans="1:7">
      <c r="A37" s="33">
        <v>44</v>
      </c>
      <c r="B37" s="33" t="s">
        <v>93</v>
      </c>
      <c r="C37" s="33" t="s">
        <v>98</v>
      </c>
      <c r="D37" s="33">
        <v>67.2</v>
      </c>
      <c r="E37" s="33">
        <v>3.8</v>
      </c>
      <c r="F37" s="33">
        <v>2917.8</v>
      </c>
      <c r="G37" s="33">
        <v>105.3</v>
      </c>
    </row>
    <row r="38" spans="1:7">
      <c r="A38" s="33">
        <v>27</v>
      </c>
      <c r="B38" s="33" t="s">
        <v>129</v>
      </c>
      <c r="C38" s="33" t="s">
        <v>130</v>
      </c>
      <c r="D38" s="33">
        <v>108.7</v>
      </c>
      <c r="E38" s="33">
        <v>11.7</v>
      </c>
      <c r="F38" s="33">
        <v>262.39999999999998</v>
      </c>
      <c r="G38" s="33">
        <v>171.7</v>
      </c>
    </row>
    <row r="39" spans="1:7">
      <c r="A39" s="33">
        <v>36</v>
      </c>
      <c r="B39" s="33" t="s">
        <v>138</v>
      </c>
      <c r="C39" s="33" t="s">
        <v>130</v>
      </c>
      <c r="D39" s="33">
        <v>74.8</v>
      </c>
      <c r="E39" s="33">
        <v>10.4</v>
      </c>
      <c r="F39" s="33">
        <v>200.9</v>
      </c>
      <c r="G39" s="33">
        <v>195.3</v>
      </c>
    </row>
    <row r="40" spans="1:7">
      <c r="A40" s="33">
        <v>37</v>
      </c>
      <c r="B40" s="33" t="s">
        <v>139</v>
      </c>
      <c r="C40" s="33" t="s">
        <v>140</v>
      </c>
      <c r="D40" s="33">
        <v>103.7</v>
      </c>
      <c r="E40" s="33">
        <v>8.5</v>
      </c>
      <c r="F40" s="33">
        <v>536.20000000000005</v>
      </c>
      <c r="G40" s="33">
        <v>60.3</v>
      </c>
    </row>
    <row r="41" spans="1:7">
      <c r="A41" s="33">
        <v>4</v>
      </c>
      <c r="B41" s="33" t="s">
        <v>101</v>
      </c>
      <c r="C41" s="33" t="s">
        <v>102</v>
      </c>
      <c r="D41" s="33">
        <v>254.6</v>
      </c>
      <c r="E41" s="33">
        <v>81.400000000000006</v>
      </c>
      <c r="F41" s="33">
        <v>817.7</v>
      </c>
      <c r="G41" s="33">
        <v>455.4</v>
      </c>
    </row>
    <row r="42" spans="1:7">
      <c r="A42" s="33">
        <v>53</v>
      </c>
      <c r="B42" s="33" t="s">
        <v>154</v>
      </c>
      <c r="C42" s="33" t="s">
        <v>102</v>
      </c>
      <c r="D42" s="33">
        <v>99.9</v>
      </c>
      <c r="E42" s="33">
        <v>6.3</v>
      </c>
      <c r="F42" s="33">
        <v>262</v>
      </c>
      <c r="G42" s="33">
        <v>59.5</v>
      </c>
    </row>
    <row r="43" spans="1:7">
      <c r="A43" s="33">
        <v>58</v>
      </c>
      <c r="B43" s="33" t="s">
        <v>159</v>
      </c>
      <c r="C43" s="33" t="s">
        <v>102</v>
      </c>
      <c r="D43" s="33">
        <v>84.8</v>
      </c>
      <c r="E43" s="33">
        <v>6.2</v>
      </c>
      <c r="F43" s="33">
        <v>147.19999999999999</v>
      </c>
      <c r="G43" s="33">
        <v>123.8</v>
      </c>
    </row>
    <row r="44" spans="1:7">
      <c r="A44" s="33">
        <v>62</v>
      </c>
      <c r="B44" s="33" t="s">
        <v>163</v>
      </c>
      <c r="C44" s="33" t="s">
        <v>102</v>
      </c>
      <c r="D44" s="33">
        <v>97.4</v>
      </c>
      <c r="E44" s="33">
        <v>5.9</v>
      </c>
      <c r="F44" s="33">
        <v>171</v>
      </c>
      <c r="G44" s="33">
        <v>75.400000000000006</v>
      </c>
    </row>
    <row r="45" spans="1:7">
      <c r="A45" s="33">
        <v>41</v>
      </c>
      <c r="B45" s="33" t="s">
        <v>144</v>
      </c>
      <c r="C45" s="33" t="s">
        <v>145</v>
      </c>
      <c r="D45" s="33">
        <v>93.1</v>
      </c>
      <c r="E45" s="33">
        <v>12.7</v>
      </c>
      <c r="F45" s="33">
        <v>132.1</v>
      </c>
      <c r="G45" s="33">
        <v>304.10000000000002</v>
      </c>
    </row>
    <row r="46" spans="1:7">
      <c r="A46" s="33">
        <v>56</v>
      </c>
      <c r="B46" s="33" t="s">
        <v>157</v>
      </c>
      <c r="C46" s="33" t="s">
        <v>145</v>
      </c>
      <c r="D46" s="33">
        <v>52.3</v>
      </c>
      <c r="E46" s="33">
        <v>9.1</v>
      </c>
      <c r="F46" s="33">
        <v>238.3</v>
      </c>
      <c r="G46" s="33">
        <v>89.9</v>
      </c>
    </row>
    <row r="47" spans="1:7">
      <c r="A47" s="33">
        <v>6</v>
      </c>
      <c r="B47" s="33" t="s">
        <v>104</v>
      </c>
      <c r="C47" s="33" t="s">
        <v>105</v>
      </c>
      <c r="D47" s="33">
        <v>329.8</v>
      </c>
      <c r="E47" s="33">
        <v>88.2</v>
      </c>
      <c r="F47" s="33">
        <v>398.3</v>
      </c>
      <c r="G47" s="33">
        <v>1684.8</v>
      </c>
    </row>
    <row r="48" spans="1:7">
      <c r="A48" s="33">
        <v>32</v>
      </c>
      <c r="B48" s="33" t="s">
        <v>134</v>
      </c>
      <c r="C48" s="33" t="s">
        <v>105</v>
      </c>
      <c r="D48" s="33">
        <v>122.6</v>
      </c>
      <c r="E48" s="33">
        <v>22.7</v>
      </c>
      <c r="F48" s="33">
        <v>331.7</v>
      </c>
      <c r="G48" s="33">
        <v>60.8</v>
      </c>
    </row>
    <row r="49" spans="1:7">
      <c r="A49" s="33">
        <v>14</v>
      </c>
      <c r="B49" s="33" t="s">
        <v>114</v>
      </c>
      <c r="C49" s="33" t="s">
        <v>105</v>
      </c>
      <c r="D49" s="33">
        <v>256</v>
      </c>
      <c r="E49" s="33">
        <v>14.3</v>
      </c>
      <c r="F49" s="33">
        <v>363.2</v>
      </c>
      <c r="G49" s="33">
        <v>196.6</v>
      </c>
    </row>
    <row r="50" spans="1:7">
      <c r="A50" s="33">
        <v>29</v>
      </c>
      <c r="B50" s="33" t="s">
        <v>132</v>
      </c>
      <c r="C50" s="33" t="s">
        <v>105</v>
      </c>
      <c r="D50" s="33">
        <v>176.2</v>
      </c>
      <c r="E50" s="33">
        <v>11.3</v>
      </c>
      <c r="F50" s="33">
        <v>273.3</v>
      </c>
      <c r="G50" s="33">
        <v>93.1</v>
      </c>
    </row>
    <row r="51" spans="1:7">
      <c r="A51" s="33">
        <v>54</v>
      </c>
      <c r="B51" s="33" t="s">
        <v>155</v>
      </c>
      <c r="C51" s="33" t="s">
        <v>105</v>
      </c>
      <c r="D51" s="33">
        <v>126.9</v>
      </c>
      <c r="E51" s="33">
        <v>10.9</v>
      </c>
      <c r="F51" s="33">
        <v>208.5</v>
      </c>
      <c r="G51" s="33">
        <v>48.1</v>
      </c>
    </row>
    <row r="52" spans="1:7">
      <c r="A52" s="33">
        <v>70</v>
      </c>
      <c r="B52" s="33" t="s">
        <v>169</v>
      </c>
      <c r="C52" s="33" t="s">
        <v>105</v>
      </c>
      <c r="D52" s="33">
        <v>78.900000000000006</v>
      </c>
      <c r="E52" s="33">
        <v>10.199999999999999</v>
      </c>
      <c r="F52" s="33">
        <v>230.2</v>
      </c>
      <c r="G52" s="33">
        <v>43.5</v>
      </c>
    </row>
    <row r="53" spans="1:7" ht="16.5" customHeight="1">
      <c r="A53" s="33">
        <v>21</v>
      </c>
      <c r="B53" s="33" t="s">
        <v>122</v>
      </c>
      <c r="C53" s="33" t="s">
        <v>105</v>
      </c>
      <c r="D53" s="33">
        <v>311.60000000000002</v>
      </c>
      <c r="E53" s="33">
        <v>9.9</v>
      </c>
      <c r="F53" s="33">
        <v>394</v>
      </c>
      <c r="G53" s="33">
        <v>126.5</v>
      </c>
    </row>
    <row r="54" spans="1:7">
      <c r="A54" s="33">
        <v>33</v>
      </c>
      <c r="B54" s="33" t="s">
        <v>135</v>
      </c>
      <c r="C54" s="33" t="s">
        <v>105</v>
      </c>
      <c r="D54" s="33">
        <v>364.1</v>
      </c>
      <c r="E54" s="33">
        <v>6.6</v>
      </c>
      <c r="F54" s="33">
        <v>392.3</v>
      </c>
      <c r="G54" s="33">
        <v>65.900000000000006</v>
      </c>
    </row>
    <row r="55" spans="1:7">
      <c r="A55" s="33">
        <v>60</v>
      </c>
      <c r="B55" s="33" t="s">
        <v>161</v>
      </c>
      <c r="C55" s="33" t="s">
        <v>105</v>
      </c>
      <c r="D55" s="33">
        <v>369.2</v>
      </c>
      <c r="E55" s="33">
        <v>3.3</v>
      </c>
      <c r="F55" s="33">
        <v>254.8</v>
      </c>
      <c r="G55" s="33">
        <v>76.599999999999994</v>
      </c>
    </row>
    <row r="56" spans="1:7">
      <c r="A56" s="33">
        <v>61</v>
      </c>
      <c r="B56" s="33" t="s">
        <v>162</v>
      </c>
      <c r="C56" s="33" t="s">
        <v>105</v>
      </c>
      <c r="D56" s="33">
        <v>140.1</v>
      </c>
      <c r="E56" s="33">
        <v>2.9</v>
      </c>
      <c r="F56" s="33">
        <v>237.4</v>
      </c>
      <c r="G56" s="33">
        <v>171.8</v>
      </c>
    </row>
    <row r="57" spans="1:7">
      <c r="A57" s="33">
        <v>31</v>
      </c>
      <c r="B57" s="33" t="s">
        <v>133</v>
      </c>
      <c r="C57" s="33" t="s">
        <v>120</v>
      </c>
      <c r="D57" s="33">
        <v>70.599999999999994</v>
      </c>
      <c r="E57" s="33">
        <v>24.7</v>
      </c>
      <c r="F57" s="33">
        <v>189.4</v>
      </c>
      <c r="G57" s="33">
        <v>545.4</v>
      </c>
    </row>
    <row r="58" spans="1:7">
      <c r="A58" s="33">
        <v>19</v>
      </c>
      <c r="B58" s="33" t="s">
        <v>119</v>
      </c>
      <c r="C58" s="33" t="s">
        <v>120</v>
      </c>
      <c r="D58" s="33">
        <v>524</v>
      </c>
      <c r="E58" s="33">
        <v>14.9</v>
      </c>
      <c r="F58" s="33">
        <v>236.5</v>
      </c>
      <c r="G58" s="33">
        <v>344.4</v>
      </c>
    </row>
    <row r="59" spans="1:7">
      <c r="A59" s="33">
        <v>22</v>
      </c>
      <c r="B59" s="33" t="s">
        <v>123</v>
      </c>
      <c r="C59" s="33" t="s">
        <v>120</v>
      </c>
      <c r="D59" s="33">
        <v>296.3</v>
      </c>
      <c r="E59" s="33">
        <v>10.6</v>
      </c>
      <c r="F59" s="33">
        <v>221.2</v>
      </c>
      <c r="G59" s="33">
        <v>1233.4000000000001</v>
      </c>
    </row>
    <row r="60" spans="1:7">
      <c r="A60" s="33">
        <v>40</v>
      </c>
      <c r="B60" s="33" t="s">
        <v>143</v>
      </c>
      <c r="C60" s="33" t="s">
        <v>120</v>
      </c>
      <c r="D60" s="33">
        <v>256.8</v>
      </c>
      <c r="E60" s="33">
        <v>6.6</v>
      </c>
      <c r="F60" s="33">
        <v>224.3</v>
      </c>
      <c r="G60" s="33">
        <v>80.400000000000006</v>
      </c>
    </row>
    <row r="61" spans="1:7">
      <c r="A61" s="33">
        <v>24</v>
      </c>
      <c r="B61" s="33" t="s">
        <v>125</v>
      </c>
      <c r="C61" s="33" t="s">
        <v>126</v>
      </c>
      <c r="D61" s="33">
        <v>246.3</v>
      </c>
      <c r="E61" s="33">
        <v>13.8</v>
      </c>
      <c r="F61" s="33">
        <v>189.1</v>
      </c>
      <c r="G61" s="33">
        <v>277.10000000000002</v>
      </c>
    </row>
    <row r="62" spans="1:7">
      <c r="A62" s="33">
        <v>12</v>
      </c>
      <c r="B62" s="33" t="s">
        <v>111</v>
      </c>
      <c r="C62" s="33" t="s">
        <v>112</v>
      </c>
      <c r="D62" s="33">
        <v>280.5</v>
      </c>
      <c r="E62" s="33">
        <v>22.7</v>
      </c>
      <c r="F62" s="33">
        <v>495.1</v>
      </c>
      <c r="G62" s="33">
        <v>173.3</v>
      </c>
    </row>
    <row r="63" spans="1:7">
      <c r="A63" s="33">
        <v>23</v>
      </c>
      <c r="B63" s="33" t="s">
        <v>124</v>
      </c>
      <c r="C63" s="33" t="s">
        <v>112</v>
      </c>
      <c r="D63" s="33">
        <v>275.2</v>
      </c>
      <c r="E63" s="33">
        <v>12</v>
      </c>
      <c r="F63" s="33">
        <v>538.9</v>
      </c>
      <c r="G63" s="33">
        <v>70.400000000000006</v>
      </c>
    </row>
    <row r="64" spans="1:7">
      <c r="A64" s="33">
        <v>34</v>
      </c>
      <c r="B64" s="33" t="s">
        <v>136</v>
      </c>
      <c r="C64" s="33" t="s">
        <v>137</v>
      </c>
      <c r="D64" s="33">
        <v>82.8</v>
      </c>
      <c r="E64" s="33">
        <v>17.2</v>
      </c>
      <c r="F64" s="33">
        <v>155</v>
      </c>
      <c r="G64" s="33">
        <v>395.3</v>
      </c>
    </row>
    <row r="65" spans="1:7">
      <c r="A65" s="33">
        <v>49</v>
      </c>
      <c r="B65" s="33" t="s">
        <v>151</v>
      </c>
      <c r="C65" s="33" t="s">
        <v>137</v>
      </c>
      <c r="D65" s="33">
        <v>50.7</v>
      </c>
      <c r="E65" s="33">
        <v>15.8</v>
      </c>
      <c r="F65" s="33">
        <v>167.5</v>
      </c>
      <c r="G65" s="33">
        <v>212.8</v>
      </c>
    </row>
    <row r="66" spans="1:7">
      <c r="A66" s="33">
        <v>68</v>
      </c>
      <c r="B66" s="33" t="s">
        <v>167</v>
      </c>
      <c r="C66" s="33" t="s">
        <v>137</v>
      </c>
      <c r="D66" s="33">
        <v>48.6</v>
      </c>
      <c r="E66" s="33">
        <v>12.2</v>
      </c>
      <c r="F66" s="33">
        <v>123.1</v>
      </c>
      <c r="G66" s="33">
        <v>193</v>
      </c>
    </row>
    <row r="67" spans="1:7">
      <c r="A67" s="33">
        <v>20</v>
      </c>
      <c r="B67" s="33" t="s">
        <v>121</v>
      </c>
      <c r="C67" s="33" t="s">
        <v>110</v>
      </c>
      <c r="D67" s="33">
        <v>131.4</v>
      </c>
      <c r="E67" s="33">
        <v>18.399999999999999</v>
      </c>
      <c r="F67" s="33">
        <v>294.5</v>
      </c>
      <c r="G67" s="33">
        <v>237.7</v>
      </c>
    </row>
    <row r="68" spans="1:7">
      <c r="A68" s="33">
        <v>28</v>
      </c>
      <c r="B68" s="33" t="s">
        <v>131</v>
      </c>
      <c r="C68" s="33" t="s">
        <v>110</v>
      </c>
      <c r="D68" s="33">
        <v>108.1</v>
      </c>
      <c r="E68" s="33">
        <v>15.5</v>
      </c>
      <c r="F68" s="33">
        <v>233.9</v>
      </c>
      <c r="G68" s="33">
        <v>164.9</v>
      </c>
    </row>
    <row r="69" spans="1:7">
      <c r="A69" s="33">
        <v>11</v>
      </c>
      <c r="B69" s="33" t="s">
        <v>89</v>
      </c>
      <c r="C69" s="33" t="s">
        <v>110</v>
      </c>
      <c r="D69" s="33">
        <v>179.2</v>
      </c>
      <c r="E69" s="33">
        <v>14.4</v>
      </c>
      <c r="F69" s="33">
        <v>545.4</v>
      </c>
      <c r="G69" s="33">
        <v>218.6</v>
      </c>
    </row>
    <row r="70" spans="1:7">
      <c r="A70" s="33">
        <v>43</v>
      </c>
      <c r="B70" s="33" t="s">
        <v>92</v>
      </c>
      <c r="C70" s="33" t="s">
        <v>110</v>
      </c>
      <c r="D70" s="33">
        <v>109.6</v>
      </c>
      <c r="E70" s="33">
        <v>7.9</v>
      </c>
      <c r="F70" s="33">
        <v>211.1</v>
      </c>
      <c r="G70" s="33">
        <v>83</v>
      </c>
    </row>
    <row r="71" spans="1:7" ht="16.5" customHeight="1">
      <c r="A71" s="33">
        <v>69</v>
      </c>
      <c r="B71" s="33" t="s">
        <v>168</v>
      </c>
      <c r="C71" s="33" t="s">
        <v>110</v>
      </c>
      <c r="D71" s="33">
        <v>90.1</v>
      </c>
      <c r="E71" s="33">
        <v>4.3</v>
      </c>
      <c r="F71" s="33">
        <v>207.1</v>
      </c>
      <c r="G71" s="33">
        <v>69.2</v>
      </c>
    </row>
    <row r="72" spans="1:7">
      <c r="A72" s="33">
        <v>66</v>
      </c>
      <c r="B72" s="33" t="s">
        <v>166</v>
      </c>
      <c r="C72" s="33" t="s">
        <v>110</v>
      </c>
      <c r="D72" s="33">
        <v>87.4</v>
      </c>
      <c r="E72" s="33">
        <v>2.9</v>
      </c>
      <c r="F72" s="33">
        <v>362.6</v>
      </c>
      <c r="G72" s="33">
        <v>89.7</v>
      </c>
    </row>
  </sheetData>
  <sortState xmlns:xlrd2="http://schemas.microsoft.com/office/spreadsheetml/2017/richdata2" ref="A3:G72">
    <sortCondition ref="C3:C72"/>
    <sortCondition descending="1" ref="E3:E72"/>
    <sortCondition descending="1" ref="G3:G72"/>
  </sortState>
  <mergeCells count="1">
    <mergeCell ref="A1:G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660F-2401-4903-BFEC-0CFE325375F1}">
  <dimension ref="A1:G45"/>
  <sheetViews>
    <sheetView workbookViewId="0">
      <selection activeCell="L24" sqref="L24"/>
    </sheetView>
  </sheetViews>
  <sheetFormatPr defaultRowHeight="16.5"/>
  <cols>
    <col min="1" max="1" width="14.25" style="17" customWidth="1"/>
    <col min="2" max="2" width="12.125" style="1" customWidth="1"/>
    <col min="3" max="3" width="12.875" style="1" customWidth="1"/>
    <col min="4" max="5" width="12.25" style="1" customWidth="1"/>
    <col min="6" max="6" width="13.125" style="1" customWidth="1"/>
    <col min="7" max="7" width="12" style="1" customWidth="1"/>
  </cols>
  <sheetData>
    <row r="1" spans="1:7" ht="51.75" customHeight="1">
      <c r="A1" s="38" t="s">
        <v>85</v>
      </c>
      <c r="B1" s="38"/>
      <c r="C1" s="38"/>
      <c r="D1" s="38"/>
      <c r="E1" s="38"/>
      <c r="F1" s="38"/>
      <c r="G1" s="38"/>
    </row>
    <row r="2" spans="1:7">
      <c r="A2" s="10" t="s">
        <v>86</v>
      </c>
      <c r="B2" s="2" t="s">
        <v>61</v>
      </c>
      <c r="C2" s="2" t="s">
        <v>62</v>
      </c>
      <c r="D2" s="3" t="s">
        <v>63</v>
      </c>
      <c r="E2" s="4" t="s">
        <v>64</v>
      </c>
      <c r="F2" s="3" t="s">
        <v>65</v>
      </c>
      <c r="G2" s="3" t="s">
        <v>66</v>
      </c>
    </row>
    <row r="3" spans="1:7">
      <c r="A3" s="13">
        <v>43488</v>
      </c>
      <c r="B3" s="14" t="s">
        <v>69</v>
      </c>
      <c r="C3" s="14" t="s">
        <v>70</v>
      </c>
      <c r="D3" s="14" t="s">
        <v>71</v>
      </c>
      <c r="E3" s="15">
        <v>50</v>
      </c>
      <c r="F3" s="16">
        <v>19.989999999999998</v>
      </c>
      <c r="G3" s="16">
        <v>999.49999999999989</v>
      </c>
    </row>
    <row r="4" spans="1:7">
      <c r="A4" s="13">
        <v>43743</v>
      </c>
      <c r="B4" s="14" t="s">
        <v>69</v>
      </c>
      <c r="C4" s="14" t="s">
        <v>79</v>
      </c>
      <c r="D4" s="14" t="s">
        <v>71</v>
      </c>
      <c r="E4" s="15">
        <v>28</v>
      </c>
      <c r="F4" s="16">
        <v>8.99</v>
      </c>
      <c r="G4" s="16">
        <v>251.72</v>
      </c>
    </row>
    <row r="5" spans="1:7">
      <c r="A5" s="13">
        <v>43845</v>
      </c>
      <c r="B5" s="14" t="s">
        <v>69</v>
      </c>
      <c r="C5" s="14" t="s">
        <v>73</v>
      </c>
      <c r="D5" s="14" t="s">
        <v>71</v>
      </c>
      <c r="E5" s="15">
        <v>46</v>
      </c>
      <c r="F5" s="16">
        <v>8.99</v>
      </c>
      <c r="G5" s="16">
        <v>413.54</v>
      </c>
    </row>
    <row r="6" spans="1:7">
      <c r="A6" s="13">
        <v>43862</v>
      </c>
      <c r="B6" s="14" t="s">
        <v>69</v>
      </c>
      <c r="C6" s="14" t="s">
        <v>82</v>
      </c>
      <c r="D6" s="14" t="s">
        <v>71</v>
      </c>
      <c r="E6" s="15">
        <v>87</v>
      </c>
      <c r="F6" s="16">
        <v>15</v>
      </c>
      <c r="G6" s="16">
        <v>1305</v>
      </c>
    </row>
    <row r="7" spans="1:7">
      <c r="A7" s="13">
        <v>43982</v>
      </c>
      <c r="B7" s="14" t="s">
        <v>69</v>
      </c>
      <c r="C7" s="14" t="s">
        <v>73</v>
      </c>
      <c r="D7" s="14" t="s">
        <v>71</v>
      </c>
      <c r="E7" s="15">
        <v>80</v>
      </c>
      <c r="F7" s="16">
        <v>8.99</v>
      </c>
      <c r="G7" s="16">
        <v>719.2</v>
      </c>
    </row>
    <row r="8" spans="1:7">
      <c r="A8" s="13">
        <v>44152</v>
      </c>
      <c r="B8" s="14" t="s">
        <v>69</v>
      </c>
      <c r="C8" s="14" t="s">
        <v>72</v>
      </c>
      <c r="D8" s="14" t="s">
        <v>71</v>
      </c>
      <c r="E8" s="15">
        <v>11</v>
      </c>
      <c r="F8" s="16">
        <v>4.99</v>
      </c>
      <c r="G8" s="16">
        <v>54.89</v>
      </c>
    </row>
    <row r="9" spans="1:7">
      <c r="A9" s="13">
        <v>44169</v>
      </c>
      <c r="B9" s="14" t="s">
        <v>69</v>
      </c>
      <c r="C9" s="14" t="s">
        <v>72</v>
      </c>
      <c r="D9" s="14" t="s">
        <v>71</v>
      </c>
      <c r="E9" s="15">
        <v>94</v>
      </c>
      <c r="F9" s="16">
        <v>19.989999999999998</v>
      </c>
      <c r="G9" s="16">
        <v>1879.06</v>
      </c>
    </row>
    <row r="10" spans="1:7">
      <c r="A10" s="13">
        <v>44186</v>
      </c>
      <c r="B10" s="14" t="s">
        <v>69</v>
      </c>
      <c r="C10" s="14" t="s">
        <v>77</v>
      </c>
      <c r="D10" s="14" t="s">
        <v>71</v>
      </c>
      <c r="E10" s="15">
        <v>28</v>
      </c>
      <c r="F10" s="16">
        <v>4.99</v>
      </c>
      <c r="G10" s="16">
        <v>139.72</v>
      </c>
    </row>
    <row r="11" spans="1:7">
      <c r="A11" s="13">
        <v>43556</v>
      </c>
      <c r="B11" s="14" t="s">
        <v>67</v>
      </c>
      <c r="C11" s="14" t="s">
        <v>68</v>
      </c>
      <c r="D11" s="14" t="s">
        <v>71</v>
      </c>
      <c r="E11" s="15">
        <v>60</v>
      </c>
      <c r="F11" s="16">
        <v>4.99</v>
      </c>
      <c r="G11" s="16">
        <v>299.40000000000003</v>
      </c>
    </row>
    <row r="12" spans="1:7">
      <c r="A12" s="13">
        <v>43624</v>
      </c>
      <c r="B12" s="14" t="s">
        <v>67</v>
      </c>
      <c r="C12" s="14" t="s">
        <v>68</v>
      </c>
      <c r="D12" s="14" t="s">
        <v>71</v>
      </c>
      <c r="E12" s="15">
        <v>60</v>
      </c>
      <c r="F12" s="16">
        <v>8.99</v>
      </c>
      <c r="G12" s="16">
        <v>539.4</v>
      </c>
    </row>
    <row r="13" spans="1:7">
      <c r="A13" s="13">
        <v>43658</v>
      </c>
      <c r="B13" s="14" t="s">
        <v>67</v>
      </c>
      <c r="C13" s="14" t="s">
        <v>80</v>
      </c>
      <c r="D13" s="14" t="s">
        <v>71</v>
      </c>
      <c r="E13" s="15">
        <v>29</v>
      </c>
      <c r="F13" s="16">
        <v>1.99</v>
      </c>
      <c r="G13" s="16">
        <v>57.71</v>
      </c>
    </row>
    <row r="14" spans="1:7">
      <c r="A14" s="13">
        <v>43675</v>
      </c>
      <c r="B14" s="14" t="s">
        <v>67</v>
      </c>
      <c r="C14" s="14" t="s">
        <v>81</v>
      </c>
      <c r="D14" s="14" t="s">
        <v>71</v>
      </c>
      <c r="E14" s="15">
        <v>81</v>
      </c>
      <c r="F14" s="16">
        <v>19.989999999999998</v>
      </c>
      <c r="G14" s="16">
        <v>1619.1899999999998</v>
      </c>
    </row>
    <row r="15" spans="1:7">
      <c r="A15" s="13">
        <v>43879</v>
      </c>
      <c r="B15" s="14" t="s">
        <v>67</v>
      </c>
      <c r="C15" s="14" t="s">
        <v>68</v>
      </c>
      <c r="D15" s="14" t="s">
        <v>71</v>
      </c>
      <c r="E15" s="15">
        <v>4</v>
      </c>
      <c r="F15" s="16">
        <v>4.99</v>
      </c>
      <c r="G15" s="16">
        <v>19.96</v>
      </c>
    </row>
    <row r="16" spans="1:7">
      <c r="A16" s="13">
        <v>43897</v>
      </c>
      <c r="B16" s="14" t="s">
        <v>75</v>
      </c>
      <c r="C16" s="14" t="s">
        <v>76</v>
      </c>
      <c r="D16" s="14" t="s">
        <v>71</v>
      </c>
      <c r="E16" s="15">
        <v>7</v>
      </c>
      <c r="F16" s="16">
        <v>19.989999999999998</v>
      </c>
      <c r="G16" s="16">
        <v>139.92999999999998</v>
      </c>
    </row>
    <row r="17" spans="1:7">
      <c r="A17" s="13">
        <v>44118</v>
      </c>
      <c r="B17" s="14" t="s">
        <v>75</v>
      </c>
      <c r="C17" s="14" t="s">
        <v>78</v>
      </c>
      <c r="D17" s="14" t="s">
        <v>71</v>
      </c>
      <c r="E17" s="15">
        <v>57</v>
      </c>
      <c r="F17" s="16">
        <v>19.989999999999998</v>
      </c>
      <c r="G17" s="16">
        <v>1139.4299999999998</v>
      </c>
    </row>
    <row r="18" spans="1:7">
      <c r="A18" s="13">
        <v>43709</v>
      </c>
      <c r="B18" s="14" t="s">
        <v>69</v>
      </c>
      <c r="C18" s="14" t="s">
        <v>82</v>
      </c>
      <c r="D18" s="14" t="s">
        <v>83</v>
      </c>
      <c r="E18" s="15">
        <v>2</v>
      </c>
      <c r="F18" s="16">
        <v>125</v>
      </c>
      <c r="G18" s="16">
        <v>250</v>
      </c>
    </row>
    <row r="19" spans="1:7">
      <c r="A19" s="13">
        <v>43999</v>
      </c>
      <c r="B19" s="14" t="s">
        <v>69</v>
      </c>
      <c r="C19" s="14" t="s">
        <v>70</v>
      </c>
      <c r="D19" s="14" t="s">
        <v>83</v>
      </c>
      <c r="E19" s="15">
        <v>5</v>
      </c>
      <c r="F19" s="16">
        <v>125</v>
      </c>
      <c r="G19" s="16">
        <v>625</v>
      </c>
    </row>
    <row r="20" spans="1:7">
      <c r="A20" s="13">
        <v>44067</v>
      </c>
      <c r="B20" s="14" t="s">
        <v>75</v>
      </c>
      <c r="C20" s="14" t="s">
        <v>76</v>
      </c>
      <c r="D20" s="14" t="s">
        <v>83</v>
      </c>
      <c r="E20" s="15">
        <v>3</v>
      </c>
      <c r="F20" s="16">
        <v>275</v>
      </c>
      <c r="G20" s="16">
        <v>825</v>
      </c>
    </row>
    <row r="21" spans="1:7">
      <c r="A21" s="13">
        <v>43522</v>
      </c>
      <c r="B21" s="14" t="s">
        <v>69</v>
      </c>
      <c r="C21" s="14" t="s">
        <v>73</v>
      </c>
      <c r="D21" s="14" t="s">
        <v>74</v>
      </c>
      <c r="E21" s="15">
        <v>27</v>
      </c>
      <c r="F21" s="16">
        <v>19.989999999999998</v>
      </c>
      <c r="G21" s="16">
        <v>539.7299999999999</v>
      </c>
    </row>
    <row r="22" spans="1:7">
      <c r="A22" s="13">
        <v>43760</v>
      </c>
      <c r="B22" s="14" t="s">
        <v>67</v>
      </c>
      <c r="C22" s="14" t="s">
        <v>68</v>
      </c>
      <c r="D22" s="14" t="s">
        <v>74</v>
      </c>
      <c r="E22" s="15">
        <v>64</v>
      </c>
      <c r="F22" s="16">
        <v>8.99</v>
      </c>
      <c r="G22" s="16">
        <v>575.36</v>
      </c>
    </row>
    <row r="23" spans="1:7">
      <c r="A23" s="13">
        <v>43777</v>
      </c>
      <c r="B23" s="14" t="s">
        <v>67</v>
      </c>
      <c r="C23" s="14" t="s">
        <v>81</v>
      </c>
      <c r="D23" s="14" t="s">
        <v>74</v>
      </c>
      <c r="E23" s="15">
        <v>15</v>
      </c>
      <c r="F23" s="16">
        <v>19.989999999999998</v>
      </c>
      <c r="G23" s="16">
        <v>299.84999999999997</v>
      </c>
    </row>
    <row r="24" spans="1:7">
      <c r="A24" s="13">
        <v>43948</v>
      </c>
      <c r="B24" s="14" t="s">
        <v>67</v>
      </c>
      <c r="C24" s="14" t="s">
        <v>80</v>
      </c>
      <c r="D24" s="14" t="s">
        <v>74</v>
      </c>
      <c r="E24" s="15">
        <v>96</v>
      </c>
      <c r="F24" s="16">
        <v>4.99</v>
      </c>
      <c r="G24" s="16">
        <v>479.04</v>
      </c>
    </row>
    <row r="25" spans="1:7">
      <c r="A25" s="13">
        <v>44101</v>
      </c>
      <c r="B25" s="14" t="s">
        <v>75</v>
      </c>
      <c r="C25" s="14" t="s">
        <v>76</v>
      </c>
      <c r="D25" s="14" t="s">
        <v>74</v>
      </c>
      <c r="E25" s="15">
        <v>76</v>
      </c>
      <c r="F25" s="16">
        <v>1.99</v>
      </c>
      <c r="G25" s="16">
        <v>151.24</v>
      </c>
    </row>
    <row r="26" spans="1:7">
      <c r="A26" s="13">
        <v>43794</v>
      </c>
      <c r="B26" s="14" t="s">
        <v>69</v>
      </c>
      <c r="C26" s="14" t="s">
        <v>70</v>
      </c>
      <c r="D26" s="14" t="s">
        <v>84</v>
      </c>
      <c r="E26" s="15">
        <v>96</v>
      </c>
      <c r="F26" s="16">
        <v>4.99</v>
      </c>
      <c r="G26" s="16">
        <v>479.04</v>
      </c>
    </row>
    <row r="27" spans="1:7">
      <c r="A27" s="13">
        <v>43914</v>
      </c>
      <c r="B27" s="14" t="s">
        <v>69</v>
      </c>
      <c r="C27" s="14" t="s">
        <v>72</v>
      </c>
      <c r="D27" s="14" t="s">
        <v>84</v>
      </c>
      <c r="E27" s="15">
        <v>50</v>
      </c>
      <c r="F27" s="16">
        <v>4.99</v>
      </c>
      <c r="G27" s="16">
        <v>249.5</v>
      </c>
    </row>
    <row r="28" spans="1:7">
      <c r="A28" s="13">
        <v>44033</v>
      </c>
      <c r="B28" s="14" t="s">
        <v>69</v>
      </c>
      <c r="C28" s="14" t="s">
        <v>79</v>
      </c>
      <c r="D28" s="14" t="s">
        <v>84</v>
      </c>
      <c r="E28" s="15">
        <v>55</v>
      </c>
      <c r="F28" s="16">
        <v>12.49</v>
      </c>
      <c r="G28" s="16">
        <v>686.95</v>
      </c>
    </row>
    <row r="29" spans="1:7">
      <c r="A29" s="13">
        <v>44050</v>
      </c>
      <c r="B29" s="14" t="s">
        <v>69</v>
      </c>
      <c r="C29" s="14" t="s">
        <v>70</v>
      </c>
      <c r="D29" s="14" t="s">
        <v>84</v>
      </c>
      <c r="E29" s="15">
        <v>42</v>
      </c>
      <c r="F29" s="16">
        <v>23.95</v>
      </c>
      <c r="G29" s="16">
        <v>1005.9</v>
      </c>
    </row>
    <row r="30" spans="1:7">
      <c r="A30" s="13">
        <v>43726</v>
      </c>
      <c r="B30" s="14" t="s">
        <v>67</v>
      </c>
      <c r="C30" s="14" t="s">
        <v>68</v>
      </c>
      <c r="D30" s="14" t="s">
        <v>84</v>
      </c>
      <c r="E30" s="15">
        <v>16</v>
      </c>
      <c r="F30" s="16">
        <v>15.99</v>
      </c>
      <c r="G30" s="16">
        <v>255.84</v>
      </c>
    </row>
    <row r="31" spans="1:7">
      <c r="A31" s="13">
        <v>43828</v>
      </c>
      <c r="B31" s="14" t="s">
        <v>67</v>
      </c>
      <c r="C31" s="14" t="s">
        <v>81</v>
      </c>
      <c r="D31" s="14" t="s">
        <v>84</v>
      </c>
      <c r="E31" s="15">
        <v>74</v>
      </c>
      <c r="F31" s="16">
        <v>15.99</v>
      </c>
      <c r="G31" s="16">
        <v>1183.26</v>
      </c>
    </row>
    <row r="32" spans="1:7">
      <c r="A32" s="13">
        <v>44016</v>
      </c>
      <c r="B32" s="14" t="s">
        <v>67</v>
      </c>
      <c r="C32" s="14" t="s">
        <v>68</v>
      </c>
      <c r="D32" s="14" t="s">
        <v>84</v>
      </c>
      <c r="E32" s="15">
        <v>62</v>
      </c>
      <c r="F32" s="16">
        <v>4.99</v>
      </c>
      <c r="G32" s="16">
        <v>309.38</v>
      </c>
    </row>
    <row r="33" spans="1:7">
      <c r="A33" s="13">
        <v>43505</v>
      </c>
      <c r="B33" s="14" t="s">
        <v>69</v>
      </c>
      <c r="C33" s="14" t="s">
        <v>72</v>
      </c>
      <c r="D33" s="14" t="s">
        <v>50</v>
      </c>
      <c r="E33" s="15">
        <v>36</v>
      </c>
      <c r="F33" s="16">
        <v>4.99</v>
      </c>
      <c r="G33" s="16">
        <v>179.64000000000001</v>
      </c>
    </row>
    <row r="34" spans="1:7">
      <c r="A34" s="13">
        <v>43573</v>
      </c>
      <c r="B34" s="14" t="s">
        <v>69</v>
      </c>
      <c r="C34" s="14" t="s">
        <v>77</v>
      </c>
      <c r="D34" s="14" t="s">
        <v>50</v>
      </c>
      <c r="E34" s="15">
        <v>75</v>
      </c>
      <c r="F34" s="16">
        <v>1.99</v>
      </c>
      <c r="G34" s="16">
        <v>149.25</v>
      </c>
    </row>
    <row r="35" spans="1:7">
      <c r="A35" s="13">
        <v>43590</v>
      </c>
      <c r="B35" s="14" t="s">
        <v>69</v>
      </c>
      <c r="C35" s="14" t="s">
        <v>72</v>
      </c>
      <c r="D35" s="14" t="s">
        <v>50</v>
      </c>
      <c r="E35" s="15">
        <v>90</v>
      </c>
      <c r="F35" s="16">
        <v>4.99</v>
      </c>
      <c r="G35" s="16">
        <v>449.1</v>
      </c>
    </row>
    <row r="36" spans="1:7">
      <c r="A36" s="13">
        <v>43641</v>
      </c>
      <c r="B36" s="14" t="s">
        <v>69</v>
      </c>
      <c r="C36" s="14" t="s">
        <v>79</v>
      </c>
      <c r="D36" s="14" t="s">
        <v>50</v>
      </c>
      <c r="E36" s="15">
        <v>90</v>
      </c>
      <c r="F36" s="16">
        <v>4.99</v>
      </c>
      <c r="G36" s="16">
        <v>449.1</v>
      </c>
    </row>
    <row r="37" spans="1:7">
      <c r="A37" s="13">
        <v>43811</v>
      </c>
      <c r="B37" s="14" t="s">
        <v>69</v>
      </c>
      <c r="C37" s="14" t="s">
        <v>82</v>
      </c>
      <c r="D37" s="14" t="s">
        <v>50</v>
      </c>
      <c r="E37" s="15">
        <v>67</v>
      </c>
      <c r="F37" s="16">
        <v>1.29</v>
      </c>
      <c r="G37" s="16">
        <v>86.43</v>
      </c>
    </row>
    <row r="38" spans="1:7">
      <c r="A38" s="13">
        <v>43931</v>
      </c>
      <c r="B38" s="14" t="s">
        <v>69</v>
      </c>
      <c r="C38" s="14" t="s">
        <v>77</v>
      </c>
      <c r="D38" s="14" t="s">
        <v>50</v>
      </c>
      <c r="E38" s="15">
        <v>66</v>
      </c>
      <c r="F38" s="16">
        <v>1.99</v>
      </c>
      <c r="G38" s="16">
        <v>131.34</v>
      </c>
    </row>
    <row r="39" spans="1:7">
      <c r="A39" s="13">
        <v>43965</v>
      </c>
      <c r="B39" s="14" t="s">
        <v>69</v>
      </c>
      <c r="C39" s="14" t="s">
        <v>73</v>
      </c>
      <c r="D39" s="14" t="s">
        <v>50</v>
      </c>
      <c r="E39" s="15">
        <v>53</v>
      </c>
      <c r="F39" s="16">
        <v>1.29</v>
      </c>
      <c r="G39" s="16">
        <v>68.37</v>
      </c>
    </row>
    <row r="40" spans="1:7">
      <c r="A40" s="13">
        <v>44084</v>
      </c>
      <c r="B40" s="14" t="s">
        <v>69</v>
      </c>
      <c r="C40" s="14" t="s">
        <v>73</v>
      </c>
      <c r="D40" s="14" t="s">
        <v>50</v>
      </c>
      <c r="E40" s="15">
        <v>7</v>
      </c>
      <c r="F40" s="16">
        <v>1.29</v>
      </c>
      <c r="G40" s="16">
        <v>9.0300000000000011</v>
      </c>
    </row>
    <row r="41" spans="1:7">
      <c r="A41" s="13">
        <v>44135</v>
      </c>
      <c r="B41" s="14" t="s">
        <v>69</v>
      </c>
      <c r="C41" s="14" t="s">
        <v>77</v>
      </c>
      <c r="D41" s="14" t="s">
        <v>50</v>
      </c>
      <c r="E41" s="15">
        <v>14</v>
      </c>
      <c r="F41" s="16">
        <v>1.29</v>
      </c>
      <c r="G41" s="16">
        <v>18.060000000000002</v>
      </c>
    </row>
    <row r="42" spans="1:7">
      <c r="A42" s="13">
        <v>43471</v>
      </c>
      <c r="B42" s="14" t="s">
        <v>67</v>
      </c>
      <c r="C42" s="14" t="s">
        <v>68</v>
      </c>
      <c r="D42" s="14" t="s">
        <v>50</v>
      </c>
      <c r="E42" s="15">
        <v>95</v>
      </c>
      <c r="F42" s="16">
        <v>1.99</v>
      </c>
      <c r="G42" s="16">
        <v>189.05</v>
      </c>
    </row>
    <row r="43" spans="1:7">
      <c r="A43" s="13">
        <v>43692</v>
      </c>
      <c r="B43" s="14" t="s">
        <v>67</v>
      </c>
      <c r="C43" s="14" t="s">
        <v>68</v>
      </c>
      <c r="D43" s="14" t="s">
        <v>50</v>
      </c>
      <c r="E43" s="15">
        <v>35</v>
      </c>
      <c r="F43" s="16">
        <v>4.99</v>
      </c>
      <c r="G43" s="16">
        <v>174.65</v>
      </c>
    </row>
    <row r="44" spans="1:7">
      <c r="A44" s="13">
        <v>43539</v>
      </c>
      <c r="B44" s="14" t="s">
        <v>75</v>
      </c>
      <c r="C44" s="14" t="s">
        <v>76</v>
      </c>
      <c r="D44" s="14" t="s">
        <v>50</v>
      </c>
      <c r="E44" s="15">
        <v>56</v>
      </c>
      <c r="F44" s="16">
        <v>2.99</v>
      </c>
      <c r="G44" s="16">
        <v>167.44</v>
      </c>
    </row>
    <row r="45" spans="1:7">
      <c r="A45" s="13">
        <v>43607</v>
      </c>
      <c r="B45" s="14" t="s">
        <v>75</v>
      </c>
      <c r="C45" s="14" t="s">
        <v>78</v>
      </c>
      <c r="D45" s="14" t="s">
        <v>50</v>
      </c>
      <c r="E45" s="15">
        <v>32</v>
      </c>
      <c r="F45" s="16">
        <v>1.99</v>
      </c>
      <c r="G45" s="16">
        <v>63.68</v>
      </c>
    </row>
  </sheetData>
  <sortState xmlns:xlrd2="http://schemas.microsoft.com/office/spreadsheetml/2017/richdata2" ref="A3:G45">
    <sortCondition ref="D3:D45"/>
  </sortState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53C2-861B-4243-83A1-AF4B40B4A561}">
  <dimension ref="A1:G45"/>
  <sheetViews>
    <sheetView workbookViewId="0">
      <selection activeCell="E15" sqref="E15"/>
    </sheetView>
  </sheetViews>
  <sheetFormatPr defaultRowHeight="16.5"/>
  <cols>
    <col min="1" max="1" width="14.25" style="17" customWidth="1"/>
    <col min="2" max="2" width="12.125" style="1" customWidth="1"/>
    <col min="3" max="3" width="12.875" style="1" customWidth="1"/>
    <col min="4" max="5" width="12.25" style="1" customWidth="1"/>
    <col min="6" max="6" width="13.125" style="1" customWidth="1"/>
    <col min="7" max="7" width="12" style="1" customWidth="1"/>
  </cols>
  <sheetData>
    <row r="1" spans="1:7" ht="45" customHeight="1">
      <c r="A1" s="38" t="s">
        <v>85</v>
      </c>
      <c r="B1" s="38"/>
      <c r="C1" s="38"/>
      <c r="D1" s="38"/>
      <c r="E1" s="38"/>
      <c r="F1" s="38"/>
      <c r="G1" s="38"/>
    </row>
    <row r="2" spans="1:7">
      <c r="A2" s="10" t="s">
        <v>207</v>
      </c>
      <c r="B2" s="2" t="s">
        <v>61</v>
      </c>
      <c r="C2" s="2" t="s">
        <v>62</v>
      </c>
      <c r="D2" s="3" t="s">
        <v>63</v>
      </c>
      <c r="E2" s="4" t="s">
        <v>64</v>
      </c>
      <c r="F2" s="3" t="s">
        <v>65</v>
      </c>
      <c r="G2" s="3" t="s">
        <v>66</v>
      </c>
    </row>
    <row r="3" spans="1:7">
      <c r="A3" s="13">
        <v>44084</v>
      </c>
      <c r="B3" s="14" t="s">
        <v>69</v>
      </c>
      <c r="C3" s="14" t="s">
        <v>73</v>
      </c>
      <c r="D3" s="14" t="s">
        <v>50</v>
      </c>
      <c r="E3" s="15">
        <v>7</v>
      </c>
      <c r="F3" s="16">
        <v>1.29</v>
      </c>
      <c r="G3" s="16">
        <v>9.0300000000000011</v>
      </c>
    </row>
    <row r="4" spans="1:7">
      <c r="A4" s="13">
        <v>44135</v>
      </c>
      <c r="B4" s="14" t="s">
        <v>69</v>
      </c>
      <c r="C4" s="14" t="s">
        <v>77</v>
      </c>
      <c r="D4" s="14" t="s">
        <v>50</v>
      </c>
      <c r="E4" s="15">
        <v>14</v>
      </c>
      <c r="F4" s="16">
        <v>1.29</v>
      </c>
      <c r="G4" s="16">
        <v>18.060000000000002</v>
      </c>
    </row>
    <row r="5" spans="1:7">
      <c r="A5" s="13">
        <v>43607</v>
      </c>
      <c r="B5" s="14" t="s">
        <v>75</v>
      </c>
      <c r="C5" s="14" t="s">
        <v>78</v>
      </c>
      <c r="D5" s="14" t="s">
        <v>50</v>
      </c>
      <c r="E5" s="15">
        <v>32</v>
      </c>
      <c r="F5" s="16">
        <v>1.99</v>
      </c>
      <c r="G5" s="16">
        <v>63.68</v>
      </c>
    </row>
    <row r="6" spans="1:7">
      <c r="A6" s="13">
        <v>43692</v>
      </c>
      <c r="B6" s="14" t="s">
        <v>67</v>
      </c>
      <c r="C6" s="14" t="s">
        <v>68</v>
      </c>
      <c r="D6" s="14" t="s">
        <v>50</v>
      </c>
      <c r="E6" s="15">
        <v>35</v>
      </c>
      <c r="F6" s="16">
        <v>4.99</v>
      </c>
      <c r="G6" s="16">
        <v>174.65</v>
      </c>
    </row>
    <row r="7" spans="1:7">
      <c r="A7" s="13">
        <v>43505</v>
      </c>
      <c r="B7" s="14" t="s">
        <v>69</v>
      </c>
      <c r="C7" s="14" t="s">
        <v>72</v>
      </c>
      <c r="D7" s="14" t="s">
        <v>50</v>
      </c>
      <c r="E7" s="15">
        <v>36</v>
      </c>
      <c r="F7" s="16">
        <v>4.99</v>
      </c>
      <c r="G7" s="16">
        <v>179.64000000000001</v>
      </c>
    </row>
    <row r="8" spans="1:7">
      <c r="A8" s="13">
        <v>43965</v>
      </c>
      <c r="B8" s="14" t="s">
        <v>69</v>
      </c>
      <c r="C8" s="14" t="s">
        <v>73</v>
      </c>
      <c r="D8" s="14" t="s">
        <v>50</v>
      </c>
      <c r="E8" s="15">
        <v>53</v>
      </c>
      <c r="F8" s="16">
        <v>1.29</v>
      </c>
      <c r="G8" s="16">
        <v>68.37</v>
      </c>
    </row>
    <row r="9" spans="1:7">
      <c r="A9" s="13">
        <v>43539</v>
      </c>
      <c r="B9" s="14" t="s">
        <v>75</v>
      </c>
      <c r="C9" s="14" t="s">
        <v>76</v>
      </c>
      <c r="D9" s="14" t="s">
        <v>50</v>
      </c>
      <c r="E9" s="15">
        <v>56</v>
      </c>
      <c r="F9" s="16">
        <v>2.99</v>
      </c>
      <c r="G9" s="16">
        <v>167.44</v>
      </c>
    </row>
    <row r="10" spans="1:7">
      <c r="A10" s="13">
        <v>43931</v>
      </c>
      <c r="B10" s="14" t="s">
        <v>69</v>
      </c>
      <c r="C10" s="14" t="s">
        <v>77</v>
      </c>
      <c r="D10" s="14" t="s">
        <v>50</v>
      </c>
      <c r="E10" s="15">
        <v>66</v>
      </c>
      <c r="F10" s="16">
        <v>1.99</v>
      </c>
      <c r="G10" s="16">
        <v>131.34</v>
      </c>
    </row>
    <row r="11" spans="1:7">
      <c r="A11" s="13">
        <v>43811</v>
      </c>
      <c r="B11" s="14" t="s">
        <v>69</v>
      </c>
      <c r="C11" s="14" t="s">
        <v>82</v>
      </c>
      <c r="D11" s="14" t="s">
        <v>50</v>
      </c>
      <c r="E11" s="15">
        <v>67</v>
      </c>
      <c r="F11" s="16">
        <v>1.29</v>
      </c>
      <c r="G11" s="16">
        <v>86.43</v>
      </c>
    </row>
    <row r="12" spans="1:7">
      <c r="A12" s="13">
        <v>43573</v>
      </c>
      <c r="B12" s="14" t="s">
        <v>69</v>
      </c>
      <c r="C12" s="14" t="s">
        <v>77</v>
      </c>
      <c r="D12" s="14" t="s">
        <v>50</v>
      </c>
      <c r="E12" s="15">
        <v>75</v>
      </c>
      <c r="F12" s="16">
        <v>1.99</v>
      </c>
      <c r="G12" s="16">
        <v>149.25</v>
      </c>
    </row>
    <row r="13" spans="1:7">
      <c r="A13" s="13">
        <v>43590</v>
      </c>
      <c r="B13" s="14" t="s">
        <v>69</v>
      </c>
      <c r="C13" s="14" t="s">
        <v>72</v>
      </c>
      <c r="D13" s="14" t="s">
        <v>50</v>
      </c>
      <c r="E13" s="15">
        <v>90</v>
      </c>
      <c r="F13" s="16">
        <v>4.99</v>
      </c>
      <c r="G13" s="16">
        <v>449.1</v>
      </c>
    </row>
    <row r="14" spans="1:7">
      <c r="A14" s="13">
        <v>43641</v>
      </c>
      <c r="B14" s="14" t="s">
        <v>69</v>
      </c>
      <c r="C14" s="14" t="s">
        <v>79</v>
      </c>
      <c r="D14" s="14" t="s">
        <v>50</v>
      </c>
      <c r="E14" s="15">
        <v>90</v>
      </c>
      <c r="F14" s="16">
        <v>4.99</v>
      </c>
      <c r="G14" s="16">
        <v>449.1</v>
      </c>
    </row>
    <row r="15" spans="1:7">
      <c r="A15" s="13">
        <v>43471</v>
      </c>
      <c r="B15" s="14" t="s">
        <v>67</v>
      </c>
      <c r="C15" s="14" t="s">
        <v>68</v>
      </c>
      <c r="D15" s="14" t="s">
        <v>50</v>
      </c>
      <c r="E15" s="15">
        <v>95</v>
      </c>
      <c r="F15" s="16">
        <v>1.99</v>
      </c>
      <c r="G15" s="16">
        <v>189.05</v>
      </c>
    </row>
    <row r="16" spans="1:7">
      <c r="A16" s="13">
        <v>43726</v>
      </c>
      <c r="B16" s="14" t="s">
        <v>67</v>
      </c>
      <c r="C16" s="14" t="s">
        <v>68</v>
      </c>
      <c r="D16" s="14" t="s">
        <v>84</v>
      </c>
      <c r="E16" s="15">
        <v>16</v>
      </c>
      <c r="F16" s="16">
        <v>15.99</v>
      </c>
      <c r="G16" s="16">
        <v>255.84</v>
      </c>
    </row>
    <row r="17" spans="1:7">
      <c r="A17" s="13">
        <v>44050</v>
      </c>
      <c r="B17" s="14" t="s">
        <v>69</v>
      </c>
      <c r="C17" s="14" t="s">
        <v>70</v>
      </c>
      <c r="D17" s="14" t="s">
        <v>84</v>
      </c>
      <c r="E17" s="15">
        <v>42</v>
      </c>
      <c r="F17" s="16">
        <v>23.95</v>
      </c>
      <c r="G17" s="16">
        <v>1005.9</v>
      </c>
    </row>
    <row r="18" spans="1:7">
      <c r="A18" s="13">
        <v>43914</v>
      </c>
      <c r="B18" s="14" t="s">
        <v>69</v>
      </c>
      <c r="C18" s="14" t="s">
        <v>72</v>
      </c>
      <c r="D18" s="14" t="s">
        <v>84</v>
      </c>
      <c r="E18" s="15">
        <v>50</v>
      </c>
      <c r="F18" s="16">
        <v>4.99</v>
      </c>
      <c r="G18" s="16">
        <v>249.5</v>
      </c>
    </row>
    <row r="19" spans="1:7">
      <c r="A19" s="13">
        <v>44033</v>
      </c>
      <c r="B19" s="14" t="s">
        <v>69</v>
      </c>
      <c r="C19" s="14" t="s">
        <v>79</v>
      </c>
      <c r="D19" s="14" t="s">
        <v>84</v>
      </c>
      <c r="E19" s="15">
        <v>55</v>
      </c>
      <c r="F19" s="16">
        <v>12.49</v>
      </c>
      <c r="G19" s="16">
        <v>686.95</v>
      </c>
    </row>
    <row r="20" spans="1:7">
      <c r="A20" s="13">
        <v>44016</v>
      </c>
      <c r="B20" s="14" t="s">
        <v>67</v>
      </c>
      <c r="C20" s="14" t="s">
        <v>68</v>
      </c>
      <c r="D20" s="14" t="s">
        <v>84</v>
      </c>
      <c r="E20" s="15">
        <v>62</v>
      </c>
      <c r="F20" s="16">
        <v>4.99</v>
      </c>
      <c r="G20" s="16">
        <v>309.38</v>
      </c>
    </row>
    <row r="21" spans="1:7">
      <c r="A21" s="13">
        <v>43828</v>
      </c>
      <c r="B21" s="14" t="s">
        <v>67</v>
      </c>
      <c r="C21" s="14" t="s">
        <v>81</v>
      </c>
      <c r="D21" s="14" t="s">
        <v>84</v>
      </c>
      <c r="E21" s="15">
        <v>74</v>
      </c>
      <c r="F21" s="16">
        <v>15.99</v>
      </c>
      <c r="G21" s="16">
        <v>1183.26</v>
      </c>
    </row>
    <row r="22" spans="1:7">
      <c r="A22" s="13">
        <v>43794</v>
      </c>
      <c r="B22" s="14" t="s">
        <v>69</v>
      </c>
      <c r="C22" s="14" t="s">
        <v>70</v>
      </c>
      <c r="D22" s="14" t="s">
        <v>84</v>
      </c>
      <c r="E22" s="15">
        <v>96</v>
      </c>
      <c r="F22" s="16">
        <v>4.99</v>
      </c>
      <c r="G22" s="16">
        <v>479.04</v>
      </c>
    </row>
    <row r="23" spans="1:7">
      <c r="A23" s="13">
        <v>43777</v>
      </c>
      <c r="B23" s="14" t="s">
        <v>67</v>
      </c>
      <c r="C23" s="14" t="s">
        <v>81</v>
      </c>
      <c r="D23" s="14" t="s">
        <v>74</v>
      </c>
      <c r="E23" s="15">
        <v>15</v>
      </c>
      <c r="F23" s="16">
        <v>19.989999999999998</v>
      </c>
      <c r="G23" s="16">
        <v>299.84999999999997</v>
      </c>
    </row>
    <row r="24" spans="1:7">
      <c r="A24" s="13">
        <v>43522</v>
      </c>
      <c r="B24" s="14" t="s">
        <v>69</v>
      </c>
      <c r="C24" s="14" t="s">
        <v>73</v>
      </c>
      <c r="D24" s="14" t="s">
        <v>74</v>
      </c>
      <c r="E24" s="15">
        <v>27</v>
      </c>
      <c r="F24" s="16">
        <v>19.989999999999998</v>
      </c>
      <c r="G24" s="16">
        <v>539.7299999999999</v>
      </c>
    </row>
    <row r="25" spans="1:7">
      <c r="A25" s="13">
        <v>43760</v>
      </c>
      <c r="B25" s="14" t="s">
        <v>67</v>
      </c>
      <c r="C25" s="14" t="s">
        <v>68</v>
      </c>
      <c r="D25" s="14" t="s">
        <v>74</v>
      </c>
      <c r="E25" s="15">
        <v>64</v>
      </c>
      <c r="F25" s="16">
        <v>8.99</v>
      </c>
      <c r="G25" s="16">
        <v>575.36</v>
      </c>
    </row>
    <row r="26" spans="1:7">
      <c r="A26" s="13">
        <v>44101</v>
      </c>
      <c r="B26" s="14" t="s">
        <v>75</v>
      </c>
      <c r="C26" s="14" t="s">
        <v>76</v>
      </c>
      <c r="D26" s="14" t="s">
        <v>74</v>
      </c>
      <c r="E26" s="15">
        <v>76</v>
      </c>
      <c r="F26" s="16">
        <v>1.99</v>
      </c>
      <c r="G26" s="16">
        <v>151.24</v>
      </c>
    </row>
    <row r="27" spans="1:7">
      <c r="A27" s="13">
        <v>43948</v>
      </c>
      <c r="B27" s="14" t="s">
        <v>67</v>
      </c>
      <c r="C27" s="14" t="s">
        <v>80</v>
      </c>
      <c r="D27" s="14" t="s">
        <v>74</v>
      </c>
      <c r="E27" s="15">
        <v>96</v>
      </c>
      <c r="F27" s="16">
        <v>4.99</v>
      </c>
      <c r="G27" s="16">
        <v>479.04</v>
      </c>
    </row>
    <row r="28" spans="1:7">
      <c r="A28" s="13">
        <v>43709</v>
      </c>
      <c r="B28" s="14" t="s">
        <v>69</v>
      </c>
      <c r="C28" s="14" t="s">
        <v>82</v>
      </c>
      <c r="D28" s="14" t="s">
        <v>83</v>
      </c>
      <c r="E28" s="15">
        <v>2</v>
      </c>
      <c r="F28" s="16">
        <v>125</v>
      </c>
      <c r="G28" s="16">
        <v>250</v>
      </c>
    </row>
    <row r="29" spans="1:7">
      <c r="A29" s="13">
        <v>44067</v>
      </c>
      <c r="B29" s="14" t="s">
        <v>75</v>
      </c>
      <c r="C29" s="14" t="s">
        <v>76</v>
      </c>
      <c r="D29" s="14" t="s">
        <v>83</v>
      </c>
      <c r="E29" s="15">
        <v>3</v>
      </c>
      <c r="F29" s="16">
        <v>275</v>
      </c>
      <c r="G29" s="16">
        <v>825</v>
      </c>
    </row>
    <row r="30" spans="1:7">
      <c r="A30" s="13">
        <v>43999</v>
      </c>
      <c r="B30" s="14" t="s">
        <v>69</v>
      </c>
      <c r="C30" s="14" t="s">
        <v>70</v>
      </c>
      <c r="D30" s="14" t="s">
        <v>83</v>
      </c>
      <c r="E30" s="15">
        <v>5</v>
      </c>
      <c r="F30" s="16">
        <v>125</v>
      </c>
      <c r="G30" s="16">
        <v>625</v>
      </c>
    </row>
    <row r="31" spans="1:7">
      <c r="A31" s="13">
        <v>43879</v>
      </c>
      <c r="B31" s="14" t="s">
        <v>67</v>
      </c>
      <c r="C31" s="14" t="s">
        <v>68</v>
      </c>
      <c r="D31" s="14" t="s">
        <v>71</v>
      </c>
      <c r="E31" s="15">
        <v>4</v>
      </c>
      <c r="F31" s="16">
        <v>4.99</v>
      </c>
      <c r="G31" s="16">
        <v>19.96</v>
      </c>
    </row>
    <row r="32" spans="1:7">
      <c r="A32" s="13">
        <v>43897</v>
      </c>
      <c r="B32" s="14" t="s">
        <v>75</v>
      </c>
      <c r="C32" s="14" t="s">
        <v>76</v>
      </c>
      <c r="D32" s="14" t="s">
        <v>71</v>
      </c>
      <c r="E32" s="15">
        <v>7</v>
      </c>
      <c r="F32" s="16">
        <v>19.989999999999998</v>
      </c>
      <c r="G32" s="16">
        <v>139.92999999999998</v>
      </c>
    </row>
    <row r="33" spans="1:7">
      <c r="A33" s="13">
        <v>44152</v>
      </c>
      <c r="B33" s="14" t="s">
        <v>69</v>
      </c>
      <c r="C33" s="14" t="s">
        <v>72</v>
      </c>
      <c r="D33" s="14" t="s">
        <v>71</v>
      </c>
      <c r="E33" s="15">
        <v>11</v>
      </c>
      <c r="F33" s="16">
        <v>4.99</v>
      </c>
      <c r="G33" s="16">
        <v>54.89</v>
      </c>
    </row>
    <row r="34" spans="1:7">
      <c r="A34" s="13">
        <v>43743</v>
      </c>
      <c r="B34" s="14" t="s">
        <v>69</v>
      </c>
      <c r="C34" s="14" t="s">
        <v>79</v>
      </c>
      <c r="D34" s="14" t="s">
        <v>71</v>
      </c>
      <c r="E34" s="15">
        <v>28</v>
      </c>
      <c r="F34" s="16">
        <v>8.99</v>
      </c>
      <c r="G34" s="16">
        <v>251.72</v>
      </c>
    </row>
    <row r="35" spans="1:7">
      <c r="A35" s="13">
        <v>44186</v>
      </c>
      <c r="B35" s="14" t="s">
        <v>69</v>
      </c>
      <c r="C35" s="14" t="s">
        <v>77</v>
      </c>
      <c r="D35" s="14" t="s">
        <v>71</v>
      </c>
      <c r="E35" s="15">
        <v>28</v>
      </c>
      <c r="F35" s="16">
        <v>4.99</v>
      </c>
      <c r="G35" s="16">
        <v>139.72</v>
      </c>
    </row>
    <row r="36" spans="1:7">
      <c r="A36" s="13">
        <v>43658</v>
      </c>
      <c r="B36" s="14" t="s">
        <v>67</v>
      </c>
      <c r="C36" s="14" t="s">
        <v>80</v>
      </c>
      <c r="D36" s="14" t="s">
        <v>71</v>
      </c>
      <c r="E36" s="15">
        <v>29</v>
      </c>
      <c r="F36" s="16">
        <v>1.99</v>
      </c>
      <c r="G36" s="16">
        <v>57.71</v>
      </c>
    </row>
    <row r="37" spans="1:7">
      <c r="A37" s="13">
        <v>43845</v>
      </c>
      <c r="B37" s="14" t="s">
        <v>69</v>
      </c>
      <c r="C37" s="14" t="s">
        <v>73</v>
      </c>
      <c r="D37" s="14" t="s">
        <v>71</v>
      </c>
      <c r="E37" s="15">
        <v>46</v>
      </c>
      <c r="F37" s="16">
        <v>8.99</v>
      </c>
      <c r="G37" s="16">
        <v>413.54</v>
      </c>
    </row>
    <row r="38" spans="1:7">
      <c r="A38" s="13">
        <v>43488</v>
      </c>
      <c r="B38" s="14" t="s">
        <v>69</v>
      </c>
      <c r="C38" s="14" t="s">
        <v>70</v>
      </c>
      <c r="D38" s="14" t="s">
        <v>71</v>
      </c>
      <c r="E38" s="15">
        <v>50</v>
      </c>
      <c r="F38" s="16">
        <v>19.989999999999998</v>
      </c>
      <c r="G38" s="16">
        <v>999.49999999999989</v>
      </c>
    </row>
    <row r="39" spans="1:7">
      <c r="A39" s="13">
        <v>44118</v>
      </c>
      <c r="B39" s="14" t="s">
        <v>75</v>
      </c>
      <c r="C39" s="14" t="s">
        <v>78</v>
      </c>
      <c r="D39" s="14" t="s">
        <v>71</v>
      </c>
      <c r="E39" s="15">
        <v>57</v>
      </c>
      <c r="F39" s="16">
        <v>19.989999999999998</v>
      </c>
      <c r="G39" s="16">
        <v>1139.4299999999998</v>
      </c>
    </row>
    <row r="40" spans="1:7">
      <c r="A40" s="13">
        <v>43556</v>
      </c>
      <c r="B40" s="14" t="s">
        <v>67</v>
      </c>
      <c r="C40" s="14" t="s">
        <v>68</v>
      </c>
      <c r="D40" s="14" t="s">
        <v>71</v>
      </c>
      <c r="E40" s="15">
        <v>60</v>
      </c>
      <c r="F40" s="16">
        <v>4.99</v>
      </c>
      <c r="G40" s="16">
        <v>299.40000000000003</v>
      </c>
    </row>
    <row r="41" spans="1:7">
      <c r="A41" s="13">
        <v>43624</v>
      </c>
      <c r="B41" s="14" t="s">
        <v>67</v>
      </c>
      <c r="C41" s="14" t="s">
        <v>68</v>
      </c>
      <c r="D41" s="14" t="s">
        <v>71</v>
      </c>
      <c r="E41" s="15">
        <v>60</v>
      </c>
      <c r="F41" s="16">
        <v>8.99</v>
      </c>
      <c r="G41" s="16">
        <v>539.4</v>
      </c>
    </row>
    <row r="42" spans="1:7">
      <c r="A42" s="13">
        <v>43982</v>
      </c>
      <c r="B42" s="14" t="s">
        <v>69</v>
      </c>
      <c r="C42" s="14" t="s">
        <v>73</v>
      </c>
      <c r="D42" s="14" t="s">
        <v>71</v>
      </c>
      <c r="E42" s="15">
        <v>80</v>
      </c>
      <c r="F42" s="16">
        <v>8.99</v>
      </c>
      <c r="G42" s="16">
        <v>719.2</v>
      </c>
    </row>
    <row r="43" spans="1:7">
      <c r="A43" s="13">
        <v>43675</v>
      </c>
      <c r="B43" s="14" t="s">
        <v>67</v>
      </c>
      <c r="C43" s="14" t="s">
        <v>81</v>
      </c>
      <c r="D43" s="14" t="s">
        <v>71</v>
      </c>
      <c r="E43" s="15">
        <v>81</v>
      </c>
      <c r="F43" s="16">
        <v>19.989999999999998</v>
      </c>
      <c r="G43" s="16">
        <v>1619.1899999999998</v>
      </c>
    </row>
    <row r="44" spans="1:7">
      <c r="A44" s="13">
        <v>43862</v>
      </c>
      <c r="B44" s="14" t="s">
        <v>69</v>
      </c>
      <c r="C44" s="14" t="s">
        <v>82</v>
      </c>
      <c r="D44" s="14" t="s">
        <v>71</v>
      </c>
      <c r="E44" s="15">
        <v>87</v>
      </c>
      <c r="F44" s="16">
        <v>15</v>
      </c>
      <c r="G44" s="16">
        <v>1305</v>
      </c>
    </row>
    <row r="45" spans="1:7">
      <c r="A45" s="13">
        <v>44169</v>
      </c>
      <c r="B45" s="14" t="s">
        <v>69</v>
      </c>
      <c r="C45" s="14" t="s">
        <v>72</v>
      </c>
      <c r="D45" s="14" t="s">
        <v>71</v>
      </c>
      <c r="E45" s="15">
        <v>94</v>
      </c>
      <c r="F45" s="16">
        <v>19.989999999999998</v>
      </c>
      <c r="G45" s="16">
        <v>1879.06</v>
      </c>
    </row>
  </sheetData>
  <sortState xmlns:xlrd2="http://schemas.microsoft.com/office/spreadsheetml/2017/richdata2" ref="A3:G45">
    <sortCondition descending="1" ref="D3:D45"/>
    <sortCondition ref="E3:E45"/>
  </sortState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C160-30CD-4C4B-B3C8-882516A85616}">
  <dimension ref="A1:G45"/>
  <sheetViews>
    <sheetView zoomScaleNormal="100" workbookViewId="0">
      <selection activeCell="G12" sqref="G12"/>
    </sheetView>
  </sheetViews>
  <sheetFormatPr defaultRowHeight="16.5"/>
  <cols>
    <col min="1" max="1" width="14.25" style="17" customWidth="1"/>
    <col min="2" max="2" width="12.125" style="1" customWidth="1"/>
    <col min="3" max="3" width="12.875" style="1" customWidth="1"/>
    <col min="4" max="5" width="12.25" style="1" customWidth="1"/>
    <col min="6" max="6" width="13.125" style="1" customWidth="1"/>
    <col min="7" max="7" width="12" style="1" customWidth="1"/>
  </cols>
  <sheetData>
    <row r="1" spans="1:7" ht="31.5">
      <c r="A1" s="38" t="s">
        <v>85</v>
      </c>
      <c r="B1" s="38"/>
      <c r="C1" s="38"/>
      <c r="D1" s="38"/>
      <c r="E1" s="38"/>
      <c r="F1" s="38"/>
      <c r="G1" s="38"/>
    </row>
    <row r="2" spans="1:7">
      <c r="A2" s="10" t="s">
        <v>86</v>
      </c>
      <c r="B2" s="2" t="s">
        <v>61</v>
      </c>
      <c r="C2" s="2" t="s">
        <v>62</v>
      </c>
      <c r="D2" s="3" t="s">
        <v>63</v>
      </c>
      <c r="E2" s="4" t="s">
        <v>64</v>
      </c>
      <c r="F2" s="3" t="s">
        <v>65</v>
      </c>
      <c r="G2" s="3" t="s">
        <v>66</v>
      </c>
    </row>
    <row r="3" spans="1:7">
      <c r="A3" s="13">
        <v>43522</v>
      </c>
      <c r="B3" s="14" t="s">
        <v>69</v>
      </c>
      <c r="C3" s="29" t="s">
        <v>73</v>
      </c>
      <c r="D3" s="14" t="s">
        <v>74</v>
      </c>
      <c r="E3" s="15">
        <v>27</v>
      </c>
      <c r="F3" s="16">
        <v>19.989999999999998</v>
      </c>
      <c r="G3" s="16">
        <v>539.7299999999999</v>
      </c>
    </row>
    <row r="4" spans="1:7">
      <c r="A4" s="13">
        <v>43845</v>
      </c>
      <c r="B4" s="14" t="s">
        <v>69</v>
      </c>
      <c r="C4" s="29" t="s">
        <v>73</v>
      </c>
      <c r="D4" s="14" t="s">
        <v>71</v>
      </c>
      <c r="E4" s="15">
        <v>46</v>
      </c>
      <c r="F4" s="16">
        <v>8.99</v>
      </c>
      <c r="G4" s="16">
        <v>413.54</v>
      </c>
    </row>
    <row r="5" spans="1:7">
      <c r="A5" s="13">
        <v>43965</v>
      </c>
      <c r="B5" s="14" t="s">
        <v>69</v>
      </c>
      <c r="C5" s="29" t="s">
        <v>73</v>
      </c>
      <c r="D5" s="14" t="s">
        <v>50</v>
      </c>
      <c r="E5" s="15">
        <v>53</v>
      </c>
      <c r="F5" s="16">
        <v>1.29</v>
      </c>
      <c r="G5" s="16">
        <v>68.37</v>
      </c>
    </row>
    <row r="6" spans="1:7">
      <c r="A6" s="13">
        <v>43982</v>
      </c>
      <c r="B6" s="14" t="s">
        <v>69</v>
      </c>
      <c r="C6" s="29" t="s">
        <v>73</v>
      </c>
      <c r="D6" s="14" t="s">
        <v>71</v>
      </c>
      <c r="E6" s="15">
        <v>80</v>
      </c>
      <c r="F6" s="16">
        <v>8.99</v>
      </c>
      <c r="G6" s="16">
        <v>719.2</v>
      </c>
    </row>
    <row r="7" spans="1:7">
      <c r="A7" s="13">
        <v>44084</v>
      </c>
      <c r="B7" s="14" t="s">
        <v>69</v>
      </c>
      <c r="C7" s="29" t="s">
        <v>73</v>
      </c>
      <c r="D7" s="14" t="s">
        <v>50</v>
      </c>
      <c r="E7" s="15">
        <v>7</v>
      </c>
      <c r="F7" s="16">
        <v>1.29</v>
      </c>
      <c r="G7" s="16">
        <v>9.0300000000000011</v>
      </c>
    </row>
    <row r="8" spans="1:7">
      <c r="A8" s="13">
        <v>43488</v>
      </c>
      <c r="B8" s="14" t="s">
        <v>69</v>
      </c>
      <c r="C8" s="30" t="s">
        <v>70</v>
      </c>
      <c r="D8" s="14" t="s">
        <v>71</v>
      </c>
      <c r="E8" s="15">
        <v>50</v>
      </c>
      <c r="F8" s="16">
        <v>19.989999999999998</v>
      </c>
      <c r="G8" s="16">
        <v>999.49999999999989</v>
      </c>
    </row>
    <row r="9" spans="1:7">
      <c r="A9" s="13">
        <v>43794</v>
      </c>
      <c r="B9" s="14" t="s">
        <v>69</v>
      </c>
      <c r="C9" s="30" t="s">
        <v>70</v>
      </c>
      <c r="D9" s="14" t="s">
        <v>84</v>
      </c>
      <c r="E9" s="15">
        <v>96</v>
      </c>
      <c r="F9" s="16">
        <v>4.99</v>
      </c>
      <c r="G9" s="16">
        <v>479.04</v>
      </c>
    </row>
    <row r="10" spans="1:7">
      <c r="A10" s="13">
        <v>43999</v>
      </c>
      <c r="B10" s="14" t="s">
        <v>69</v>
      </c>
      <c r="C10" s="30" t="s">
        <v>70</v>
      </c>
      <c r="D10" s="14" t="s">
        <v>83</v>
      </c>
      <c r="E10" s="15">
        <v>5</v>
      </c>
      <c r="F10" s="16">
        <v>125</v>
      </c>
      <c r="G10" s="16">
        <v>625</v>
      </c>
    </row>
    <row r="11" spans="1:7">
      <c r="A11" s="13">
        <v>44050</v>
      </c>
      <c r="B11" s="14" t="s">
        <v>69</v>
      </c>
      <c r="C11" s="30" t="s">
        <v>70</v>
      </c>
      <c r="D11" s="14" t="s">
        <v>84</v>
      </c>
      <c r="E11" s="15">
        <v>42</v>
      </c>
      <c r="F11" s="16">
        <v>23.95</v>
      </c>
      <c r="G11" s="16">
        <v>1005.9</v>
      </c>
    </row>
    <row r="12" spans="1:7">
      <c r="A12" s="13">
        <v>43471</v>
      </c>
      <c r="B12" s="14" t="s">
        <v>67</v>
      </c>
      <c r="C12" s="14" t="s">
        <v>68</v>
      </c>
      <c r="D12" s="14" t="s">
        <v>50</v>
      </c>
      <c r="E12" s="15">
        <v>95</v>
      </c>
      <c r="F12" s="16">
        <v>1.99</v>
      </c>
      <c r="G12" s="16">
        <v>189.05</v>
      </c>
    </row>
    <row r="13" spans="1:7">
      <c r="A13" s="13">
        <v>43505</v>
      </c>
      <c r="B13" s="14" t="s">
        <v>69</v>
      </c>
      <c r="C13" s="14" t="s">
        <v>72</v>
      </c>
      <c r="D13" s="14" t="s">
        <v>50</v>
      </c>
      <c r="E13" s="15">
        <v>36</v>
      </c>
      <c r="F13" s="16">
        <v>4.99</v>
      </c>
      <c r="G13" s="16">
        <v>179.64000000000001</v>
      </c>
    </row>
    <row r="14" spans="1:7">
      <c r="A14" s="13">
        <v>43539</v>
      </c>
      <c r="B14" s="14" t="s">
        <v>75</v>
      </c>
      <c r="C14" s="14" t="s">
        <v>76</v>
      </c>
      <c r="D14" s="14" t="s">
        <v>50</v>
      </c>
      <c r="E14" s="15">
        <v>56</v>
      </c>
      <c r="F14" s="16">
        <v>2.99</v>
      </c>
      <c r="G14" s="16">
        <v>167.44</v>
      </c>
    </row>
    <row r="15" spans="1:7">
      <c r="A15" s="13">
        <v>43556</v>
      </c>
      <c r="B15" s="14" t="s">
        <v>67</v>
      </c>
      <c r="C15" s="14" t="s">
        <v>68</v>
      </c>
      <c r="D15" s="14" t="s">
        <v>71</v>
      </c>
      <c r="E15" s="15">
        <v>60</v>
      </c>
      <c r="F15" s="16">
        <v>4.99</v>
      </c>
      <c r="G15" s="16">
        <v>299.40000000000003</v>
      </c>
    </row>
    <row r="16" spans="1:7">
      <c r="A16" s="13">
        <v>43573</v>
      </c>
      <c r="B16" s="14" t="s">
        <v>69</v>
      </c>
      <c r="C16" s="14" t="s">
        <v>77</v>
      </c>
      <c r="D16" s="14" t="s">
        <v>50</v>
      </c>
      <c r="E16" s="15">
        <v>75</v>
      </c>
      <c r="F16" s="16">
        <v>1.99</v>
      </c>
      <c r="G16" s="16">
        <v>149.25</v>
      </c>
    </row>
    <row r="17" spans="1:7">
      <c r="A17" s="13">
        <v>43590</v>
      </c>
      <c r="B17" s="14" t="s">
        <v>69</v>
      </c>
      <c r="C17" s="14" t="s">
        <v>72</v>
      </c>
      <c r="D17" s="14" t="s">
        <v>50</v>
      </c>
      <c r="E17" s="15">
        <v>90</v>
      </c>
      <c r="F17" s="16">
        <v>4.99</v>
      </c>
      <c r="G17" s="16">
        <v>449.1</v>
      </c>
    </row>
    <row r="18" spans="1:7">
      <c r="A18" s="13">
        <v>43607</v>
      </c>
      <c r="B18" s="14" t="s">
        <v>75</v>
      </c>
      <c r="C18" s="14" t="s">
        <v>78</v>
      </c>
      <c r="D18" s="14" t="s">
        <v>50</v>
      </c>
      <c r="E18" s="15">
        <v>32</v>
      </c>
      <c r="F18" s="16">
        <v>1.99</v>
      </c>
      <c r="G18" s="16">
        <v>63.68</v>
      </c>
    </row>
    <row r="19" spans="1:7">
      <c r="A19" s="13">
        <v>43624</v>
      </c>
      <c r="B19" s="14" t="s">
        <v>67</v>
      </c>
      <c r="C19" s="14" t="s">
        <v>68</v>
      </c>
      <c r="D19" s="14" t="s">
        <v>71</v>
      </c>
      <c r="E19" s="15">
        <v>60</v>
      </c>
      <c r="F19" s="16">
        <v>8.99</v>
      </c>
      <c r="G19" s="16">
        <v>539.4</v>
      </c>
    </row>
    <row r="20" spans="1:7">
      <c r="A20" s="13">
        <v>43641</v>
      </c>
      <c r="B20" s="14" t="s">
        <v>69</v>
      </c>
      <c r="C20" s="14" t="s">
        <v>79</v>
      </c>
      <c r="D20" s="14" t="s">
        <v>50</v>
      </c>
      <c r="E20" s="15">
        <v>90</v>
      </c>
      <c r="F20" s="16">
        <v>4.99</v>
      </c>
      <c r="G20" s="16">
        <v>449.1</v>
      </c>
    </row>
    <row r="21" spans="1:7">
      <c r="A21" s="13">
        <v>43658</v>
      </c>
      <c r="B21" s="14" t="s">
        <v>67</v>
      </c>
      <c r="C21" s="14" t="s">
        <v>80</v>
      </c>
      <c r="D21" s="14" t="s">
        <v>71</v>
      </c>
      <c r="E21" s="15">
        <v>29</v>
      </c>
      <c r="F21" s="16">
        <v>1.99</v>
      </c>
      <c r="G21" s="16">
        <v>57.71</v>
      </c>
    </row>
    <row r="22" spans="1:7">
      <c r="A22" s="13">
        <v>43675</v>
      </c>
      <c r="B22" s="14" t="s">
        <v>67</v>
      </c>
      <c r="C22" s="14" t="s">
        <v>81</v>
      </c>
      <c r="D22" s="14" t="s">
        <v>71</v>
      </c>
      <c r="E22" s="15">
        <v>81</v>
      </c>
      <c r="F22" s="16">
        <v>19.989999999999998</v>
      </c>
      <c r="G22" s="16">
        <v>1619.1899999999998</v>
      </c>
    </row>
    <row r="23" spans="1:7">
      <c r="A23" s="13">
        <v>43692</v>
      </c>
      <c r="B23" s="14" t="s">
        <v>67</v>
      </c>
      <c r="C23" s="14" t="s">
        <v>68</v>
      </c>
      <c r="D23" s="14" t="s">
        <v>50</v>
      </c>
      <c r="E23" s="15">
        <v>35</v>
      </c>
      <c r="F23" s="16">
        <v>4.99</v>
      </c>
      <c r="G23" s="16">
        <v>174.65</v>
      </c>
    </row>
    <row r="24" spans="1:7">
      <c r="A24" s="13">
        <v>43709</v>
      </c>
      <c r="B24" s="14" t="s">
        <v>69</v>
      </c>
      <c r="C24" s="14" t="s">
        <v>82</v>
      </c>
      <c r="D24" s="14" t="s">
        <v>83</v>
      </c>
      <c r="E24" s="15">
        <v>2</v>
      </c>
      <c r="F24" s="16">
        <v>125</v>
      </c>
      <c r="G24" s="16">
        <v>250</v>
      </c>
    </row>
    <row r="25" spans="1:7">
      <c r="A25" s="13">
        <v>43726</v>
      </c>
      <c r="B25" s="14" t="s">
        <v>67</v>
      </c>
      <c r="C25" s="14" t="s">
        <v>68</v>
      </c>
      <c r="D25" s="14" t="s">
        <v>84</v>
      </c>
      <c r="E25" s="15">
        <v>16</v>
      </c>
      <c r="F25" s="16">
        <v>15.99</v>
      </c>
      <c r="G25" s="16">
        <v>255.84</v>
      </c>
    </row>
    <row r="26" spans="1:7">
      <c r="A26" s="13">
        <v>43743</v>
      </c>
      <c r="B26" s="14" t="s">
        <v>69</v>
      </c>
      <c r="C26" s="14" t="s">
        <v>79</v>
      </c>
      <c r="D26" s="14" t="s">
        <v>71</v>
      </c>
      <c r="E26" s="15">
        <v>28</v>
      </c>
      <c r="F26" s="16">
        <v>8.99</v>
      </c>
      <c r="G26" s="16">
        <v>251.72</v>
      </c>
    </row>
    <row r="27" spans="1:7">
      <c r="A27" s="13">
        <v>43760</v>
      </c>
      <c r="B27" s="14" t="s">
        <v>67</v>
      </c>
      <c r="C27" s="14" t="s">
        <v>68</v>
      </c>
      <c r="D27" s="14" t="s">
        <v>74</v>
      </c>
      <c r="E27" s="15">
        <v>64</v>
      </c>
      <c r="F27" s="16">
        <v>8.99</v>
      </c>
      <c r="G27" s="16">
        <v>575.36</v>
      </c>
    </row>
    <row r="28" spans="1:7">
      <c r="A28" s="13">
        <v>43777</v>
      </c>
      <c r="B28" s="14" t="s">
        <v>67</v>
      </c>
      <c r="C28" s="14" t="s">
        <v>81</v>
      </c>
      <c r="D28" s="14" t="s">
        <v>74</v>
      </c>
      <c r="E28" s="15">
        <v>15</v>
      </c>
      <c r="F28" s="16">
        <v>19.989999999999998</v>
      </c>
      <c r="G28" s="16">
        <v>299.84999999999997</v>
      </c>
    </row>
    <row r="29" spans="1:7">
      <c r="A29" s="13">
        <v>43811</v>
      </c>
      <c r="B29" s="14" t="s">
        <v>69</v>
      </c>
      <c r="C29" s="14" t="s">
        <v>82</v>
      </c>
      <c r="D29" s="14" t="s">
        <v>50</v>
      </c>
      <c r="E29" s="15">
        <v>67</v>
      </c>
      <c r="F29" s="16">
        <v>1.29</v>
      </c>
      <c r="G29" s="16">
        <v>86.43</v>
      </c>
    </row>
    <row r="30" spans="1:7">
      <c r="A30" s="13">
        <v>43828</v>
      </c>
      <c r="B30" s="14" t="s">
        <v>67</v>
      </c>
      <c r="C30" s="14" t="s">
        <v>81</v>
      </c>
      <c r="D30" s="14" t="s">
        <v>84</v>
      </c>
      <c r="E30" s="15">
        <v>74</v>
      </c>
      <c r="F30" s="16">
        <v>15.99</v>
      </c>
      <c r="G30" s="16">
        <v>1183.26</v>
      </c>
    </row>
    <row r="31" spans="1:7">
      <c r="A31" s="13">
        <v>43862</v>
      </c>
      <c r="B31" s="14" t="s">
        <v>69</v>
      </c>
      <c r="C31" s="14" t="s">
        <v>82</v>
      </c>
      <c r="D31" s="14" t="s">
        <v>71</v>
      </c>
      <c r="E31" s="15">
        <v>87</v>
      </c>
      <c r="F31" s="16">
        <v>15</v>
      </c>
      <c r="G31" s="16">
        <v>1305</v>
      </c>
    </row>
    <row r="32" spans="1:7">
      <c r="A32" s="13">
        <v>43879</v>
      </c>
      <c r="B32" s="14" t="s">
        <v>67</v>
      </c>
      <c r="C32" s="14" t="s">
        <v>68</v>
      </c>
      <c r="D32" s="14" t="s">
        <v>71</v>
      </c>
      <c r="E32" s="15">
        <v>4</v>
      </c>
      <c r="F32" s="16">
        <v>4.99</v>
      </c>
      <c r="G32" s="16">
        <v>19.96</v>
      </c>
    </row>
    <row r="33" spans="1:7">
      <c r="A33" s="13">
        <v>43897</v>
      </c>
      <c r="B33" s="14" t="s">
        <v>75</v>
      </c>
      <c r="C33" s="14" t="s">
        <v>76</v>
      </c>
      <c r="D33" s="14" t="s">
        <v>71</v>
      </c>
      <c r="E33" s="15">
        <v>7</v>
      </c>
      <c r="F33" s="16">
        <v>19.989999999999998</v>
      </c>
      <c r="G33" s="16">
        <v>139.92999999999998</v>
      </c>
    </row>
    <row r="34" spans="1:7">
      <c r="A34" s="13">
        <v>43914</v>
      </c>
      <c r="B34" s="14" t="s">
        <v>69</v>
      </c>
      <c r="C34" s="14" t="s">
        <v>72</v>
      </c>
      <c r="D34" s="14" t="s">
        <v>84</v>
      </c>
      <c r="E34" s="15">
        <v>50</v>
      </c>
      <c r="F34" s="16">
        <v>4.99</v>
      </c>
      <c r="G34" s="16">
        <v>249.5</v>
      </c>
    </row>
    <row r="35" spans="1:7">
      <c r="A35" s="13">
        <v>43931</v>
      </c>
      <c r="B35" s="14" t="s">
        <v>69</v>
      </c>
      <c r="C35" s="14" t="s">
        <v>77</v>
      </c>
      <c r="D35" s="14" t="s">
        <v>50</v>
      </c>
      <c r="E35" s="15">
        <v>66</v>
      </c>
      <c r="F35" s="16">
        <v>1.99</v>
      </c>
      <c r="G35" s="16">
        <v>131.34</v>
      </c>
    </row>
    <row r="36" spans="1:7">
      <c r="A36" s="13">
        <v>43948</v>
      </c>
      <c r="B36" s="14" t="s">
        <v>67</v>
      </c>
      <c r="C36" s="14" t="s">
        <v>80</v>
      </c>
      <c r="D36" s="14" t="s">
        <v>74</v>
      </c>
      <c r="E36" s="15">
        <v>96</v>
      </c>
      <c r="F36" s="16">
        <v>4.99</v>
      </c>
      <c r="G36" s="16">
        <v>479.04</v>
      </c>
    </row>
    <row r="37" spans="1:7">
      <c r="A37" s="13">
        <v>44016</v>
      </c>
      <c r="B37" s="14" t="s">
        <v>67</v>
      </c>
      <c r="C37" s="14" t="s">
        <v>68</v>
      </c>
      <c r="D37" s="14" t="s">
        <v>84</v>
      </c>
      <c r="E37" s="15">
        <v>62</v>
      </c>
      <c r="F37" s="16">
        <v>4.99</v>
      </c>
      <c r="G37" s="16">
        <v>309.38</v>
      </c>
    </row>
    <row r="38" spans="1:7">
      <c r="A38" s="13">
        <v>44033</v>
      </c>
      <c r="B38" s="14" t="s">
        <v>69</v>
      </c>
      <c r="C38" s="14" t="s">
        <v>79</v>
      </c>
      <c r="D38" s="14" t="s">
        <v>84</v>
      </c>
      <c r="E38" s="15">
        <v>55</v>
      </c>
      <c r="F38" s="16">
        <v>12.49</v>
      </c>
      <c r="G38" s="16">
        <v>686.95</v>
      </c>
    </row>
    <row r="39" spans="1:7">
      <c r="A39" s="13">
        <v>44067</v>
      </c>
      <c r="B39" s="14" t="s">
        <v>75</v>
      </c>
      <c r="C39" s="14" t="s">
        <v>76</v>
      </c>
      <c r="D39" s="14" t="s">
        <v>83</v>
      </c>
      <c r="E39" s="15">
        <v>3</v>
      </c>
      <c r="F39" s="16">
        <v>275</v>
      </c>
      <c r="G39" s="16">
        <v>825</v>
      </c>
    </row>
    <row r="40" spans="1:7">
      <c r="A40" s="13">
        <v>44101</v>
      </c>
      <c r="B40" s="14" t="s">
        <v>75</v>
      </c>
      <c r="C40" s="14" t="s">
        <v>76</v>
      </c>
      <c r="D40" s="14" t="s">
        <v>74</v>
      </c>
      <c r="E40" s="15">
        <v>76</v>
      </c>
      <c r="F40" s="16">
        <v>1.99</v>
      </c>
      <c r="G40" s="16">
        <v>151.24</v>
      </c>
    </row>
    <row r="41" spans="1:7">
      <c r="A41" s="13">
        <v>44118</v>
      </c>
      <c r="B41" s="14" t="s">
        <v>75</v>
      </c>
      <c r="C41" s="14" t="s">
        <v>78</v>
      </c>
      <c r="D41" s="14" t="s">
        <v>71</v>
      </c>
      <c r="E41" s="15">
        <v>57</v>
      </c>
      <c r="F41" s="16">
        <v>19.989999999999998</v>
      </c>
      <c r="G41" s="16">
        <v>1139.4299999999998</v>
      </c>
    </row>
    <row r="42" spans="1:7">
      <c r="A42" s="13">
        <v>44135</v>
      </c>
      <c r="B42" s="14" t="s">
        <v>69</v>
      </c>
      <c r="C42" s="14" t="s">
        <v>77</v>
      </c>
      <c r="D42" s="14" t="s">
        <v>50</v>
      </c>
      <c r="E42" s="15">
        <v>14</v>
      </c>
      <c r="F42" s="16">
        <v>1.29</v>
      </c>
      <c r="G42" s="16">
        <v>18.060000000000002</v>
      </c>
    </row>
    <row r="43" spans="1:7">
      <c r="A43" s="13">
        <v>44152</v>
      </c>
      <c r="B43" s="14" t="s">
        <v>69</v>
      </c>
      <c r="C43" s="14" t="s">
        <v>72</v>
      </c>
      <c r="D43" s="14" t="s">
        <v>71</v>
      </c>
      <c r="E43" s="15">
        <v>11</v>
      </c>
      <c r="F43" s="16">
        <v>4.99</v>
      </c>
      <c r="G43" s="16">
        <v>54.89</v>
      </c>
    </row>
    <row r="44" spans="1:7">
      <c r="A44" s="13">
        <v>44169</v>
      </c>
      <c r="B44" s="14" t="s">
        <v>69</v>
      </c>
      <c r="C44" s="14" t="s">
        <v>72</v>
      </c>
      <c r="D44" s="14" t="s">
        <v>71</v>
      </c>
      <c r="E44" s="15">
        <v>94</v>
      </c>
      <c r="F44" s="16">
        <v>19.989999999999998</v>
      </c>
      <c r="G44" s="16">
        <v>1879.06</v>
      </c>
    </row>
    <row r="45" spans="1:7">
      <c r="A45" s="13">
        <v>44186</v>
      </c>
      <c r="B45" s="14" t="s">
        <v>69</v>
      </c>
      <c r="C45" s="14" t="s">
        <v>77</v>
      </c>
      <c r="D45" s="14" t="s">
        <v>71</v>
      </c>
      <c r="E45" s="15">
        <v>28</v>
      </c>
      <c r="F45" s="16">
        <v>4.99</v>
      </c>
      <c r="G45" s="16">
        <v>139.72</v>
      </c>
    </row>
  </sheetData>
  <sortState xmlns:xlrd2="http://schemas.microsoft.com/office/spreadsheetml/2017/richdata2" ref="A3:G45">
    <sortCondition sortBy="cellColor" ref="C3:C45" dxfId="2"/>
    <sortCondition sortBy="cellColor" ref="C3:C45" dxfId="1"/>
  </sortState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60C2-5763-413C-A217-629C4BD8A59C}">
  <sheetPr filterMode="1"/>
  <dimension ref="A1:G45"/>
  <sheetViews>
    <sheetView workbookViewId="0">
      <selection activeCell="I29" sqref="I29"/>
    </sheetView>
  </sheetViews>
  <sheetFormatPr defaultRowHeight="16.5"/>
  <cols>
    <col min="1" max="1" width="14.25" style="17" customWidth="1"/>
    <col min="2" max="2" width="12.125" style="1" customWidth="1"/>
    <col min="3" max="3" width="12.875" style="1" customWidth="1"/>
    <col min="4" max="5" width="12.25" style="1" customWidth="1"/>
    <col min="6" max="6" width="13.125" style="1" customWidth="1"/>
    <col min="7" max="7" width="12" style="1" customWidth="1"/>
  </cols>
  <sheetData>
    <row r="1" spans="1:7" ht="31.5">
      <c r="A1" s="38" t="s">
        <v>85</v>
      </c>
      <c r="B1" s="38"/>
      <c r="C1" s="38"/>
      <c r="D1" s="38"/>
      <c r="E1" s="38"/>
      <c r="F1" s="38"/>
      <c r="G1" s="38"/>
    </row>
    <row r="2" spans="1:7">
      <c r="A2" s="10" t="s">
        <v>86</v>
      </c>
      <c r="B2" s="2" t="s">
        <v>61</v>
      </c>
      <c r="C2" s="2" t="s">
        <v>62</v>
      </c>
      <c r="D2" s="3" t="s">
        <v>63</v>
      </c>
      <c r="E2" s="4" t="s">
        <v>64</v>
      </c>
      <c r="F2" s="3" t="s">
        <v>65</v>
      </c>
      <c r="G2" s="3" t="s">
        <v>66</v>
      </c>
    </row>
    <row r="3" spans="1:7" hidden="1">
      <c r="A3" s="13">
        <v>43471</v>
      </c>
      <c r="B3" s="14" t="s">
        <v>67</v>
      </c>
      <c r="C3" s="14" t="s">
        <v>68</v>
      </c>
      <c r="D3" s="14" t="s">
        <v>50</v>
      </c>
      <c r="E3" s="15">
        <v>95</v>
      </c>
      <c r="F3" s="16">
        <v>1.99</v>
      </c>
      <c r="G3" s="16">
        <v>189.05</v>
      </c>
    </row>
    <row r="4" spans="1:7" hidden="1">
      <c r="A4" s="13">
        <v>43488</v>
      </c>
      <c r="B4" s="14" t="s">
        <v>69</v>
      </c>
      <c r="C4" s="14" t="s">
        <v>70</v>
      </c>
      <c r="D4" s="14" t="s">
        <v>71</v>
      </c>
      <c r="E4" s="15">
        <v>50</v>
      </c>
      <c r="F4" s="16">
        <v>19.989999999999998</v>
      </c>
      <c r="G4" s="16">
        <v>999.49999999999989</v>
      </c>
    </row>
    <row r="5" spans="1:7">
      <c r="A5" s="13">
        <v>43505</v>
      </c>
      <c r="B5" s="14" t="s">
        <v>69</v>
      </c>
      <c r="C5" s="14" t="s">
        <v>72</v>
      </c>
      <c r="D5" s="14" t="s">
        <v>50</v>
      </c>
      <c r="E5" s="15">
        <v>36</v>
      </c>
      <c r="F5" s="16">
        <v>4.99</v>
      </c>
      <c r="G5" s="16">
        <v>179.64000000000001</v>
      </c>
    </row>
    <row r="6" spans="1:7" hidden="1">
      <c r="A6" s="13">
        <v>43522</v>
      </c>
      <c r="B6" s="14" t="s">
        <v>69</v>
      </c>
      <c r="C6" s="14" t="s">
        <v>73</v>
      </c>
      <c r="D6" s="14" t="s">
        <v>74</v>
      </c>
      <c r="E6" s="15">
        <v>27</v>
      </c>
      <c r="F6" s="16">
        <v>19.989999999999998</v>
      </c>
      <c r="G6" s="16">
        <v>539.7299999999999</v>
      </c>
    </row>
    <row r="7" spans="1:7" hidden="1">
      <c r="A7" s="13">
        <v>43539</v>
      </c>
      <c r="B7" s="14" t="s">
        <v>75</v>
      </c>
      <c r="C7" s="14" t="s">
        <v>76</v>
      </c>
      <c r="D7" s="14" t="s">
        <v>50</v>
      </c>
      <c r="E7" s="15">
        <v>56</v>
      </c>
      <c r="F7" s="16">
        <v>2.99</v>
      </c>
      <c r="G7" s="16">
        <v>167.44</v>
      </c>
    </row>
    <row r="8" spans="1:7" hidden="1">
      <c r="A8" s="13">
        <v>43556</v>
      </c>
      <c r="B8" s="14" t="s">
        <v>67</v>
      </c>
      <c r="C8" s="14" t="s">
        <v>68</v>
      </c>
      <c r="D8" s="14" t="s">
        <v>71</v>
      </c>
      <c r="E8" s="15">
        <v>60</v>
      </c>
      <c r="F8" s="16">
        <v>4.99</v>
      </c>
      <c r="G8" s="16">
        <v>299.40000000000003</v>
      </c>
    </row>
    <row r="9" spans="1:7" hidden="1">
      <c r="A9" s="13">
        <v>43573</v>
      </c>
      <c r="B9" s="14" t="s">
        <v>69</v>
      </c>
      <c r="C9" s="14" t="s">
        <v>77</v>
      </c>
      <c r="D9" s="14" t="s">
        <v>50</v>
      </c>
      <c r="E9" s="15">
        <v>75</v>
      </c>
      <c r="F9" s="16">
        <v>1.99</v>
      </c>
      <c r="G9" s="16">
        <v>149.25</v>
      </c>
    </row>
    <row r="10" spans="1:7">
      <c r="A10" s="13">
        <v>43590</v>
      </c>
      <c r="B10" s="14" t="s">
        <v>69</v>
      </c>
      <c r="C10" s="14" t="s">
        <v>72</v>
      </c>
      <c r="D10" s="14" t="s">
        <v>50</v>
      </c>
      <c r="E10" s="15">
        <v>90</v>
      </c>
      <c r="F10" s="16">
        <v>4.99</v>
      </c>
      <c r="G10" s="16">
        <v>449.1</v>
      </c>
    </row>
    <row r="11" spans="1:7" hidden="1">
      <c r="A11" s="13">
        <v>43607</v>
      </c>
      <c r="B11" s="14" t="s">
        <v>75</v>
      </c>
      <c r="C11" s="14" t="s">
        <v>78</v>
      </c>
      <c r="D11" s="14" t="s">
        <v>50</v>
      </c>
      <c r="E11" s="15">
        <v>32</v>
      </c>
      <c r="F11" s="16">
        <v>1.99</v>
      </c>
      <c r="G11" s="16">
        <v>63.68</v>
      </c>
    </row>
    <row r="12" spans="1:7" hidden="1">
      <c r="A12" s="13">
        <v>43624</v>
      </c>
      <c r="B12" s="14" t="s">
        <v>67</v>
      </c>
      <c r="C12" s="14" t="s">
        <v>68</v>
      </c>
      <c r="D12" s="14" t="s">
        <v>71</v>
      </c>
      <c r="E12" s="15">
        <v>60</v>
      </c>
      <c r="F12" s="16">
        <v>8.99</v>
      </c>
      <c r="G12" s="16">
        <v>539.4</v>
      </c>
    </row>
    <row r="13" spans="1:7">
      <c r="A13" s="13">
        <v>43641</v>
      </c>
      <c r="B13" s="14" t="s">
        <v>69</v>
      </c>
      <c r="C13" s="14" t="s">
        <v>79</v>
      </c>
      <c r="D13" s="14" t="s">
        <v>50</v>
      </c>
      <c r="E13" s="15">
        <v>90</v>
      </c>
      <c r="F13" s="16">
        <v>4.99</v>
      </c>
      <c r="G13" s="16">
        <v>449.1</v>
      </c>
    </row>
    <row r="14" spans="1:7" hidden="1">
      <c r="A14" s="13">
        <v>43658</v>
      </c>
      <c r="B14" s="14" t="s">
        <v>67</v>
      </c>
      <c r="C14" s="14" t="s">
        <v>80</v>
      </c>
      <c r="D14" s="14" t="s">
        <v>71</v>
      </c>
      <c r="E14" s="15">
        <v>29</v>
      </c>
      <c r="F14" s="16">
        <v>1.99</v>
      </c>
      <c r="G14" s="16">
        <v>57.71</v>
      </c>
    </row>
    <row r="15" spans="1:7" hidden="1">
      <c r="A15" s="13">
        <v>43675</v>
      </c>
      <c r="B15" s="14" t="s">
        <v>67</v>
      </c>
      <c r="C15" s="14" t="s">
        <v>81</v>
      </c>
      <c r="D15" s="14" t="s">
        <v>71</v>
      </c>
      <c r="E15" s="15">
        <v>81</v>
      </c>
      <c r="F15" s="16">
        <v>19.989999999999998</v>
      </c>
      <c r="G15" s="16">
        <v>1619.1899999999998</v>
      </c>
    </row>
    <row r="16" spans="1:7" hidden="1">
      <c r="A16" s="13">
        <v>43692</v>
      </c>
      <c r="B16" s="14" t="s">
        <v>67</v>
      </c>
      <c r="C16" s="14" t="s">
        <v>68</v>
      </c>
      <c r="D16" s="14" t="s">
        <v>50</v>
      </c>
      <c r="E16" s="15">
        <v>35</v>
      </c>
      <c r="F16" s="16">
        <v>4.99</v>
      </c>
      <c r="G16" s="16">
        <v>174.65</v>
      </c>
    </row>
    <row r="17" spans="1:7" hidden="1">
      <c r="A17" s="13">
        <v>43709</v>
      </c>
      <c r="B17" s="14" t="s">
        <v>69</v>
      </c>
      <c r="C17" s="14" t="s">
        <v>82</v>
      </c>
      <c r="D17" s="14" t="s">
        <v>83</v>
      </c>
      <c r="E17" s="15">
        <v>2</v>
      </c>
      <c r="F17" s="16">
        <v>125</v>
      </c>
      <c r="G17" s="16">
        <v>250</v>
      </c>
    </row>
    <row r="18" spans="1:7" hidden="1">
      <c r="A18" s="13">
        <v>43726</v>
      </c>
      <c r="B18" s="14" t="s">
        <v>67</v>
      </c>
      <c r="C18" s="14" t="s">
        <v>68</v>
      </c>
      <c r="D18" s="14" t="s">
        <v>84</v>
      </c>
      <c r="E18" s="15">
        <v>16</v>
      </c>
      <c r="F18" s="16">
        <v>15.99</v>
      </c>
      <c r="G18" s="16">
        <v>255.84</v>
      </c>
    </row>
    <row r="19" spans="1:7">
      <c r="A19" s="13">
        <v>43743</v>
      </c>
      <c r="B19" s="14" t="s">
        <v>69</v>
      </c>
      <c r="C19" s="14" t="s">
        <v>79</v>
      </c>
      <c r="D19" s="14" t="s">
        <v>71</v>
      </c>
      <c r="E19" s="15">
        <v>28</v>
      </c>
      <c r="F19" s="16">
        <v>8.99</v>
      </c>
      <c r="G19" s="16">
        <v>251.72</v>
      </c>
    </row>
    <row r="20" spans="1:7" hidden="1">
      <c r="A20" s="13">
        <v>43760</v>
      </c>
      <c r="B20" s="14" t="s">
        <v>67</v>
      </c>
      <c r="C20" s="14" t="s">
        <v>68</v>
      </c>
      <c r="D20" s="14" t="s">
        <v>74</v>
      </c>
      <c r="E20" s="15">
        <v>64</v>
      </c>
      <c r="F20" s="16">
        <v>8.99</v>
      </c>
      <c r="G20" s="16">
        <v>575.36</v>
      </c>
    </row>
    <row r="21" spans="1:7" hidden="1">
      <c r="A21" s="13">
        <v>43777</v>
      </c>
      <c r="B21" s="14" t="s">
        <v>67</v>
      </c>
      <c r="C21" s="14" t="s">
        <v>81</v>
      </c>
      <c r="D21" s="14" t="s">
        <v>74</v>
      </c>
      <c r="E21" s="15">
        <v>15</v>
      </c>
      <c r="F21" s="16">
        <v>19.989999999999998</v>
      </c>
      <c r="G21" s="16">
        <v>299.84999999999997</v>
      </c>
    </row>
    <row r="22" spans="1:7">
      <c r="A22" s="13">
        <v>43794</v>
      </c>
      <c r="B22" s="14" t="s">
        <v>69</v>
      </c>
      <c r="C22" s="14" t="s">
        <v>70</v>
      </c>
      <c r="D22" s="14" t="s">
        <v>84</v>
      </c>
      <c r="E22" s="15">
        <v>96</v>
      </c>
      <c r="F22" s="16">
        <v>4.99</v>
      </c>
      <c r="G22" s="16">
        <v>479.04</v>
      </c>
    </row>
    <row r="23" spans="1:7" hidden="1">
      <c r="A23" s="13">
        <v>43811</v>
      </c>
      <c r="B23" s="14" t="s">
        <v>69</v>
      </c>
      <c r="C23" s="14" t="s">
        <v>82</v>
      </c>
      <c r="D23" s="14" t="s">
        <v>50</v>
      </c>
      <c r="E23" s="15">
        <v>67</v>
      </c>
      <c r="F23" s="16">
        <v>1.29</v>
      </c>
      <c r="G23" s="16">
        <v>86.43</v>
      </c>
    </row>
    <row r="24" spans="1:7" hidden="1">
      <c r="A24" s="13">
        <v>43828</v>
      </c>
      <c r="B24" s="14" t="s">
        <v>67</v>
      </c>
      <c r="C24" s="14" t="s">
        <v>81</v>
      </c>
      <c r="D24" s="14" t="s">
        <v>84</v>
      </c>
      <c r="E24" s="15">
        <v>74</v>
      </c>
      <c r="F24" s="16">
        <v>15.99</v>
      </c>
      <c r="G24" s="16">
        <v>1183.26</v>
      </c>
    </row>
    <row r="25" spans="1:7">
      <c r="A25" s="13">
        <v>43845</v>
      </c>
      <c r="B25" s="14" t="s">
        <v>69</v>
      </c>
      <c r="C25" s="14" t="s">
        <v>73</v>
      </c>
      <c r="D25" s="14" t="s">
        <v>71</v>
      </c>
      <c r="E25" s="15">
        <v>46</v>
      </c>
      <c r="F25" s="16">
        <v>8.99</v>
      </c>
      <c r="G25" s="16">
        <v>413.54</v>
      </c>
    </row>
    <row r="26" spans="1:7" hidden="1">
      <c r="A26" s="13">
        <v>43862</v>
      </c>
      <c r="B26" s="14" t="s">
        <v>69</v>
      </c>
      <c r="C26" s="14" t="s">
        <v>82</v>
      </c>
      <c r="D26" s="14" t="s">
        <v>71</v>
      </c>
      <c r="E26" s="15">
        <v>87</v>
      </c>
      <c r="F26" s="16">
        <v>15</v>
      </c>
      <c r="G26" s="16">
        <v>1305</v>
      </c>
    </row>
    <row r="27" spans="1:7" hidden="1">
      <c r="A27" s="13">
        <v>43879</v>
      </c>
      <c r="B27" s="14" t="s">
        <v>67</v>
      </c>
      <c r="C27" s="14" t="s">
        <v>68</v>
      </c>
      <c r="D27" s="14" t="s">
        <v>71</v>
      </c>
      <c r="E27" s="15">
        <v>4</v>
      </c>
      <c r="F27" s="16">
        <v>4.99</v>
      </c>
      <c r="G27" s="16">
        <v>19.96</v>
      </c>
    </row>
    <row r="28" spans="1:7" hidden="1">
      <c r="A28" s="13">
        <v>43897</v>
      </c>
      <c r="B28" s="14" t="s">
        <v>75</v>
      </c>
      <c r="C28" s="14" t="s">
        <v>76</v>
      </c>
      <c r="D28" s="14" t="s">
        <v>71</v>
      </c>
      <c r="E28" s="15">
        <v>7</v>
      </c>
      <c r="F28" s="16">
        <v>19.989999999999998</v>
      </c>
      <c r="G28" s="16">
        <v>139.92999999999998</v>
      </c>
    </row>
    <row r="29" spans="1:7">
      <c r="A29" s="13">
        <v>43914</v>
      </c>
      <c r="B29" s="14" t="s">
        <v>69</v>
      </c>
      <c r="C29" s="14" t="s">
        <v>72</v>
      </c>
      <c r="D29" s="14" t="s">
        <v>84</v>
      </c>
      <c r="E29" s="15">
        <v>50</v>
      </c>
      <c r="F29" s="16">
        <v>4.99</v>
      </c>
      <c r="G29" s="16">
        <v>249.5</v>
      </c>
    </row>
    <row r="30" spans="1:7" hidden="1">
      <c r="A30" s="13">
        <v>43931</v>
      </c>
      <c r="B30" s="14" t="s">
        <v>69</v>
      </c>
      <c r="C30" s="14" t="s">
        <v>77</v>
      </c>
      <c r="D30" s="14" t="s">
        <v>50</v>
      </c>
      <c r="E30" s="15">
        <v>66</v>
      </c>
      <c r="F30" s="16">
        <v>1.99</v>
      </c>
      <c r="G30" s="16">
        <v>131.34</v>
      </c>
    </row>
    <row r="31" spans="1:7" hidden="1">
      <c r="A31" s="13">
        <v>43948</v>
      </c>
      <c r="B31" s="14" t="s">
        <v>67</v>
      </c>
      <c r="C31" s="14" t="s">
        <v>80</v>
      </c>
      <c r="D31" s="14" t="s">
        <v>74</v>
      </c>
      <c r="E31" s="15">
        <v>96</v>
      </c>
      <c r="F31" s="16">
        <v>4.99</v>
      </c>
      <c r="G31" s="16">
        <v>479.04</v>
      </c>
    </row>
    <row r="32" spans="1:7" hidden="1">
      <c r="A32" s="13">
        <v>43965</v>
      </c>
      <c r="B32" s="14" t="s">
        <v>69</v>
      </c>
      <c r="C32" s="14" t="s">
        <v>73</v>
      </c>
      <c r="D32" s="14" t="s">
        <v>50</v>
      </c>
      <c r="E32" s="15">
        <v>53</v>
      </c>
      <c r="F32" s="16">
        <v>1.29</v>
      </c>
      <c r="G32" s="16">
        <v>68.37</v>
      </c>
    </row>
    <row r="33" spans="1:7">
      <c r="A33" s="13">
        <v>43982</v>
      </c>
      <c r="B33" s="14" t="s">
        <v>69</v>
      </c>
      <c r="C33" s="14" t="s">
        <v>73</v>
      </c>
      <c r="D33" s="14" t="s">
        <v>71</v>
      </c>
      <c r="E33" s="15">
        <v>80</v>
      </c>
      <c r="F33" s="16">
        <v>8.99</v>
      </c>
      <c r="G33" s="16">
        <v>719.2</v>
      </c>
    </row>
    <row r="34" spans="1:7" hidden="1">
      <c r="A34" s="13">
        <v>43999</v>
      </c>
      <c r="B34" s="14" t="s">
        <v>69</v>
      </c>
      <c r="C34" s="14" t="s">
        <v>70</v>
      </c>
      <c r="D34" s="14" t="s">
        <v>83</v>
      </c>
      <c r="E34" s="15">
        <v>5</v>
      </c>
      <c r="F34" s="16">
        <v>125</v>
      </c>
      <c r="G34" s="16">
        <v>625</v>
      </c>
    </row>
    <row r="35" spans="1:7" hidden="1">
      <c r="A35" s="13">
        <v>44016</v>
      </c>
      <c r="B35" s="14" t="s">
        <v>67</v>
      </c>
      <c r="C35" s="14" t="s">
        <v>68</v>
      </c>
      <c r="D35" s="14" t="s">
        <v>84</v>
      </c>
      <c r="E35" s="15">
        <v>62</v>
      </c>
      <c r="F35" s="16">
        <v>4.99</v>
      </c>
      <c r="G35" s="16">
        <v>309.38</v>
      </c>
    </row>
    <row r="36" spans="1:7" hidden="1">
      <c r="A36" s="13">
        <v>44033</v>
      </c>
      <c r="B36" s="14" t="s">
        <v>69</v>
      </c>
      <c r="C36" s="14" t="s">
        <v>79</v>
      </c>
      <c r="D36" s="14" t="s">
        <v>84</v>
      </c>
      <c r="E36" s="15">
        <v>55</v>
      </c>
      <c r="F36" s="16">
        <v>12.49</v>
      </c>
      <c r="G36" s="16">
        <v>686.95</v>
      </c>
    </row>
    <row r="37" spans="1:7" hidden="1">
      <c r="A37" s="13">
        <v>44050</v>
      </c>
      <c r="B37" s="14" t="s">
        <v>69</v>
      </c>
      <c r="C37" s="14" t="s">
        <v>70</v>
      </c>
      <c r="D37" s="14" t="s">
        <v>84</v>
      </c>
      <c r="E37" s="15">
        <v>42</v>
      </c>
      <c r="F37" s="16">
        <v>23.95</v>
      </c>
      <c r="G37" s="16">
        <v>1005.9</v>
      </c>
    </row>
    <row r="38" spans="1:7" hidden="1">
      <c r="A38" s="13">
        <v>44067</v>
      </c>
      <c r="B38" s="14" t="s">
        <v>75</v>
      </c>
      <c r="C38" s="14" t="s">
        <v>76</v>
      </c>
      <c r="D38" s="14" t="s">
        <v>83</v>
      </c>
      <c r="E38" s="15">
        <v>3</v>
      </c>
      <c r="F38" s="16">
        <v>275</v>
      </c>
      <c r="G38" s="16">
        <v>825</v>
      </c>
    </row>
    <row r="39" spans="1:7" hidden="1">
      <c r="A39" s="13">
        <v>44084</v>
      </c>
      <c r="B39" s="14" t="s">
        <v>69</v>
      </c>
      <c r="C39" s="14" t="s">
        <v>73</v>
      </c>
      <c r="D39" s="14" t="s">
        <v>50</v>
      </c>
      <c r="E39" s="15">
        <v>7</v>
      </c>
      <c r="F39" s="16">
        <v>1.29</v>
      </c>
      <c r="G39" s="16">
        <v>9.0300000000000011</v>
      </c>
    </row>
    <row r="40" spans="1:7" hidden="1">
      <c r="A40" s="13">
        <v>44101</v>
      </c>
      <c r="B40" s="14" t="s">
        <v>75</v>
      </c>
      <c r="C40" s="14" t="s">
        <v>76</v>
      </c>
      <c r="D40" s="14" t="s">
        <v>74</v>
      </c>
      <c r="E40" s="15">
        <v>76</v>
      </c>
      <c r="F40" s="16">
        <v>1.99</v>
      </c>
      <c r="G40" s="16">
        <v>151.24</v>
      </c>
    </row>
    <row r="41" spans="1:7" hidden="1">
      <c r="A41" s="13">
        <v>44118</v>
      </c>
      <c r="B41" s="14" t="s">
        <v>75</v>
      </c>
      <c r="C41" s="14" t="s">
        <v>78</v>
      </c>
      <c r="D41" s="14" t="s">
        <v>71</v>
      </c>
      <c r="E41" s="15">
        <v>57</v>
      </c>
      <c r="F41" s="16">
        <v>19.989999999999998</v>
      </c>
      <c r="G41" s="16">
        <v>1139.4299999999998</v>
      </c>
    </row>
    <row r="42" spans="1:7" hidden="1">
      <c r="A42" s="13">
        <v>44135</v>
      </c>
      <c r="B42" s="14" t="s">
        <v>69</v>
      </c>
      <c r="C42" s="14" t="s">
        <v>77</v>
      </c>
      <c r="D42" s="14" t="s">
        <v>50</v>
      </c>
      <c r="E42" s="15">
        <v>14</v>
      </c>
      <c r="F42" s="16">
        <v>1.29</v>
      </c>
      <c r="G42" s="16">
        <v>18.060000000000002</v>
      </c>
    </row>
    <row r="43" spans="1:7">
      <c r="A43" s="13">
        <v>44152</v>
      </c>
      <c r="B43" s="14" t="s">
        <v>69</v>
      </c>
      <c r="C43" s="14" t="s">
        <v>72</v>
      </c>
      <c r="D43" s="14" t="s">
        <v>71</v>
      </c>
      <c r="E43" s="15">
        <v>11</v>
      </c>
      <c r="F43" s="16">
        <v>4.99</v>
      </c>
      <c r="G43" s="16">
        <v>54.89</v>
      </c>
    </row>
    <row r="44" spans="1:7" hidden="1">
      <c r="A44" s="13">
        <v>44169</v>
      </c>
      <c r="B44" s="14" t="s">
        <v>69</v>
      </c>
      <c r="C44" s="14" t="s">
        <v>72</v>
      </c>
      <c r="D44" s="14" t="s">
        <v>71</v>
      </c>
      <c r="E44" s="15">
        <v>94</v>
      </c>
      <c r="F44" s="16">
        <v>19.989999999999998</v>
      </c>
      <c r="G44" s="16">
        <v>1879.06</v>
      </c>
    </row>
    <row r="45" spans="1:7">
      <c r="A45" s="13">
        <v>44186</v>
      </c>
      <c r="B45" s="14" t="s">
        <v>69</v>
      </c>
      <c r="C45" s="14" t="s">
        <v>77</v>
      </c>
      <c r="D45" s="14" t="s">
        <v>71</v>
      </c>
      <c r="E45" s="15">
        <v>28</v>
      </c>
      <c r="F45" s="16">
        <v>4.99</v>
      </c>
      <c r="G45" s="16">
        <v>139.72</v>
      </c>
    </row>
  </sheetData>
  <autoFilter ref="A2:G45" xr:uid="{861D5757-A0DD-47EF-86F5-DBFCF0C8C4B8}">
    <filterColumn colId="1">
      <filters>
        <filter val="Central"/>
      </filters>
    </filterColumn>
    <filterColumn colId="5">
      <filters>
        <filter val="4.99"/>
        <filter val="8.99"/>
      </filters>
    </filterColumn>
  </autoFilter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B9EA-B0CB-4FA4-8D76-9D79D2CFB37D}">
  <dimension ref="A1:G45"/>
  <sheetViews>
    <sheetView workbookViewId="0">
      <selection activeCell="H3" sqref="H3"/>
    </sheetView>
  </sheetViews>
  <sheetFormatPr defaultRowHeight="16.5"/>
  <cols>
    <col min="1" max="1" width="14.25" style="17" customWidth="1"/>
    <col min="2" max="2" width="12.125" style="1" customWidth="1"/>
    <col min="3" max="3" width="12.875" style="1" customWidth="1"/>
    <col min="4" max="5" width="12.25" style="1" customWidth="1"/>
    <col min="6" max="6" width="13.125" style="1" customWidth="1"/>
    <col min="7" max="7" width="12" style="1" customWidth="1"/>
  </cols>
  <sheetData>
    <row r="1" spans="1:7" ht="31.5">
      <c r="A1" s="38" t="s">
        <v>85</v>
      </c>
      <c r="B1" s="38"/>
      <c r="C1" s="38"/>
      <c r="D1" s="38"/>
      <c r="E1" s="38"/>
      <c r="F1" s="38"/>
      <c r="G1" s="38"/>
    </row>
    <row r="2" spans="1:7">
      <c r="A2" s="10" t="s">
        <v>86</v>
      </c>
      <c r="B2" s="2" t="s">
        <v>61</v>
      </c>
      <c r="C2" s="2" t="s">
        <v>62</v>
      </c>
      <c r="D2" s="3" t="s">
        <v>63</v>
      </c>
      <c r="E2" s="4" t="s">
        <v>64</v>
      </c>
      <c r="F2" s="3" t="s">
        <v>65</v>
      </c>
      <c r="G2" s="3" t="s">
        <v>66</v>
      </c>
    </row>
    <row r="3" spans="1:7">
      <c r="A3" s="13">
        <v>43471</v>
      </c>
      <c r="B3" s="14" t="s">
        <v>67</v>
      </c>
      <c r="C3" s="14" t="s">
        <v>68</v>
      </c>
      <c r="D3" s="14" t="s">
        <v>50</v>
      </c>
      <c r="E3" s="15">
        <v>95</v>
      </c>
      <c r="F3" s="16">
        <v>1.99</v>
      </c>
      <c r="G3" s="16">
        <v>189.05</v>
      </c>
    </row>
    <row r="4" spans="1:7">
      <c r="A4" s="13">
        <v>43488</v>
      </c>
      <c r="B4" s="14" t="s">
        <v>69</v>
      </c>
      <c r="C4" s="14" t="s">
        <v>70</v>
      </c>
      <c r="D4" s="14" t="s">
        <v>71</v>
      </c>
      <c r="E4" s="15">
        <v>50</v>
      </c>
      <c r="F4" s="16">
        <v>19.989999999999998</v>
      </c>
      <c r="G4" s="16">
        <v>999.49999999999989</v>
      </c>
    </row>
    <row r="5" spans="1:7">
      <c r="A5" s="13">
        <v>43505</v>
      </c>
      <c r="B5" s="14" t="s">
        <v>69</v>
      </c>
      <c r="C5" s="14" t="s">
        <v>72</v>
      </c>
      <c r="D5" s="14" t="s">
        <v>50</v>
      </c>
      <c r="E5" s="15">
        <v>36</v>
      </c>
      <c r="F5" s="16">
        <v>4.99</v>
      </c>
      <c r="G5" s="16">
        <v>179.64000000000001</v>
      </c>
    </row>
    <row r="6" spans="1:7">
      <c r="A6" s="13">
        <v>43522</v>
      </c>
      <c r="B6" s="14" t="s">
        <v>69</v>
      </c>
      <c r="C6" s="14" t="s">
        <v>73</v>
      </c>
      <c r="D6" s="14" t="s">
        <v>74</v>
      </c>
      <c r="E6" s="15">
        <v>27</v>
      </c>
      <c r="F6" s="16">
        <v>19.989999999999998</v>
      </c>
      <c r="G6" s="16">
        <v>539.7299999999999</v>
      </c>
    </row>
    <row r="7" spans="1:7">
      <c r="A7" s="13">
        <v>43539</v>
      </c>
      <c r="B7" s="14" t="s">
        <v>75</v>
      </c>
      <c r="C7" s="14" t="s">
        <v>76</v>
      </c>
      <c r="D7" s="14" t="s">
        <v>50</v>
      </c>
      <c r="E7" s="15">
        <v>56</v>
      </c>
      <c r="F7" s="16">
        <v>2.99</v>
      </c>
      <c r="G7" s="16">
        <v>167.44</v>
      </c>
    </row>
    <row r="8" spans="1:7">
      <c r="A8" s="13">
        <v>43556</v>
      </c>
      <c r="B8" s="14" t="s">
        <v>67</v>
      </c>
      <c r="C8" s="14" t="s">
        <v>68</v>
      </c>
      <c r="D8" s="14" t="s">
        <v>71</v>
      </c>
      <c r="E8" s="15">
        <v>60</v>
      </c>
      <c r="F8" s="16">
        <v>4.99</v>
      </c>
      <c r="G8" s="16">
        <v>299.40000000000003</v>
      </c>
    </row>
    <row r="9" spans="1:7">
      <c r="A9" s="13">
        <v>43573</v>
      </c>
      <c r="B9" s="14" t="s">
        <v>69</v>
      </c>
      <c r="C9" s="14" t="s">
        <v>77</v>
      </c>
      <c r="D9" s="14" t="s">
        <v>50</v>
      </c>
      <c r="E9" s="15">
        <v>75</v>
      </c>
      <c r="F9" s="16">
        <v>1.99</v>
      </c>
      <c r="G9" s="16">
        <v>149.25</v>
      </c>
    </row>
    <row r="10" spans="1:7">
      <c r="A10" s="13">
        <v>43590</v>
      </c>
      <c r="B10" s="14" t="s">
        <v>69</v>
      </c>
      <c r="C10" s="14" t="s">
        <v>72</v>
      </c>
      <c r="D10" s="14" t="s">
        <v>50</v>
      </c>
      <c r="E10" s="15">
        <v>90</v>
      </c>
      <c r="F10" s="16">
        <v>4.99</v>
      </c>
      <c r="G10" s="16">
        <v>449.1</v>
      </c>
    </row>
    <row r="11" spans="1:7">
      <c r="A11" s="13">
        <v>43607</v>
      </c>
      <c r="B11" s="14" t="s">
        <v>75</v>
      </c>
      <c r="C11" s="14" t="s">
        <v>78</v>
      </c>
      <c r="D11" s="14" t="s">
        <v>50</v>
      </c>
      <c r="E11" s="15">
        <v>32</v>
      </c>
      <c r="F11" s="16">
        <v>1.99</v>
      </c>
      <c r="G11" s="16">
        <v>63.68</v>
      </c>
    </row>
    <row r="12" spans="1:7">
      <c r="A12" s="13">
        <v>43624</v>
      </c>
      <c r="B12" s="14" t="s">
        <v>67</v>
      </c>
      <c r="C12" s="14" t="s">
        <v>68</v>
      </c>
      <c r="D12" s="14" t="s">
        <v>71</v>
      </c>
      <c r="E12" s="15">
        <v>60</v>
      </c>
      <c r="F12" s="16">
        <v>8.99</v>
      </c>
      <c r="G12" s="16">
        <v>539.4</v>
      </c>
    </row>
    <row r="13" spans="1:7">
      <c r="A13" s="13">
        <v>43641</v>
      </c>
      <c r="B13" s="14" t="s">
        <v>69</v>
      </c>
      <c r="C13" s="14" t="s">
        <v>79</v>
      </c>
      <c r="D13" s="14" t="s">
        <v>50</v>
      </c>
      <c r="E13" s="15">
        <v>90</v>
      </c>
      <c r="F13" s="16">
        <v>4.99</v>
      </c>
      <c r="G13" s="16">
        <v>449.1</v>
      </c>
    </row>
    <row r="14" spans="1:7">
      <c r="A14" s="13">
        <v>43658</v>
      </c>
      <c r="B14" s="14" t="s">
        <v>67</v>
      </c>
      <c r="C14" s="14" t="s">
        <v>80</v>
      </c>
      <c r="D14" s="14" t="s">
        <v>71</v>
      </c>
      <c r="E14" s="15">
        <v>29</v>
      </c>
      <c r="F14" s="16">
        <v>1.99</v>
      </c>
      <c r="G14" s="16">
        <v>57.71</v>
      </c>
    </row>
    <row r="15" spans="1:7">
      <c r="A15" s="13">
        <v>43675</v>
      </c>
      <c r="B15" s="14" t="s">
        <v>67</v>
      </c>
      <c r="C15" s="14" t="s">
        <v>81</v>
      </c>
      <c r="D15" s="14" t="s">
        <v>71</v>
      </c>
      <c r="E15" s="15">
        <v>81</v>
      </c>
      <c r="F15" s="16">
        <v>19.989999999999998</v>
      </c>
      <c r="G15" s="16">
        <v>1619.1899999999998</v>
      </c>
    </row>
    <row r="16" spans="1:7">
      <c r="A16" s="13">
        <v>43692</v>
      </c>
      <c r="B16" s="14" t="s">
        <v>67</v>
      </c>
      <c r="C16" s="14" t="s">
        <v>68</v>
      </c>
      <c r="D16" s="14" t="s">
        <v>50</v>
      </c>
      <c r="E16" s="15">
        <v>35</v>
      </c>
      <c r="F16" s="16">
        <v>4.99</v>
      </c>
      <c r="G16" s="16">
        <v>174.65</v>
      </c>
    </row>
    <row r="17" spans="1:7">
      <c r="A17" s="13">
        <v>43709</v>
      </c>
      <c r="B17" s="14" t="s">
        <v>69</v>
      </c>
      <c r="C17" s="14" t="s">
        <v>82</v>
      </c>
      <c r="D17" s="14" t="s">
        <v>83</v>
      </c>
      <c r="E17" s="15">
        <v>2</v>
      </c>
      <c r="F17" s="16">
        <v>125</v>
      </c>
      <c r="G17" s="16">
        <v>250</v>
      </c>
    </row>
    <row r="18" spans="1:7">
      <c r="A18" s="13">
        <v>43726</v>
      </c>
      <c r="B18" s="14" t="s">
        <v>67</v>
      </c>
      <c r="C18" s="14" t="s">
        <v>68</v>
      </c>
      <c r="D18" s="14" t="s">
        <v>84</v>
      </c>
      <c r="E18" s="15">
        <v>16</v>
      </c>
      <c r="F18" s="16">
        <v>15.99</v>
      </c>
      <c r="G18" s="16">
        <v>255.84</v>
      </c>
    </row>
    <row r="19" spans="1:7">
      <c r="A19" s="13">
        <v>43743</v>
      </c>
      <c r="B19" s="14" t="s">
        <v>69</v>
      </c>
      <c r="C19" s="14" t="s">
        <v>79</v>
      </c>
      <c r="D19" s="14" t="s">
        <v>71</v>
      </c>
      <c r="E19" s="15">
        <v>28</v>
      </c>
      <c r="F19" s="16">
        <v>8.99</v>
      </c>
      <c r="G19" s="16">
        <v>251.72</v>
      </c>
    </row>
    <row r="20" spans="1:7">
      <c r="A20" s="13">
        <v>43760</v>
      </c>
      <c r="B20" s="14" t="s">
        <v>67</v>
      </c>
      <c r="C20" s="14" t="s">
        <v>68</v>
      </c>
      <c r="D20" s="14" t="s">
        <v>74</v>
      </c>
      <c r="E20" s="15">
        <v>64</v>
      </c>
      <c r="F20" s="16">
        <v>8.99</v>
      </c>
      <c r="G20" s="16">
        <v>575.36</v>
      </c>
    </row>
    <row r="21" spans="1:7">
      <c r="A21" s="13">
        <v>43777</v>
      </c>
      <c r="B21" s="14" t="s">
        <v>67</v>
      </c>
      <c r="C21" s="14" t="s">
        <v>81</v>
      </c>
      <c r="D21" s="14" t="s">
        <v>74</v>
      </c>
      <c r="E21" s="15">
        <v>15</v>
      </c>
      <c r="F21" s="16">
        <v>19.989999999999998</v>
      </c>
      <c r="G21" s="16">
        <v>299.84999999999997</v>
      </c>
    </row>
    <row r="22" spans="1:7">
      <c r="A22" s="13">
        <v>43794</v>
      </c>
      <c r="B22" s="14" t="s">
        <v>69</v>
      </c>
      <c r="C22" s="14" t="s">
        <v>70</v>
      </c>
      <c r="D22" s="14" t="s">
        <v>84</v>
      </c>
      <c r="E22" s="15">
        <v>96</v>
      </c>
      <c r="F22" s="16">
        <v>4.99</v>
      </c>
      <c r="G22" s="16">
        <v>479.04</v>
      </c>
    </row>
    <row r="23" spans="1:7">
      <c r="A23" s="13">
        <v>43811</v>
      </c>
      <c r="B23" s="14" t="s">
        <v>69</v>
      </c>
      <c r="C23" s="14" t="s">
        <v>82</v>
      </c>
      <c r="D23" s="14" t="s">
        <v>50</v>
      </c>
      <c r="E23" s="15">
        <v>67</v>
      </c>
      <c r="F23" s="16">
        <v>1.29</v>
      </c>
      <c r="G23" s="16">
        <v>86.43</v>
      </c>
    </row>
    <row r="24" spans="1:7">
      <c r="A24" s="13">
        <v>43828</v>
      </c>
      <c r="B24" s="14" t="s">
        <v>67</v>
      </c>
      <c r="C24" s="14" t="s">
        <v>81</v>
      </c>
      <c r="D24" s="14" t="s">
        <v>84</v>
      </c>
      <c r="E24" s="15">
        <v>74</v>
      </c>
      <c r="F24" s="16">
        <v>15.99</v>
      </c>
      <c r="G24" s="16">
        <v>1183.26</v>
      </c>
    </row>
    <row r="25" spans="1:7">
      <c r="A25" s="13">
        <v>43845</v>
      </c>
      <c r="B25" s="14" t="s">
        <v>69</v>
      </c>
      <c r="C25" s="14" t="s">
        <v>73</v>
      </c>
      <c r="D25" s="14" t="s">
        <v>71</v>
      </c>
      <c r="E25" s="15">
        <v>46</v>
      </c>
      <c r="F25" s="16">
        <v>8.99</v>
      </c>
      <c r="G25" s="16">
        <v>413.54</v>
      </c>
    </row>
    <row r="26" spans="1:7">
      <c r="A26" s="13">
        <v>43862</v>
      </c>
      <c r="B26" s="14" t="s">
        <v>69</v>
      </c>
      <c r="C26" s="14" t="s">
        <v>82</v>
      </c>
      <c r="D26" s="14" t="s">
        <v>71</v>
      </c>
      <c r="E26" s="15">
        <v>87</v>
      </c>
      <c r="F26" s="16">
        <v>15</v>
      </c>
      <c r="G26" s="16">
        <v>1305</v>
      </c>
    </row>
    <row r="27" spans="1:7">
      <c r="A27" s="13">
        <v>43879</v>
      </c>
      <c r="B27" s="14" t="s">
        <v>67</v>
      </c>
      <c r="C27" s="14" t="s">
        <v>68</v>
      </c>
      <c r="D27" s="14" t="s">
        <v>71</v>
      </c>
      <c r="E27" s="15">
        <v>4</v>
      </c>
      <c r="F27" s="16">
        <v>4.99</v>
      </c>
      <c r="G27" s="16">
        <v>19.96</v>
      </c>
    </row>
    <row r="28" spans="1:7">
      <c r="A28" s="13">
        <v>43897</v>
      </c>
      <c r="B28" s="14" t="s">
        <v>75</v>
      </c>
      <c r="C28" s="14" t="s">
        <v>76</v>
      </c>
      <c r="D28" s="14" t="s">
        <v>71</v>
      </c>
      <c r="E28" s="15">
        <v>7</v>
      </c>
      <c r="F28" s="16">
        <v>19.989999999999998</v>
      </c>
      <c r="G28" s="16">
        <v>139.92999999999998</v>
      </c>
    </row>
    <row r="29" spans="1:7">
      <c r="A29" s="13">
        <v>43914</v>
      </c>
      <c r="B29" s="14" t="s">
        <v>69</v>
      </c>
      <c r="C29" s="14" t="s">
        <v>72</v>
      </c>
      <c r="D29" s="14" t="s">
        <v>84</v>
      </c>
      <c r="E29" s="15">
        <v>50</v>
      </c>
      <c r="F29" s="16">
        <v>4.99</v>
      </c>
      <c r="G29" s="16">
        <v>249.5</v>
      </c>
    </row>
    <row r="30" spans="1:7">
      <c r="A30" s="13">
        <v>43931</v>
      </c>
      <c r="B30" s="14" t="s">
        <v>69</v>
      </c>
      <c r="C30" s="14" t="s">
        <v>77</v>
      </c>
      <c r="D30" s="14" t="s">
        <v>50</v>
      </c>
      <c r="E30" s="15">
        <v>66</v>
      </c>
      <c r="F30" s="16">
        <v>1.99</v>
      </c>
      <c r="G30" s="16">
        <v>131.34</v>
      </c>
    </row>
    <row r="31" spans="1:7">
      <c r="A31" s="13">
        <v>43948</v>
      </c>
      <c r="B31" s="14" t="s">
        <v>67</v>
      </c>
      <c r="C31" s="14" t="s">
        <v>80</v>
      </c>
      <c r="D31" s="14" t="s">
        <v>74</v>
      </c>
      <c r="E31" s="15">
        <v>96</v>
      </c>
      <c r="F31" s="16">
        <v>4.99</v>
      </c>
      <c r="G31" s="16">
        <v>479.04</v>
      </c>
    </row>
    <row r="32" spans="1:7">
      <c r="A32" s="13">
        <v>43965</v>
      </c>
      <c r="B32" s="14" t="s">
        <v>69</v>
      </c>
      <c r="C32" s="14" t="s">
        <v>73</v>
      </c>
      <c r="D32" s="14" t="s">
        <v>50</v>
      </c>
      <c r="E32" s="15">
        <v>53</v>
      </c>
      <c r="F32" s="16">
        <v>1.29</v>
      </c>
      <c r="G32" s="16">
        <v>68.37</v>
      </c>
    </row>
    <row r="33" spans="1:7">
      <c r="A33" s="13">
        <v>43982</v>
      </c>
      <c r="B33" s="14" t="s">
        <v>69</v>
      </c>
      <c r="C33" s="14" t="s">
        <v>73</v>
      </c>
      <c r="D33" s="14" t="s">
        <v>71</v>
      </c>
      <c r="E33" s="15">
        <v>80</v>
      </c>
      <c r="F33" s="16">
        <v>8.99</v>
      </c>
      <c r="G33" s="16">
        <v>719.2</v>
      </c>
    </row>
    <row r="34" spans="1:7">
      <c r="A34" s="13">
        <v>43999</v>
      </c>
      <c r="B34" s="14" t="s">
        <v>69</v>
      </c>
      <c r="C34" s="14" t="s">
        <v>70</v>
      </c>
      <c r="D34" s="14" t="s">
        <v>83</v>
      </c>
      <c r="E34" s="15">
        <v>5</v>
      </c>
      <c r="F34" s="16">
        <v>125</v>
      </c>
      <c r="G34" s="16">
        <v>625</v>
      </c>
    </row>
    <row r="35" spans="1:7">
      <c r="A35" s="13">
        <v>44016</v>
      </c>
      <c r="B35" s="14" t="s">
        <v>67</v>
      </c>
      <c r="C35" s="14" t="s">
        <v>68</v>
      </c>
      <c r="D35" s="14" t="s">
        <v>84</v>
      </c>
      <c r="E35" s="15">
        <v>62</v>
      </c>
      <c r="F35" s="16">
        <v>4.99</v>
      </c>
      <c r="G35" s="16">
        <v>309.38</v>
      </c>
    </row>
    <row r="36" spans="1:7">
      <c r="A36" s="13">
        <v>44033</v>
      </c>
      <c r="B36" s="14" t="s">
        <v>69</v>
      </c>
      <c r="C36" s="14" t="s">
        <v>79</v>
      </c>
      <c r="D36" s="14" t="s">
        <v>84</v>
      </c>
      <c r="E36" s="15">
        <v>55</v>
      </c>
      <c r="F36" s="16">
        <v>12.49</v>
      </c>
      <c r="G36" s="16">
        <v>686.95</v>
      </c>
    </row>
    <row r="37" spans="1:7">
      <c r="A37" s="13">
        <v>44050</v>
      </c>
      <c r="B37" s="14" t="s">
        <v>69</v>
      </c>
      <c r="C37" s="14" t="s">
        <v>70</v>
      </c>
      <c r="D37" s="14" t="s">
        <v>84</v>
      </c>
      <c r="E37" s="15">
        <v>42</v>
      </c>
      <c r="F37" s="16">
        <v>23.95</v>
      </c>
      <c r="G37" s="16">
        <v>1005.9</v>
      </c>
    </row>
    <row r="38" spans="1:7">
      <c r="A38" s="13">
        <v>44067</v>
      </c>
      <c r="B38" s="14" t="s">
        <v>75</v>
      </c>
      <c r="C38" s="14" t="s">
        <v>76</v>
      </c>
      <c r="D38" s="14" t="s">
        <v>83</v>
      </c>
      <c r="E38" s="15">
        <v>3</v>
      </c>
      <c r="F38" s="16">
        <v>275</v>
      </c>
      <c r="G38" s="16">
        <v>825</v>
      </c>
    </row>
    <row r="39" spans="1:7">
      <c r="A39" s="13">
        <v>44084</v>
      </c>
      <c r="B39" s="14" t="s">
        <v>69</v>
      </c>
      <c r="C39" s="14" t="s">
        <v>73</v>
      </c>
      <c r="D39" s="14" t="s">
        <v>50</v>
      </c>
      <c r="E39" s="15">
        <v>7</v>
      </c>
      <c r="F39" s="16">
        <v>1.29</v>
      </c>
      <c r="G39" s="16">
        <v>9.0300000000000011</v>
      </c>
    </row>
    <row r="40" spans="1:7">
      <c r="A40" s="13">
        <v>44101</v>
      </c>
      <c r="B40" s="14" t="s">
        <v>75</v>
      </c>
      <c r="C40" s="14" t="s">
        <v>76</v>
      </c>
      <c r="D40" s="14" t="s">
        <v>74</v>
      </c>
      <c r="E40" s="15">
        <v>76</v>
      </c>
      <c r="F40" s="16">
        <v>1.99</v>
      </c>
      <c r="G40" s="16">
        <v>151.24</v>
      </c>
    </row>
    <row r="41" spans="1:7">
      <c r="A41" s="13">
        <v>44118</v>
      </c>
      <c r="B41" s="14" t="s">
        <v>75</v>
      </c>
      <c r="C41" s="14" t="s">
        <v>78</v>
      </c>
      <c r="D41" s="14" t="s">
        <v>71</v>
      </c>
      <c r="E41" s="15">
        <v>57</v>
      </c>
      <c r="F41" s="16">
        <v>19.989999999999998</v>
      </c>
      <c r="G41" s="16">
        <v>1139.4299999999998</v>
      </c>
    </row>
    <row r="42" spans="1:7">
      <c r="A42" s="13">
        <v>44135</v>
      </c>
      <c r="B42" s="14" t="s">
        <v>69</v>
      </c>
      <c r="C42" s="14" t="s">
        <v>77</v>
      </c>
      <c r="D42" s="14" t="s">
        <v>50</v>
      </c>
      <c r="E42" s="15">
        <v>14</v>
      </c>
      <c r="F42" s="16">
        <v>1.29</v>
      </c>
      <c r="G42" s="16">
        <v>18.060000000000002</v>
      </c>
    </row>
    <row r="43" spans="1:7">
      <c r="A43" s="13">
        <v>44152</v>
      </c>
      <c r="B43" s="14" t="s">
        <v>69</v>
      </c>
      <c r="C43" s="14" t="s">
        <v>72</v>
      </c>
      <c r="D43" s="14" t="s">
        <v>71</v>
      </c>
      <c r="E43" s="15">
        <v>11</v>
      </c>
      <c r="F43" s="16">
        <v>4.99</v>
      </c>
      <c r="G43" s="16">
        <v>54.89</v>
      </c>
    </row>
    <row r="44" spans="1:7">
      <c r="A44" s="13">
        <v>44169</v>
      </c>
      <c r="B44" s="14" t="s">
        <v>69</v>
      </c>
      <c r="C44" s="14" t="s">
        <v>72</v>
      </c>
      <c r="D44" s="14" t="s">
        <v>71</v>
      </c>
      <c r="E44" s="15">
        <v>94</v>
      </c>
      <c r="F44" s="16">
        <v>19.989999999999998</v>
      </c>
      <c r="G44" s="16">
        <v>1879.06</v>
      </c>
    </row>
    <row r="45" spans="1:7">
      <c r="A45" s="13">
        <v>44186</v>
      </c>
      <c r="B45" s="14" t="s">
        <v>69</v>
      </c>
      <c r="C45" s="14" t="s">
        <v>77</v>
      </c>
      <c r="D45" s="14" t="s">
        <v>71</v>
      </c>
      <c r="E45" s="15">
        <v>28</v>
      </c>
      <c r="F45" s="16">
        <v>4.99</v>
      </c>
      <c r="G45" s="16">
        <v>139.72</v>
      </c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6AE5-80ED-4840-B995-5E412FC1CEA8}">
  <dimension ref="A1:G45"/>
  <sheetViews>
    <sheetView workbookViewId="0">
      <selection activeCell="A2" sqref="A1:G1048576"/>
    </sheetView>
  </sheetViews>
  <sheetFormatPr defaultRowHeight="16.5"/>
  <cols>
    <col min="1" max="1" width="14.25" style="17" customWidth="1"/>
    <col min="2" max="2" width="12.125" style="1" customWidth="1"/>
    <col min="3" max="3" width="12.875" style="1" customWidth="1"/>
    <col min="4" max="5" width="12.25" style="1" customWidth="1"/>
    <col min="6" max="6" width="13.125" style="1" customWidth="1"/>
    <col min="7" max="7" width="12" style="1" customWidth="1"/>
  </cols>
  <sheetData>
    <row r="1" spans="1:7" ht="31.5">
      <c r="A1" s="38" t="s">
        <v>85</v>
      </c>
      <c r="B1" s="38"/>
      <c r="C1" s="38"/>
      <c r="D1" s="38"/>
      <c r="E1" s="38"/>
      <c r="F1" s="38"/>
      <c r="G1" s="38"/>
    </row>
    <row r="2" spans="1:7">
      <c r="A2" s="10" t="s">
        <v>86</v>
      </c>
      <c r="B2" s="2" t="s">
        <v>61</v>
      </c>
      <c r="C2" s="2" t="s">
        <v>62</v>
      </c>
      <c r="D2" s="3" t="s">
        <v>63</v>
      </c>
      <c r="E2" s="4" t="s">
        <v>64</v>
      </c>
      <c r="F2" s="3" t="s">
        <v>65</v>
      </c>
      <c r="G2" s="3" t="s">
        <v>66</v>
      </c>
    </row>
    <row r="3" spans="1:7">
      <c r="A3" s="13">
        <v>43471</v>
      </c>
      <c r="B3" s="14" t="s">
        <v>67</v>
      </c>
      <c r="C3" s="14" t="s">
        <v>68</v>
      </c>
      <c r="D3" s="14" t="s">
        <v>50</v>
      </c>
      <c r="E3" s="15">
        <v>95</v>
      </c>
      <c r="F3" s="16">
        <v>1.99</v>
      </c>
      <c r="G3" s="16">
        <v>189.05</v>
      </c>
    </row>
    <row r="4" spans="1:7">
      <c r="A4" s="13">
        <v>43488</v>
      </c>
      <c r="B4" s="14" t="s">
        <v>69</v>
      </c>
      <c r="C4" s="14" t="s">
        <v>70</v>
      </c>
      <c r="D4" s="14" t="s">
        <v>71</v>
      </c>
      <c r="E4" s="15">
        <v>50</v>
      </c>
      <c r="F4" s="16">
        <v>19.989999999999998</v>
      </c>
      <c r="G4" s="16">
        <v>999.49999999999989</v>
      </c>
    </row>
    <row r="5" spans="1:7">
      <c r="A5" s="13">
        <v>43505</v>
      </c>
      <c r="B5" s="14" t="s">
        <v>69</v>
      </c>
      <c r="C5" s="14" t="s">
        <v>72</v>
      </c>
      <c r="D5" s="14" t="s">
        <v>50</v>
      </c>
      <c r="E5" s="15">
        <v>36</v>
      </c>
      <c r="F5" s="16">
        <v>4.99</v>
      </c>
      <c r="G5" s="16">
        <v>179.64000000000001</v>
      </c>
    </row>
    <row r="6" spans="1:7">
      <c r="A6" s="13">
        <v>43522</v>
      </c>
      <c r="B6" s="14" t="s">
        <v>69</v>
      </c>
      <c r="C6" s="14" t="s">
        <v>73</v>
      </c>
      <c r="D6" s="14" t="s">
        <v>74</v>
      </c>
      <c r="E6" s="15">
        <v>27</v>
      </c>
      <c r="F6" s="16">
        <v>19.989999999999998</v>
      </c>
      <c r="G6" s="16">
        <v>539.7299999999999</v>
      </c>
    </row>
    <row r="7" spans="1:7">
      <c r="A7" s="13">
        <v>43539</v>
      </c>
      <c r="B7" s="14" t="s">
        <v>75</v>
      </c>
      <c r="C7" s="14" t="s">
        <v>76</v>
      </c>
      <c r="D7" s="14" t="s">
        <v>50</v>
      </c>
      <c r="E7" s="15">
        <v>56</v>
      </c>
      <c r="F7" s="16">
        <v>2.99</v>
      </c>
      <c r="G7" s="16">
        <v>167.44</v>
      </c>
    </row>
    <row r="8" spans="1:7">
      <c r="A8" s="13">
        <v>43556</v>
      </c>
      <c r="B8" s="14" t="s">
        <v>67</v>
      </c>
      <c r="C8" s="14" t="s">
        <v>68</v>
      </c>
      <c r="D8" s="14" t="s">
        <v>71</v>
      </c>
      <c r="E8" s="15">
        <v>60</v>
      </c>
      <c r="F8" s="16">
        <v>4.99</v>
      </c>
      <c r="G8" s="16">
        <v>299.40000000000003</v>
      </c>
    </row>
    <row r="9" spans="1:7">
      <c r="A9" s="13">
        <v>43573</v>
      </c>
      <c r="B9" s="14" t="s">
        <v>69</v>
      </c>
      <c r="C9" s="14" t="s">
        <v>77</v>
      </c>
      <c r="D9" s="14" t="s">
        <v>50</v>
      </c>
      <c r="E9" s="15">
        <v>75</v>
      </c>
      <c r="F9" s="16">
        <v>1.99</v>
      </c>
      <c r="G9" s="16">
        <v>149.25</v>
      </c>
    </row>
    <row r="10" spans="1:7">
      <c r="A10" s="13">
        <v>43590</v>
      </c>
      <c r="B10" s="14" t="s">
        <v>69</v>
      </c>
      <c r="C10" s="14" t="s">
        <v>72</v>
      </c>
      <c r="D10" s="14" t="s">
        <v>50</v>
      </c>
      <c r="E10" s="15">
        <v>90</v>
      </c>
      <c r="F10" s="16">
        <v>4.99</v>
      </c>
      <c r="G10" s="16">
        <v>449.1</v>
      </c>
    </row>
    <row r="11" spans="1:7">
      <c r="A11" s="13">
        <v>43607</v>
      </c>
      <c r="B11" s="14" t="s">
        <v>75</v>
      </c>
      <c r="C11" s="14" t="s">
        <v>78</v>
      </c>
      <c r="D11" s="14" t="s">
        <v>50</v>
      </c>
      <c r="E11" s="15">
        <v>32</v>
      </c>
      <c r="F11" s="16">
        <v>1.99</v>
      </c>
      <c r="G11" s="16">
        <v>63.68</v>
      </c>
    </row>
    <row r="12" spans="1:7">
      <c r="A12" s="13">
        <v>43624</v>
      </c>
      <c r="B12" s="14" t="s">
        <v>67</v>
      </c>
      <c r="C12" s="14" t="s">
        <v>68</v>
      </c>
      <c r="D12" s="14" t="s">
        <v>71</v>
      </c>
      <c r="E12" s="15">
        <v>60</v>
      </c>
      <c r="F12" s="16">
        <v>8.99</v>
      </c>
      <c r="G12" s="16">
        <v>539.4</v>
      </c>
    </row>
    <row r="13" spans="1:7">
      <c r="A13" s="13">
        <v>43641</v>
      </c>
      <c r="B13" s="14" t="s">
        <v>69</v>
      </c>
      <c r="C13" s="14" t="s">
        <v>79</v>
      </c>
      <c r="D13" s="14" t="s">
        <v>50</v>
      </c>
      <c r="E13" s="15">
        <v>90</v>
      </c>
      <c r="F13" s="16">
        <v>4.99</v>
      </c>
      <c r="G13" s="16">
        <v>449.1</v>
      </c>
    </row>
    <row r="14" spans="1:7">
      <c r="A14" s="13">
        <v>43658</v>
      </c>
      <c r="B14" s="14" t="s">
        <v>67</v>
      </c>
      <c r="C14" s="14" t="s">
        <v>80</v>
      </c>
      <c r="D14" s="14" t="s">
        <v>71</v>
      </c>
      <c r="E14" s="15">
        <v>29</v>
      </c>
      <c r="F14" s="16">
        <v>1.99</v>
      </c>
      <c r="G14" s="16">
        <v>57.71</v>
      </c>
    </row>
    <row r="15" spans="1:7">
      <c r="A15" s="13">
        <v>43675</v>
      </c>
      <c r="B15" s="14" t="s">
        <v>67</v>
      </c>
      <c r="C15" s="14" t="s">
        <v>81</v>
      </c>
      <c r="D15" s="14" t="s">
        <v>71</v>
      </c>
      <c r="E15" s="15">
        <v>81</v>
      </c>
      <c r="F15" s="16">
        <v>19.989999999999998</v>
      </c>
      <c r="G15" s="16">
        <v>1619.1899999999998</v>
      </c>
    </row>
    <row r="16" spans="1:7">
      <c r="A16" s="13">
        <v>43692</v>
      </c>
      <c r="B16" s="14" t="s">
        <v>67</v>
      </c>
      <c r="C16" s="14" t="s">
        <v>68</v>
      </c>
      <c r="D16" s="14" t="s">
        <v>50</v>
      </c>
      <c r="E16" s="15">
        <v>35</v>
      </c>
      <c r="F16" s="16">
        <v>4.99</v>
      </c>
      <c r="G16" s="16">
        <v>174.65</v>
      </c>
    </row>
    <row r="17" spans="1:7">
      <c r="A17" s="13">
        <v>43709</v>
      </c>
      <c r="B17" s="14" t="s">
        <v>69</v>
      </c>
      <c r="C17" s="14" t="s">
        <v>82</v>
      </c>
      <c r="D17" s="14" t="s">
        <v>83</v>
      </c>
      <c r="E17" s="15">
        <v>2</v>
      </c>
      <c r="F17" s="16">
        <v>125</v>
      </c>
      <c r="G17" s="16">
        <v>250</v>
      </c>
    </row>
    <row r="18" spans="1:7">
      <c r="A18" s="13">
        <v>43726</v>
      </c>
      <c r="B18" s="14" t="s">
        <v>67</v>
      </c>
      <c r="C18" s="14" t="s">
        <v>68</v>
      </c>
      <c r="D18" s="14" t="s">
        <v>84</v>
      </c>
      <c r="E18" s="15">
        <v>16</v>
      </c>
      <c r="F18" s="16">
        <v>15.99</v>
      </c>
      <c r="G18" s="16">
        <v>255.84</v>
      </c>
    </row>
    <row r="19" spans="1:7">
      <c r="A19" s="13">
        <v>43743</v>
      </c>
      <c r="B19" s="14" t="s">
        <v>69</v>
      </c>
      <c r="C19" s="14" t="s">
        <v>79</v>
      </c>
      <c r="D19" s="14" t="s">
        <v>71</v>
      </c>
      <c r="E19" s="15">
        <v>28</v>
      </c>
      <c r="F19" s="16">
        <v>8.99</v>
      </c>
      <c r="G19" s="16">
        <v>251.72</v>
      </c>
    </row>
    <row r="20" spans="1:7">
      <c r="A20" s="13">
        <v>43760</v>
      </c>
      <c r="B20" s="14" t="s">
        <v>67</v>
      </c>
      <c r="C20" s="14" t="s">
        <v>68</v>
      </c>
      <c r="D20" s="14" t="s">
        <v>74</v>
      </c>
      <c r="E20" s="15">
        <v>64</v>
      </c>
      <c r="F20" s="16">
        <v>8.99</v>
      </c>
      <c r="G20" s="16">
        <v>575.36</v>
      </c>
    </row>
    <row r="21" spans="1:7">
      <c r="A21" s="13">
        <v>43777</v>
      </c>
      <c r="B21" s="14" t="s">
        <v>67</v>
      </c>
      <c r="C21" s="14" t="s">
        <v>81</v>
      </c>
      <c r="D21" s="14" t="s">
        <v>74</v>
      </c>
      <c r="E21" s="15">
        <v>15</v>
      </c>
      <c r="F21" s="16">
        <v>19.989999999999998</v>
      </c>
      <c r="G21" s="16">
        <v>299.84999999999997</v>
      </c>
    </row>
    <row r="22" spans="1:7">
      <c r="A22" s="13">
        <v>43794</v>
      </c>
      <c r="B22" s="14" t="s">
        <v>69</v>
      </c>
      <c r="C22" s="14" t="s">
        <v>70</v>
      </c>
      <c r="D22" s="14" t="s">
        <v>84</v>
      </c>
      <c r="E22" s="15">
        <v>96</v>
      </c>
      <c r="F22" s="16">
        <v>4.99</v>
      </c>
      <c r="G22" s="16">
        <v>479.04</v>
      </c>
    </row>
    <row r="23" spans="1:7">
      <c r="A23" s="13">
        <v>43811</v>
      </c>
      <c r="B23" s="14" t="s">
        <v>69</v>
      </c>
      <c r="C23" s="14" t="s">
        <v>82</v>
      </c>
      <c r="D23" s="14" t="s">
        <v>50</v>
      </c>
      <c r="E23" s="15">
        <v>67</v>
      </c>
      <c r="F23" s="16">
        <v>1.29</v>
      </c>
      <c r="G23" s="16">
        <v>86.43</v>
      </c>
    </row>
    <row r="24" spans="1:7">
      <c r="A24" s="13">
        <v>43828</v>
      </c>
      <c r="B24" s="14" t="s">
        <v>67</v>
      </c>
      <c r="C24" s="14" t="s">
        <v>81</v>
      </c>
      <c r="D24" s="14" t="s">
        <v>84</v>
      </c>
      <c r="E24" s="15">
        <v>74</v>
      </c>
      <c r="F24" s="16">
        <v>15.99</v>
      </c>
      <c r="G24" s="16">
        <v>1183.26</v>
      </c>
    </row>
    <row r="25" spans="1:7">
      <c r="A25" s="13">
        <v>43845</v>
      </c>
      <c r="B25" s="14" t="s">
        <v>69</v>
      </c>
      <c r="C25" s="14" t="s">
        <v>73</v>
      </c>
      <c r="D25" s="14" t="s">
        <v>71</v>
      </c>
      <c r="E25" s="15">
        <v>46</v>
      </c>
      <c r="F25" s="16">
        <v>8.99</v>
      </c>
      <c r="G25" s="16">
        <v>413.54</v>
      </c>
    </row>
    <row r="26" spans="1:7">
      <c r="A26" s="13">
        <v>43862</v>
      </c>
      <c r="B26" s="14" t="s">
        <v>69</v>
      </c>
      <c r="C26" s="14" t="s">
        <v>82</v>
      </c>
      <c r="D26" s="14" t="s">
        <v>71</v>
      </c>
      <c r="E26" s="15">
        <v>87</v>
      </c>
      <c r="F26" s="16">
        <v>15</v>
      </c>
      <c r="G26" s="16">
        <v>1305</v>
      </c>
    </row>
    <row r="27" spans="1:7">
      <c r="A27" s="13">
        <v>43879</v>
      </c>
      <c r="B27" s="14" t="s">
        <v>67</v>
      </c>
      <c r="C27" s="14" t="s">
        <v>68</v>
      </c>
      <c r="D27" s="14" t="s">
        <v>71</v>
      </c>
      <c r="E27" s="15">
        <v>4</v>
      </c>
      <c r="F27" s="16">
        <v>4.99</v>
      </c>
      <c r="G27" s="16">
        <v>19.96</v>
      </c>
    </row>
    <row r="28" spans="1:7">
      <c r="A28" s="13">
        <v>43897</v>
      </c>
      <c r="B28" s="14" t="s">
        <v>75</v>
      </c>
      <c r="C28" s="14" t="s">
        <v>76</v>
      </c>
      <c r="D28" s="14" t="s">
        <v>71</v>
      </c>
      <c r="E28" s="15">
        <v>7</v>
      </c>
      <c r="F28" s="16">
        <v>19.989999999999998</v>
      </c>
      <c r="G28" s="16">
        <v>139.92999999999998</v>
      </c>
    </row>
    <row r="29" spans="1:7">
      <c r="A29" s="13">
        <v>43914</v>
      </c>
      <c r="B29" s="14" t="s">
        <v>69</v>
      </c>
      <c r="C29" s="14" t="s">
        <v>72</v>
      </c>
      <c r="D29" s="14" t="s">
        <v>84</v>
      </c>
      <c r="E29" s="15">
        <v>50</v>
      </c>
      <c r="F29" s="16">
        <v>4.99</v>
      </c>
      <c r="G29" s="16">
        <v>249.5</v>
      </c>
    </row>
    <row r="30" spans="1:7">
      <c r="A30" s="13">
        <v>43931</v>
      </c>
      <c r="B30" s="14" t="s">
        <v>69</v>
      </c>
      <c r="C30" s="14" t="s">
        <v>77</v>
      </c>
      <c r="D30" s="14" t="s">
        <v>50</v>
      </c>
      <c r="E30" s="15">
        <v>66</v>
      </c>
      <c r="F30" s="16">
        <v>1.99</v>
      </c>
      <c r="G30" s="16">
        <v>131.34</v>
      </c>
    </row>
    <row r="31" spans="1:7">
      <c r="A31" s="13">
        <v>43948</v>
      </c>
      <c r="B31" s="14" t="s">
        <v>67</v>
      </c>
      <c r="C31" s="14" t="s">
        <v>80</v>
      </c>
      <c r="D31" s="14" t="s">
        <v>74</v>
      </c>
      <c r="E31" s="15">
        <v>96</v>
      </c>
      <c r="F31" s="16">
        <v>4.99</v>
      </c>
      <c r="G31" s="16">
        <v>479.04</v>
      </c>
    </row>
    <row r="32" spans="1:7">
      <c r="A32" s="13">
        <v>43965</v>
      </c>
      <c r="B32" s="14" t="s">
        <v>69</v>
      </c>
      <c r="C32" s="14" t="s">
        <v>73</v>
      </c>
      <c r="D32" s="14" t="s">
        <v>50</v>
      </c>
      <c r="E32" s="15">
        <v>53</v>
      </c>
      <c r="F32" s="16">
        <v>1.29</v>
      </c>
      <c r="G32" s="16">
        <v>68.37</v>
      </c>
    </row>
    <row r="33" spans="1:7">
      <c r="A33" s="13">
        <v>43982</v>
      </c>
      <c r="B33" s="14" t="s">
        <v>69</v>
      </c>
      <c r="C33" s="14" t="s">
        <v>73</v>
      </c>
      <c r="D33" s="14" t="s">
        <v>71</v>
      </c>
      <c r="E33" s="15">
        <v>80</v>
      </c>
      <c r="F33" s="16">
        <v>8.99</v>
      </c>
      <c r="G33" s="16">
        <v>719.2</v>
      </c>
    </row>
    <row r="34" spans="1:7">
      <c r="A34" s="13">
        <v>43999</v>
      </c>
      <c r="B34" s="14" t="s">
        <v>69</v>
      </c>
      <c r="C34" s="14" t="s">
        <v>70</v>
      </c>
      <c r="D34" s="14" t="s">
        <v>83</v>
      </c>
      <c r="E34" s="15">
        <v>5</v>
      </c>
      <c r="F34" s="16">
        <v>125</v>
      </c>
      <c r="G34" s="16">
        <v>625</v>
      </c>
    </row>
    <row r="35" spans="1:7">
      <c r="A35" s="13">
        <v>44016</v>
      </c>
      <c r="B35" s="14" t="s">
        <v>67</v>
      </c>
      <c r="C35" s="14" t="s">
        <v>68</v>
      </c>
      <c r="D35" s="14" t="s">
        <v>84</v>
      </c>
      <c r="E35" s="15">
        <v>62</v>
      </c>
      <c r="F35" s="16">
        <v>4.99</v>
      </c>
      <c r="G35" s="16">
        <v>309.38</v>
      </c>
    </row>
    <row r="36" spans="1:7">
      <c r="A36" s="13">
        <v>44033</v>
      </c>
      <c r="B36" s="14" t="s">
        <v>69</v>
      </c>
      <c r="C36" s="14" t="s">
        <v>79</v>
      </c>
      <c r="D36" s="14" t="s">
        <v>84</v>
      </c>
      <c r="E36" s="15">
        <v>55</v>
      </c>
      <c r="F36" s="16">
        <v>12.49</v>
      </c>
      <c r="G36" s="16">
        <v>686.95</v>
      </c>
    </row>
    <row r="37" spans="1:7">
      <c r="A37" s="13">
        <v>44050</v>
      </c>
      <c r="B37" s="14" t="s">
        <v>69</v>
      </c>
      <c r="C37" s="14" t="s">
        <v>70</v>
      </c>
      <c r="D37" s="14" t="s">
        <v>84</v>
      </c>
      <c r="E37" s="15">
        <v>42</v>
      </c>
      <c r="F37" s="16">
        <v>23.95</v>
      </c>
      <c r="G37" s="16">
        <v>1005.9</v>
      </c>
    </row>
    <row r="38" spans="1:7">
      <c r="A38" s="13">
        <v>44067</v>
      </c>
      <c r="B38" s="14" t="s">
        <v>75</v>
      </c>
      <c r="C38" s="14" t="s">
        <v>76</v>
      </c>
      <c r="D38" s="14" t="s">
        <v>83</v>
      </c>
      <c r="E38" s="15">
        <v>3</v>
      </c>
      <c r="F38" s="16">
        <v>275</v>
      </c>
      <c r="G38" s="16">
        <v>825</v>
      </c>
    </row>
    <row r="39" spans="1:7">
      <c r="A39" s="13">
        <v>44084</v>
      </c>
      <c r="B39" s="14" t="s">
        <v>69</v>
      </c>
      <c r="C39" s="14" t="s">
        <v>73</v>
      </c>
      <c r="D39" s="14" t="s">
        <v>50</v>
      </c>
      <c r="E39" s="15">
        <v>7</v>
      </c>
      <c r="F39" s="16">
        <v>1.29</v>
      </c>
      <c r="G39" s="16">
        <v>9.0300000000000011</v>
      </c>
    </row>
    <row r="40" spans="1:7">
      <c r="A40" s="13">
        <v>44101</v>
      </c>
      <c r="B40" s="14" t="s">
        <v>75</v>
      </c>
      <c r="C40" s="14" t="s">
        <v>76</v>
      </c>
      <c r="D40" s="14" t="s">
        <v>74</v>
      </c>
      <c r="E40" s="15">
        <v>76</v>
      </c>
      <c r="F40" s="16">
        <v>1.99</v>
      </c>
      <c r="G40" s="16">
        <v>151.24</v>
      </c>
    </row>
    <row r="41" spans="1:7">
      <c r="A41" s="13">
        <v>44118</v>
      </c>
      <c r="B41" s="14" t="s">
        <v>75</v>
      </c>
      <c r="C41" s="14" t="s">
        <v>78</v>
      </c>
      <c r="D41" s="14" t="s">
        <v>71</v>
      </c>
      <c r="E41" s="15">
        <v>57</v>
      </c>
      <c r="F41" s="16">
        <v>19.989999999999998</v>
      </c>
      <c r="G41" s="16">
        <v>1139.4299999999998</v>
      </c>
    </row>
    <row r="42" spans="1:7">
      <c r="A42" s="13">
        <v>44135</v>
      </c>
      <c r="B42" s="14" t="s">
        <v>69</v>
      </c>
      <c r="C42" s="14" t="s">
        <v>77</v>
      </c>
      <c r="D42" s="14" t="s">
        <v>50</v>
      </c>
      <c r="E42" s="15">
        <v>14</v>
      </c>
      <c r="F42" s="16">
        <v>1.29</v>
      </c>
      <c r="G42" s="16">
        <v>18.060000000000002</v>
      </c>
    </row>
    <row r="43" spans="1:7">
      <c r="A43" s="13">
        <v>44152</v>
      </c>
      <c r="B43" s="14" t="s">
        <v>69</v>
      </c>
      <c r="C43" s="14" t="s">
        <v>72</v>
      </c>
      <c r="D43" s="14" t="s">
        <v>71</v>
      </c>
      <c r="E43" s="15">
        <v>11</v>
      </c>
      <c r="F43" s="16">
        <v>4.99</v>
      </c>
      <c r="G43" s="16">
        <v>54.89</v>
      </c>
    </row>
    <row r="44" spans="1:7">
      <c r="A44" s="13">
        <v>44169</v>
      </c>
      <c r="B44" s="14" t="s">
        <v>69</v>
      </c>
      <c r="C44" s="14" t="s">
        <v>72</v>
      </c>
      <c r="D44" s="14" t="s">
        <v>71</v>
      </c>
      <c r="E44" s="15">
        <v>94</v>
      </c>
      <c r="F44" s="16">
        <v>19.989999999999998</v>
      </c>
      <c r="G44" s="16">
        <v>1879.06</v>
      </c>
    </row>
    <row r="45" spans="1:7">
      <c r="A45" s="13">
        <v>44186</v>
      </c>
      <c r="B45" s="14" t="s">
        <v>69</v>
      </c>
      <c r="C45" s="14" t="s">
        <v>77</v>
      </c>
      <c r="D45" s="14" t="s">
        <v>71</v>
      </c>
      <c r="E45" s="15">
        <v>28</v>
      </c>
      <c r="F45" s="16">
        <v>4.99</v>
      </c>
      <c r="G45" s="16">
        <v>139.72</v>
      </c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CED0-D36E-4778-AE8E-E0B36DC959F0}">
  <dimension ref="A1:G45"/>
  <sheetViews>
    <sheetView workbookViewId="0">
      <selection activeCell="K1" sqref="K1"/>
    </sheetView>
  </sheetViews>
  <sheetFormatPr defaultRowHeight="16.5"/>
  <cols>
    <col min="1" max="1" width="14.25" style="17" customWidth="1"/>
    <col min="2" max="2" width="12.125" style="1" customWidth="1"/>
    <col min="3" max="3" width="12.875" style="1" customWidth="1"/>
    <col min="4" max="5" width="12.25" style="1" customWidth="1"/>
    <col min="6" max="6" width="13.125" style="1" customWidth="1"/>
    <col min="7" max="7" width="12" style="1" customWidth="1"/>
  </cols>
  <sheetData>
    <row r="1" spans="1:7" ht="31.5">
      <c r="A1" s="38" t="s">
        <v>85</v>
      </c>
      <c r="B1" s="38"/>
      <c r="C1" s="38"/>
      <c r="D1" s="38"/>
      <c r="E1" s="38"/>
      <c r="F1" s="38"/>
      <c r="G1" s="38"/>
    </row>
    <row r="2" spans="1:7">
      <c r="A2" s="10" t="s">
        <v>86</v>
      </c>
      <c r="B2" s="2" t="s">
        <v>61</v>
      </c>
      <c r="C2" s="2" t="s">
        <v>62</v>
      </c>
      <c r="D2" s="3" t="s">
        <v>63</v>
      </c>
      <c r="E2" s="4" t="s">
        <v>64</v>
      </c>
      <c r="F2" s="3" t="s">
        <v>65</v>
      </c>
      <c r="G2" s="3" t="s">
        <v>66</v>
      </c>
    </row>
    <row r="3" spans="1:7">
      <c r="A3" s="13">
        <v>43471</v>
      </c>
      <c r="B3" s="14" t="s">
        <v>67</v>
      </c>
      <c r="C3" s="14" t="s">
        <v>68</v>
      </c>
      <c r="D3" s="14" t="s">
        <v>50</v>
      </c>
      <c r="E3" s="15">
        <v>95</v>
      </c>
      <c r="F3" s="16">
        <v>1.99</v>
      </c>
      <c r="G3" s="16">
        <v>189.05</v>
      </c>
    </row>
    <row r="4" spans="1:7">
      <c r="A4" s="13">
        <v>43488</v>
      </c>
      <c r="B4" s="14" t="s">
        <v>69</v>
      </c>
      <c r="C4" s="14" t="s">
        <v>70</v>
      </c>
      <c r="D4" s="14" t="s">
        <v>71</v>
      </c>
      <c r="E4" s="15">
        <v>50</v>
      </c>
      <c r="F4" s="16">
        <v>19.989999999999998</v>
      </c>
      <c r="G4" s="16">
        <v>999.49999999999989</v>
      </c>
    </row>
    <row r="5" spans="1:7">
      <c r="A5" s="13">
        <v>43505</v>
      </c>
      <c r="B5" s="14" t="s">
        <v>69</v>
      </c>
      <c r="C5" s="14" t="s">
        <v>72</v>
      </c>
      <c r="D5" s="14" t="s">
        <v>50</v>
      </c>
      <c r="E5" s="15">
        <v>36</v>
      </c>
      <c r="F5" s="16">
        <v>4.99</v>
      </c>
      <c r="G5" s="16">
        <v>179.64000000000001</v>
      </c>
    </row>
    <row r="6" spans="1:7">
      <c r="A6" s="13">
        <v>43522</v>
      </c>
      <c r="B6" s="14" t="s">
        <v>69</v>
      </c>
      <c r="C6" s="14" t="s">
        <v>73</v>
      </c>
      <c r="D6" s="14" t="s">
        <v>74</v>
      </c>
      <c r="E6" s="15">
        <v>27</v>
      </c>
      <c r="F6" s="16">
        <v>19.989999999999998</v>
      </c>
      <c r="G6" s="16">
        <v>539.7299999999999</v>
      </c>
    </row>
    <row r="7" spans="1:7">
      <c r="A7" s="13">
        <v>43539</v>
      </c>
      <c r="B7" s="14" t="s">
        <v>75</v>
      </c>
      <c r="C7" s="14" t="s">
        <v>76</v>
      </c>
      <c r="D7" s="14" t="s">
        <v>50</v>
      </c>
      <c r="E7" s="15">
        <v>56</v>
      </c>
      <c r="F7" s="16">
        <v>2.99</v>
      </c>
      <c r="G7" s="16">
        <v>167.44</v>
      </c>
    </row>
    <row r="8" spans="1:7">
      <c r="A8" s="13">
        <v>43556</v>
      </c>
      <c r="B8" s="14" t="s">
        <v>67</v>
      </c>
      <c r="C8" s="14" t="s">
        <v>68</v>
      </c>
      <c r="D8" s="14" t="s">
        <v>71</v>
      </c>
      <c r="E8" s="15">
        <v>60</v>
      </c>
      <c r="F8" s="16">
        <v>4.99</v>
      </c>
      <c r="G8" s="16">
        <v>299.40000000000003</v>
      </c>
    </row>
    <row r="9" spans="1:7">
      <c r="A9" s="13">
        <v>43573</v>
      </c>
      <c r="B9" s="14" t="s">
        <v>69</v>
      </c>
      <c r="C9" s="14" t="s">
        <v>77</v>
      </c>
      <c r="D9" s="14" t="s">
        <v>50</v>
      </c>
      <c r="E9" s="15">
        <v>75</v>
      </c>
      <c r="F9" s="16">
        <v>1.99</v>
      </c>
      <c r="G9" s="16">
        <v>149.25</v>
      </c>
    </row>
    <row r="10" spans="1:7">
      <c r="A10" s="13">
        <v>43590</v>
      </c>
      <c r="B10" s="14" t="s">
        <v>69</v>
      </c>
      <c r="C10" s="14" t="s">
        <v>72</v>
      </c>
      <c r="D10" s="14" t="s">
        <v>50</v>
      </c>
      <c r="E10" s="15">
        <v>90</v>
      </c>
      <c r="F10" s="16">
        <v>4.99</v>
      </c>
      <c r="G10" s="16">
        <v>449.1</v>
      </c>
    </row>
    <row r="11" spans="1:7">
      <c r="A11" s="13">
        <v>43607</v>
      </c>
      <c r="B11" s="14" t="s">
        <v>75</v>
      </c>
      <c r="C11" s="14" t="s">
        <v>78</v>
      </c>
      <c r="D11" s="14" t="s">
        <v>50</v>
      </c>
      <c r="E11" s="15">
        <v>32</v>
      </c>
      <c r="F11" s="16">
        <v>1.99</v>
      </c>
      <c r="G11" s="16">
        <v>63.68</v>
      </c>
    </row>
    <row r="12" spans="1:7">
      <c r="A12" s="13">
        <v>43624</v>
      </c>
      <c r="B12" s="14" t="s">
        <v>67</v>
      </c>
      <c r="C12" s="14" t="s">
        <v>68</v>
      </c>
      <c r="D12" s="14" t="s">
        <v>71</v>
      </c>
      <c r="E12" s="15">
        <v>60</v>
      </c>
      <c r="F12" s="16">
        <v>8.99</v>
      </c>
      <c r="G12" s="16">
        <v>539.4</v>
      </c>
    </row>
    <row r="13" spans="1:7">
      <c r="A13" s="13">
        <v>43641</v>
      </c>
      <c r="B13" s="14" t="s">
        <v>69</v>
      </c>
      <c r="C13" s="14" t="s">
        <v>79</v>
      </c>
      <c r="D13" s="14" t="s">
        <v>50</v>
      </c>
      <c r="E13" s="15">
        <v>90</v>
      </c>
      <c r="F13" s="16">
        <v>4.99</v>
      </c>
      <c r="G13" s="16">
        <v>449.1</v>
      </c>
    </row>
    <row r="14" spans="1:7">
      <c r="A14" s="13">
        <v>43658</v>
      </c>
      <c r="B14" s="14" t="s">
        <v>67</v>
      </c>
      <c r="C14" s="14" t="s">
        <v>80</v>
      </c>
      <c r="D14" s="14" t="s">
        <v>71</v>
      </c>
      <c r="E14" s="15">
        <v>29</v>
      </c>
      <c r="F14" s="16">
        <v>1.99</v>
      </c>
      <c r="G14" s="16">
        <v>57.71</v>
      </c>
    </row>
    <row r="15" spans="1:7">
      <c r="A15" s="13">
        <v>43675</v>
      </c>
      <c r="B15" s="14" t="s">
        <v>67</v>
      </c>
      <c r="C15" s="14" t="s">
        <v>81</v>
      </c>
      <c r="D15" s="14" t="s">
        <v>71</v>
      </c>
      <c r="E15" s="15">
        <v>81</v>
      </c>
      <c r="F15" s="16">
        <v>19.989999999999998</v>
      </c>
      <c r="G15" s="16">
        <v>1619.1899999999998</v>
      </c>
    </row>
    <row r="16" spans="1:7">
      <c r="A16" s="13">
        <v>43692</v>
      </c>
      <c r="B16" s="14" t="s">
        <v>67</v>
      </c>
      <c r="C16" s="14" t="s">
        <v>68</v>
      </c>
      <c r="D16" s="14" t="s">
        <v>50</v>
      </c>
      <c r="E16" s="15">
        <v>35</v>
      </c>
      <c r="F16" s="16">
        <v>4.99</v>
      </c>
      <c r="G16" s="16">
        <v>174.65</v>
      </c>
    </row>
    <row r="17" spans="1:7">
      <c r="A17" s="13">
        <v>43709</v>
      </c>
      <c r="B17" s="14" t="s">
        <v>69</v>
      </c>
      <c r="C17" s="14" t="s">
        <v>82</v>
      </c>
      <c r="D17" s="14" t="s">
        <v>83</v>
      </c>
      <c r="E17" s="15">
        <v>2</v>
      </c>
      <c r="F17" s="16">
        <v>125</v>
      </c>
      <c r="G17" s="16">
        <v>250</v>
      </c>
    </row>
    <row r="18" spans="1:7">
      <c r="A18" s="13">
        <v>43726</v>
      </c>
      <c r="B18" s="14" t="s">
        <v>67</v>
      </c>
      <c r="C18" s="14" t="s">
        <v>68</v>
      </c>
      <c r="D18" s="14" t="s">
        <v>84</v>
      </c>
      <c r="E18" s="15">
        <v>16</v>
      </c>
      <c r="F18" s="16">
        <v>15.99</v>
      </c>
      <c r="G18" s="16">
        <v>255.84</v>
      </c>
    </row>
    <row r="19" spans="1:7">
      <c r="A19" s="13">
        <v>43743</v>
      </c>
      <c r="B19" s="14" t="s">
        <v>69</v>
      </c>
      <c r="C19" s="14" t="s">
        <v>79</v>
      </c>
      <c r="D19" s="14" t="s">
        <v>71</v>
      </c>
      <c r="E19" s="15">
        <v>28</v>
      </c>
      <c r="F19" s="16">
        <v>8.99</v>
      </c>
      <c r="G19" s="16">
        <v>251.72</v>
      </c>
    </row>
    <row r="20" spans="1:7">
      <c r="A20" s="13">
        <v>43760</v>
      </c>
      <c r="B20" s="14" t="s">
        <v>67</v>
      </c>
      <c r="C20" s="14" t="s">
        <v>68</v>
      </c>
      <c r="D20" s="14" t="s">
        <v>74</v>
      </c>
      <c r="E20" s="15">
        <v>64</v>
      </c>
      <c r="F20" s="16">
        <v>8.99</v>
      </c>
      <c r="G20" s="16">
        <v>575.36</v>
      </c>
    </row>
    <row r="21" spans="1:7">
      <c r="A21" s="13">
        <v>43777</v>
      </c>
      <c r="B21" s="14" t="s">
        <v>67</v>
      </c>
      <c r="C21" s="14" t="s">
        <v>81</v>
      </c>
      <c r="D21" s="14" t="s">
        <v>74</v>
      </c>
      <c r="E21" s="15">
        <v>15</v>
      </c>
      <c r="F21" s="16">
        <v>19.989999999999998</v>
      </c>
      <c r="G21" s="16">
        <v>299.84999999999997</v>
      </c>
    </row>
    <row r="22" spans="1:7">
      <c r="A22" s="13">
        <v>43794</v>
      </c>
      <c r="B22" s="14" t="s">
        <v>69</v>
      </c>
      <c r="C22" s="14" t="s">
        <v>70</v>
      </c>
      <c r="D22" s="14" t="s">
        <v>84</v>
      </c>
      <c r="E22" s="15">
        <v>96</v>
      </c>
      <c r="F22" s="16">
        <v>4.99</v>
      </c>
      <c r="G22" s="16">
        <v>479.04</v>
      </c>
    </row>
    <row r="23" spans="1:7">
      <c r="A23" s="13">
        <v>43811</v>
      </c>
      <c r="B23" s="14" t="s">
        <v>69</v>
      </c>
      <c r="C23" s="14" t="s">
        <v>82</v>
      </c>
      <c r="D23" s="14" t="s">
        <v>50</v>
      </c>
      <c r="E23" s="15">
        <v>67</v>
      </c>
      <c r="F23" s="16">
        <v>1.29</v>
      </c>
      <c r="G23" s="16">
        <v>86.43</v>
      </c>
    </row>
    <row r="24" spans="1:7">
      <c r="A24" s="13">
        <v>43828</v>
      </c>
      <c r="B24" s="14" t="s">
        <v>67</v>
      </c>
      <c r="C24" s="14" t="s">
        <v>81</v>
      </c>
      <c r="D24" s="14" t="s">
        <v>84</v>
      </c>
      <c r="E24" s="15">
        <v>74</v>
      </c>
      <c r="F24" s="16">
        <v>15.99</v>
      </c>
      <c r="G24" s="16">
        <v>1183.26</v>
      </c>
    </row>
    <row r="25" spans="1:7">
      <c r="A25" s="13">
        <v>43845</v>
      </c>
      <c r="B25" s="14" t="s">
        <v>69</v>
      </c>
      <c r="C25" s="14" t="s">
        <v>73</v>
      </c>
      <c r="D25" s="14" t="s">
        <v>71</v>
      </c>
      <c r="E25" s="15">
        <v>46</v>
      </c>
      <c r="F25" s="16">
        <v>8.99</v>
      </c>
      <c r="G25" s="16">
        <v>413.54</v>
      </c>
    </row>
    <row r="26" spans="1:7">
      <c r="A26" s="13">
        <v>43862</v>
      </c>
      <c r="B26" s="14" t="s">
        <v>69</v>
      </c>
      <c r="C26" s="14" t="s">
        <v>82</v>
      </c>
      <c r="D26" s="14" t="s">
        <v>71</v>
      </c>
      <c r="E26" s="15">
        <v>87</v>
      </c>
      <c r="F26" s="16">
        <v>15</v>
      </c>
      <c r="G26" s="16">
        <v>1305</v>
      </c>
    </row>
    <row r="27" spans="1:7">
      <c r="A27" s="13">
        <v>43879</v>
      </c>
      <c r="B27" s="14" t="s">
        <v>67</v>
      </c>
      <c r="C27" s="14" t="s">
        <v>68</v>
      </c>
      <c r="D27" s="14" t="s">
        <v>71</v>
      </c>
      <c r="E27" s="15">
        <v>4</v>
      </c>
      <c r="F27" s="16">
        <v>4.99</v>
      </c>
      <c r="G27" s="16">
        <v>19.96</v>
      </c>
    </row>
    <row r="28" spans="1:7">
      <c r="A28" s="13">
        <v>43897</v>
      </c>
      <c r="B28" s="14" t="s">
        <v>75</v>
      </c>
      <c r="C28" s="14" t="s">
        <v>76</v>
      </c>
      <c r="D28" s="14" t="s">
        <v>71</v>
      </c>
      <c r="E28" s="15">
        <v>7</v>
      </c>
      <c r="F28" s="16">
        <v>19.989999999999998</v>
      </c>
      <c r="G28" s="16">
        <v>139.92999999999998</v>
      </c>
    </row>
    <row r="29" spans="1:7">
      <c r="A29" s="13">
        <v>43914</v>
      </c>
      <c r="B29" s="14" t="s">
        <v>69</v>
      </c>
      <c r="C29" s="14" t="s">
        <v>72</v>
      </c>
      <c r="D29" s="14" t="s">
        <v>84</v>
      </c>
      <c r="E29" s="15">
        <v>50</v>
      </c>
      <c r="F29" s="16">
        <v>4.99</v>
      </c>
      <c r="G29" s="16">
        <v>249.5</v>
      </c>
    </row>
    <row r="30" spans="1:7">
      <c r="A30" s="13">
        <v>43931</v>
      </c>
      <c r="B30" s="14" t="s">
        <v>69</v>
      </c>
      <c r="C30" s="14" t="s">
        <v>77</v>
      </c>
      <c r="D30" s="14" t="s">
        <v>50</v>
      </c>
      <c r="E30" s="15">
        <v>66</v>
      </c>
      <c r="F30" s="16">
        <v>1.99</v>
      </c>
      <c r="G30" s="16">
        <v>131.34</v>
      </c>
    </row>
    <row r="31" spans="1:7">
      <c r="A31" s="13">
        <v>43948</v>
      </c>
      <c r="B31" s="14" t="s">
        <v>67</v>
      </c>
      <c r="C31" s="14" t="s">
        <v>80</v>
      </c>
      <c r="D31" s="14" t="s">
        <v>74</v>
      </c>
      <c r="E31" s="15">
        <v>96</v>
      </c>
      <c r="F31" s="16">
        <v>4.99</v>
      </c>
      <c r="G31" s="16">
        <v>479.04</v>
      </c>
    </row>
    <row r="32" spans="1:7">
      <c r="A32" s="13">
        <v>43965</v>
      </c>
      <c r="B32" s="14" t="s">
        <v>69</v>
      </c>
      <c r="C32" s="14" t="s">
        <v>73</v>
      </c>
      <c r="D32" s="14" t="s">
        <v>50</v>
      </c>
      <c r="E32" s="15">
        <v>53</v>
      </c>
      <c r="F32" s="16">
        <v>1.29</v>
      </c>
      <c r="G32" s="16">
        <v>68.37</v>
      </c>
    </row>
    <row r="33" spans="1:7">
      <c r="A33" s="13">
        <v>43982</v>
      </c>
      <c r="B33" s="14" t="s">
        <v>69</v>
      </c>
      <c r="C33" s="14" t="s">
        <v>73</v>
      </c>
      <c r="D33" s="14" t="s">
        <v>71</v>
      </c>
      <c r="E33" s="15">
        <v>80</v>
      </c>
      <c r="F33" s="16">
        <v>8.99</v>
      </c>
      <c r="G33" s="16">
        <v>719.2</v>
      </c>
    </row>
    <row r="34" spans="1:7">
      <c r="A34" s="13">
        <v>43999</v>
      </c>
      <c r="B34" s="14" t="s">
        <v>69</v>
      </c>
      <c r="C34" s="14" t="s">
        <v>70</v>
      </c>
      <c r="D34" s="14" t="s">
        <v>83</v>
      </c>
      <c r="E34" s="15">
        <v>5</v>
      </c>
      <c r="F34" s="16">
        <v>125</v>
      </c>
      <c r="G34" s="16">
        <v>625</v>
      </c>
    </row>
    <row r="35" spans="1:7">
      <c r="A35" s="13">
        <v>44016</v>
      </c>
      <c r="B35" s="14" t="s">
        <v>67</v>
      </c>
      <c r="C35" s="14" t="s">
        <v>68</v>
      </c>
      <c r="D35" s="14" t="s">
        <v>84</v>
      </c>
      <c r="E35" s="15">
        <v>62</v>
      </c>
      <c r="F35" s="16">
        <v>4.99</v>
      </c>
      <c r="G35" s="16">
        <v>309.38</v>
      </c>
    </row>
    <row r="36" spans="1:7">
      <c r="A36" s="13">
        <v>44033</v>
      </c>
      <c r="B36" s="14" t="s">
        <v>69</v>
      </c>
      <c r="C36" s="14" t="s">
        <v>79</v>
      </c>
      <c r="D36" s="14" t="s">
        <v>84</v>
      </c>
      <c r="E36" s="15">
        <v>55</v>
      </c>
      <c r="F36" s="16">
        <v>12.49</v>
      </c>
      <c r="G36" s="16">
        <v>686.95</v>
      </c>
    </row>
    <row r="37" spans="1:7">
      <c r="A37" s="13">
        <v>44050</v>
      </c>
      <c r="B37" s="14" t="s">
        <v>69</v>
      </c>
      <c r="C37" s="14" t="s">
        <v>70</v>
      </c>
      <c r="D37" s="14" t="s">
        <v>84</v>
      </c>
      <c r="E37" s="15">
        <v>42</v>
      </c>
      <c r="F37" s="16">
        <v>23.95</v>
      </c>
      <c r="G37" s="16">
        <v>1005.9</v>
      </c>
    </row>
    <row r="38" spans="1:7">
      <c r="A38" s="13">
        <v>44067</v>
      </c>
      <c r="B38" s="14" t="s">
        <v>75</v>
      </c>
      <c r="C38" s="14" t="s">
        <v>76</v>
      </c>
      <c r="D38" s="14" t="s">
        <v>83</v>
      </c>
      <c r="E38" s="15">
        <v>3</v>
      </c>
      <c r="F38" s="16">
        <v>275</v>
      </c>
      <c r="G38" s="16">
        <v>825</v>
      </c>
    </row>
    <row r="39" spans="1:7">
      <c r="A39" s="13">
        <v>44084</v>
      </c>
      <c r="B39" s="14" t="s">
        <v>69</v>
      </c>
      <c r="C39" s="14" t="s">
        <v>73</v>
      </c>
      <c r="D39" s="14" t="s">
        <v>50</v>
      </c>
      <c r="E39" s="15">
        <v>7</v>
      </c>
      <c r="F39" s="16">
        <v>1.29</v>
      </c>
      <c r="G39" s="16">
        <v>9.0300000000000011</v>
      </c>
    </row>
    <row r="40" spans="1:7">
      <c r="A40" s="13">
        <v>44101</v>
      </c>
      <c r="B40" s="14" t="s">
        <v>75</v>
      </c>
      <c r="C40" s="14" t="s">
        <v>76</v>
      </c>
      <c r="D40" s="14" t="s">
        <v>74</v>
      </c>
      <c r="E40" s="15">
        <v>76</v>
      </c>
      <c r="F40" s="16">
        <v>1.99</v>
      </c>
      <c r="G40" s="16">
        <v>151.24</v>
      </c>
    </row>
    <row r="41" spans="1:7">
      <c r="A41" s="13">
        <v>44118</v>
      </c>
      <c r="B41" s="14" t="s">
        <v>75</v>
      </c>
      <c r="C41" s="14" t="s">
        <v>78</v>
      </c>
      <c r="D41" s="14" t="s">
        <v>71</v>
      </c>
      <c r="E41" s="15">
        <v>57</v>
      </c>
      <c r="F41" s="16">
        <v>19.989999999999998</v>
      </c>
      <c r="G41" s="16">
        <v>1139.4299999999998</v>
      </c>
    </row>
    <row r="42" spans="1:7">
      <c r="A42" s="13">
        <v>44135</v>
      </c>
      <c r="B42" s="14" t="s">
        <v>69</v>
      </c>
      <c r="C42" s="14" t="s">
        <v>77</v>
      </c>
      <c r="D42" s="14" t="s">
        <v>50</v>
      </c>
      <c r="E42" s="15">
        <v>14</v>
      </c>
      <c r="F42" s="16">
        <v>1.29</v>
      </c>
      <c r="G42" s="16">
        <v>18.060000000000002</v>
      </c>
    </row>
    <row r="43" spans="1:7">
      <c r="A43" s="13">
        <v>44152</v>
      </c>
      <c r="B43" s="14" t="s">
        <v>69</v>
      </c>
      <c r="C43" s="14" t="s">
        <v>72</v>
      </c>
      <c r="D43" s="14" t="s">
        <v>71</v>
      </c>
      <c r="E43" s="15">
        <v>11</v>
      </c>
      <c r="F43" s="16">
        <v>4.99</v>
      </c>
      <c r="G43" s="16">
        <v>54.89</v>
      </c>
    </row>
    <row r="44" spans="1:7">
      <c r="A44" s="13">
        <v>44169</v>
      </c>
      <c r="B44" s="14" t="s">
        <v>69</v>
      </c>
      <c r="C44" s="14" t="s">
        <v>72</v>
      </c>
      <c r="D44" s="14" t="s">
        <v>71</v>
      </c>
      <c r="E44" s="15">
        <v>94</v>
      </c>
      <c r="F44" s="16">
        <v>19.989999999999998</v>
      </c>
      <c r="G44" s="16">
        <v>1879.06</v>
      </c>
    </row>
    <row r="45" spans="1:7">
      <c r="A45" s="13">
        <v>44186</v>
      </c>
      <c r="B45" s="14" t="s">
        <v>69</v>
      </c>
      <c r="C45" s="14" t="s">
        <v>77</v>
      </c>
      <c r="D45" s="14" t="s">
        <v>71</v>
      </c>
      <c r="E45" s="15">
        <v>28</v>
      </c>
      <c r="F45" s="16">
        <v>4.99</v>
      </c>
      <c r="G45" s="16">
        <v>139.72</v>
      </c>
    </row>
  </sheetData>
  <mergeCells count="1">
    <mergeCell ref="A1:G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 지정된 범위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Sheet17</vt:lpstr>
      <vt:lpstr>Sheet14</vt:lpstr>
      <vt:lpstr>Sheet19</vt:lpstr>
      <vt:lpstr>Sheet15</vt:lpstr>
      <vt:lpstr>Sheet13</vt:lpstr>
      <vt:lpstr>Sheet10!Criteria</vt:lpstr>
      <vt:lpstr>Sheet10!Extract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2021-03-31T05:36:21Z</dcterms:created>
  <dcterms:modified xsi:type="dcterms:W3CDTF">2021-04-03T01:23:50Z</dcterms:modified>
</cp:coreProperties>
</file>