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Customer Data" sheetId="1" r:id="rId1"/>
    <sheet name="Charge Station AvailabilityZone" sheetId="2" r:id="rId2"/>
    <sheet name="EV Counts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4" l="1"/>
</calcChain>
</file>

<file path=xl/sharedStrings.xml><?xml version="1.0" encoding="utf-8"?>
<sst xmlns="http://schemas.openxmlformats.org/spreadsheetml/2006/main" count="250" uniqueCount="138">
  <si>
    <t>Vehicle No.</t>
  </si>
  <si>
    <t>Vehicle Name</t>
  </si>
  <si>
    <t>Vehicle Type</t>
  </si>
  <si>
    <t>Vehical Battery</t>
  </si>
  <si>
    <t>Vehical Battery Type/Model</t>
  </si>
  <si>
    <t>Battery Charge Percentage</t>
  </si>
  <si>
    <t>Battery Health Condition</t>
  </si>
  <si>
    <t>Customer Details</t>
  </si>
  <si>
    <t>000-00-000</t>
  </si>
  <si>
    <t>eVehicle</t>
  </si>
  <si>
    <t>electric</t>
  </si>
  <si>
    <t>lion_type_1</t>
  </si>
  <si>
    <t>111-11-111</t>
  </si>
  <si>
    <t>battery_company1</t>
  </si>
  <si>
    <t>lion_type_2</t>
  </si>
  <si>
    <t>(x2,y2)</t>
  </si>
  <si>
    <t>(x1,y1)</t>
  </si>
  <si>
    <t>Location Coordinates(lat,long)</t>
  </si>
  <si>
    <t>Chargestation-id</t>
  </si>
  <si>
    <t>Location</t>
  </si>
  <si>
    <t>Daily Average Customer Footfall</t>
  </si>
  <si>
    <t>(x3,y3)</t>
  </si>
  <si>
    <t>(x4,y4)</t>
  </si>
  <si>
    <t>A</t>
  </si>
  <si>
    <t>B</t>
  </si>
  <si>
    <t>Availability Zone</t>
  </si>
  <si>
    <t>CS-A-01</t>
  </si>
  <si>
    <t>CS-A-02</t>
  </si>
  <si>
    <t>CS-B-03</t>
  </si>
  <si>
    <t>CS-B-04</t>
  </si>
  <si>
    <t>Capacity (units of electricity)</t>
  </si>
  <si>
    <t>Average Charge Intake of an EV in Charge station</t>
  </si>
  <si>
    <t>Average Charge Intake  of EV in Availability Zone</t>
  </si>
  <si>
    <t>Zone priority</t>
  </si>
  <si>
    <t>Station priority</t>
  </si>
  <si>
    <t>Daily Electricity Consumption/requirement on average</t>
  </si>
  <si>
    <t>111-11-112</t>
  </si>
  <si>
    <t>111-11-113</t>
  </si>
  <si>
    <t>111-11-114</t>
  </si>
  <si>
    <t>111-11-115</t>
  </si>
  <si>
    <t>battery_company6</t>
  </si>
  <si>
    <t>111-11-116</t>
  </si>
  <si>
    <t>111-11-117</t>
  </si>
  <si>
    <t>111-11-118</t>
  </si>
  <si>
    <t>111-11-119</t>
  </si>
  <si>
    <t>111-11-120</t>
  </si>
  <si>
    <t>111-11-121</t>
  </si>
  <si>
    <t>battery_company12</t>
  </si>
  <si>
    <t>111-11-122</t>
  </si>
  <si>
    <t>111-11-123</t>
  </si>
  <si>
    <t>GOOD</t>
  </si>
  <si>
    <t>CRITICAL</t>
  </si>
  <si>
    <t>Tanesha Shellhammer</t>
  </si>
  <si>
    <t>Shelby Mei</t>
  </si>
  <si>
    <t>Brittny Larocca</t>
  </si>
  <si>
    <t>Miguelina Wickham</t>
  </si>
  <si>
    <t>Isreal Piedra</t>
  </si>
  <si>
    <t>Loris Bondurant</t>
  </si>
  <si>
    <t>Billy Jayne</t>
  </si>
  <si>
    <t>Chanelle Froman</t>
  </si>
  <si>
    <t>Song Clingerman</t>
  </si>
  <si>
    <t>Kristy Brainerd</t>
  </si>
  <si>
    <t>Gertrud Fales</t>
  </si>
  <si>
    <t>Eddie Patino</t>
  </si>
  <si>
    <t>Junita Boudreau</t>
  </si>
  <si>
    <t>Scotty Carlon</t>
  </si>
  <si>
    <t>Iluminada Yokoyama</t>
  </si>
  <si>
    <t>Tarah Moench</t>
  </si>
  <si>
    <t>Kayla Welling</t>
  </si>
  <si>
    <t>Ressie Harton</t>
  </si>
  <si>
    <t>Izola Lien</t>
  </si>
  <si>
    <t>Spring Woullard</t>
  </si>
  <si>
    <t>111-11-124</t>
  </si>
  <si>
    <t>111-11-125</t>
  </si>
  <si>
    <t>111-11-126</t>
  </si>
  <si>
    <t>111-11-127</t>
  </si>
  <si>
    <t>battery_company18</t>
  </si>
  <si>
    <t>111-11-128</t>
  </si>
  <si>
    <t>111-11-129</t>
  </si>
  <si>
    <t>AVERAGE</t>
  </si>
  <si>
    <t>EV Counts by Area in Bangalore</t>
  </si>
  <si>
    <t>Locality</t>
  </si>
  <si>
    <t>Aprx. Registration Count</t>
  </si>
  <si>
    <t>BJ Circle</t>
  </si>
  <si>
    <t>Brigade Road</t>
  </si>
  <si>
    <t>High Court</t>
  </si>
  <si>
    <t>Legislator's Home</t>
  </si>
  <si>
    <t>Madhav Nagar</t>
  </si>
  <si>
    <t>M. G. Road</t>
  </si>
  <si>
    <t>N. P. Street</t>
  </si>
  <si>
    <t>Plain Street</t>
  </si>
  <si>
    <t>Seppings Road</t>
  </si>
  <si>
    <t>Vidhana Soudha</t>
  </si>
  <si>
    <t>BANGALORE G P O</t>
  </si>
  <si>
    <t>Shivajinagar</t>
  </si>
  <si>
    <t>Avenue Road</t>
  </si>
  <si>
    <t>Bangalore Corpn Bldg</t>
  </si>
  <si>
    <t>Bangalore City Head Post Office</t>
  </si>
  <si>
    <t>BR Market</t>
  </si>
  <si>
    <t>J. C. Road</t>
  </si>
  <si>
    <t>N. R. Road</t>
  </si>
  <si>
    <t>Nagarathpet</t>
  </si>
  <si>
    <t>New Tharagupet</t>
  </si>
  <si>
    <t>BANGALORE CITY H O</t>
  </si>
  <si>
    <t>Malleswaram</t>
  </si>
  <si>
    <t>Palace Guttahalli</t>
  </si>
  <si>
    <t xml:space="preserve">Source: </t>
  </si>
  <si>
    <t>Pipe Line Ext</t>
  </si>
  <si>
    <t>Sample Data</t>
  </si>
  <si>
    <t>S. P. Extention</t>
  </si>
  <si>
    <t>Sampige Road</t>
  </si>
  <si>
    <t xml:space="preserve">Notes: </t>
  </si>
  <si>
    <t>Venkatarangapuram</t>
  </si>
  <si>
    <t>Vyalikaval Extension</t>
  </si>
  <si>
    <t>Vyalikaval</t>
  </si>
  <si>
    <t>Basavangudi Head Post Office</t>
  </si>
  <si>
    <t>Bull Temple Road</t>
  </si>
  <si>
    <t>Lalbagh West</t>
  </si>
  <si>
    <t>Mavalli</t>
  </si>
  <si>
    <t>Pampa Mahakavi Road</t>
  </si>
  <si>
    <t>S. P. Square</t>
  </si>
  <si>
    <t>Shankarpuram</t>
  </si>
  <si>
    <t>VV Puram</t>
  </si>
  <si>
    <t>Basavangudi</t>
  </si>
  <si>
    <t>Frazer Town</t>
  </si>
  <si>
    <t>Jeevanahalli</t>
  </si>
  <si>
    <t>J. C. Nagar</t>
  </si>
  <si>
    <t>P &amp; T Colony K. B. Sandra</t>
  </si>
  <si>
    <t>R. T. Nagar H. O</t>
  </si>
  <si>
    <t>M. S. Nagar</t>
  </si>
  <si>
    <t>Maruthisevanagar</t>
  </si>
  <si>
    <t>Koramangala</t>
  </si>
  <si>
    <t>St. Johns Medical College</t>
  </si>
  <si>
    <t>Carmelaram</t>
  </si>
  <si>
    <t>Krishnarajapuram</t>
  </si>
  <si>
    <t>Marathahalli Colony</t>
  </si>
  <si>
    <t>Total</t>
  </si>
  <si>
    <t>Abundance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</si>
</sst>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2">
    <xf numFmtId="0" fontId="0" fillId="0" borderId="0" xfId="0"/>
    <xf numFmtId="0" fontId="0" fillId="2" borderId="1" xfId="0" applyFill="1" applyBorder="1"/>
    <xf numFmtId="0" fontId="0" fillId="0" borderId="1" xfId="0" applyBorder="1"/>
    <xf numFmtId="9" fontId="0" fillId="0" borderId="1" xfId="0" applyNumberFormat="1" applyBorder="1"/>
    <xf numFmtId="0" fontId="0" fillId="0" borderId="1" xfId="0" applyFill="1" applyBorder="1"/>
    <xf numFmtId="0" fontId="0" fillId="3" borderId="1" xfId="0" applyFill="1" applyBorder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164" fontId="0" fillId="0" borderId="0" xfId="1" applyNumberFormat="1" applyFont="1"/>
    <xf numFmtId="0" fontId="7" fillId="0" borderId="2" xfId="0" applyFont="1" applyBorder="1"/>
    <xf numFmtId="164" fontId="7" fillId="0" borderId="3" xfId="1" applyNumberFormat="1" applyFont="1" applyBorder="1"/>
    <xf numFmtId="0" fontId="8" fillId="0" borderId="4" xfId="0" applyFont="1" applyBorder="1"/>
    <xf numFmtId="164" fontId="8" fillId="0" borderId="5" xfId="1" applyNumberFormat="1" applyFont="1" applyBorder="1"/>
    <xf numFmtId="0" fontId="5" fillId="0" borderId="0" xfId="0" applyFont="1" applyAlignment="1"/>
    <xf numFmtId="0" fontId="0" fillId="0" borderId="0" xfId="0"/>
    <xf numFmtId="0" fontId="0" fillId="0" borderId="0" xfId="0" applyAlignment="1"/>
    <xf numFmtId="0" fontId="7" fillId="0" borderId="6" xfId="0" applyFont="1" applyBorder="1"/>
    <xf numFmtId="164" fontId="7" fillId="0" borderId="7" xfId="1" applyNumberFormat="1" applyFont="1" applyBorder="1"/>
    <xf numFmtId="0" fontId="6" fillId="0" borderId="1" xfId="0" applyFont="1" applyBorder="1" applyAlignment="1">
      <alignment horizontal="center"/>
    </xf>
    <xf numFmtId="0" fontId="0" fillId="0" borderId="0" xfId="0"/>
    <xf numFmtId="0" fontId="0" fillId="0" borderId="0" xfId="0" applyAlignment="1">
      <alignment horizontal="left"/>
    </xf>
  </cellXfs>
  <cellStyles count="2">
    <cellStyle name="Comma" xfId="1" builtinId="3"/>
    <cellStyle name="Normal" xfId="0" builtinId="0"/>
  </cellStyles>
  <dxfs count="7"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_(* #,##0_);_(* \(#,##0\);_(* &quot;-&quot;??_);_(@_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Electric Vehicle Counts by Area</a:t>
            </a:r>
            <a:r>
              <a:rPr lang="en-US" sz="1800" b="1" baseline="0">
                <a:solidFill>
                  <a:sysClr val="windowText" lastClr="000000"/>
                </a:solidFill>
              </a:rPr>
              <a:t> in Bengaluru</a:t>
            </a:r>
            <a:endParaRPr lang="en-US" sz="1800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 Counts'!$C$3</c:f>
              <c:strCache>
                <c:ptCount val="1"/>
                <c:pt idx="0">
                  <c:v>Aprx. Registration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 Counts'!$B$4:$B$54</c:f>
              <c:strCache>
                <c:ptCount val="51"/>
                <c:pt idx="0">
                  <c:v>BJ Circle</c:v>
                </c:pt>
                <c:pt idx="1">
                  <c:v>Brigade Road</c:v>
                </c:pt>
                <c:pt idx="2">
                  <c:v>High Court</c:v>
                </c:pt>
                <c:pt idx="3">
                  <c:v>Legislator's Home</c:v>
                </c:pt>
                <c:pt idx="4">
                  <c:v>Madhav Nagar</c:v>
                </c:pt>
                <c:pt idx="5">
                  <c:v>M. G. Road</c:v>
                </c:pt>
                <c:pt idx="6">
                  <c:v>N. P. Street</c:v>
                </c:pt>
                <c:pt idx="7">
                  <c:v>Plain Street</c:v>
                </c:pt>
                <c:pt idx="8">
                  <c:v>Seppings Road</c:v>
                </c:pt>
                <c:pt idx="9">
                  <c:v>Vidhana Soudha</c:v>
                </c:pt>
                <c:pt idx="10">
                  <c:v>BANGALORE G P O</c:v>
                </c:pt>
                <c:pt idx="11">
                  <c:v>Shivajinagar</c:v>
                </c:pt>
                <c:pt idx="12">
                  <c:v>Avenue Road</c:v>
                </c:pt>
                <c:pt idx="13">
                  <c:v>Bangalore Corpn Bldg</c:v>
                </c:pt>
                <c:pt idx="14">
                  <c:v>Bangalore City Head Post Office</c:v>
                </c:pt>
                <c:pt idx="15">
                  <c:v>BR Market</c:v>
                </c:pt>
                <c:pt idx="16">
                  <c:v>J. C. Road</c:v>
                </c:pt>
                <c:pt idx="17">
                  <c:v>N. R. Road</c:v>
                </c:pt>
                <c:pt idx="18">
                  <c:v>Nagarathpet</c:v>
                </c:pt>
                <c:pt idx="19">
                  <c:v>New Tharagupet</c:v>
                </c:pt>
                <c:pt idx="20">
                  <c:v>BANGALORE CITY H O</c:v>
                </c:pt>
                <c:pt idx="21">
                  <c:v>Malleswaram</c:v>
                </c:pt>
                <c:pt idx="22">
                  <c:v>Palace Guttahalli</c:v>
                </c:pt>
                <c:pt idx="23">
                  <c:v>Pipe Line Ext</c:v>
                </c:pt>
                <c:pt idx="24">
                  <c:v>S. P. Extention</c:v>
                </c:pt>
                <c:pt idx="25">
                  <c:v>Sampige Road</c:v>
                </c:pt>
                <c:pt idx="26">
                  <c:v>Venkatarangapuram</c:v>
                </c:pt>
                <c:pt idx="27">
                  <c:v>Vyalikaval Extension</c:v>
                </c:pt>
                <c:pt idx="28">
                  <c:v>Malleswaram</c:v>
                </c:pt>
                <c:pt idx="29">
                  <c:v>Vyalikaval</c:v>
                </c:pt>
                <c:pt idx="30">
                  <c:v>Basavangudi Head Post Office</c:v>
                </c:pt>
                <c:pt idx="31">
                  <c:v>Bull Temple Road</c:v>
                </c:pt>
                <c:pt idx="32">
                  <c:v>Lalbagh West</c:v>
                </c:pt>
                <c:pt idx="33">
                  <c:v>Mavalli</c:v>
                </c:pt>
                <c:pt idx="34">
                  <c:v>Pampa Mahakavi Road</c:v>
                </c:pt>
                <c:pt idx="35">
                  <c:v>S. P. Square</c:v>
                </c:pt>
                <c:pt idx="36">
                  <c:v>Shankarpuram</c:v>
                </c:pt>
                <c:pt idx="37">
                  <c:v>VV Puram</c:v>
                </c:pt>
                <c:pt idx="38">
                  <c:v>Basavangudi</c:v>
                </c:pt>
                <c:pt idx="39">
                  <c:v>Frazer Town</c:v>
                </c:pt>
                <c:pt idx="40">
                  <c:v>Jeevanahalli</c:v>
                </c:pt>
                <c:pt idx="41">
                  <c:v>J. C. Nagar</c:v>
                </c:pt>
                <c:pt idx="42">
                  <c:v>P &amp; T Colony K. B. Sandra</c:v>
                </c:pt>
                <c:pt idx="43">
                  <c:v>R. T. Nagar H. O</c:v>
                </c:pt>
                <c:pt idx="44">
                  <c:v>M. S. Nagar</c:v>
                </c:pt>
                <c:pt idx="45">
                  <c:v>Maruthisevanagar</c:v>
                </c:pt>
                <c:pt idx="46">
                  <c:v>Koramangala</c:v>
                </c:pt>
                <c:pt idx="47">
                  <c:v>St. Johns Medical College</c:v>
                </c:pt>
                <c:pt idx="48">
                  <c:v>Carmelaram</c:v>
                </c:pt>
                <c:pt idx="49">
                  <c:v>Krishnarajapuram</c:v>
                </c:pt>
                <c:pt idx="50">
                  <c:v>Marathahalli Colony</c:v>
                </c:pt>
              </c:strCache>
            </c:strRef>
          </c:cat>
          <c:val>
            <c:numRef>
              <c:f>'EV Counts'!$C$4:$C$54</c:f>
              <c:numCache>
                <c:formatCode>_(* #,##0_);_(* \(#,##0\);_(* "-"??_);_(@_)</c:formatCode>
                <c:ptCount val="51"/>
                <c:pt idx="0">
                  <c:v>60</c:v>
                </c:pt>
                <c:pt idx="1">
                  <c:v>200</c:v>
                </c:pt>
                <c:pt idx="2">
                  <c:v>50</c:v>
                </c:pt>
                <c:pt idx="3">
                  <c:v>270</c:v>
                </c:pt>
                <c:pt idx="4">
                  <c:v>60</c:v>
                </c:pt>
                <c:pt idx="5">
                  <c:v>40</c:v>
                </c:pt>
                <c:pt idx="6">
                  <c:v>90</c:v>
                </c:pt>
                <c:pt idx="7">
                  <c:v>40</c:v>
                </c:pt>
                <c:pt idx="8">
                  <c:v>30</c:v>
                </c:pt>
                <c:pt idx="9">
                  <c:v>60</c:v>
                </c:pt>
                <c:pt idx="10">
                  <c:v>250</c:v>
                </c:pt>
                <c:pt idx="11">
                  <c:v>60</c:v>
                </c:pt>
                <c:pt idx="12">
                  <c:v>20</c:v>
                </c:pt>
                <c:pt idx="13">
                  <c:v>89</c:v>
                </c:pt>
                <c:pt idx="14">
                  <c:v>50</c:v>
                </c:pt>
                <c:pt idx="15">
                  <c:v>65</c:v>
                </c:pt>
                <c:pt idx="16">
                  <c:v>54</c:v>
                </c:pt>
                <c:pt idx="17">
                  <c:v>45</c:v>
                </c:pt>
                <c:pt idx="18">
                  <c:v>24</c:v>
                </c:pt>
                <c:pt idx="19">
                  <c:v>120</c:v>
                </c:pt>
                <c:pt idx="20">
                  <c:v>98</c:v>
                </c:pt>
                <c:pt idx="21">
                  <c:v>89</c:v>
                </c:pt>
                <c:pt idx="22">
                  <c:v>52</c:v>
                </c:pt>
                <c:pt idx="23">
                  <c:v>5</c:v>
                </c:pt>
                <c:pt idx="24">
                  <c:v>25</c:v>
                </c:pt>
                <c:pt idx="25">
                  <c:v>26</c:v>
                </c:pt>
                <c:pt idx="26">
                  <c:v>25</c:v>
                </c:pt>
                <c:pt idx="27">
                  <c:v>56</c:v>
                </c:pt>
                <c:pt idx="28">
                  <c:v>100</c:v>
                </c:pt>
                <c:pt idx="29">
                  <c:v>89</c:v>
                </c:pt>
                <c:pt idx="30">
                  <c:v>65</c:v>
                </c:pt>
                <c:pt idx="31">
                  <c:v>20</c:v>
                </c:pt>
                <c:pt idx="32">
                  <c:v>26</c:v>
                </c:pt>
                <c:pt idx="33">
                  <c:v>14</c:v>
                </c:pt>
                <c:pt idx="34">
                  <c:v>50</c:v>
                </c:pt>
                <c:pt idx="35">
                  <c:v>30</c:v>
                </c:pt>
                <c:pt idx="36">
                  <c:v>30</c:v>
                </c:pt>
                <c:pt idx="37">
                  <c:v>5</c:v>
                </c:pt>
                <c:pt idx="38">
                  <c:v>2</c:v>
                </c:pt>
                <c:pt idx="39">
                  <c:v>7</c:v>
                </c:pt>
                <c:pt idx="40">
                  <c:v>5</c:v>
                </c:pt>
                <c:pt idx="41">
                  <c:v>57</c:v>
                </c:pt>
                <c:pt idx="42">
                  <c:v>57</c:v>
                </c:pt>
                <c:pt idx="43">
                  <c:v>75</c:v>
                </c:pt>
                <c:pt idx="44">
                  <c:v>5</c:v>
                </c:pt>
                <c:pt idx="45">
                  <c:v>6</c:v>
                </c:pt>
                <c:pt idx="46">
                  <c:v>100</c:v>
                </c:pt>
                <c:pt idx="47">
                  <c:v>54</c:v>
                </c:pt>
                <c:pt idx="48">
                  <c:v>46</c:v>
                </c:pt>
                <c:pt idx="49">
                  <c:v>64</c:v>
                </c:pt>
                <c:pt idx="5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0-40E8-A366-1B0CF9BF6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433752"/>
        <c:axId val="547433096"/>
      </c:barChart>
      <c:catAx>
        <c:axId val="54743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33096"/>
        <c:crossesAt val="1"/>
        <c:auto val="1"/>
        <c:lblAlgn val="ctr"/>
        <c:lblOffset val="100"/>
        <c:noMultiLvlLbl val="0"/>
      </c:catAx>
      <c:valAx>
        <c:axId val="547433096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 Evs 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33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8312</xdr:colOff>
      <xdr:row>1</xdr:row>
      <xdr:rowOff>0</xdr:rowOff>
    </xdr:from>
    <xdr:to>
      <xdr:col>19</xdr:col>
      <xdr:colOff>30480</xdr:colOff>
      <xdr:row>23</xdr:row>
      <xdr:rowOff>112569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62946B-108F-4F9E-9A10-9DB133A46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222250</xdr:colOff>
      <xdr:row>22</xdr:row>
      <xdr:rowOff>17492</xdr:rowOff>
    </xdr:from>
    <xdr:to>
      <xdr:col>19</xdr:col>
      <xdr:colOff>12701</xdr:colOff>
      <xdr:row>23</xdr:row>
      <xdr:rowOff>52917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666BD27-47A3-4F60-BA38-7AA8E25C316C}"/>
            </a:ext>
          </a:extLst>
        </xdr:cNvPr>
        <xdr:cNvSpPr txBox="1"/>
      </xdr:nvSpPr>
      <xdr:spPr>
        <a:xfrm>
          <a:off x="10242550" y="4218017"/>
          <a:ext cx="2743201" cy="2259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Dummy data for representational</a:t>
          </a:r>
          <a:r>
            <a:rPr lang="en-US" sz="1000" baseline="0"/>
            <a:t> purpose only</a:t>
          </a:r>
          <a:endParaRPr lang="en-US" sz="1000"/>
        </a:p>
        <a:p>
          <a:endParaRPr lang="en-US" sz="10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e2" displayName="Table2" ref="B3:C55" totalsRowShown="0" headerRowDxfId="6" dataDxfId="4" headerRowBorderDxfId="5" tableBorderDxfId="3" totalsRowBorderDxfId="2">
  <tableColumns count="2">
    <tableColumn id="2" name="Locality" dataDxfId="1"/>
    <tableColumn id="4" name="Aprx. Registration Count" dataDxfId="0" dataCellStyle="Comm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A2" sqref="A2"/>
    </sheetView>
  </sheetViews>
  <sheetFormatPr defaultRowHeight="15" x14ac:dyDescent="0.25"/>
  <cols>
    <col min="1" max="1" width="36" bestFit="1" customWidth="1"/>
    <col min="2" max="2" width="14.42578125" bestFit="1" customWidth="1"/>
    <col min="3" max="3" width="13.5703125" bestFit="1" customWidth="1"/>
    <col min="4" max="4" width="12.42578125" bestFit="1" customWidth="1"/>
    <col min="5" max="5" width="22.85546875" bestFit="1" customWidth="1"/>
    <col min="6" max="6" width="26.28515625" bestFit="1" customWidth="1"/>
    <col min="7" max="7" width="24.85546875" bestFit="1" customWidth="1"/>
    <col min="8" max="8" width="31.42578125" bestFit="1" customWidth="1"/>
    <col min="9" max="9" width="28.28515625" bestFit="1" customWidth="1"/>
    <col min="10" max="10" width="50.5703125" bestFit="1" customWidth="1"/>
  </cols>
  <sheetData>
    <row r="1" spans="1:10" x14ac:dyDescent="0.25">
      <c r="A1" s="1" t="s">
        <v>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17</v>
      </c>
      <c r="J1" s="4" t="s">
        <v>35</v>
      </c>
    </row>
    <row r="2" spans="1:10" x14ac:dyDescent="0.25">
      <c r="A2" s="2" t="s">
        <v>71</v>
      </c>
      <c r="B2" s="2" t="s">
        <v>8</v>
      </c>
      <c r="C2" s="2" t="s">
        <v>9</v>
      </c>
      <c r="D2" s="2" t="s">
        <v>10</v>
      </c>
      <c r="E2" s="2" t="s">
        <v>13</v>
      </c>
      <c r="F2" s="2" t="s">
        <v>11</v>
      </c>
      <c r="G2" s="3">
        <v>0.9</v>
      </c>
      <c r="H2" s="6" t="s">
        <v>50</v>
      </c>
      <c r="I2" s="2" t="s">
        <v>16</v>
      </c>
      <c r="J2" s="2">
        <v>100</v>
      </c>
    </row>
    <row r="3" spans="1:10" x14ac:dyDescent="0.25">
      <c r="A3" s="2" t="s">
        <v>52</v>
      </c>
      <c r="B3" s="2" t="s">
        <v>12</v>
      </c>
      <c r="C3" s="2" t="s">
        <v>9</v>
      </c>
      <c r="D3" s="2" t="s">
        <v>10</v>
      </c>
      <c r="E3" s="2" t="s">
        <v>13</v>
      </c>
      <c r="F3" s="2" t="s">
        <v>11</v>
      </c>
      <c r="G3" s="3">
        <v>0.8</v>
      </c>
      <c r="H3" s="6" t="s">
        <v>50</v>
      </c>
      <c r="I3" s="2" t="s">
        <v>15</v>
      </c>
      <c r="J3" s="2">
        <v>150</v>
      </c>
    </row>
    <row r="4" spans="1:10" x14ac:dyDescent="0.25">
      <c r="A4" s="2" t="s">
        <v>53</v>
      </c>
      <c r="B4" s="2" t="s">
        <v>36</v>
      </c>
      <c r="C4" s="2" t="s">
        <v>9</v>
      </c>
      <c r="D4" s="2" t="s">
        <v>10</v>
      </c>
      <c r="E4" s="2" t="s">
        <v>13</v>
      </c>
      <c r="F4" s="2" t="s">
        <v>11</v>
      </c>
      <c r="G4" s="3">
        <v>0.6</v>
      </c>
      <c r="H4" s="6" t="s">
        <v>50</v>
      </c>
      <c r="I4" s="2" t="s">
        <v>15</v>
      </c>
      <c r="J4" s="2">
        <v>151</v>
      </c>
    </row>
    <row r="5" spans="1:10" x14ac:dyDescent="0.25">
      <c r="A5" s="2" t="s">
        <v>54</v>
      </c>
      <c r="B5" s="2" t="s">
        <v>37</v>
      </c>
      <c r="C5" s="2" t="s">
        <v>9</v>
      </c>
      <c r="D5" s="2" t="s">
        <v>10</v>
      </c>
      <c r="E5" s="2" t="s">
        <v>13</v>
      </c>
      <c r="F5" s="2" t="s">
        <v>11</v>
      </c>
      <c r="G5" s="3">
        <v>0.5</v>
      </c>
      <c r="H5" s="6" t="s">
        <v>50</v>
      </c>
      <c r="I5" s="2" t="s">
        <v>15</v>
      </c>
      <c r="J5" s="2">
        <v>152</v>
      </c>
    </row>
    <row r="6" spans="1:10" x14ac:dyDescent="0.25">
      <c r="A6" s="2" t="s">
        <v>55</v>
      </c>
      <c r="B6" s="2" t="s">
        <v>38</v>
      </c>
      <c r="C6" s="2" t="s">
        <v>9</v>
      </c>
      <c r="D6" s="2" t="s">
        <v>10</v>
      </c>
      <c r="E6" s="2" t="s">
        <v>13</v>
      </c>
      <c r="F6" s="2" t="s">
        <v>11</v>
      </c>
      <c r="G6" s="3">
        <v>0.2</v>
      </c>
      <c r="H6" s="6" t="s">
        <v>50</v>
      </c>
      <c r="I6" s="2" t="s">
        <v>15</v>
      </c>
      <c r="J6" s="2">
        <v>153</v>
      </c>
    </row>
    <row r="7" spans="1:10" x14ac:dyDescent="0.25">
      <c r="A7" s="2" t="s">
        <v>56</v>
      </c>
      <c r="B7" s="2" t="s">
        <v>39</v>
      </c>
      <c r="C7" s="2" t="s">
        <v>9</v>
      </c>
      <c r="D7" s="2" t="s">
        <v>10</v>
      </c>
      <c r="E7" s="2" t="s">
        <v>40</v>
      </c>
      <c r="F7" s="2" t="s">
        <v>11</v>
      </c>
      <c r="G7" s="3">
        <v>0.65</v>
      </c>
      <c r="H7" s="6" t="s">
        <v>50</v>
      </c>
      <c r="I7" s="2" t="s">
        <v>15</v>
      </c>
      <c r="J7" s="2">
        <v>154</v>
      </c>
    </row>
    <row r="8" spans="1:10" x14ac:dyDescent="0.25">
      <c r="A8" s="2" t="s">
        <v>57</v>
      </c>
      <c r="B8" s="2" t="s">
        <v>41</v>
      </c>
      <c r="C8" s="2" t="s">
        <v>9</v>
      </c>
      <c r="D8" s="2" t="s">
        <v>10</v>
      </c>
      <c r="E8" s="2" t="s">
        <v>40</v>
      </c>
      <c r="F8" s="2" t="s">
        <v>11</v>
      </c>
      <c r="G8" s="3">
        <v>0.84</v>
      </c>
      <c r="H8" s="6" t="s">
        <v>50</v>
      </c>
      <c r="I8" s="2" t="s">
        <v>15</v>
      </c>
      <c r="J8" s="2">
        <v>155</v>
      </c>
    </row>
    <row r="9" spans="1:10" x14ac:dyDescent="0.25">
      <c r="A9" s="2" t="s">
        <v>58</v>
      </c>
      <c r="B9" s="2" t="s">
        <v>42</v>
      </c>
      <c r="C9" s="2" t="s">
        <v>9</v>
      </c>
      <c r="D9" s="2" t="s">
        <v>10</v>
      </c>
      <c r="E9" s="2" t="s">
        <v>40</v>
      </c>
      <c r="F9" s="2" t="s">
        <v>11</v>
      </c>
      <c r="G9" s="3">
        <v>0.51</v>
      </c>
      <c r="H9" s="6" t="s">
        <v>50</v>
      </c>
      <c r="I9" s="2" t="s">
        <v>15</v>
      </c>
      <c r="J9" s="2">
        <v>156</v>
      </c>
    </row>
    <row r="10" spans="1:10" x14ac:dyDescent="0.25">
      <c r="A10" s="2" t="s">
        <v>59</v>
      </c>
      <c r="B10" s="2" t="s">
        <v>43</v>
      </c>
      <c r="C10" s="2" t="s">
        <v>9</v>
      </c>
      <c r="D10" s="2" t="s">
        <v>10</v>
      </c>
      <c r="E10" s="2" t="s">
        <v>40</v>
      </c>
      <c r="F10" s="2" t="s">
        <v>11</v>
      </c>
      <c r="G10" s="3">
        <v>0.25</v>
      </c>
      <c r="H10" s="6" t="s">
        <v>50</v>
      </c>
      <c r="I10" s="2" t="s">
        <v>15</v>
      </c>
      <c r="J10" s="2">
        <v>157</v>
      </c>
    </row>
    <row r="11" spans="1:10" x14ac:dyDescent="0.25">
      <c r="A11" s="2" t="s">
        <v>60</v>
      </c>
      <c r="B11" s="2" t="s">
        <v>44</v>
      </c>
      <c r="C11" s="2" t="s">
        <v>9</v>
      </c>
      <c r="D11" s="2" t="s">
        <v>10</v>
      </c>
      <c r="E11" s="2" t="s">
        <v>40</v>
      </c>
      <c r="F11" s="2" t="s">
        <v>11</v>
      </c>
      <c r="G11" s="3">
        <v>0.54</v>
      </c>
      <c r="H11" s="7" t="s">
        <v>79</v>
      </c>
      <c r="I11" s="2" t="s">
        <v>15</v>
      </c>
      <c r="J11" s="2">
        <v>158</v>
      </c>
    </row>
    <row r="12" spans="1:10" x14ac:dyDescent="0.25">
      <c r="A12" s="2" t="s">
        <v>61</v>
      </c>
      <c r="B12" s="2" t="s">
        <v>45</v>
      </c>
      <c r="C12" s="2" t="s">
        <v>9</v>
      </c>
      <c r="D12" s="2" t="s">
        <v>10</v>
      </c>
      <c r="E12" s="2" t="s">
        <v>40</v>
      </c>
      <c r="F12" s="2" t="s">
        <v>14</v>
      </c>
      <c r="G12" s="3">
        <v>0.26</v>
      </c>
      <c r="H12" s="7" t="s">
        <v>79</v>
      </c>
      <c r="I12" s="2" t="s">
        <v>15</v>
      </c>
      <c r="J12" s="2">
        <v>159</v>
      </c>
    </row>
    <row r="13" spans="1:10" x14ac:dyDescent="0.25">
      <c r="A13" s="2" t="s">
        <v>62</v>
      </c>
      <c r="B13" s="2" t="s">
        <v>46</v>
      </c>
      <c r="C13" s="2" t="s">
        <v>9</v>
      </c>
      <c r="D13" s="2" t="s">
        <v>10</v>
      </c>
      <c r="E13" s="2" t="s">
        <v>47</v>
      </c>
      <c r="F13" s="2" t="s">
        <v>14</v>
      </c>
      <c r="G13" s="3">
        <v>0.01</v>
      </c>
      <c r="H13" s="7" t="s">
        <v>79</v>
      </c>
      <c r="I13" s="2" t="s">
        <v>15</v>
      </c>
      <c r="J13" s="2">
        <v>160</v>
      </c>
    </row>
    <row r="14" spans="1:10" x14ac:dyDescent="0.25">
      <c r="A14" s="2" t="s">
        <v>63</v>
      </c>
      <c r="B14" s="2" t="s">
        <v>48</v>
      </c>
      <c r="C14" s="2" t="s">
        <v>9</v>
      </c>
      <c r="D14" s="2" t="s">
        <v>10</v>
      </c>
      <c r="E14" s="2" t="s">
        <v>47</v>
      </c>
      <c r="F14" s="2" t="s">
        <v>14</v>
      </c>
      <c r="G14" s="3">
        <v>0.25</v>
      </c>
      <c r="H14" s="7" t="s">
        <v>79</v>
      </c>
      <c r="I14" s="2" t="s">
        <v>15</v>
      </c>
      <c r="J14" s="2">
        <v>161</v>
      </c>
    </row>
    <row r="15" spans="1:10" x14ac:dyDescent="0.25">
      <c r="A15" s="2" t="s">
        <v>64</v>
      </c>
      <c r="B15" s="2" t="s">
        <v>49</v>
      </c>
      <c r="C15" s="2" t="s">
        <v>9</v>
      </c>
      <c r="D15" s="2" t="s">
        <v>10</v>
      </c>
      <c r="E15" s="2" t="s">
        <v>47</v>
      </c>
      <c r="F15" s="2" t="s">
        <v>14</v>
      </c>
      <c r="G15" s="3">
        <v>0.01</v>
      </c>
      <c r="H15" s="7" t="s">
        <v>79</v>
      </c>
      <c r="I15" s="2" t="s">
        <v>15</v>
      </c>
      <c r="J15" s="2">
        <v>162</v>
      </c>
    </row>
    <row r="16" spans="1:10" x14ac:dyDescent="0.25">
      <c r="A16" s="2" t="s">
        <v>65</v>
      </c>
      <c r="B16" s="2" t="s">
        <v>72</v>
      </c>
      <c r="C16" s="2" t="s">
        <v>9</v>
      </c>
      <c r="D16" s="2" t="s">
        <v>10</v>
      </c>
      <c r="E16" s="2" t="s">
        <v>47</v>
      </c>
      <c r="F16" s="2" t="s">
        <v>14</v>
      </c>
      <c r="G16" s="3">
        <v>0.52</v>
      </c>
      <c r="H16" s="8" t="s">
        <v>51</v>
      </c>
      <c r="I16" s="2" t="s">
        <v>15</v>
      </c>
      <c r="J16" s="2">
        <v>163</v>
      </c>
    </row>
    <row r="17" spans="1:10" x14ac:dyDescent="0.25">
      <c r="A17" s="2" t="s">
        <v>66</v>
      </c>
      <c r="B17" s="2" t="s">
        <v>73</v>
      </c>
      <c r="C17" s="2" t="s">
        <v>9</v>
      </c>
      <c r="D17" s="2" t="s">
        <v>10</v>
      </c>
      <c r="E17" s="2" t="s">
        <v>47</v>
      </c>
      <c r="F17" s="2" t="s">
        <v>14</v>
      </c>
      <c r="G17" s="3">
        <v>0.45</v>
      </c>
      <c r="H17" s="8" t="s">
        <v>51</v>
      </c>
      <c r="I17" s="2" t="s">
        <v>15</v>
      </c>
      <c r="J17" s="2">
        <v>164</v>
      </c>
    </row>
    <row r="18" spans="1:10" x14ac:dyDescent="0.25">
      <c r="A18" s="2" t="s">
        <v>67</v>
      </c>
      <c r="B18" s="2" t="s">
        <v>74</v>
      </c>
      <c r="C18" s="2" t="s">
        <v>9</v>
      </c>
      <c r="D18" s="2" t="s">
        <v>10</v>
      </c>
      <c r="E18" s="2" t="s">
        <v>47</v>
      </c>
      <c r="F18" s="2" t="s">
        <v>14</v>
      </c>
      <c r="G18" s="3">
        <v>0.15</v>
      </c>
      <c r="H18" s="7" t="s">
        <v>79</v>
      </c>
      <c r="I18" s="2" t="s">
        <v>15</v>
      </c>
      <c r="J18" s="2">
        <v>165</v>
      </c>
    </row>
    <row r="19" spans="1:10" x14ac:dyDescent="0.25">
      <c r="A19" s="2" t="s">
        <v>68</v>
      </c>
      <c r="B19" s="2" t="s">
        <v>75</v>
      </c>
      <c r="C19" s="2" t="s">
        <v>9</v>
      </c>
      <c r="D19" s="2" t="s">
        <v>10</v>
      </c>
      <c r="E19" s="2" t="s">
        <v>76</v>
      </c>
      <c r="F19" s="2" t="s">
        <v>14</v>
      </c>
      <c r="G19" s="3">
        <v>0.84</v>
      </c>
      <c r="H19" s="7" t="s">
        <v>79</v>
      </c>
      <c r="I19" s="2" t="s">
        <v>15</v>
      </c>
      <c r="J19" s="2">
        <v>166</v>
      </c>
    </row>
    <row r="20" spans="1:10" x14ac:dyDescent="0.25">
      <c r="A20" s="2" t="s">
        <v>69</v>
      </c>
      <c r="B20" s="2" t="s">
        <v>77</v>
      </c>
      <c r="C20" s="2" t="s">
        <v>9</v>
      </c>
      <c r="D20" s="2" t="s">
        <v>10</v>
      </c>
      <c r="E20" s="2" t="s">
        <v>76</v>
      </c>
      <c r="F20" s="2" t="s">
        <v>14</v>
      </c>
      <c r="G20" s="3">
        <v>0.52</v>
      </c>
      <c r="H20" s="7" t="s">
        <v>79</v>
      </c>
      <c r="I20" s="2" t="s">
        <v>15</v>
      </c>
      <c r="J20" s="2">
        <v>167</v>
      </c>
    </row>
    <row r="21" spans="1:10" x14ac:dyDescent="0.25">
      <c r="A21" s="2" t="s">
        <v>70</v>
      </c>
      <c r="B21" s="2" t="s">
        <v>78</v>
      </c>
      <c r="C21" s="2" t="s">
        <v>9</v>
      </c>
      <c r="D21" s="2" t="s">
        <v>10</v>
      </c>
      <c r="E21" s="2" t="s">
        <v>76</v>
      </c>
      <c r="F21" s="2" t="s">
        <v>14</v>
      </c>
      <c r="G21" s="3">
        <v>0.57999999999999996</v>
      </c>
      <c r="H21" s="7" t="s">
        <v>79</v>
      </c>
      <c r="I21" s="2" t="s">
        <v>15</v>
      </c>
      <c r="J21" s="2">
        <v>168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topLeftCell="C1" workbookViewId="0">
      <selection activeCell="G2" sqref="G2"/>
    </sheetView>
  </sheetViews>
  <sheetFormatPr defaultRowHeight="15" x14ac:dyDescent="0.25"/>
  <cols>
    <col min="1" max="1" width="16" bestFit="1" customWidth="1"/>
    <col min="2" max="2" width="15.85546875" bestFit="1" customWidth="1"/>
    <col min="3" max="3" width="30.140625" bestFit="1" customWidth="1"/>
    <col min="4" max="5" width="44.85546875" bestFit="1" customWidth="1"/>
    <col min="6" max="6" width="26.85546875" bestFit="1" customWidth="1"/>
    <col min="7" max="7" width="17.42578125" style="15" bestFit="1" customWidth="1"/>
    <col min="8" max="8" width="8.42578125" bestFit="1" customWidth="1"/>
    <col min="9" max="9" width="16" bestFit="1" customWidth="1"/>
    <col min="10" max="10" width="14.42578125" bestFit="1" customWidth="1"/>
  </cols>
  <sheetData>
    <row r="1" spans="1:10" x14ac:dyDescent="0.25">
      <c r="A1" s="2" t="s">
        <v>25</v>
      </c>
      <c r="B1" s="2" t="s">
        <v>18</v>
      </c>
      <c r="C1" s="2" t="s">
        <v>20</v>
      </c>
      <c r="D1" s="2" t="s">
        <v>31</v>
      </c>
      <c r="E1" s="2" t="s">
        <v>32</v>
      </c>
      <c r="F1" s="2" t="s">
        <v>30</v>
      </c>
      <c r="G1" s="2" t="s">
        <v>137</v>
      </c>
      <c r="H1" s="2" t="s">
        <v>19</v>
      </c>
      <c r="I1" s="2" t="s">
        <v>33</v>
      </c>
      <c r="J1" s="2" t="s">
        <v>34</v>
      </c>
    </row>
    <row r="2" spans="1:10" x14ac:dyDescent="0.25">
      <c r="A2" s="1" t="s">
        <v>23</v>
      </c>
      <c r="B2" s="2" t="s">
        <v>26</v>
      </c>
      <c r="C2" s="2">
        <v>100</v>
      </c>
      <c r="D2" s="2">
        <v>20</v>
      </c>
      <c r="E2" s="2">
        <v>50</v>
      </c>
      <c r="F2" s="2">
        <v>500</v>
      </c>
      <c r="G2" s="2">
        <v>60</v>
      </c>
      <c r="H2" s="2" t="s">
        <v>16</v>
      </c>
      <c r="I2" s="2">
        <v>1</v>
      </c>
      <c r="J2" s="2">
        <v>1</v>
      </c>
    </row>
    <row r="3" spans="1:10" x14ac:dyDescent="0.25">
      <c r="A3" s="1" t="s">
        <v>23</v>
      </c>
      <c r="B3" s="2" t="s">
        <v>27</v>
      </c>
      <c r="C3" s="2">
        <v>50</v>
      </c>
      <c r="D3" s="2">
        <v>30</v>
      </c>
      <c r="E3" s="2">
        <v>50</v>
      </c>
      <c r="F3" s="2">
        <v>50</v>
      </c>
      <c r="G3" s="2">
        <v>10</v>
      </c>
      <c r="H3" s="2" t="s">
        <v>15</v>
      </c>
      <c r="I3" s="2">
        <v>1</v>
      </c>
      <c r="J3" s="2">
        <v>2</v>
      </c>
    </row>
    <row r="4" spans="1:10" x14ac:dyDescent="0.25">
      <c r="A4" s="5" t="s">
        <v>24</v>
      </c>
      <c r="B4" s="2" t="s">
        <v>28</v>
      </c>
      <c r="C4" s="2">
        <v>60</v>
      </c>
      <c r="D4" s="2">
        <v>10</v>
      </c>
      <c r="E4" s="2">
        <v>15</v>
      </c>
      <c r="F4" s="2">
        <v>100</v>
      </c>
      <c r="G4" s="2">
        <v>90</v>
      </c>
      <c r="H4" s="2" t="s">
        <v>21</v>
      </c>
      <c r="I4" s="2">
        <v>2</v>
      </c>
      <c r="J4" s="2">
        <v>1</v>
      </c>
    </row>
    <row r="5" spans="1:10" x14ac:dyDescent="0.25">
      <c r="A5" s="5" t="s">
        <v>24</v>
      </c>
      <c r="B5" s="2" t="s">
        <v>29</v>
      </c>
      <c r="C5" s="2">
        <v>10</v>
      </c>
      <c r="D5" s="2">
        <v>5</v>
      </c>
      <c r="E5" s="2">
        <v>15</v>
      </c>
      <c r="F5" s="2">
        <v>5</v>
      </c>
      <c r="G5" s="2">
        <v>100</v>
      </c>
      <c r="H5" s="2" t="s">
        <v>22</v>
      </c>
      <c r="I5" s="2">
        <v>2</v>
      </c>
      <c r="J5" s="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55"/>
  <sheetViews>
    <sheetView zoomScale="90" zoomScaleNormal="90" workbookViewId="0">
      <selection activeCell="U11" sqref="U11"/>
    </sheetView>
  </sheetViews>
  <sheetFormatPr defaultColWidth="8.85546875" defaultRowHeight="15" x14ac:dyDescent="0.25"/>
  <cols>
    <col min="1" max="1" width="3.85546875" customWidth="1"/>
    <col min="2" max="2" width="28.28515625" bestFit="1" customWidth="1"/>
    <col min="3" max="3" width="24.7109375" style="9" bestFit="1" customWidth="1"/>
    <col min="4" max="4" width="4.85546875" customWidth="1"/>
  </cols>
  <sheetData>
    <row r="2" spans="2:3" ht="15.75" x14ac:dyDescent="0.25">
      <c r="B2" s="19" t="s">
        <v>80</v>
      </c>
      <c r="C2" s="19"/>
    </row>
    <row r="3" spans="2:3" x14ac:dyDescent="0.25">
      <c r="B3" s="10" t="s">
        <v>81</v>
      </c>
      <c r="C3" s="11" t="s">
        <v>82</v>
      </c>
    </row>
    <row r="4" spans="2:3" x14ac:dyDescent="0.25">
      <c r="B4" s="12" t="s">
        <v>83</v>
      </c>
      <c r="C4" s="13">
        <v>60</v>
      </c>
    </row>
    <row r="5" spans="2:3" x14ac:dyDescent="0.25">
      <c r="B5" s="12" t="s">
        <v>84</v>
      </c>
      <c r="C5" s="13">
        <v>200</v>
      </c>
    </row>
    <row r="6" spans="2:3" x14ac:dyDescent="0.25">
      <c r="B6" s="12" t="s">
        <v>85</v>
      </c>
      <c r="C6" s="13">
        <v>50</v>
      </c>
    </row>
    <row r="7" spans="2:3" x14ac:dyDescent="0.25">
      <c r="B7" s="12" t="s">
        <v>86</v>
      </c>
      <c r="C7" s="13">
        <v>270</v>
      </c>
    </row>
    <row r="8" spans="2:3" x14ac:dyDescent="0.25">
      <c r="B8" s="12" t="s">
        <v>87</v>
      </c>
      <c r="C8" s="13">
        <v>60</v>
      </c>
    </row>
    <row r="9" spans="2:3" x14ac:dyDescent="0.25">
      <c r="B9" s="12" t="s">
        <v>88</v>
      </c>
      <c r="C9" s="13">
        <v>40</v>
      </c>
    </row>
    <row r="10" spans="2:3" x14ac:dyDescent="0.25">
      <c r="B10" s="12" t="s">
        <v>89</v>
      </c>
      <c r="C10" s="13">
        <v>90</v>
      </c>
    </row>
    <row r="11" spans="2:3" x14ac:dyDescent="0.25">
      <c r="B11" s="12" t="s">
        <v>90</v>
      </c>
      <c r="C11" s="13">
        <v>40</v>
      </c>
    </row>
    <row r="12" spans="2:3" x14ac:dyDescent="0.25">
      <c r="B12" s="12" t="s">
        <v>91</v>
      </c>
      <c r="C12" s="13">
        <v>30</v>
      </c>
    </row>
    <row r="13" spans="2:3" x14ac:dyDescent="0.25">
      <c r="B13" s="12" t="s">
        <v>92</v>
      </c>
      <c r="C13" s="13">
        <v>60</v>
      </c>
    </row>
    <row r="14" spans="2:3" x14ac:dyDescent="0.25">
      <c r="B14" s="12" t="s">
        <v>93</v>
      </c>
      <c r="C14" s="13">
        <v>250</v>
      </c>
    </row>
    <row r="15" spans="2:3" x14ac:dyDescent="0.25">
      <c r="B15" s="12" t="s">
        <v>94</v>
      </c>
      <c r="C15" s="13">
        <v>60</v>
      </c>
    </row>
    <row r="16" spans="2:3" x14ac:dyDescent="0.25">
      <c r="B16" s="12" t="s">
        <v>95</v>
      </c>
      <c r="C16" s="13">
        <v>20</v>
      </c>
    </row>
    <row r="17" spans="2:19" x14ac:dyDescent="0.25">
      <c r="B17" s="12" t="s">
        <v>96</v>
      </c>
      <c r="C17" s="13">
        <v>89</v>
      </c>
    </row>
    <row r="18" spans="2:19" x14ac:dyDescent="0.25">
      <c r="B18" s="12" t="s">
        <v>97</v>
      </c>
      <c r="C18" s="13">
        <v>50</v>
      </c>
    </row>
    <row r="19" spans="2:19" x14ac:dyDescent="0.25">
      <c r="B19" s="12" t="s">
        <v>98</v>
      </c>
      <c r="C19" s="13">
        <v>65</v>
      </c>
    </row>
    <row r="20" spans="2:19" x14ac:dyDescent="0.25">
      <c r="B20" s="12" t="s">
        <v>99</v>
      </c>
      <c r="C20" s="13">
        <v>54</v>
      </c>
    </row>
    <row r="21" spans="2:19" x14ac:dyDescent="0.25">
      <c r="B21" s="12" t="s">
        <v>100</v>
      </c>
      <c r="C21" s="13">
        <v>45</v>
      </c>
    </row>
    <row r="22" spans="2:19" x14ac:dyDescent="0.25">
      <c r="B22" s="12" t="s">
        <v>101</v>
      </c>
      <c r="C22" s="13">
        <v>24</v>
      </c>
    </row>
    <row r="23" spans="2:19" x14ac:dyDescent="0.25">
      <c r="B23" s="12" t="s">
        <v>102</v>
      </c>
      <c r="C23" s="13">
        <v>120</v>
      </c>
    </row>
    <row r="24" spans="2:19" x14ac:dyDescent="0.25">
      <c r="B24" s="12" t="s">
        <v>103</v>
      </c>
      <c r="C24" s="13">
        <v>98</v>
      </c>
    </row>
    <row r="25" spans="2:19" x14ac:dyDescent="0.25">
      <c r="B25" s="12" t="s">
        <v>104</v>
      </c>
      <c r="C25" s="13">
        <v>89</v>
      </c>
    </row>
    <row r="26" spans="2:19" x14ac:dyDescent="0.25">
      <c r="B26" s="12" t="s">
        <v>105</v>
      </c>
      <c r="C26" s="13">
        <v>52</v>
      </c>
      <c r="E26" s="14" t="s">
        <v>106</v>
      </c>
      <c r="F26" s="14"/>
      <c r="G26" s="14"/>
      <c r="H26" s="14"/>
      <c r="I26" s="14"/>
      <c r="J26" s="14"/>
      <c r="K26" s="14"/>
    </row>
    <row r="27" spans="2:19" x14ac:dyDescent="0.25">
      <c r="B27" s="12" t="s">
        <v>107</v>
      </c>
      <c r="C27" s="13">
        <v>5</v>
      </c>
      <c r="E27" s="20" t="s">
        <v>108</v>
      </c>
      <c r="F27" s="20"/>
      <c r="G27" s="20"/>
      <c r="H27" s="20"/>
      <c r="I27" s="20"/>
      <c r="J27" s="20"/>
      <c r="K27" s="20"/>
    </row>
    <row r="28" spans="2:19" x14ac:dyDescent="0.25">
      <c r="B28" s="12" t="s">
        <v>109</v>
      </c>
      <c r="C28" s="13">
        <v>25</v>
      </c>
      <c r="E28" s="16"/>
      <c r="F28" s="16"/>
      <c r="G28" s="16"/>
      <c r="H28" s="16"/>
      <c r="I28" s="16"/>
      <c r="J28" s="16"/>
      <c r="K28" s="16"/>
    </row>
    <row r="29" spans="2:19" x14ac:dyDescent="0.25">
      <c r="B29" s="12" t="s">
        <v>110</v>
      </c>
      <c r="C29" s="13">
        <v>26</v>
      </c>
      <c r="E29" s="14" t="s">
        <v>111</v>
      </c>
      <c r="F29" s="14"/>
      <c r="G29" s="14"/>
      <c r="H29" s="14"/>
      <c r="I29" s="14"/>
      <c r="J29" s="14"/>
      <c r="K29" s="14"/>
    </row>
    <row r="30" spans="2:19" x14ac:dyDescent="0.25">
      <c r="B30" s="12" t="s">
        <v>112</v>
      </c>
      <c r="C30" s="13">
        <v>25</v>
      </c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</row>
    <row r="31" spans="2:19" x14ac:dyDescent="0.25">
      <c r="B31" s="12" t="s">
        <v>113</v>
      </c>
      <c r="C31" s="13">
        <v>56</v>
      </c>
      <c r="E31" s="16"/>
      <c r="F31" s="16"/>
      <c r="G31" s="16"/>
      <c r="H31" s="16"/>
      <c r="I31" s="16"/>
      <c r="J31" s="16"/>
      <c r="K31" s="16"/>
    </row>
    <row r="32" spans="2:19" x14ac:dyDescent="0.25">
      <c r="B32" s="12" t="s">
        <v>104</v>
      </c>
      <c r="C32" s="13">
        <v>100</v>
      </c>
      <c r="E32" s="20"/>
      <c r="F32" s="20"/>
      <c r="G32" s="20"/>
      <c r="H32" s="20"/>
      <c r="I32" s="20"/>
      <c r="J32" s="20"/>
      <c r="K32" s="20"/>
    </row>
    <row r="33" spans="2:11" x14ac:dyDescent="0.25">
      <c r="B33" s="12" t="s">
        <v>114</v>
      </c>
      <c r="C33" s="13">
        <v>89</v>
      </c>
      <c r="E33" s="20"/>
      <c r="F33" s="20"/>
      <c r="G33" s="20"/>
      <c r="H33" s="20"/>
      <c r="I33" s="20"/>
      <c r="J33" s="20"/>
      <c r="K33" s="20"/>
    </row>
    <row r="34" spans="2:11" x14ac:dyDescent="0.25">
      <c r="B34" s="12" t="s">
        <v>115</v>
      </c>
      <c r="C34" s="13">
        <v>65</v>
      </c>
    </row>
    <row r="35" spans="2:11" x14ac:dyDescent="0.25">
      <c r="B35" s="12" t="s">
        <v>116</v>
      </c>
      <c r="C35" s="13">
        <v>20</v>
      </c>
    </row>
    <row r="36" spans="2:11" x14ac:dyDescent="0.25">
      <c r="B36" s="12" t="s">
        <v>117</v>
      </c>
      <c r="C36" s="13">
        <v>26</v>
      </c>
    </row>
    <row r="37" spans="2:11" x14ac:dyDescent="0.25">
      <c r="B37" s="12" t="s">
        <v>118</v>
      </c>
      <c r="C37" s="13">
        <v>14</v>
      </c>
    </row>
    <row r="38" spans="2:11" x14ac:dyDescent="0.25">
      <c r="B38" s="12" t="s">
        <v>119</v>
      </c>
      <c r="C38" s="13">
        <v>50</v>
      </c>
    </row>
    <row r="39" spans="2:11" x14ac:dyDescent="0.25">
      <c r="B39" s="12" t="s">
        <v>120</v>
      </c>
      <c r="C39" s="13">
        <v>30</v>
      </c>
    </row>
    <row r="40" spans="2:11" x14ac:dyDescent="0.25">
      <c r="B40" s="12" t="s">
        <v>121</v>
      </c>
      <c r="C40" s="13">
        <v>30</v>
      </c>
    </row>
    <row r="41" spans="2:11" x14ac:dyDescent="0.25">
      <c r="B41" s="12" t="s">
        <v>122</v>
      </c>
      <c r="C41" s="13">
        <v>5</v>
      </c>
    </row>
    <row r="42" spans="2:11" x14ac:dyDescent="0.25">
      <c r="B42" s="12" t="s">
        <v>123</v>
      </c>
      <c r="C42" s="13">
        <v>2</v>
      </c>
    </row>
    <row r="43" spans="2:11" x14ac:dyDescent="0.25">
      <c r="B43" s="12" t="s">
        <v>124</v>
      </c>
      <c r="C43" s="13">
        <v>7</v>
      </c>
    </row>
    <row r="44" spans="2:11" x14ac:dyDescent="0.25">
      <c r="B44" s="12" t="s">
        <v>125</v>
      </c>
      <c r="C44" s="13">
        <v>5</v>
      </c>
    </row>
    <row r="45" spans="2:11" x14ac:dyDescent="0.25">
      <c r="B45" s="12" t="s">
        <v>126</v>
      </c>
      <c r="C45" s="13">
        <v>57</v>
      </c>
    </row>
    <row r="46" spans="2:11" x14ac:dyDescent="0.25">
      <c r="B46" s="12" t="s">
        <v>127</v>
      </c>
      <c r="C46" s="13">
        <v>57</v>
      </c>
    </row>
    <row r="47" spans="2:11" x14ac:dyDescent="0.25">
      <c r="B47" s="12" t="s">
        <v>128</v>
      </c>
      <c r="C47" s="13">
        <v>75</v>
      </c>
    </row>
    <row r="48" spans="2:11" x14ac:dyDescent="0.25">
      <c r="B48" s="12" t="s">
        <v>129</v>
      </c>
      <c r="C48" s="13">
        <v>5</v>
      </c>
    </row>
    <row r="49" spans="2:3" x14ac:dyDescent="0.25">
      <c r="B49" s="12" t="s">
        <v>130</v>
      </c>
      <c r="C49" s="13">
        <v>6</v>
      </c>
    </row>
    <row r="50" spans="2:3" x14ac:dyDescent="0.25">
      <c r="B50" s="12" t="s">
        <v>131</v>
      </c>
      <c r="C50" s="13">
        <v>100</v>
      </c>
    </row>
    <row r="51" spans="2:3" x14ac:dyDescent="0.25">
      <c r="B51" s="12" t="s">
        <v>132</v>
      </c>
      <c r="C51" s="13">
        <v>54</v>
      </c>
    </row>
    <row r="52" spans="2:3" x14ac:dyDescent="0.25">
      <c r="B52" s="12" t="s">
        <v>133</v>
      </c>
      <c r="C52" s="13">
        <v>46</v>
      </c>
    </row>
    <row r="53" spans="2:3" x14ac:dyDescent="0.25">
      <c r="B53" s="12" t="s">
        <v>134</v>
      </c>
      <c r="C53" s="13">
        <v>64</v>
      </c>
    </row>
    <row r="54" spans="2:3" x14ac:dyDescent="0.25">
      <c r="B54" s="12" t="s">
        <v>135</v>
      </c>
      <c r="C54" s="13">
        <v>20</v>
      </c>
    </row>
    <row r="55" spans="2:3" x14ac:dyDescent="0.25">
      <c r="B55" s="17" t="s">
        <v>136</v>
      </c>
      <c r="C55" s="18">
        <f>SUM(C4:C54)</f>
        <v>2980</v>
      </c>
    </row>
  </sheetData>
  <mergeCells count="5">
    <mergeCell ref="B2:C2"/>
    <mergeCell ref="E27:K27"/>
    <mergeCell ref="E30:S30"/>
    <mergeCell ref="E32:K32"/>
    <mergeCell ref="E33:K3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 Data</vt:lpstr>
      <vt:lpstr>Charge Station AvailabilityZone</vt:lpstr>
      <vt:lpstr>EV 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2019-05-12T04:25:51Z</dcterms:modified>
</cp:coreProperties>
</file>