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excel assignments\"/>
    </mc:Choice>
  </mc:AlternateContent>
  <bookViews>
    <workbookView xWindow="0" yWindow="0" windowWidth="2040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1" i="1"/>
  <c r="Q20" i="1"/>
  <c r="P22" i="1"/>
  <c r="P21" i="1"/>
  <c r="P20" i="1"/>
  <c r="J17" i="1"/>
  <c r="J18" i="1"/>
  <c r="J20" i="1"/>
  <c r="J21" i="1"/>
  <c r="J22" i="1"/>
  <c r="J23" i="1"/>
  <c r="J24" i="1"/>
  <c r="J25" i="1"/>
  <c r="J16" i="1"/>
  <c r="G5" i="1"/>
  <c r="M10" i="1" s="1"/>
  <c r="G6" i="1"/>
  <c r="M11" i="1" s="1"/>
  <c r="G7" i="1"/>
  <c r="G8" i="1"/>
  <c r="G9" i="1"/>
  <c r="G10" i="1"/>
  <c r="G11" i="1"/>
  <c r="G12" i="1"/>
  <c r="G4" i="1"/>
  <c r="M9" i="1" s="1"/>
  <c r="F5" i="1"/>
  <c r="L10" i="1" s="1"/>
  <c r="F6" i="1"/>
  <c r="L11" i="1" s="1"/>
  <c r="F7" i="1"/>
  <c r="F8" i="1"/>
  <c r="F9" i="1"/>
  <c r="F10" i="1"/>
  <c r="F11" i="1"/>
  <c r="F12" i="1"/>
  <c r="F4" i="1"/>
  <c r="L9" i="1" s="1"/>
  <c r="O4" i="1"/>
  <c r="K4" i="1"/>
</calcChain>
</file>

<file path=xl/sharedStrings.xml><?xml version="1.0" encoding="utf-8"?>
<sst xmlns="http://schemas.openxmlformats.org/spreadsheetml/2006/main" count="49" uniqueCount="26">
  <si>
    <t>SUBJECT</t>
  </si>
  <si>
    <t>1ST</t>
  </si>
  <si>
    <t>2ND</t>
  </si>
  <si>
    <t>3RD</t>
  </si>
  <si>
    <t>TOTAL</t>
  </si>
  <si>
    <t>AVERAGE</t>
  </si>
  <si>
    <t>GRADE</t>
  </si>
  <si>
    <t>HINDI</t>
  </si>
  <si>
    <t>B</t>
  </si>
  <si>
    <t>ENGLISH</t>
  </si>
  <si>
    <t>?</t>
  </si>
  <si>
    <t>MATH</t>
  </si>
  <si>
    <t>PHYSICS</t>
  </si>
  <si>
    <t>CHEMISTRY</t>
  </si>
  <si>
    <t>HISTORY</t>
  </si>
  <si>
    <t>GEO</t>
  </si>
  <si>
    <t>BIO</t>
  </si>
  <si>
    <t>BOTANY</t>
  </si>
  <si>
    <t>HOW MANY SUBJECT ?</t>
  </si>
  <si>
    <t xml:space="preserve">HOW MANY SUBJECT 1 PAPER GREATER THAN 20 </t>
  </si>
  <si>
    <t>SUBJECT HINDI, MATH &amp; ENGLISH TOTAL NO. &amp; GRADE</t>
  </si>
  <si>
    <t>Total</t>
  </si>
  <si>
    <t>Average</t>
  </si>
  <si>
    <t>IF AVE. GREATHER THAN 20 THEN "A", IF AVE. GREATEHR THAN 15 AVE. "B" OTHERWISE "C</t>
  </si>
  <si>
    <t>SUBJECT PHYSICS, MATHS &amp; ENGLISH TOTAL /AVERAGE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</si>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</sst>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5"/>
  <sheetViews>
    <sheetView tabSelected="1" topLeftCell="A11" workbookViewId="0">
      <selection activeCell="T22" sqref="T22"/>
    </sheetView>
  </sheetViews>
  <sheetFormatPr defaultRowHeight="15" x14ac:dyDescent="0.25"/>
  <cols>
    <col min="2" max="2" width="11.85546875" customWidth="1"/>
    <col min="3" max="3" width="4" bestFit="1" customWidth="1"/>
    <col min="4" max="4" width="4.7109375" bestFit="1" customWidth="1"/>
    <col min="5" max="5" width="4.42578125" bestFit="1" customWidth="1"/>
    <col min="6" max="6" width="6.5703125" bestFit="1" customWidth="1"/>
    <col min="7" max="7" width="11.5703125" bestFit="1" customWidth="1"/>
    <col min="8" max="8" width="7.140625" bestFit="1" customWidth="1"/>
    <col min="10" max="10" width="11.28515625" customWidth="1"/>
    <col min="15" max="15" width="12.140625" customWidth="1"/>
  </cols>
  <sheetData>
    <row r="2" spans="2:20" ht="15.75" thickBot="1" x14ac:dyDescent="0.3"/>
    <row r="3" spans="2:20" ht="30.7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J3">
        <v>1</v>
      </c>
      <c r="K3" s="7" t="s">
        <v>18</v>
      </c>
      <c r="N3">
        <v>2</v>
      </c>
      <c r="O3" s="7" t="s">
        <v>19</v>
      </c>
    </row>
    <row r="4" spans="2:20" ht="15.75" thickBot="1" x14ac:dyDescent="0.3">
      <c r="B4" s="4" t="s">
        <v>7</v>
      </c>
      <c r="C4" s="5">
        <v>20</v>
      </c>
      <c r="D4" s="5">
        <v>15</v>
      </c>
      <c r="E4" s="5">
        <v>20</v>
      </c>
      <c r="F4" s="6">
        <f>SUM(C4:E4)</f>
        <v>55</v>
      </c>
      <c r="G4" s="6">
        <f>AVERAGE(C4:E4)</f>
        <v>18.333333333333332</v>
      </c>
      <c r="H4" s="6" t="s">
        <v>8</v>
      </c>
      <c r="K4">
        <f>COUNTA(B4:B12)</f>
        <v>9</v>
      </c>
      <c r="O4">
        <f>COUNTIF(C4:C12,"&gt;20")</f>
        <v>1</v>
      </c>
    </row>
    <row r="5" spans="2:20" ht="15.75" thickBot="1" x14ac:dyDescent="0.3">
      <c r="B5" s="4" t="s">
        <v>9</v>
      </c>
      <c r="C5" s="5">
        <v>30</v>
      </c>
      <c r="D5" s="5">
        <v>12</v>
      </c>
      <c r="E5" s="5">
        <v>15</v>
      </c>
      <c r="F5" s="6">
        <f t="shared" ref="F5:F12" si="0">SUM(C5:E5)</f>
        <v>57</v>
      </c>
      <c r="G5" s="6">
        <f t="shared" ref="G5:G12" si="1">AVERAGE(C5:E5)</f>
        <v>19</v>
      </c>
      <c r="H5" s="6" t="s">
        <v>10</v>
      </c>
      <c r="T5" s="8"/>
    </row>
    <row r="6" spans="2:20" ht="15.75" thickBot="1" x14ac:dyDescent="0.3">
      <c r="B6" s="4" t="s">
        <v>11</v>
      </c>
      <c r="C6" s="5">
        <v>15</v>
      </c>
      <c r="D6" s="5">
        <v>14</v>
      </c>
      <c r="E6" s="5">
        <v>14</v>
      </c>
      <c r="F6" s="6">
        <f t="shared" si="0"/>
        <v>43</v>
      </c>
      <c r="G6" s="6">
        <f t="shared" si="1"/>
        <v>14.333333333333334</v>
      </c>
      <c r="H6" s="6" t="s">
        <v>10</v>
      </c>
    </row>
    <row r="7" spans="2:20" ht="15.75" thickBot="1" x14ac:dyDescent="0.3">
      <c r="B7" s="4" t="s">
        <v>12</v>
      </c>
      <c r="C7" s="5">
        <v>12</v>
      </c>
      <c r="D7" s="5">
        <v>17</v>
      </c>
      <c r="E7" s="5">
        <v>17</v>
      </c>
      <c r="F7" s="6">
        <f t="shared" si="0"/>
        <v>46</v>
      </c>
      <c r="G7" s="6">
        <f t="shared" si="1"/>
        <v>15.333333333333334</v>
      </c>
      <c r="H7" s="6" t="s">
        <v>10</v>
      </c>
      <c r="J7">
        <v>3</v>
      </c>
      <c r="K7" s="7" t="s">
        <v>20</v>
      </c>
    </row>
    <row r="8" spans="2:20" ht="15.75" thickBot="1" x14ac:dyDescent="0.3">
      <c r="B8" s="4" t="s">
        <v>13</v>
      </c>
      <c r="C8" s="5">
        <v>14</v>
      </c>
      <c r="D8" s="5">
        <v>18</v>
      </c>
      <c r="E8" s="5">
        <v>18</v>
      </c>
      <c r="F8" s="6">
        <f t="shared" si="0"/>
        <v>50</v>
      </c>
      <c r="G8" s="6">
        <f t="shared" si="1"/>
        <v>16.666666666666668</v>
      </c>
      <c r="H8" s="6" t="s">
        <v>10</v>
      </c>
      <c r="L8" t="s">
        <v>21</v>
      </c>
      <c r="M8" t="s">
        <v>22</v>
      </c>
    </row>
    <row r="9" spans="2:20" ht="15.75" thickBot="1" x14ac:dyDescent="0.3">
      <c r="B9" s="4" t="s">
        <v>14</v>
      </c>
      <c r="C9" s="5">
        <v>16</v>
      </c>
      <c r="D9" s="5">
        <v>25</v>
      </c>
      <c r="E9" s="5">
        <v>20</v>
      </c>
      <c r="F9" s="6">
        <f t="shared" si="0"/>
        <v>61</v>
      </c>
      <c r="G9" s="6">
        <f t="shared" si="1"/>
        <v>20.333333333333332</v>
      </c>
      <c r="H9" s="6" t="s">
        <v>10</v>
      </c>
      <c r="K9" s="4" t="s">
        <v>7</v>
      </c>
      <c r="L9">
        <f>VLOOKUP(B4,B4:G6,5,0)</f>
        <v>55</v>
      </c>
      <c r="M9">
        <f>VLOOKUP(B4,B4:G6,6,0)</f>
        <v>18.333333333333332</v>
      </c>
    </row>
    <row r="10" spans="2:20" ht="15.75" thickBot="1" x14ac:dyDescent="0.3">
      <c r="B10" s="4" t="s">
        <v>15</v>
      </c>
      <c r="C10" s="5">
        <v>18</v>
      </c>
      <c r="D10" s="5">
        <v>21</v>
      </c>
      <c r="E10" s="5">
        <v>22</v>
      </c>
      <c r="F10" s="6">
        <f t="shared" si="0"/>
        <v>61</v>
      </c>
      <c r="G10" s="6">
        <f t="shared" si="1"/>
        <v>20.333333333333332</v>
      </c>
      <c r="H10" s="6" t="s">
        <v>10</v>
      </c>
      <c r="K10" s="4" t="s">
        <v>9</v>
      </c>
      <c r="L10">
        <f t="shared" ref="L10:L11" si="2">VLOOKUP(B5,B5:G7,5,0)</f>
        <v>57</v>
      </c>
      <c r="M10">
        <f t="shared" ref="M10:M11" si="3">VLOOKUP(B5,B5:G7,6,0)</f>
        <v>19</v>
      </c>
    </row>
    <row r="11" spans="2:20" ht="15.75" thickBot="1" x14ac:dyDescent="0.3">
      <c r="B11" s="4" t="s">
        <v>16</v>
      </c>
      <c r="C11" s="5">
        <v>17</v>
      </c>
      <c r="D11" s="5">
        <v>23</v>
      </c>
      <c r="E11" s="5">
        <v>13</v>
      </c>
      <c r="F11" s="6">
        <f t="shared" si="0"/>
        <v>53</v>
      </c>
      <c r="G11" s="6">
        <f t="shared" si="1"/>
        <v>17.666666666666668</v>
      </c>
      <c r="H11" s="6" t="s">
        <v>10</v>
      </c>
      <c r="K11" s="4" t="s">
        <v>11</v>
      </c>
      <c r="L11">
        <f t="shared" si="2"/>
        <v>43</v>
      </c>
      <c r="M11">
        <f t="shared" si="3"/>
        <v>14.333333333333334</v>
      </c>
    </row>
    <row r="12" spans="2:20" ht="15.75" thickBot="1" x14ac:dyDescent="0.3">
      <c r="B12" s="4" t="s">
        <v>17</v>
      </c>
      <c r="C12" s="5">
        <v>20</v>
      </c>
      <c r="D12" s="5">
        <v>25</v>
      </c>
      <c r="E12" s="5">
        <v>25</v>
      </c>
      <c r="F12" s="6">
        <f t="shared" si="0"/>
        <v>70</v>
      </c>
      <c r="G12" s="6">
        <f t="shared" si="1"/>
        <v>23.333333333333332</v>
      </c>
      <c r="H12" s="6" t="s">
        <v>10</v>
      </c>
      <c r="J12" s="8"/>
      <c r="K12" s="9"/>
    </row>
    <row r="13" spans="2:20" x14ac:dyDescent="0.25">
      <c r="J13" s="8"/>
      <c r="K13" s="10"/>
    </row>
    <row r="14" spans="2:20" x14ac:dyDescent="0.25">
      <c r="J14" s="8"/>
      <c r="K14" s="10"/>
    </row>
    <row r="15" spans="2:20" x14ac:dyDescent="0.25">
      <c r="I15">
        <v>4</v>
      </c>
      <c r="J15" s="7" t="s">
        <v>23</v>
      </c>
      <c r="K15" s="10"/>
    </row>
    <row r="16" spans="2:20" ht="15.75" thickBot="1" x14ac:dyDescent="0.3">
      <c r="I16" s="4" t="s">
        <v>7</v>
      </c>
      <c r="J16" s="4" t="str">
        <f>IF(AVERAGE(G4:G12) &gt; 20, "A", IF(AVERAGE(G4:G12) &gt; 15, "B", "C"))</f>
        <v>B</v>
      </c>
      <c r="K16" s="10"/>
    </row>
    <row r="17" spans="9:17" ht="15.75" thickBot="1" x14ac:dyDescent="0.3">
      <c r="I17" s="4" t="s">
        <v>9</v>
      </c>
      <c r="J17" s="4" t="str">
        <f t="shared" ref="J17:J18" si="4">IF(AVERAGE(G5:G13) &gt; 20, "A", IF(AVERAGE(G5:G13) &gt; 15, "B", "C"))</f>
        <v>B</v>
      </c>
      <c r="K17" s="10"/>
    </row>
    <row r="18" spans="9:17" ht="15.75" thickBot="1" x14ac:dyDescent="0.3">
      <c r="I18" s="4" t="s">
        <v>11</v>
      </c>
      <c r="J18" s="4" t="str">
        <f t="shared" si="4"/>
        <v>B</v>
      </c>
      <c r="N18">
        <v>5</v>
      </c>
      <c r="O18" s="7" t="s">
        <v>24</v>
      </c>
    </row>
    <row r="19" spans="9:17" ht="15.75" thickBot="1" x14ac:dyDescent="0.3">
      <c r="I19" s="4"/>
      <c r="J19" s="4"/>
      <c r="O19" s="7"/>
      <c r="P19" t="s">
        <v>21</v>
      </c>
      <c r="Q19" t="s">
        <v>22</v>
      </c>
    </row>
    <row r="20" spans="9:17" ht="15.75" thickBot="1" x14ac:dyDescent="0.3">
      <c r="I20" s="4" t="s">
        <v>12</v>
      </c>
      <c r="J20" s="4" t="str">
        <f>IF(AVERAGE(G7:G15) &gt; 20, "A", IF(AVERAGE(G7:G15) &gt; 15, "B", "C"))</f>
        <v>B</v>
      </c>
      <c r="O20" s="4" t="s">
        <v>11</v>
      </c>
      <c r="P20">
        <f>VLOOKUP(B6,B5:G7,5,0)</f>
        <v>43</v>
      </c>
      <c r="Q20">
        <f>VLOOKUP(B6,B5:G7,6,0)</f>
        <v>14.333333333333334</v>
      </c>
    </row>
    <row r="21" spans="9:17" ht="30.75" thickBot="1" x14ac:dyDescent="0.3">
      <c r="I21" s="4" t="s">
        <v>13</v>
      </c>
      <c r="J21" s="4" t="str">
        <f>IF(AVERAGE(G8:G16) &gt; 20, "A", IF(AVERAGE(G8:G16) &gt; 15, "B", "C"))</f>
        <v>B</v>
      </c>
      <c r="O21" s="4" t="s">
        <v>12</v>
      </c>
      <c r="P21">
        <f>VLOOKUP(B7,B6:G8,5,0)</f>
        <v>46</v>
      </c>
      <c r="Q21">
        <f>VLOOKUP(B7,B6:G8,6,0)</f>
        <v>15.333333333333334</v>
      </c>
    </row>
    <row r="22" spans="9:17" ht="15.75" thickBot="1" x14ac:dyDescent="0.3">
      <c r="I22" s="4" t="s">
        <v>14</v>
      </c>
      <c r="J22" s="4" t="str">
        <f>IF(AVERAGE(G9:G17) &gt; 20, "A", IF(AVERAGE(G9:G17) &gt; 15, "B", "C"))</f>
        <v>A</v>
      </c>
      <c r="O22" s="4" t="s">
        <v>25</v>
      </c>
      <c r="P22">
        <f>VLOOKUP(B5,B5:G7,5,0)</f>
        <v>57</v>
      </c>
      <c r="Q22">
        <f>VLOOKUP(B5,B5:G7,6,0)</f>
        <v>19</v>
      </c>
    </row>
    <row r="23" spans="9:17" ht="15.75" thickBot="1" x14ac:dyDescent="0.3">
      <c r="I23" s="4" t="s">
        <v>15</v>
      </c>
      <c r="J23" s="4" t="str">
        <f>IF(AVERAGE(G10:G18) &gt; 20, "A", IF(AVERAGE(G10:G18) &gt; 15, "B", "C"))</f>
        <v>A</v>
      </c>
    </row>
    <row r="24" spans="9:17" ht="15.75" thickBot="1" x14ac:dyDescent="0.3">
      <c r="I24" s="4" t="s">
        <v>16</v>
      </c>
      <c r="J24" s="4" t="str">
        <f>IF(AVERAGE(G11:G20) &gt; 20, "A", IF(AVERAGE(G11:G20) &gt; 15, "B", "C"))</f>
        <v>A</v>
      </c>
    </row>
    <row r="25" spans="9:17" ht="15.75" thickBot="1" x14ac:dyDescent="0.3">
      <c r="I25" s="4" t="s">
        <v>17</v>
      </c>
      <c r="J25" s="4" t="str">
        <f>IF(AVERAGE(G12:G21) &gt; 20, "A", IF(AVERAGE(G12:G21) &gt; 15, "B", "C"))</f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2024-01-09T06:51:46Z</dcterms:created>
  <dcterms:modified xsi:type="dcterms:W3CDTF">2024-01-09T07:18:13Z</dcterms:modified>
</cp:coreProperties>
</file>