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ram\Desktop\manoj excel\excel assignments\"/>
    </mc:Choice>
  </mc:AlternateContent>
  <bookViews>
    <workbookView xWindow="0" yWindow="0" windowWidth="19200" windowHeight="6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J13" i="1"/>
  <c r="M8" i="1"/>
  <c r="H6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<sst xmlns="http://schemas.openxmlformats.org/spreadsheetml/2006/main" count="22" uniqueCount="22">
  <si>
    <t>NAME</t>
  </si>
  <si>
    <t>DATE OF BIRTH</t>
  </si>
  <si>
    <t>DAY</t>
  </si>
  <si>
    <t>MONTH</t>
  </si>
  <si>
    <t>YEAR</t>
  </si>
  <si>
    <t>RAMESH</t>
  </si>
  <si>
    <t>RAKESH</t>
  </si>
  <si>
    <t>RAHUL</t>
  </si>
  <si>
    <t>POOJA</t>
  </si>
  <si>
    <t>MANOJ</t>
  </si>
  <si>
    <t>ASHOK</t>
  </si>
  <si>
    <t>AJEET</t>
  </si>
  <si>
    <t>ALOK</t>
  </si>
  <si>
    <t>AMRIT</t>
  </si>
  <si>
    <t>SURENDRA</t>
  </si>
  <si>
    <t>SHASHI</t>
  </si>
  <si>
    <t>Q.1 HOW MANY STUDENT?</t>
  </si>
  <si>
    <t>Q.2 STUDENT SURENDRA IS HOW MANY YEAR OLD?</t>
  </si>
  <si>
    <t>surendra</t>
  </si>
  <si>
    <t>Q.3 HOW MANY STUDENT AGE GREATER THEN 20 YEARS?</t>
  </si>
  <si>
    <t>Q.4 IF STUDENT AGE IS GREATHER THEN 20 THEN STUDENT ADULT / CHILD?</t>
  </si>
  <si>
    <t>Q.5 HOW MANY STUDENT AGE IS &gt;= 25 YEARS?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</si>
</sst>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4"/>
    </xf>
    <xf numFmtId="0" fontId="3" fillId="0" borderId="2" xfId="0" applyFont="1" applyBorder="1" applyAlignment="1">
      <alignment horizontal="left" vertical="center" wrapText="1"/>
    </xf>
    <xf numFmtId="14" fontId="3" fillId="0" borderId="2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B13" workbookViewId="0">
      <selection activeCell="L27" sqref="L27"/>
    </sheetView>
  </sheetViews>
  <sheetFormatPr defaultRowHeight="15" x14ac:dyDescent="0.25"/>
  <cols>
    <col min="1" max="1" width="13.7109375" customWidth="1"/>
    <col min="2" max="2" width="12.5703125" customWidth="1"/>
    <col min="13" max="13" width="12.5703125" customWidth="1"/>
  </cols>
  <sheetData>
    <row r="1" spans="1:13" ht="75.75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13" ht="15.75" thickBot="1" x14ac:dyDescent="0.3">
      <c r="A2" s="3" t="s">
        <v>5</v>
      </c>
      <c r="B2" s="4">
        <v>29356</v>
      </c>
      <c r="C2" s="5">
        <f>DAY(B2)</f>
        <v>15</v>
      </c>
      <c r="D2" s="5">
        <f>MONTH(B2)</f>
        <v>5</v>
      </c>
      <c r="E2" s="5">
        <f>YEAR(B2)</f>
        <v>1980</v>
      </c>
    </row>
    <row r="3" spans="1:13" ht="15.75" thickBot="1" x14ac:dyDescent="0.3">
      <c r="A3" s="3" t="s">
        <v>6</v>
      </c>
      <c r="B3" s="4">
        <v>29818</v>
      </c>
      <c r="C3" s="5">
        <f>DAY(B3)</f>
        <v>20</v>
      </c>
      <c r="D3" s="5">
        <f>MONTH(B3)</f>
        <v>8</v>
      </c>
      <c r="E3" s="5">
        <f t="shared" ref="E3:E12" si="0">YEAR(B3)</f>
        <v>1981</v>
      </c>
    </row>
    <row r="4" spans="1:13" ht="15.75" thickBot="1" x14ac:dyDescent="0.3">
      <c r="A4" s="3" t="s">
        <v>7</v>
      </c>
      <c r="B4" s="4">
        <v>37909</v>
      </c>
      <c r="C4" s="5">
        <f t="shared" ref="C4:C12" si="1">DAY(B4)</f>
        <v>15</v>
      </c>
      <c r="D4" s="5">
        <f t="shared" ref="D4:D12" si="2">MONTH(B4)</f>
        <v>10</v>
      </c>
      <c r="E4" s="5">
        <f t="shared" si="0"/>
        <v>2003</v>
      </c>
    </row>
    <row r="5" spans="1:13" ht="15.75" thickBot="1" x14ac:dyDescent="0.3">
      <c r="A5" s="3" t="s">
        <v>8</v>
      </c>
      <c r="B5" s="4">
        <v>33018</v>
      </c>
      <c r="C5" s="5">
        <f t="shared" si="1"/>
        <v>25</v>
      </c>
      <c r="D5" s="5">
        <f t="shared" si="2"/>
        <v>5</v>
      </c>
      <c r="E5" s="5">
        <f t="shared" si="0"/>
        <v>1990</v>
      </c>
      <c r="G5" s="6" t="s">
        <v>16</v>
      </c>
    </row>
    <row r="6" spans="1:13" ht="15.75" thickBot="1" x14ac:dyDescent="0.3">
      <c r="A6" s="3" t="s">
        <v>9</v>
      </c>
      <c r="B6" s="4">
        <v>33840</v>
      </c>
      <c r="C6" s="5">
        <f t="shared" si="1"/>
        <v>24</v>
      </c>
      <c r="D6" s="5">
        <f t="shared" si="2"/>
        <v>8</v>
      </c>
      <c r="E6" s="5">
        <f t="shared" si="0"/>
        <v>1992</v>
      </c>
      <c r="H6">
        <f>COUNTA(A2:A12)</f>
        <v>11</v>
      </c>
      <c r="L6" s="6" t="s">
        <v>17</v>
      </c>
    </row>
    <row r="7" spans="1:13" ht="15.75" thickBot="1" x14ac:dyDescent="0.3">
      <c r="A7" s="3" t="s">
        <v>10</v>
      </c>
      <c r="B7" s="4">
        <v>36030</v>
      </c>
      <c r="C7" s="5">
        <f t="shared" si="1"/>
        <v>23</v>
      </c>
      <c r="D7" s="5">
        <f t="shared" si="2"/>
        <v>8</v>
      </c>
      <c r="E7" s="5">
        <f t="shared" si="0"/>
        <v>1998</v>
      </c>
    </row>
    <row r="8" spans="1:13" ht="15.75" thickBot="1" x14ac:dyDescent="0.3">
      <c r="A8" s="3" t="s">
        <v>11</v>
      </c>
      <c r="B8" s="4">
        <v>29353</v>
      </c>
      <c r="C8" s="5">
        <f t="shared" si="1"/>
        <v>12</v>
      </c>
      <c r="D8" s="5">
        <f t="shared" si="2"/>
        <v>5</v>
      </c>
      <c r="E8" s="5">
        <f t="shared" si="0"/>
        <v>1980</v>
      </c>
      <c r="L8" t="s">
        <v>18</v>
      </c>
      <c r="M8">
        <f ca="1">DATEDIF(DATE(2010,5,25),TODAY(),"Y")</f>
        <v>13</v>
      </c>
    </row>
    <row r="9" spans="1:13" ht="15.75" thickBot="1" x14ac:dyDescent="0.3">
      <c r="A9" s="3" t="s">
        <v>12</v>
      </c>
      <c r="B9" s="4">
        <v>38429</v>
      </c>
      <c r="C9" s="5">
        <f t="shared" si="1"/>
        <v>18</v>
      </c>
      <c r="D9" s="5">
        <f t="shared" si="2"/>
        <v>3</v>
      </c>
      <c r="E9" s="5">
        <f t="shared" si="0"/>
        <v>2005</v>
      </c>
    </row>
    <row r="10" spans="1:13" ht="15.75" thickBot="1" x14ac:dyDescent="0.3">
      <c r="A10" s="3" t="s">
        <v>13</v>
      </c>
      <c r="B10" s="4">
        <v>39309</v>
      </c>
      <c r="C10" s="5">
        <f t="shared" si="1"/>
        <v>15</v>
      </c>
      <c r="D10" s="5">
        <f t="shared" si="2"/>
        <v>8</v>
      </c>
      <c r="E10" s="5">
        <f t="shared" si="0"/>
        <v>2007</v>
      </c>
    </row>
    <row r="11" spans="1:13" ht="15.75" thickBot="1" x14ac:dyDescent="0.3">
      <c r="A11" s="3" t="s">
        <v>14</v>
      </c>
      <c r="B11" s="4">
        <v>40323</v>
      </c>
      <c r="C11" s="5">
        <f t="shared" si="1"/>
        <v>25</v>
      </c>
      <c r="D11" s="5">
        <f t="shared" si="2"/>
        <v>5</v>
      </c>
      <c r="E11" s="5">
        <f t="shared" si="0"/>
        <v>2010</v>
      </c>
      <c r="G11" s="6" t="s">
        <v>19</v>
      </c>
    </row>
    <row r="12" spans="1:13" ht="15.75" thickBot="1" x14ac:dyDescent="0.3">
      <c r="A12" s="3" t="s">
        <v>15</v>
      </c>
      <c r="B12" s="4">
        <v>34206</v>
      </c>
      <c r="C12" s="5">
        <f t="shared" si="1"/>
        <v>25</v>
      </c>
      <c r="D12" s="5">
        <f t="shared" si="2"/>
        <v>8</v>
      </c>
      <c r="E12" s="5">
        <f t="shared" si="0"/>
        <v>1993</v>
      </c>
    </row>
    <row r="13" spans="1:13" x14ac:dyDescent="0.25">
      <c r="J13">
        <f>COUNT($C$2:$C$12,"&gt;2004")</f>
        <v>11</v>
      </c>
    </row>
    <row r="14" spans="1:13" x14ac:dyDescent="0.25">
      <c r="M14" s="6" t="s">
        <v>20</v>
      </c>
    </row>
    <row r="15" spans="1:13" ht="15.75" thickBot="1" x14ac:dyDescent="0.3">
      <c r="M15" s="3"/>
    </row>
    <row r="16" spans="1:13" ht="15.75" thickBot="1" x14ac:dyDescent="0.3">
      <c r="M16" s="3"/>
    </row>
    <row r="17" spans="5:13" ht="15.75" thickBot="1" x14ac:dyDescent="0.3">
      <c r="M17" s="3"/>
    </row>
    <row r="18" spans="5:13" ht="15.75" thickBot="1" x14ac:dyDescent="0.3">
      <c r="M18" s="3"/>
    </row>
    <row r="19" spans="5:13" ht="15.75" thickBot="1" x14ac:dyDescent="0.3">
      <c r="E19" s="6" t="s">
        <v>21</v>
      </c>
      <c r="M19" s="3"/>
    </row>
    <row r="20" spans="5:13" ht="15.75" thickBot="1" x14ac:dyDescent="0.3">
      <c r="F20">
        <f>COUNTIFS(E2:E12,"&gt;2005")</f>
        <v>2</v>
      </c>
      <c r="M20" s="3"/>
    </row>
    <row r="21" spans="5:13" ht="15.75" thickBot="1" x14ac:dyDescent="0.3">
      <c r="M21" s="3"/>
    </row>
    <row r="22" spans="5:13" ht="15.75" thickBot="1" x14ac:dyDescent="0.3">
      <c r="M22" s="3"/>
    </row>
    <row r="23" spans="5:13" ht="15.75" thickBot="1" x14ac:dyDescent="0.3">
      <c r="M23" s="3"/>
    </row>
    <row r="24" spans="5:13" ht="15.75" thickBot="1" x14ac:dyDescent="0.3">
      <c r="M24" s="3"/>
    </row>
    <row r="25" spans="5:13" ht="15.75" thickBot="1" x14ac:dyDescent="0.3">
      <c r="M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sairam</dc:creator>
  <cp:lastModifiedBy>sairam</cp:lastModifiedBy>
  <dcterms:created xsi:type="dcterms:W3CDTF">2024-01-17T12:39:04Z</dcterms:created>
  <dcterms:modified xsi:type="dcterms:W3CDTF">2024-01-17T12:58:03Z</dcterms:modified>
</cp:coreProperties>
</file>