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nedunu\Documents\Power BI\YT\"/>
    </mc:Choice>
  </mc:AlternateContent>
  <xr:revisionPtr revIDLastSave="0" documentId="13_ncr:1_{3130DA6F-C1DE-4C3C-9169-E648624A04E0}" xr6:coauthVersionLast="47" xr6:coauthVersionMax="47" xr10:uidLastSave="{00000000-0000-0000-0000-000000000000}"/>
  <bookViews>
    <workbookView xWindow="-110" yWindow="-110" windowWidth="19420" windowHeight="10300" xr2:uid="{444995D3-323C-4470-A067-A46D12542A59}"/>
  </bookViews>
  <sheets>
    <sheet name="July 2024" sheetId="1" r:id="rId1"/>
    <sheet name="Aug 2024" sheetId="2" r:id="rId2"/>
  </sheets>
  <definedNames>
    <definedName name="_xlnm._FilterDatabase" localSheetId="0" hidden="1">'July 2024'!$A$1:$G$11</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F2" i="1" a="1"/>
  <c r="D17" i="1"/>
  <c r="G3" i="1" l="1"/>
  <c r="G4"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<sst xmlns="http://schemas.openxmlformats.org/spreadsheetml/2006/main" count="30" uniqueCount="18">
  <si>
    <t>Rent</t>
  </si>
  <si>
    <t>Date</t>
  </si>
  <si>
    <t>Category</t>
  </si>
  <si>
    <t>Item</t>
  </si>
  <si>
    <t>Home rent</t>
  </si>
  <si>
    <t>Amount</t>
  </si>
  <si>
    <t>Utilities</t>
  </si>
  <si>
    <t>Gas bill</t>
  </si>
  <si>
    <t>Phone bill</t>
  </si>
  <si>
    <t>Groceries</t>
  </si>
  <si>
    <t>Chotumal samosa</t>
  </si>
  <si>
    <t>Tondumal pani puri</t>
  </si>
  <si>
    <t>Olive garden</t>
  </si>
  <si>
    <t>Water bill</t>
  </si>
  <si>
    <t>Food</t>
  </si>
  <si>
    <t>Total</t>
  </si>
  <si>
    <t>tea-post</t>
  </si>
  <si>
    <t>Chhedilal daal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</si>
</sst>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1" fillId="2" borderId="0" xfId="0" applyFont="1" applyFill="1"/>
  </cellXfs>
  <cellStyles count="1">
    <cellStyle name="Normal" xfId="0" builtinId="0"/>
  </cellStyles>
  <dxfs count="3">
    <dxf>
      <font>
        <color rgb="FF9C0006"/>
      </font>
      <fill>
        <patternFill>
          <bgColor rgb="FFFFC7CE"/>
        </patternFill>
      </fill>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603250</xdr:colOff>
      <xdr:row>5</xdr:row>
      <xdr:rowOff>25401</xdr:rowOff>
    </xdr:from>
    <xdr:to>
      <xdr:col>8</xdr:col>
      <xdr:colOff>6350</xdr:colOff>
      <xdr:row>12</xdr:row>
      <xdr:rowOff>12701</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859D6906-6483-67BA-EEE4-09C6575B3ED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16350" y="946151"/>
              <a:ext cx="1841500" cy="12763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BF526D1-5C2F-45BF-A24D-BA37FDA5FFB4}" sourceName="Category">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21E85CE-8A86-4E1F-B00F-4CB0CE1E53CA}"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35EBF5-BFF9-4FC1-A464-5FBCB5D89595}" name="Expenses" displayName="Expenses" ref="A1:D13" totalsRowCount="1" headerRowDxfId="1">
  <autoFilter ref="A1:D12" xr:uid="{2035EBF5-BFF9-4FC1-A464-5FBCB5D89595}"/>
  <tableColumns count="4">
    <tableColumn id="1" xr3:uid="{1ED31720-8BD3-4B7B-A9EC-C8E0F336667D}" name="Date" totalsRowLabel="Total" dataDxfId="2"/>
    <tableColumn id="2" xr3:uid="{499AC6C3-5844-437A-9E3F-98458A49AF9F}" name="Category"/>
    <tableColumn id="3" xr3:uid="{80A39D9E-7DE2-4A31-9EF5-C9D24EC34F3F}" name="Item"/>
    <tableColumn id="4" xr3:uid="{838D0A84-86E4-4B2F-8A63-559E5B141393}" name="Amount"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14BBE-3707-4957-8DB9-7F2E86645E24}">
  <dimension ref="A1:G17"/>
  <sheetViews>
    <sheetView tabSelected="1" workbookViewId="0">
      <selection activeCell="C13" sqref="C13"/>
    </sheetView>
  </sheetViews>
  <sheetFormatPr defaultRowHeight="14.5" x14ac:dyDescent="0.35"/>
  <cols>
    <col min="2" max="2" width="10.26953125" customWidth="1"/>
    <col min="3" max="3" width="17.36328125" bestFit="1" customWidth="1"/>
    <col min="4" max="4" width="9.6328125" customWidth="1"/>
  </cols>
  <sheetData>
    <row r="1" spans="1:7" x14ac:dyDescent="0.35">
      <c r="A1" s="2" t="s">
        <v>1</v>
      </c>
      <c r="B1" s="2" t="s">
        <v>2</v>
      </c>
      <c r="C1" s="2" t="s">
        <v>3</v>
      </c>
      <c r="D1" s="2" t="s">
        <v>5</v>
      </c>
      <c r="F1" s="2" t="s">
        <v>2</v>
      </c>
      <c r="G1" s="2" t="s">
        <v>15</v>
      </c>
    </row>
    <row r="2" spans="1:7" x14ac:dyDescent="0.35">
      <c r="A2" s="1">
        <v>45474</v>
      </c>
      <c r="B2" t="s">
        <v>14</v>
      </c>
      <c r="C2" t="s">
        <v>10</v>
      </c>
      <c r="D2">
        <v>20</v>
      </c>
      <c r="F2" t="str" cm="1">
        <f t="array" ref="F2:F4">_xlfn.UNIQUE(B2:B12)</f>
        <v>Food</v>
      </c>
      <c r="G2">
        <f>SUMIF(B2:B12,F2,D2:D12)</f>
        <v>210</v>
      </c>
    </row>
    <row r="3" spans="1:7" x14ac:dyDescent="0.35">
      <c r="A3" s="1">
        <v>45474</v>
      </c>
      <c r="B3" t="s">
        <v>14</v>
      </c>
      <c r="C3" t="s">
        <v>9</v>
      </c>
      <c r="D3">
        <v>50</v>
      </c>
      <c r="F3" t="str">
        <v>Utilities</v>
      </c>
      <c r="G3">
        <f>SUMIF(B2:B12,F3,D2:D12)</f>
        <v>320</v>
      </c>
    </row>
    <row r="4" spans="1:7" x14ac:dyDescent="0.35">
      <c r="A4" s="1">
        <v>45474</v>
      </c>
      <c r="B4" t="s">
        <v>6</v>
      </c>
      <c r="C4" t="s">
        <v>8</v>
      </c>
      <c r="D4">
        <v>100</v>
      </c>
      <c r="F4" t="str">
        <v>Rent</v>
      </c>
      <c r="G4">
        <f>SUMIF(B2:B12,F4,D2:D12)</f>
        <v>500</v>
      </c>
    </row>
    <row r="5" spans="1:7" x14ac:dyDescent="0.35">
      <c r="A5" s="1">
        <v>45474</v>
      </c>
      <c r="B5" t="s">
        <v>6</v>
      </c>
      <c r="C5" t="s">
        <v>7</v>
      </c>
      <c r="D5">
        <v>200</v>
      </c>
    </row>
    <row r="6" spans="1:7" x14ac:dyDescent="0.35">
      <c r="A6" s="1">
        <v>45474</v>
      </c>
      <c r="B6" t="s">
        <v>0</v>
      </c>
      <c r="C6" t="s">
        <v>4</v>
      </c>
      <c r="D6">
        <v>500</v>
      </c>
    </row>
    <row r="7" spans="1:7" x14ac:dyDescent="0.35">
      <c r="A7" s="1">
        <v>45475</v>
      </c>
      <c r="B7" t="s">
        <v>14</v>
      </c>
      <c r="C7" t="s">
        <v>16</v>
      </c>
      <c r="D7">
        <v>30</v>
      </c>
    </row>
    <row r="8" spans="1:7" x14ac:dyDescent="0.35">
      <c r="A8" s="1">
        <v>45475</v>
      </c>
      <c r="B8" t="s">
        <v>14</v>
      </c>
      <c r="C8" t="s">
        <v>12</v>
      </c>
      <c r="D8">
        <v>30</v>
      </c>
    </row>
    <row r="9" spans="1:7" x14ac:dyDescent="0.35">
      <c r="A9" s="1">
        <v>45475</v>
      </c>
      <c r="B9" t="s">
        <v>14</v>
      </c>
      <c r="C9" t="s">
        <v>11</v>
      </c>
      <c r="D9">
        <v>30</v>
      </c>
    </row>
    <row r="10" spans="1:7" x14ac:dyDescent="0.35">
      <c r="A10" s="1">
        <v>45475</v>
      </c>
      <c r="B10" t="s">
        <v>6</v>
      </c>
      <c r="C10" t="s">
        <v>13</v>
      </c>
      <c r="D10">
        <v>20</v>
      </c>
    </row>
    <row r="11" spans="1:7" x14ac:dyDescent="0.35">
      <c r="A11" s="1">
        <v>45476</v>
      </c>
      <c r="B11" t="s">
        <v>14</v>
      </c>
      <c r="C11" t="s">
        <v>9</v>
      </c>
      <c r="D11">
        <v>30</v>
      </c>
    </row>
    <row r="12" spans="1:7" x14ac:dyDescent="0.35">
      <c r="A12" s="1">
        <v>45476</v>
      </c>
      <c r="B12" t="s">
        <v>14</v>
      </c>
      <c r="C12" t="s">
        <v>17</v>
      </c>
      <c r="D12">
        <v>20</v>
      </c>
    </row>
    <row r="13" spans="1:7" x14ac:dyDescent="0.35">
      <c r="A13" t="s">
        <v>15</v>
      </c>
      <c r="D13">
        <f>SUBTOTAL(109,Expenses[Amount])</f>
        <v>1030</v>
      </c>
    </row>
    <row r="17" spans="3:4" x14ac:dyDescent="0.35">
      <c r="C17" t="s">
        <v>15</v>
      </c>
      <c r="D17">
        <f>SUM(Expenses[Amount])</f>
        <v>1030</v>
      </c>
    </row>
  </sheetData>
  <sortState xmlns:xlrd2="http://schemas.microsoft.com/office/spreadsheetml/2017/richdata2" ref="A2:D11">
    <sortCondition ref="A3:A11"/>
  </sortState>
  <conditionalFormatting sqref="D2:D12">
    <cfRule type="cellIs" dxfId="0" priority="1" operator="greaterThan">
      <formula>100</formula>
    </cfRule>
  </conditionalFormatting>
  <pageMargins left="0.7" right="0.7" top="0.75" bottom="0.75" header="0.3" footer="0.3"/>
  <pageSetup paperSize="9"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A3395-9BE1-4F9D-B954-601B796BAA58}">
  <dimension ref="A1"/>
  <sheetViews>
    <sheetView workbookViewId="0">
      <selection activeCell="F14" sqref="F1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July 2024</vt:lpstr>
      <vt:lpstr>Aug 2024</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Nedunuri, Sai Mounika</dc:creator>
  <cp:lastModifiedBy>Nedunuri, Sai Mounika</cp:lastModifiedBy>
  <dcterms:created xsi:type="dcterms:W3CDTF">2024-07-06T08:07:46Z</dcterms:created>
  <dcterms:modified xsi:type="dcterms:W3CDTF">2024-07-06T08:40:09Z</dcterms:modified>
</cp:coreProperties>
</file>