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My docs\google\excel\"/>
    </mc:Choice>
  </mc:AlternateContent>
  <xr:revisionPtr revIDLastSave="0" documentId="13_ncr:1_{2E962571-4A89-4461-A92A-2FD516B635F3}" xr6:coauthVersionLast="47" xr6:coauthVersionMax="47" xr10:uidLastSave="{00000000-0000-0000-0000-000000000000}"/>
  <bookViews>
    <workbookView xWindow="-28920" yWindow="-120" windowWidth="29040" windowHeight="15720"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<sst xmlns="http://schemas.openxmlformats.org/spreadsheetml/2006/main" count="11128" uniqueCount="6221">
  <si>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</si>
  <si>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</si>
  <si>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</si>
  <si>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</si>
  <si>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</si>
  <si>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</si>
  <si>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</si>
  <si>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</si>
  <si>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</si>
  <si>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</si>
  <si>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</si>
  <si>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</si>
  <si>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</si>
  <si>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</si>
  <si>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</si>
  <si>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</si>
  <si>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</si>
  <si>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</si>
  <si>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</si>
  <si>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</si>
  <si>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</si>
  <si>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</si>
  <si>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</si>
  <si>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</si>
  <si>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</si>
  <si>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</si>
  <si>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</si>
  <si>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</si>
  <si>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</si>
  <si>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</si>
  <si>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</si>
  <si>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</si>
  <si>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</si>
  <si>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</si>
  <si>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</si>
  <si>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</si>
  <si>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</si>
  <si>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</si>
  <si>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</si>
  <si>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</si>
  <si>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</si>
  <si>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</si>
  <si>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</si>
  <si>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</si>
  <si>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</si>
  <si>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</si>
  <si>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</si>
  <si>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</si>
  <si>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</si>
  <si>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</si>
  <si>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</si>
  <si>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</si>
  <si>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</si>
  <si>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</si>
  <si>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</si>
  <si>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</si>
  <si>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</si>
  <si>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</si>
  <si>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</si>
  <si>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</si>
  <si>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</si>
  <si>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</si>
  <si>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</si>
  <si>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</si>
  <si>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</si>
  <si>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</si>
  <si>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</si>
  <si>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</si>
  <si>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</si>
  <si>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</si>
  <si>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</si>
  <si>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</si>
  <si>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</si>
  <si>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</si>
  <si>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</si>
  <si>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</si>
  <si>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</si>
  <si>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</si>
  <si>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</si>
  <si>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</si>
  <si>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</si>
  <si>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</si>
  <si>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</si>
  <si>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</si>
  <si>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</si>
  <si>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</si>
  <si>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</si>
  <si>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</si>
  <si>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</si>
  <si>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</si>
  <si>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</si>
  <si>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</si>
  <si>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</si>
  <si>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</si>
  <si>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</si>
  <si>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</si>
  <si>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</si>
  <si>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</si>
  <si>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</si>
  <si>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</si>
  <si>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</si>
  <si>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</si>
  <si>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</si>
  <si>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</si>
  <si>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</si>
  <si>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</si>
  <si>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</si>
  <si>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</si>
  <si>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</si>
  <si>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</si>
  <si>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</si>
  <si>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</si>
  <si>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</si>
  <si>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</si>
  <si>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</si>
  <si>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</si>
  <si>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</si>
  <si>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</si>
  <si>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</si>
  <si>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</si>
  <si>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</si>
  <si>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</si>
  <si>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</si>
  <si>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</si>
  <si>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</si>
  <si>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</si>
  <si>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</si>
  <si>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</si>
  <si>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</si>
  <si>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</si>
  <si>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</si>
  <si>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</si>
  <si>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</si>
  <si>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</si>
  <si>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</si>
  <si>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</si>
  <si>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</si>
  <si>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</si>
  <si>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</si>
  <si>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</si>
  <si>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</si>
  <si>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</si>
  <si>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</si>
  <si>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</si>
  <si>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</si>
  <si>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</si>
  <si>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</si>
  <si>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</si>
  <si>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</si>
  <si>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</si>
  <si>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</si>
  <si>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</si>
  <si>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</si>
  <si>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</si>
  <si>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</si>
  <si>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</si>
  <si>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</si>
  <si>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</si>
  <si>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</si>
  <si>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</si>
  <si>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</si>
  <si>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</si>
  <si>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</si>
  <si>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</si>
  <si>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</si>
  <si>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</si>
  <si>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</si>
  <si>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</si>
  <si>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</si>
  <si>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</si>
  <si>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</si>
  <si>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</si>
  <si>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</si>
  <si>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</si>
  <si>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</si>
  <si>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</si>
  <si>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</si>
  <si>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</si>
  <si>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</si>
  <si>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</si>
  <si>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</si>
  <si>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</si>
  <si>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</si>
  <si>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</si>
  <si>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</si>
  <si>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</si>
  <si>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</si>
  <si>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</si>
  <si>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</si>
  <si>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</si>
  <si>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</si>
  <si>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</si>
  <si>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</si>
  <si>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</si>
  <si>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</si>
  <si>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</si>
  <si>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</si>
  <si>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</si>
  <si>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</si>
  <si>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</si>
  <si>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</si>
  <si>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</si>
  <si>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</si>
  <si>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</si>
  <si>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</si>
  <si>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</si>
  <si>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</si>
  <si>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</si>
  <si>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</si>
  <si>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</si>
  <si>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</si>
  <si>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</si>
  <si>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</si>
  <si>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</si>
  <si>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</si>
  <si>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</si>
  <si>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</si>
  <si>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</si>
  <si>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</si>
  <si>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</si>
  <si>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</si>
  <si>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</si>
  <si>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</si>
  <si>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</si>
  <si>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</si>
  <si>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</si>
  <si>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</si>
  <si>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</si>
  <si>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</si>
  <si>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</si>
  <si>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</si>
  <si>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</si>
  <si>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</si>
  <si>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</si>
  <si>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</si>
  <si>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</si>
  <si>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</si>
  <si>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</si>
  <si>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</si>
  <si>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</si>
  <si>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</si>
  <si>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</si>
  <si>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</si>
  <si>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</si>
  <si>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</si>
  <si>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</si>
  <si>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</si>
  <si>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</si>
  <si>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</si>
  <si>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</si>
  <si>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</si>
  <si>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</si>
  <si>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</si>
  <si>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</si>
  <si>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</si>
  <si>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</si>
  <si>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</si>
  <si>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</si>
  <si>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</si>
  <si>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</si>
  <si>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</si>
  <si>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</si>
  <si>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</si>
  <si>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</si>
  <si>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</si>
  <si>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</si>
  <si>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</si>
  <si>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</si>
  <si>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</si>
  <si>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</si>
  <si>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</si>
  <si>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</si>
  <si>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</si>
  <si>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</si>
  <si>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</si>
  <si>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</si>
  <si>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</si>
  <si>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</si>
  <si>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</si>
  <si>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</si>
  <si>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</si>
  <si>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</si>
  <si>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</si>
  <si>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</si>
  <si>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</si>
  <si>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</si>
  <si>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</si>
  <si>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</si>
  <si>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</si>
  <si>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</si>
  <si>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</si>
  <si>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</si>
  <si>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</si>
  <si>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</si>
  <si>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</si>
  <si>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</si>
  <si>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</si>
  <si>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</si>
  <si>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</si>
  <si>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</si>
  <si>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</si>
  <si>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</si>
  <si>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</si>
  <si>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</si>
  <si>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</si>
  <si>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</si>
  <si>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</si>
  <si>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</si>
  <si>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</si>
  <si>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</si>
  <si>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</si>
  <si>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</si>
  <si>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</si>
  <si>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</si>
  <si>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</si>
  <si>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</si>
  <si>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</si>
  <si>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</si>
  <si>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</si>
  <si>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</si>
  <si>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</si>
  <si>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</si>
  <si>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</si>
  <si>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</si>
  <si>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</si>
  <si>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</si>
  <si>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</si>
  <si>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</si>
  <si>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</si>
  <si>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</si>
  <si>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</si>
  <si>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</si>
  <si>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</si>
  <si>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</si>
  <si>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</si>
  <si>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</si>
  <si>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</si>
  <si>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</si>
  <si>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</si>
  <si>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</si>
  <si>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</si>
  <si>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</si>
  <si>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</si>
  <si>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</si>
  <si>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</si>
  <si>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</si>
  <si>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</si>
  <si>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</si>
  <si>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</si>
  <si>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</si>
  <si>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</si>
  <si>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</si>
  <si>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</si>
  <si>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</si>
  <si>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</si>
  <si>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</si>
  <si>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</si>
  <si>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</si>
  <si>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</si>
  <si>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</si>
  <si>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</si>
  <si>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</si>
  <si>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</si>
  <si>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</si>
  <si>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</si>
  <si>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</si>
  <si>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</si>
  <si>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</si>
  <si>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</si>
  <si>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</si>
  <si>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</si>
  <si>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</si>
  <si>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</si>
  <si>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</si>
  <si>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</si>
  <si>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</si>
  <si>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</si>
  <si>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</si>
  <si>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</si>
  <si>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</si>
  <si>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</si>
  <si>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</si>
  <si>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</si>
  <si>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</si>
  <si>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</si>
  <si>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</si>
  <si>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</si>
  <si>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</si>
  <si>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</si>
  <si>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</si>
  <si>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</si>
  <si>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</si>
  <si>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</si>
  <si>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</si>
  <si>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</si>
  <si>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</si>
  <si>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</si>
  <si>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</si>
  <si>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</si>
  <si>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</si>
  <si>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</si>
  <si>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</si>
  <si>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</si>
  <si>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</si>
  <si>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</si>
  <si>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</si>
  <si>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</si>
  <si>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</si>
  <si>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</si>
  <si>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</si>
  <si>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</si>
  <si>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</si>
  <si>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</si>
  <si>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</si>
  <si>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</si>
  <si>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</si>
  <si>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</si>
  <si>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</si>
  <si>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</si>
  <si>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</si>
  <si>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</si>
  <si>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</si>
  <si>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</si>
  <si>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</si>
  <si>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</si>
  <si>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</si>
  <si>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</si>
  <si>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</si>
  <si>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</si>
  <si>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</si>
  <si>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</si>
  <si>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</si>
  <si>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</si>
  <si>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</si>
  <si>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</si>
  <si>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</si>
  <si>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</si>
  <si>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</si>
  <si>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</si>
  <si>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</si>
  <si>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</si>
  <si>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</si>
  <si>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</si>
  <si>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</si>
  <si>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</si>
  <si>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</si>
  <si>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</si>
  <si>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</si>
  <si>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</si>
  <si>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</si>
  <si>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</si>
  <si>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</si>
  <si>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</si>
  <si>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</si>
  <si>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</si>
  <si>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</si>
  <si>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</si>
  <si>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</si>
  <si>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</si>
  <si>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</si>
  <si>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</si>
  <si>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</si>
  <si>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</si>
  <si>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</si>
  <si>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</si>
  <si>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</si>
  <si>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</si>
  <si>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</si>
  <si>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</si>
  <si>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</si>
  <si>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</si>
  <si>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</si>
  <si>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</si>
  <si>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</si>
  <si>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</si>
  <si>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</si>
  <si>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</si>
  <si>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</si>
  <si>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</si>
  <si>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</si>
  <si>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</si>
  <si>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</si>
  <si>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</si>
  <si>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</si>
  <si>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</si>
  <si>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</si>
  <si>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</si>
  <si>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</si>
  <si>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</si>
  <si>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</si>
  <si>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</si>
  <si>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</si>
  <si>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</si>
  <si>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</si>
  <si>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</si>
  <si>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</si>
  <si>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</si>
  <si>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</si>
  <si>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</si>
  <si>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</si>
  <si>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</si>
  <si>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</si>
  <si>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</si>
  <si>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</si>
  <si>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</si>
  <si>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</si>
  <si>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</si>
  <si>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</si>
  <si>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</si>
  <si>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</si>
  <si>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</si>
  <si>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</si>
  <si>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</si>
  <si>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</si>
  <si>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</si>
  <si>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</si>
  <si>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</si>
  <si>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</si>
  <si>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</si>
  <si>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</si>
  <si>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</si>
  <si>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</si>
  <si>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</si>
  <si>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</si>
  <si>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</si>
  <si>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</si>
  <si>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</si>
  <si>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</si>
  <si>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</si>
  <si>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</si>
  <si>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</si>
  <si>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</si>
  <si>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</si>
  <si>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</si>
  <si>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</si>
  <si>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</si>
  <si>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</si>
  <si>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</si>
  <si>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</si>
  <si>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</si>
  <si>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</si>
  <si>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</si>
  <si>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</si>
  <si>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</si>
  <si>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</si>
  <si>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</si>
  <si>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</si>
  <si>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</si>
  <si>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</si>
  <si>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</si>
  <si>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</si>
  <si>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</si>
  <si>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</si>
  <si>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</si>
  <si>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</si>
  <si>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</si>
  <si>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</si>
  <si>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</si>
  <si>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</si>
  <si>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</si>
  <si>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</si>
  <si>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</si>
  <si>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</si>
  <si>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</si>
  <si>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</si>
  <si>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</si>
  <si>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</si>
  <si>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</si>
  <si>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</si>
  <si>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</si>
  <si>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</si>
  <si>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</si>
  <si>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</si>
  <si>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</si>
  <si>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</si>
  <si>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</si>
  <si>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</si>
  <si>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</si>
  <si>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</si>
  <si>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</si>
  <si>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</si>
  <si>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</si>
  <si>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</si>
  <si>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</si>
  <si>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</si>
  <si>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</si>
  <si>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</si>
  <si>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</si>
  <si>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</si>
  <si>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</si>
  <si>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</si>
  <si>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</si>
  <si>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</si>
  <si>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</si>
  <si>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</si>
  <si>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</si>
  <si>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</si>
  <si>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</si>
  <si>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</si>
  <si>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</si>
  <si>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</si>
  <si>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</si>
  <si>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</si>
  <si>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</si>
  <si>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</si>
  <si>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</si>
  <si>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</si>
  <si>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</si>
  <si>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</si>
  <si>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</si>
  <si>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</si>
  <si>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</si>
  <si>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</si>
  <si>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</si>
  <si>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</si>
  <si>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</si>
  <si>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</si>
  <si>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</si>
  <si>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</si>
  <si>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</si>
  <si>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</si>
  <si>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</si>
  <si>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</si>
  <si>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</si>
  <si>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</si>
  <si>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</si>
  <si>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</si>
  <si>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</si>
  <si>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</si>
  <si>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</si>
  <si>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</si>
  <si>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</si>
  <si>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</si>
  <si>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</si>
  <si>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</si>
  <si>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</si>
  <si>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</si>
  <si>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</si>
  <si>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</si>
  <si>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</si>
  <si>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</si>
  <si>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</si>
  <si>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</si>
  <si>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</si>
  <si>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</si>
  <si>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</si>
  <si>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</si>
  <si>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</si>
  <si>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</si>
  <si>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</si>
  <si>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</si>
  <si>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</si>
  <si>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</si>
  <si>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</si>
  <si>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</si>
  <si>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</si>
  <si>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</si>
  <si>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</si>
  <si>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</si>
  <si>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</si>
  <si>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</si>
  <si>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</si>
  <si>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</si>
  <si>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</si>
  <si>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</si>
  <si>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</si>
  <si>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</si>
  <si>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</si>
  <si>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</si>
  <si>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</si>
  <si>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</si>
  <si>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</si>
  <si>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</si>
  <si>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</si>
  <si>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</si>
  <si>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</si>
  <si>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</si>
  <si>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</si>
  <si>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</si>
  <si>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</si>
  <si>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</si>
  <si>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</si>
  <si>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</si>
  <si>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</si>
  <si>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</si>
  <si>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</si>
  <si>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</si>
  <si>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</si>
  <si>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</si>
  <si>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</si>
  <si>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</si>
  <si>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</si>
  <si>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</si>
  <si>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</si>
  <si>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</si>
  <si>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</si>
  <si>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</si>
  <si>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</si>
  <si>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</si>
  <si>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</si>
  <si>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</si>
  <si>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</si>
  <si>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</si>
  <si>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</si>
  <si>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</si>
  <si>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</si>
  <si>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</si>
  <si>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</si>
  <si>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</si>
  <si>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</si>
  <si>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</si>
  <si>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</si>
  <si>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</si>
  <si>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</si>
  <si>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</si>
  <si>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</si>
  <si>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</si>
  <si>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</si>
  <si>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</si>
  <si>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</si>
  <si>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</si>
  <si>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</si>
  <si>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</si>
  <si>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</si>
  <si>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</si>
  <si>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</si>
  <si>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</si>
  <si>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</si>
  <si>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</si>
  <si>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</si>
  <si>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</si>
  <si>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</si>
  <si>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</si>
  <si>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</si>
  <si>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</si>
  <si>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</si>
  <si>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</si>
  <si>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</si>
  <si>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</si>
  <si>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</si>
  <si>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</si>
  <si>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</si>
  <si>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</si>
  <si>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</si>
  <si>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</si>
  <si>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</si>
  <si>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</si>
  <si>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</si>
  <si>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</si>
  <si>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</si>
  <si>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</si>
  <si>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</si>
  <si>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</si>
  <si>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</si>
  <si>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</si>
  <si>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</si>
  <si>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</si>
  <si>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</si>
  <si>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</si>
  <si>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</si>
  <si>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</si>
  <si>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</si>
  <si>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</si>
  <si>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</si>
  <si>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</si>
  <si>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</si>
  <si>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</si>
  <si>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</si>
  <si>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</si>
  <si>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</si>
  <si>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</si>
  <si>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</si>
  <si>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</si>
  <si>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</si>
  <si>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</si>
  <si>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</si>
  <si>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</si>
  <si>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</si>
  <si>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</si>
  <si>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</si>
  <si>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</si>
  <si>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</si>
  <si>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</si>
  <si>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</si>
  <si>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</si>
  <si>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</si>
  <si>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</si>
  <si>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</si>
  <si>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</si>
  <si>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</si>
  <si>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</si>
  <si>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</si>
  <si>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</si>
  <si>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</si>
  <si>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</si>
  <si>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</si>
  <si>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</si>
  <si>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</si>
  <si>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</si>
  <si>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</si>
  <si>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</si>
  <si>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</si>
  <si>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</si>
  <si>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</si>
  <si>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</si>
  <si>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</si>
  <si>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</si>
  <si>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</si>
  <si>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</si>
  <si>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</si>
  <si>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</si>
  <si>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</si>
  <si>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</si>
  <si>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</si>
  <si>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</si>
  <si>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</si>
  <si>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</si>
  <si>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</si>
  <si>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</si>
  <si>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</si>
  <si>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</si>
  <si>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</si>
  <si>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</si>
  <si>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</si>
  <si>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</si>
  <si>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</si>
  <si>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</si>
  <si>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</si>
  <si>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</si>
  <si>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</si>
  <si>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</si>
  <si>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</si>
  <si>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</si>
  <si>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</si>
  <si>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</si>
  <si>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</si>
  <si>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</si>
  <si>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</si>
  <si>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</si>
  <si>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</si>
  <si>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</si>
  <si>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</si>
  <si>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</si>
  <si>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</si>
  <si>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</si>
  <si>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</si>
  <si>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</si>
  <si>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</si>
  <si>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</si>
  <si>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</si>
  <si>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</si>
  <si>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</si>
  <si>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</si>
  <si>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</si>
  <si>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</si>
  <si>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</si>
  <si>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</si>
  <si>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</si>
  <si>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</si>
  <si>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</si>
  <si>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</si>
  <si>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</si>
  <si>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</si>
  <si>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</si>
  <si>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</si>
  <si>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</si>
  <si>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</si>
  <si>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</si>
  <si>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</si>
  <si>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</si>
  <si>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</si>
  <si>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</si>
  <si>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</si>
  <si>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</si>
  <si>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</si>
  <si>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</si>
  <si>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</si>
  <si>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</si>
  <si>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</si>
  <si>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</si>
  <si>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</si>
  <si>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</si>
  <si>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</si>
  <si>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</si>
  <si>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</si>
  <si>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</si>
  <si>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</si>
  <si>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</si>
  <si>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</si>
  <si>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</si>
  <si>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</si>
  <si>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</si>
  <si>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</si>
  <si>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</si>
  <si>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</si>
  <si>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</si>
  <si>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</si>
  <si>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</si>
  <si>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</si>
  <si>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</si>
  <si>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</si>
  <si>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</si>
  <si>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</si>
  <si>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</si>
  <si>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</si>
  <si>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</si>
  <si>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</si>
  <si>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</si>
  <si>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</si>
  <si>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</si>
  <si>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</si>
  <si>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</si>
  <si>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</si>
  <si>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</si>
  <si>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</si>
  <si>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</si>
  <si>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</si>
  <si>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</si>
  <si>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</si>
  <si>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</si>
  <si>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</si>
  <si>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</si>
  <si>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</si>
  <si>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</si>
  <si>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</si>
  <si>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</si>
  <si>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</si>
  <si>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</si>
  <si>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</si>
  <si>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</si>
  <si>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</si>
  <si>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</si>
  <si>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</si>
  <si>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</si>
  <si>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</si>
  <si>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</si>
  <si>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</si>
  <si>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</si>
  <si>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</si>
  <si>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</si>
  <si>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</si>
  <si>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</si>
  <si>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</si>
  <si>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</si>
  <si>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</si>
  <si>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</si>
  <si>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</si>
  <si>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</si>
  <si>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</si>
  <si>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</si>
  <si>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</si>
  <si>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</si>
  <si>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</si>
  <si>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</si>
  <si>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</si>
  <si>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</si>
  <si>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</si>
  <si>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</si>
  <si>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</si>
  <si>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</si>
  <si>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</si>
  <si>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</si>
  <si>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</si>
  <si>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</si>
  <si>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</si>
  <si>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</si>
  <si>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</si>
  <si>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</si>
  <si>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</si>
  <si>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</si>
  <si>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</si>
  <si>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</si>
  <si>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</si>
  <si>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</si>
  <si>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</si>
  <si>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</si>
  <si>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</si>
  <si>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</si>
  <si>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</si>
  <si>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</si>
  <si>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</si>
  <si>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</si>
  <si>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</si>
  <si>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</si>
  <si>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</si>
  <si>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</si>
  <si>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</si>
  <si>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</si>
  <si>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</si>
  <si>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</si>
  <si>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</si>
  <si>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</si>
  <si>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</si>
  <si>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</si>
  <si>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</si>
  <si>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</si>
  <si>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</si>
  <si>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</si>
  <si>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</si>
  <si>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</si>
  <si>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</si>
  <si>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</si>
  <si>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</si>
  <si>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</si>
  <si>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</si>
  <si>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</si>
  <si>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</si>
  <si>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</si>
  <si>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</si>
  <si>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</si>
  <si>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</si>
  <si>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</si>
  <si>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</si>
  <si>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</si>
  <si>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</si>
  <si>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</si>
  <si>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</si>
  <si>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</si>
  <si>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</si>
  <si>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</si>
  <si>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</si>
  <si>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</si>
  <si>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</si>
  <si>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</si>
  <si>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</si>
  <si>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</si>
  <si>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</si>
  <si>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</si>
  <si>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</si>
  <si>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</si>
  <si>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</si>
  <si>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</si>
  <si>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</si>
  <si>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</si>
  <si>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</si>
  <si>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</si>
  <si>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</si>
  <si>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</si>
  <si>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</si>
  <si>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</si>
  <si>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</si>
  <si>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</si>
  <si>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</si>
  <si>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</si>
  <si>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</si>
  <si>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</si>
  <si>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</si>
  <si>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</si>
  <si>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</si>
  <si>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</si>
  <si>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</si>
  <si>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</si>
  <si>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</si>
  <si>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</si>
  <si>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</si>
  <si>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</si>
  <si>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</si>
  <si>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</si>
  <si>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</si>
  <si>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</si>
  <si>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</si>
  <si>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</si>
  <si>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</si>
  <si>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</si>
  <si>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</si>
  <si>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</si>
  <si>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</si>
  <si>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</si>
  <si>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</si>
  <si>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</si>
  <si>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</si>
  <si>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</si>
  <si>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</si>
  <si>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</si>
  <si>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</si>
  <si>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</si>
  <si>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</si>
  <si>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</si>
  <si>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</si>
  <si>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</si>
  <si>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</si>
  <si>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</si>
  <si>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</si>
  <si>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</si>
  <si>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</si>
  <si>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</si>
  <si>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</si>
  <si>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</si>
  <si>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</si>
  <si>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</si>
  <si>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</si>
  <si>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</si>
  <si>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</si>
  <si>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</si>
  <si>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</si>
  <si>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</si>
  <si>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</si>
  <si>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</si>
  <si>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</si>
  <si>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</si>
  <si>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</si>
  <si>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</si>
  <si>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</si>
  <si>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</si>
  <si>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</si>
  <si>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</si>
  <si>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</si>
  <si>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</si>
  <si>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</si>
  <si>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</si>
  <si>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</si>
  <si>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</si>
  <si>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</si>
  <si>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</si>
  <si>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</si>
  <si>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</si>
  <si>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</si>
  <si>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</si>
  <si>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</si>
  <si>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</si>
  <si>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</si>
  <si>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</si>
  <si>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</si>
  <si>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</si>
  <si>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</si>
  <si>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</si>
  <si>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</si>
  <si>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</si>
  <si>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</si>
  <si>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</si>
  <si>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</si>
  <si>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</si>
  <si>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</si>
  <si>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</si>
  <si>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</si>
  <si>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</si>
  <si>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</si>
  <si>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</si>
  <si>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</si>
  <si>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</si>
  <si>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</si>
  <si>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</si>
  <si>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</si>
  <si>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</si>
  <si>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</si>
  <si>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</si>
  <si>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</si>
  <si>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</si>
  <si>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</si>
  <si>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</si>
  <si>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</si>
  <si>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</si>
  <si>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</si>
  <si>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</si>
  <si>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</si>
  <si>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</si>
  <si>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</si>
  <si>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</si>
  <si>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</si>
  <si>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</si>
  <si>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</si>
  <si>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</si>
  <si>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</si>
  <si>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</si>
  <si>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</si>
  <si>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</si>
  <si>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</si>
  <si>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</si>
  <si>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</si>
  <si>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</si>
  <si>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</si>
  <si>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</si>
  <si>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</si>
  <si>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</si>
  <si>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</si>
  <si>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</si>
  <si>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</si>
  <si>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</si>
  <si>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</si>
  <si>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</si>
  <si>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</si>
  <si>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</si>
  <si>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</si>
  <si>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</si>
  <si>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</si>
  <si>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</si>
  <si>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</si>
  <si>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</si>
  <si>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</si>
  <si>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</si>
  <si>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</si>
  <si>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</si>
  <si>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</si>
  <si>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</si>
  <si>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</si>
  <si>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</si>
  <si>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</si>
  <si>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</si>
  <si>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</si>
  <si>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</si>
  <si>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</si>
  <si>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</si>
  <si>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</si>
  <si>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</si>
  <si>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</si>
  <si>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</si>
  <si>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</si>
  <si>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</si>
  <si>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</si>
  <si>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</si>
  <si>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</si>
  <si>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</si>
  <si>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</si>
  <si>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</si>
  <si>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</si>
  <si>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</si>
  <si>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</si>
  <si>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</si>
  <si>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</si>
  <si>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</si>
  <si>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</si>
  <si>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</si>
  <si>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</si>
  <si>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</si>
  <si>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</si>
  <si>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</si>
  <si>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</si>
  <si>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</si>
  <si>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</si>
  <si>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</si>
  <si>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</si>
  <si>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</si>
  <si>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</si>
  <si>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</si>
  <si>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</si>
  <si>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</si>
  <si>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</si>
  <si>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</si>
  <si>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</si>
  <si>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</si>
  <si>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</si>
  <si>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</si>
  <si>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</si>
  <si>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</si>
  <si>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</si>
  <si>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</si>
  <si>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</si>
  <si>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</si>
  <si>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</si>
  <si>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</si>
  <si>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</si>
  <si>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</si>
  <si>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</si>
  <si>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</si>
  <si>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</si>
  <si>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</si>
  <si>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</si>
  <si>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</si>
  <si>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</si>
  <si>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</si>
  <si>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</si>
  <si>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</si>
  <si>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</si>
  <si>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</si>
  <si>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</si>
  <si>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</si>
  <si>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</si>
  <si>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</si>
  <si>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</si>
  <si>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</si>
  <si>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</si>
  <si>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</si>
  <si>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</si>
  <si>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</si>
  <si>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</si>
  <si>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</si>
  <si>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</si>
  <si>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</si>
  <si>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</si>
  <si>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</si>
  <si>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</si>
  <si>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</si>
  <si>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</si>
  <si>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</si>
  <si>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</si>
  <si>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</si>
  <si>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</si>
  <si>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</si>
  <si>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</si>
  <si>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</si>
  <si>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</si>
  <si>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</si>
  <si>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</si>
  <si>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</si>
  <si>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</si>
  <si>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</si>
  <si>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</si>
  <si>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</si>
  <si>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</si>
  <si>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</si>
  <si>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</si>
  <si>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</si>
  <si>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</si>
  <si>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</si>
  <si>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</si>
  <si>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</si>
  <si>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</si>
  <si>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</si>
  <si>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</si>
  <si>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</si>
  <si>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</si>
  <si>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</si>
  <si>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</si>
  <si>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</si>
  <si>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</si>
  <si>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</si>
  <si>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</si>
  <si>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</si>
  <si>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</si>
  <si>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</si>
  <si>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</si>
  <si>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</si>
  <si>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</si>
  <si>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</si>
  <si>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</si>
  <si>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</si>
  <si>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</si>
  <si>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</si>
  <si>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</si>
  <si>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</si>
  <si>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</si>
  <si>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</si>
  <si>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</si>
  <si>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</si>
  <si>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</si>
  <si>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</si>
  <si>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</si>
  <si>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</si>
  <si>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</si>
  <si>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</si>
  <si>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</si>
  <si>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</si>
  <si>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</si>
  <si>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</si>
  <si>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</si>
  <si>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</si>
  <si>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</si>
  <si>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</si>
  <si>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</si>
  <si>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</si>
  <si>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</si>
  <si>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</si>
  <si>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</si>
  <si>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</si>
  <si>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</si>
  <si>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</si>
  <si>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</si>
  <si>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</si>
  <si>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</si>
  <si>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</si>
  <si>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</si>
  <si>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</si>
  <si>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</si>
  <si>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</si>
  <si>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</si>
  <si>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</si>
  <si>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</si>
  <si>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</si>
  <si>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</si>
  <si>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</si>
  <si>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</si>
  <si>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</si>
  <si>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</si>
  <si>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</si>
  <si>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</si>
  <si>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</si>
  <si>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</si>
  <si>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</si>
  <si>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</si>
  <si>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</si>
  <si>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</si>
  <si>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</si>
  <si>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</si>
  <si>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</si>
  <si>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</si>
  <si>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</si>
  <si>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</si>
  <si>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</si>
  <si>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</si>
  <si>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</si>
  <si>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</si>
  <si>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</si>
  <si>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</si>
  <si>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</si>
  <si>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</si>
  <si>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</si>
  <si>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</si>
  <si>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</si>
  <si>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</si>
  <si>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</si>
  <si>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</si>
  <si>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</si>
  <si>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</si>
  <si>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</si>
  <si>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</si>
  <si>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</si>
  <si>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</si>
  <si>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</si>
  <si>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</si>
  <si>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</si>
  <si>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</si>
  <si>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</si>
  <si>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</si>
  <si>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</si>
  <si>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</si>
  <si>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</si>
  <si>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</si>
  <si>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</si>
  <si>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</si>
  <si>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</si>
  <si>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</si>
  <si>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</si>
  <si>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</si>
  <si>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</si>
  <si>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</si>
  <si>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</si>
  <si>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</si>
  <si>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</si>
  <si>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</si>
  <si>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</si>
  <si>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</si>
  <si>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</si>
  <si>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</si>
  <si>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</si>
  <si>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</si>
  <si>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</si>
  <si>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</si>
  <si>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</si>
  <si>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</si>
  <si>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</si>
  <si>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</si>
  <si>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</si>
  <si>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</si>
  <si>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</si>
  <si>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</si>
  <si>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</si>
  <si>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</si>
  <si>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</si>
  <si>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</si>
  <si>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</si>
  <si>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</si>
  <si>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</si>
  <si>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</si>
  <si>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</si>
  <si>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</si>
  <si>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</si>
  <si>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</si>
  <si>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</si>
  <si>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</si>
  <si>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</si>
  <si>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</si>
  <si>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</si>
  <si>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</si>
  <si>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</si>
  <si>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</si>
  <si>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</si>
  <si>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</si>
  <si>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</si>
  <si>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</si>
  <si>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</si>
  <si>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</si>
  <si>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</si>
  <si>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</si>
  <si>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</si>
  <si>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</si>
  <si>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</si>
  <si>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</si>
  <si>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</si>
  <si>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</si>
  <si>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</si>
  <si>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</si>
  <si>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</si>
  <si>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</si>
  <si>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</si>
  <si>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</si>
  <si>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</si>
  <si>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</si>
  <si>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</si>
  <si>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</si>
  <si>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</si>
  <si>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</si>
  <si>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</si>
  <si>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</si>
  <si>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</si>
  <si>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</si>
  <si>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</si>
  <si>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</si>
  <si>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</si>
  <si>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</si>
  <si>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</si>
  <si>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</si>
  <si>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</si>
  <si>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</si>
  <si>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</si>
  <si>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</si>
  <si>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</si>
  <si>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</si>
  <si>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</si>
  <si>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</si>
  <si>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</si>
  <si>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</si>
  <si>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</si>
  <si>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</si>
  <si>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</si>
  <si>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</si>
  <si>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</si>
  <si>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</si>
  <si>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</si>
  <si>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</si>
  <si>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</si>
  <si>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</si>
  <si>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</si>
  <si>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</si>
  <si>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</si>
  <si>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</si>
  <si>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</si>
  <si>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</si>
  <si>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</si>
  <si>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</si>
  <si>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</si>
  <si>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</si>
  <si>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</si>
  <si>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</si>
  <si>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</si>
  <si>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</si>
  <si>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</si>
  <si>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</si>
  <si>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</si>
  <si>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</si>
  <si>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</si>
  <si>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</si>
  <si>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</si>
  <si>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</si>
  <si>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</si>
  <si>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</si>
  <si>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</si>
  <si>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</si>
  <si>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</si>
  <si>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</si>
  <si>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</si>
  <si>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</si>
  <si>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</si>
  <si>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</si>
  <si>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</si>
  <si>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</si>
  <si>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</si>
  <si>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</si>
  <si>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</si>
  <si>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</si>
  <si>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</si>
  <si>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</si>
  <si>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</si>
  <si>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</si>
  <si>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</si>
  <si>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</si>
  <si>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</si>
  <si>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</si>
  <si>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</si>
  <si>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</si>
  <si>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</si>
  <si>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</si>
  <si>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</si>
  <si>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</si>
  <si>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</si>
  <si>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</si>
  <si>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</si>
  <si>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</si>
  <si>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</si>
  <si>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</si>
  <si>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</si>
  <si>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</si>
  <si>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</si>
  <si>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</si>
  <si>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</si>
  <si>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</si>
  <si>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</si>
  <si>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</si>
  <si>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</si>
  <si>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</si>
  <si>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</si>
  <si>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</si>
  <si>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</si>
  <si>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</si>
  <si>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</si>
  <si>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</si>
  <si>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</si>
  <si>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</si>
  <si>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</si>
  <si>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</si>
  <si>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</si>
  <si>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</si>
  <si>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</si>
  <si>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</si>
  <si>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</si>
  <si>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</si>
  <si>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</si>
  <si>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</si>
  <si>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</si>
  <si>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</si>
  <si>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</si>
  <si>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</si>
  <si>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</si>
  <si>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</si>
  <si>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</si>
  <si>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</si>
  <si>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</si>
  <si>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</si>
  <si>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</si>
  <si>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</si>
  <si>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</si>
  <si>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</si>
  <si>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</si>
  <si>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</si>
  <si>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</si>
  <si>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</si>
  <si>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</si>
  <si>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</si>
  <si>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</si>
  <si>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</si>
  <si>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</si>
  <si>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</si>
  <si>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</si>
  <si>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</si>
  <si>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</si>
  <si>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</si>
  <si>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</si>
  <si>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</si>
  <si>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</si>
  <si>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</si>
  <si>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</si>
  <si>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</si>
  <si>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</si>
  <si>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</si>
  <si>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</si>
  <si>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</si>
  <si>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</si>
  <si>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</si>
  <si>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</si>
  <si>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</si>
  <si>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</si>
  <si>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</si>
  <si>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</si>
  <si>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</si>
  <si>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</si>
  <si>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</si>
  <si>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</si>
  <si>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</si>
  <si>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</si>
  <si>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</si>
  <si>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</si>
  <si>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</si>
  <si>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</si>
  <si>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</si>
  <si>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</si>
  <si>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</si>
  <si>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</si>
  <si>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</si>
  <si>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</si>
  <si>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</si>
  <si>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</si>
  <si>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</si>
  <si>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</si>
  <si>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</si>
  <si>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</si>
  <si>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</si>
  <si>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</si>
  <si>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</si>
  <si>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</si>
  <si>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</si>
  <si>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</si>
  <si>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</si>
  <si>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</si>
  <si>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</si>
  <si>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</si>
  <si>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</si>
  <si>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</si>
  <si>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</si>
  <si>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</si>
  <si>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</si>
  <si>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</si>
  <si>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</si>
  <si>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</si>
  <si>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</si>
  <si>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</si>
  <si>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</si>
  <si>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</si>
  <si>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</si>
  <si>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</si>
  <si>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</si>
  <si>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</si>
  <si>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</si>
  <si>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</si>
  <si>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</si>
  <si>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</si>
  <si>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</si>
  <si>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</si>
  <si>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</si>
  <si>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</si>
  <si>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</si>
  <si>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</si>
  <si>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</si>
  <si>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</si>
  <si>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</si>
  <si>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</si>
  <si>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</si>
  <si>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</si>
  <si>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</si>
  <si>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</si>
  <si>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</si>
  <si>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</si>
  <si>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</si>
  <si>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</si>
  <si>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</si>
  <si>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</si>
  <si>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</si>
  <si>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</si>
  <si>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</si>
  <si>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</si>
  <si>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</si>
  <si>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</si>
  <si>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</si>
  <si>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</si>
  <si>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</si>
  <si>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</si>
  <si>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</si>
  <si>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</si>
  <si>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</si>
  <si>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</si>
  <si>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</si>
  <si>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</si>
  <si>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</si>
  <si>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</si>
  <si>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</si>
  <si>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</si>
  <si>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</si>
  <si>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</si>
  <si>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</si>
  <si>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</si>
  <si>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</si>
  <si>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</si>
  <si>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</si>
  <si>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</si>
  <si>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</si>
  <si>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</si>
  <si>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</si>
  <si>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</si>
  <si>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</si>
  <si>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</si>
  <si>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</si>
  <si>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</si>
  <si>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</si>
  <si>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</si>
  <si>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</si>
  <si>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</si>
  <si>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</si>
  <si>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</si>
  <si>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</si>
  <si>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</si>
  <si>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</si>
  <si>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</si>
  <si>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</si>
  <si>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</si>
  <si>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</si>
  <si>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</si>
  <si>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</si>
  <si>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</si>
  <si>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</si>
  <si>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</si>
  <si>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</si>
  <si>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</si>
  <si>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</si>
  <si>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</si>
  <si>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</si>
  <si>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</si>
  <si>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</si>
  <si>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</si>
  <si>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</si>
  <si>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</si>
  <si>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</si>
  <si>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</si>
  <si>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</si>
  <si>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</si>
  <si>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</si>
  <si>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</si>
  <si>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</si>
  <si>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</si>
  <si>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</si>
  <si>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</si>
  <si>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</si>
  <si>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</si>
  <si>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</si>
  <si>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</si>
  <si>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</si>
  <si>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</si>
  <si>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</si>
  <si>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</si>
  <si>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</si>
  <si>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</si>
  <si>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</si>
  <si>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</si>
  <si>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</si>
  <si>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</si>
  <si>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</si>
  <si>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</si>
  <si>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</si>
  <si>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</si>
  <si>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</si>
  <si>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</si>
  <si>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</si>
  <si>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</si>
  <si>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</si>
  <si>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</si>
  <si>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</si>
  <si>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</si>
  <si>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</si>
  <si>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</si>
  <si>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</si>
  <si>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</si>
  <si>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</si>
  <si>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</si>
  <si>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</si>
  <si>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</si>
  <si>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</si>
  <si>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</si>
  <si>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</si>
  <si>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</si>
  <si>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</si>
  <si>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</si>
  <si>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</si>
  <si>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</si>
  <si>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</si>
  <si>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</si>
  <si>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</si>
  <si>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</si>
  <si>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</si>
  <si>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</si>
  <si>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</si>
  <si>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</si>
  <si>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</si>
  <si>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</si>
  <si>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</si>
  <si>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</si>
  <si>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</si>
  <si>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</si>
  <si>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</si>
  <si>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</si>
  <si>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</si>
  <si>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</si>
  <si>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</si>
  <si>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</si>
  <si>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</si>
  <si>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</si>
  <si>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</si>
  <si>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</si>
  <si>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</si>
  <si>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</si>
  <si>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</si>
  <si>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</si>
  <si>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</si>
  <si>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</si>
  <si>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</si>
  <si>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</si>
  <si>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</si>
  <si>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</si>
  <si>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</si>
  <si>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</si>
  <si>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</si>
  <si>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</si>
  <si>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</si>
  <si>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</si>
  <si>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</si>
  <si>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</si>
  <si>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</si>
  <si>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</si>
  <si>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</si>
  <si>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</si>
  <si>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</si>
  <si>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</si>
  <si>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</si>
  <si>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</si>
  <si>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</si>
  <si>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</si>
  <si>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</si>
  <si>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</si>
  <si>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</si>
  <si>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</si>
  <si>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</si>
  <si>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</si>
  <si>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</si>
  <si>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</si>
  <si>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</si>
  <si>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</si>
  <si>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</si>
  <si>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</si>
  <si>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</si>
  <si>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</si>
  <si>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</si>
  <si>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</si>
  <si>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</si>
  <si>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</si>
  <si>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</si>
  <si>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</si>
  <si>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</si>
  <si>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</si>
  <si>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</si>
  <si>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</si>
  <si>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</si>
  <si>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</si>
  <si>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</si>
  <si>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</si>
  <si>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</si>
  <si>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</si>
  <si>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</si>
  <si>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</si>
  <si>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</si>
  <si>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</si>
  <si>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</si>
  <si>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</si>
  <si>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</si>
  <si>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</si>
  <si>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</si>
  <si>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</si>
  <si>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</si>
  <si>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</si>
  <si>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</si>
  <si>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</si>
  <si>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</si>
  <si>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</si>
  <si>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</si>
  <si>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</si>
  <si>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</si>
  <si>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</si>
  <si>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</si>
  <si>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</si>
  <si>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</si>
  <si>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</si>
  <si>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</si>
  <si>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</si>
  <si>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</si>
  <si>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</si>
  <si>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</si>
  <si>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</si>
  <si>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</si>
  <si>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</si>
  <si>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</si>
  <si>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</si>
  <si>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</si>
  <si>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</si>
  <si>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</si>
  <si>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</si>
  <si>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</si>
  <si>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</si>
  <si>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</si>
  <si>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</si>
  <si>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</si>
  <si>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</si>
  <si>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</si>
  <si>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</si>
  <si>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</si>
  <si>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</si>
  <si>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</si>
  <si>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</si>
  <si>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</si>
  <si>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</si>
  <si>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</si>
  <si>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</si>
  <si>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</si>
  <si>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</si>
  <si>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</si>
  <si>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</si>
  <si>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</si>
  <si>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</si>
  <si>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</si>
  <si>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</si>
  <si>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</si>
  <si>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</si>
  <si>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</si>
  <si>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</si>
  <si>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</si>
  <si>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</si>
  <si>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</si>
  <si>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</si>
  <si>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</si>
  <si>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</si>
  <si>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</si>
  <si>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</si>
  <si>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</si>
  <si>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</si>
  <si>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</si>
  <si>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</si>
  <si>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</si>
  <si>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</si>
  <si>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</si>
  <si>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</si>
  <si>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</si>
  <si>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</si>
  <si>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</si>
  <si>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</si>
  <si>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</si>
  <si>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</si>
  <si>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</si>
  <si>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</si>
  <si>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</si>
  <si>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</si>
  <si>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</si>
  <si>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</si>
  <si>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</si>
  <si>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</si>
  <si>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</si>
  <si>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</si>
  <si>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</si>
  <si>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</si>
  <si>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</si>
  <si>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</si>
  <si>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</si>
  <si>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</si>
  <si>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</si>
  <si>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</si>
  <si>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</si>
  <si>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</si>
  <si>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</si>
  <si>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</si>
  <si>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</si>
  <si>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</si>
  <si>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</si>
  <si>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</si>
  <si>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</si>
  <si>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</si>
  <si>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</si>
  <si>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</si>
  <si>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</si>
  <si>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</si>
  <si>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</si>
  <si>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</si>
  <si>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</si>
  <si>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</si>
  <si>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</si>
  <si>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</si>
  <si>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</si>
  <si>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</si>
  <si>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</si>
  <si>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</si>
  <si>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</si>
  <si>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</si>
  <si>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</si>
  <si>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</si>
  <si>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</si>
  <si>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</si>
  <si>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</si>
  <si>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</si>
  <si>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</si>
  <si>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</si>
  <si>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</si>
  <si>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</si>
  <si>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</si>
  <si>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</si>
  <si>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</si>
  <si>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</si>
  <si>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</si>
  <si>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</si>
  <si>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</si>
  <si>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</si>
  <si>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</si>
  <si>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</si>
  <si>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</si>
  <si>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</si>
  <si>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</si>
  <si>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</si>
  <si>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</si>
  <si>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</si>
  <si>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</si>
  <si>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</si>
  <si>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</si>
  <si>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</si>
  <si>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</si>
  <si>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</si>
  <si>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</si>
  <si>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</si>
  <si>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</si>
  <si>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</si>
  <si>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</si>
  <si>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</si>
  <si>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</si>
  <si>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</si>
  <si>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</si>
  <si>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</si>
  <si>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</si>
  <si>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</si>
  <si>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</si>
  <si>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</si>
  <si>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</si>
  <si>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</si>
  <si>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</si>
  <si>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</si>
  <si>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</si>
  <si>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</si>
  <si>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</si>
  <si>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</si>
  <si>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</si>
  <si>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</si>
  <si>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</si>
  <si>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</si>
  <si>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</si>
  <si>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</si>
  <si>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</si>
  <si>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</si>
  <si>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</si>
  <si>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</si>
  <si>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</si>
  <si>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</si>
  <si>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</si>
  <si>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</si>
  <si>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</si>
  <si>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</si>
  <si>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</si>
  <si>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</si>
  <si>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</si>
  <si>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</si>
  <si>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</si>
  <si>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</si>
  <si>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</si>
  <si>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</si>
  <si>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</si>
  <si>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</si>
  <si>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</si>
  <si>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</si>
  <si>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</si>
  <si>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</si>
  <si>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</si>
  <si>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</si>
  <si>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</si>
  <si>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</si>
  <si>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</si>
  <si>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</si>
  <si>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</si>
  <si>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</si>
  <si>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</si>
  <si>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</si>
  <si>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</si>
  <si>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</si>
  <si>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</si>
  <si>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</si>
  <si>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</si>
  <si>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</si>
  <si>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</si>
  <si>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</si>
  <si>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</si>
  <si>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</si>
  <si>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</si>
  <si>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</si>
  <si>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</si>
  <si>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</si>
  <si>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</si>
  <si>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</si>
  <si>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</si>
  <si>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</si>
  <si>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</si>
  <si>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</si>
  <si>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</si>
  <si>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</si>
  <si>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</si>
  <si>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</si>
  <si>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</si>
  <si>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</si>
  <si>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</si>
  <si>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</si>
  <si>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</si>
  <si>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</si>
  <si>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</si>
  <si>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</si>
  <si>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</si>
  <si>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</si>
  <si>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</si>
  <si>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</si>
  <si>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</si>
  <si>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</si>
  <si>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</si>
  <si>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</si>
  <si>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</si>
  <si>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</si>
  <si>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</si>
  <si>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</si>
  <si>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</si>
  <si>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</si>
  <si>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</si>
  <si>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</si>
  <si>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</si>
  <si>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</si>
  <si>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</si>
  <si>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</si>
  <si>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</si>
  <si>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</si>
  <si>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</si>
  <si>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</si>
  <si>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</si>
  <si>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</si>
  <si>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</si>
  <si>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</si>
  <si>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</si>
  <si>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</si>
  <si>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</si>
  <si>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</si>
  <si>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</si>
  <si>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</si>
  <si>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</si>
  <si>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</si>
  <si>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</si>
  <si>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</si>
  <si>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</si>
  <si>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</si>
  <si>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</si>
  <si>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</si>
  <si>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</si>
  <si>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</si>
  <si>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</si>
  <si>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</si>
  <si>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</si>
  <si>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</si>
  <si>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</si>
  <si>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</si>
  <si>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</si>
  <si>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</si>
  <si>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</si>
  <si>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</si>
  <si>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</si>
  <si>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</si>
  <si>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</si>
  <si>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</si>
  <si>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</si>
  <si>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</si>
  <si>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</si>
  <si>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</si>
  <si>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</si>
  <si>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</si>
  <si>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</si>
  <si>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</si>
  <si>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</si>
  <si>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</si>
  <si>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</si>
  <si>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</si>
  <si>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</si>
  <si>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</si>
  <si>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</si>
  <si>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</si>
  <si>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</si>
  <si>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</si>
  <si>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</si>
  <si>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</si>
  <si>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</si>
  <si>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</si>
  <si>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</si>
  <si>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</si>
  <si>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</si>
  <si>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</si>
  <si>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</si>
  <si>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</si>
  <si>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</si>
  <si>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</si>
  <si>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</si>
  <si>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</si>
  <si>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</si>
  <si>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</si>
  <si>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</si>
  <si>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</si>
  <si>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</si>
  <si>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</si>
  <si>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</si>
  <si>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</si>
  <si>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</si>
  <si>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</si>
  <si>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</si>
  <si>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</si>
  <si>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</si>
  <si>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</si>
  <si>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</si>
  <si>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</si>
  <si>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</si>
  <si>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</si>
  <si>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</si>
  <si>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</si>
  <si>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</si>
  <si>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</si>
  <si>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</si>
  <si>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</si>
  <si>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</si>
  <si>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</si>
  <si>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</si>
  <si>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</si>
  <si>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</si>
  <si>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</si>
  <si>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</si>
  <si>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</si>
  <si>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</si>
  <si>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</si>
  <si>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</si>
  <si>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</si>
  <si>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</si>
  <si>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</si>
  <si>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</si>
  <si>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</si>
  <si>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</si>
  <si>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</si>
  <si>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</si>
  <si>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</si>
  <si>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</si>
  <si>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</si>
  <si>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</si>
  <si>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</si>
  <si>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</si>
  <si>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</si>
  <si>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</si>
  <si>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</si>
  <si>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</si>
  <si>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</si>
  <si>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</si>
  <si>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</si>
  <si>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</si>
  <si>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</si>
  <si>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</si>
  <si>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</si>
  <si>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</si>
  <si>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</si>
  <si>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</si>
  <si>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</si>
  <si>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</si>
  <si>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</si>
  <si>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</si>
  <si>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</si>
  <si>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</si>
  <si>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</si>
  <si>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</si>
  <si>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</si>
  <si>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</si>
  <si>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</si>
  <si>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</si>
  <si>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</si>
  <si>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</si>
  <si>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</si>
  <si>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</si>
  <si>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</si>
  <si>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</si>
  <si>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</si>
  <si>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</si>
  <si>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</si>
  <si>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</si>
  <si>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</si>
  <si>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</si>
  <si>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</si>
  <si>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</si>
  <si>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</si>
  <si>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</si>
  <si>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</si>
  <si>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</si>
  <si>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</si>
  <si>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</si>
  <si>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</si>
  <si>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</si>
  <si>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</si>
  <si>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</si>
  <si>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</si>
  <si>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</si>
  <si>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</si>
  <si>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</si>
  <si>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</si>
  <si>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</si>
  <si>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</si>
  <si>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</si>
  <si>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</si>
  <si>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</si>
  <si>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</si>
  <si>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</si>
  <si>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</si>
  <si>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</si>
  <si>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</si>
  <si>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</si>
  <si>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</si>
  <si>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</si>
  <si>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</si>
  <si>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</si>
  <si>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</si>
  <si>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</si>
  <si>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</si>
  <si>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</si>
  <si>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</si>
  <si>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</si>
  <si>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</si>
  <si>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</si>
  <si>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</si>
  <si>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</si>
  <si>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</si>
  <si>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</si>
  <si>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</si>
  <si>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</si>
  <si>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</si>
  <si>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</si>
  <si>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</si>
  <si>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</si>
  <si>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</si>
  <si>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</si>
  <si>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</si>
  <si>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</si>
  <si>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</si>
  <si>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</si>
  <si>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</si>
  <si>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</si>
  <si>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</si>
  <si>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</si>
  <si>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</si>
  <si>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</si>
  <si>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</si>
  <si>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</si>
  <si>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</si>
  <si>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</si>
  <si>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</si>
  <si>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</si>
  <si>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</si>
  <si>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</si>
  <si>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</si>
  <si>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</si>
  <si>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</si>
  <si>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</si>
  <si>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</si>
  <si>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</si>
  <si>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</si>
  <si>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</si>
  <si>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</si>
  <si>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</si>
  <si>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</si>
  <si>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</si>
  <si>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</si>
  <si>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</si>
  <si>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</si>
  <si>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</si>
  <si>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</si>
  <si>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</si>
  <si>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</si>
  <si>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</si>
  <si>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</si>
  <si>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</si>
  <si>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</si>
  <si>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</si>
  <si>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</si>
  <si>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</si>
  <si>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</si>
  <si>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</si>
  <si>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</si>
  <si>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</si>
  <si>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</si>
  <si>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</si>
  <si>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</si>
  <si>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</si>
  <si>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</si>
  <si>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</si>
  <si>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</si>
  <si>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</si>
  <si>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</si>
  <si>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</si>
  <si>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</si>
  <si>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</si>
  <si>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</si>
  <si>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</si>
  <si>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</si>
  <si>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</si>
  <si>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</si>
  <si>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</si>
  <si>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</si>
  <si>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</si>
  <si>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</si>
  <si>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</si>
  <si>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</si>
  <si>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</si>
  <si>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</si>
  <si>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</si>
  <si>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</si>
  <si>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</si>
  <si>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</si>
  <si>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</si>
  <si>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</si>
  <si>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</si>
  <si>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</si>
  <si>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</si>
  <si>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</si>
  <si>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</si>
  <si>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</si>
  <si>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</si>
  <si>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</si>
  <si>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</si>
  <si>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</si>
  <si>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</si>
  <si>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</si>
  <si>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</si>
  <si>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</si>
  <si>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</si>
  <si>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</si>
  <si>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</si>
  <si>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</si>
  <si>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</si>
  <si>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</si>
  <si>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</si>
  <si>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</si>
  <si>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</si>
  <si>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</si>
  <si>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</si>
  <si>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</si>
  <si>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</si>
  <si>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</si>
  <si>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</si>
  <si>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</si>
  <si>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</si>
  <si>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</si>
  <si>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</si>
  <si>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</si>
  <si>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</si>
  <si>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</si>
  <si>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</si>
  <si>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</si>
  <si>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</si>
  <si>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</si>
  <si>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</si>
  <si>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</si>
  <si>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</si>
  <si>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</si>
  <si>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</si>
  <si>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</si>
  <si>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</si>
  <si>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</si>
  <si>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</si>
  <si>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</si>
  <si>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</si>
  <si>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</si>
  <si>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</si>
  <si>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</si>
  <si>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</si>
  <si>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</si>
  <si>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</si>
  <si>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</si>
  <si>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</si>
  <si>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</si>
  <si>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</si>
  <si>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</si>
  <si>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</si>
  <si>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</si>
  <si>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</si>
  <si>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</si>
  <si>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</si>
  <si>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</si>
  <si>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</si>
  <si>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</si>
  <si>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</si>
  <si>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</si>
  <si>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</si>
  <si>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</si>
  <si>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</si>
  <si>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</si>
  <si>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</si>
  <si>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</si>
  <si>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</si>
  <si>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</si>
  <si>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</si>
  <si>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</si>
  <si>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</si>
  <si>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</si>
  <si>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</si>
  <si>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</si>
  <si>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</si>
  <si>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</si>
  <si>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</si>
  <si>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</si>
  <si>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</si>
  <si>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</si>
  <si>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</si>
  <si>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</si>
  <si>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</si>
  <si>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</si>
  <si>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</si>
  <si>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</si>
  <si>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</si>
  <si>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</si>
  <si>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</si>
  <si>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</si>
  <si>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</si>
  <si>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</si>
  <si>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</si>
  <si>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</si>
  <si>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</si>
  <si>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</si>
  <si>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</si>
  <si>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</si>
  <si>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</si>
  <si>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</si>
  <si>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</si>
  <si>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</si>
  <si>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</si>
  <si>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</si>
  <si>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</si>
  <si>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</si>
  <si>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</si>
  <si>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</si>
  <si>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</si>
  <si>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</si>
  <si>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</si>
  <si>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</si>
  <si>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</si>
  <si>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</si>
  <si>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</si>
  <si>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</si>
  <si>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</si>
  <si>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</si>
  <si>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</si>
  <si>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</si>
  <si>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</si>
  <si>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</si>
  <si>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</si>
  <si>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</si>
  <si>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</si>
  <si>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</si>
  <si>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</si>
  <si>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</si>
  <si>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</si>
  <si>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</si>
  <si>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</si>
  <si>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</si>
  <si>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</si>
  <si>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</si>
  <si>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</si>
  <si>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</si>
  <si>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</si>
  <si>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</si>
  <si>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</si>
  <si>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</si>
  <si>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</si>
  <si>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</si>
  <si>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</si>
  <si>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</si>
  <si>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</si>
  <si>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</si>
  <si>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</si>
  <si>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</si>
  <si>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</si>
  <si>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</si>
  <si>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</si>
  <si>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</si>
  <si>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</si>
  <si>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</si>
  <si>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</si>
  <si>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</si>
  <si>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</si>
  <si>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</si>
  <si>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</si>
  <si>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</si>
  <si>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</si>
  <si>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</si>
  <si>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</si>
  <si>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</si>
  <si>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</si>
  <si>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</si>
  <si>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</si>
  <si>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</si>
  <si>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</si>
  <si>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</si>
  <si>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</si>
  <si>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</si>
  <si>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</si>
  <si>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</si>
  <si>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</si>
  <si>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</si>
  <si>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</si>
  <si>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</si>
  <si>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</si>
  <si>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</si>
  <si>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</si>
  <si>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</si>
  <si>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</si>
  <si>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</si>
  <si>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</si>
  <si>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</si>
  <si>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</si>
  <si>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</si>
  <si>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</si>
  <si>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</si>
  <si>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</si>
  <si>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</si>
  <si>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</si>
  <si>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</si>
  <si>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</si>
  <si>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</si>
  <si>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</si>
  <si>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</si>
  <si>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</si>
  <si>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</si>
  <si>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</si>
  <si>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</si>
  <si>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</si>
  <si>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</si>
  <si>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</si>
  <si>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</si>
  <si>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</si>
  <si>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</si>
  <si>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</si>
  <si>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</si>
  <si>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</si>
  <si>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</si>
  <si>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</si>
  <si>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</si>
  <si>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</si>
  <si>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</si>
  <si>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</si>
  <si>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</si>
  <si>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</si>
  <si>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</si>
  <si>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</si>
  <si>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</si>
  <si>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</si>
  <si>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</si>
  <si>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</si>
  <si>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</si>
  <si>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</si>
  <si>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</si>
  <si>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</si>
  <si>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</si>
  <si>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</si>
  <si>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</si>
  <si>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</si>
  <si>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</si>
  <si>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</si>
  <si>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</si>
  <si>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</si>
  <si>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</si>
  <si>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</si>
  <si>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</si>
  <si>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</si>
  <si>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</si>
  <si>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</si>
  <si>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</si>
  <si>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</si>
  <si>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</si>
  <si>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</si>
  <si>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</si>
  <si>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</si>
  <si>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</si>
  <si>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</si>
  <si>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</si>
  <si>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</si>
  <si>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</si>
  <si>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</si>
  <si>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</si>
  <si>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</si>
  <si>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</si>
  <si>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</si>
  <si>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</si>
  <si>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</si>
  <si>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</si>
  <si>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</si>
  <si>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</si>
  <si>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</si>
  <si>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</si>
  <si>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</si>
  <si>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</si>
  <si>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</si>
  <si>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</si>
  <si>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</si>
  <si>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</si>
  <si>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</si>
  <si>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</si>
  <si>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</si>
  <si>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</si>
  <si>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</si>
  <si>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</si>
  <si>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</si>
  <si>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</si>
  <si>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</si>
  <si>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</si>
  <si>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</si>
  <si>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</si>
  <si>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</si>
  <si>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</si>
  <si>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</si>
  <si>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</si>
  <si>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</si>
  <si>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</si>
  <si>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</si>
  <si>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</si>
  <si>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</si>
  <si>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</si>
  <si>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</si>
  <si>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</si>
  <si>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</si>
  <si>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</si>
  <si>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</si>
  <si>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</si>
  <si>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</si>
  <si>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</si>
  <si>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</si>
  <si>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</si>
  <si>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</si>
  <si>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</si>
  <si>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</si>
  <si>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</si>
  <si>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</si>
  <si>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</si>
  <si>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</si>
  <si>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</si>
  <si>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</si>
  <si>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</si>
  <si>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</si>
  <si>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</si>
  <si>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</si>
  <si>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</si>
  <si>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</si>
  <si>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</si>
  <si>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</si>
  <si>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</si>
  <si>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</si>
  <si>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</si>
  <si>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</si>
  <si>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</si>
  <si>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</si>
  <si>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</si>
  <si>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</si>
  <si>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</si>
  <si>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</si>
  <si>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</si>
  <si>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</si>
  <si>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</si>
  <si>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</si>
  <si>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</si>
  <si>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</si>
  <si>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</si>
  <si>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</si>
  <si>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</si>
  <si>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</si>
  <si>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</si>
  <si>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</si>
  <si>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</si>
  <si>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</si>
  <si>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</si>
  <si>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</si>
  <si>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</si>
  <si>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</si>
  <si>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</si>
  <si>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</si>
  <si>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</si>
  <si>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</si>
  <si>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</si>
  <si>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</si>
  <si>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</si>
  <si>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</si>
  <si>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</si>
  <si>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</si>
  <si>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</si>
  <si>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</si>
  <si>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</si>
  <si>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</si>
  <si>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</si>
  <si>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</si>
  <si>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</si>
  <si>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</si>
  <si>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</si>
  <si>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</si>
  <si>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</si>
  <si>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</si>
  <si>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</si>
  <si>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</si>
  <si>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</si>
  <si>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</si>
  <si>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</si>
  <si>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</si>
  <si>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</si>
  <si>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</si>
  <si>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</si>
  <si>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</si>
  <si>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</si>
  <si>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</si>
  <si>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</si>
  <si>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</si>
  <si>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</si>
  <si>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</si>
  <si>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</si>
  <si>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</si>
  <si>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</si>
  <si>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</si>
  <si>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</si>
  <si>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</si>
  <si>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</si>
  <si>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</si>
  <si>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</si>
  <si>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</si>
  <si>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</si>
  <si>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</si>
  <si>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</si>
  <si>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</si>
  <si>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</si>
  <si>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</si>
  <si>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</si>
  <si>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</si>
  <si>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</si>
  <si>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</si>
  <si>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</si>
  <si>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</si>
  <si>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</si>
  <si>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</si>
  <si>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</si>
  <si>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</si>
  <si>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</si>
  <si>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</si>
  <si>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</si>
  <si>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</si>
  <si>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</si>
  <si>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</si>
  <si>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</si>
  <si>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</si>
  <si>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</si>
  <si>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</si>
  <si>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</si>
  <si>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</si>
  <si>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</si>
  <si>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</si>
  <si>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</si>
  <si>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</si>
  <si>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</si>
  <si>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</si>
  <si>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</si>
  <si>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</si>
  <si>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</si>
  <si>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</si>
  <si>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</si>
  <si>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</si>
  <si>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</si>
  <si>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</si>
  <si>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</si>
  <si>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</si>
  <si>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</si>
  <si>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</si>
  <si>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</si>
  <si>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</si>
  <si>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</si>
  <si>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</si>
  <si>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</si>
  <si>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</si>
  <si>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</si>
  <si>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</si>
  <si>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</si>
  <si>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</si>
  <si>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</si>
  <si>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</si>
  <si>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</si>
  <si>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</si>
  <si>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</si>
  <si>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</si>
  <si>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</si>
  <si>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</si>
  <si>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</si>
  <si>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</si>
  <si>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</si>
  <si>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</si>
  <si>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</si>
  <si>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</si>
  <si>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</si>
  <si>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</si>
  <si>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</si>
  <si>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</si>
  <si>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</si>
  <si>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</si>
  <si>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</si>
  <si>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</si>
  <si>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</si>
  <si>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</si>
  <si>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</si>
  <si>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</si>
  <si>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</si>
  <si>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</si>
  <si>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</si>
  <si>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</si>
  <si>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</si>
  <si>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</si>
  <si>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</si>
  <si>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</si>
  <si>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</si>
  <si>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</si>
  <si>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</si>
  <si>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</si>
  <si>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</si>
  <si>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</si>
  <si>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</si>
  <si>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</si>
  <si>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</si>
  <si>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</si>
  <si>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</si>
  <si>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</si>
  <si>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</si>
  <si>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</si>
  <si>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</si>
  <si>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</si>
  <si>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</si>
  <si>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</si>
  <si>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</si>
  <si>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</si>
  <si>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</si>
  <si>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</si>
  <si>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</si>
  <si>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</si>
  <si>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</si>
  <si>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</si>
  <si>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</si>
  <si>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</si>
  <si>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</si>
  <si>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</si>
  <si>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</si>
  <si>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</si>
  <si>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</si>
  <si>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</si>
  <si>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</si>
  <si>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</si>
  <si>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</si>
  <si>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</si>
  <si>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</si>
  <si>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</si>
  <si>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</si>
  <si>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</si>
  <si>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</si>
  <si>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</si>
  <si>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</si>
  <si>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</si>
  <si>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</si>
  <si>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</si>
  <si>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</si>
  <si>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</si>
  <si>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</si>
  <si>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</si>
  <si>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</si>
  <si>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</si>
  <si>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</si>
  <si>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</si>
  <si>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</si>
  <si>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</si>
  <si>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</si>
  <si>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</si>
  <si>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</si>
  <si>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</si>
  <si>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</si>
  <si>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</si>
  <si>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</si>
  <si>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</si>
  <si>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</si>
  <si>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</si>
  <si>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</si>
  <si>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</si>
  <si>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</si>
  <si>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</si>
  <si>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</si>
  <si>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</si>
  <si>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</si>
  <si>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</si>
  <si>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</si>
  <si>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</si>
  <si>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</si>
  <si>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</si>
  <si>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</si>
  <si>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</si>
  <si>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</si>
  <si>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</si>
  <si>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</si>
  <si>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</si>
  <si>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</si>
  <si>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</si>
  <si>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</si>
  <si>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</si>
  <si>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</si>
  <si>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</si>
  <si>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</si>
  <si>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</si>
  <si>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</si>
  <si>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</si>
  <si>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</si>
  <si>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</si>
  <si>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</si>
  <si>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</si>
  <si>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</si>
  <si>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</si>
  <si>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</si>
  <si>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</si>
  <si>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</si>
  <si>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</si>
  <si>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</si>
  <si>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</si>
  <si>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</si>
  <si>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</si>
  <si>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</si>
  <si>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</si>
  <si>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</si>
  <si>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</si>
  <si>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</si>
  <si>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</si>
  <si>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</si>
  <si>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</si>
  <si>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</si>
  <si>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</si>
  <si>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</si>
  <si>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</si>
  <si>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</si>
  <si>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</si>
  <si>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</si>
  <si>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</si>
  <si>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</si>
  <si>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</si>
  <si>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</si>
  <si>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</si>
  <si>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</si>
  <si>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</si>
  <si>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</si>
  <si>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</si>
  <si>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</si>
  <si>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</si>
  <si>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</si>
  <si>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</si>
  <si>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</si>
  <si>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</si>
  <si>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</si>
  <si>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</si>
  <si>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</si>
  <si>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</si>
  <si>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</si>
  <si>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</si>
  <si>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</si>
  <si>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</si>
  <si>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</si>
  <si>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</si>
  <si>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</si>
  <si>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</si>
  <si>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</si>
  <si>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</si>
  <si>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</si>
  <si>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</si>
  <si>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</si>
  <si>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</si>
  <si>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</si>
  <si>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</si>
  <si>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</si>
  <si>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</si>
  <si>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</si>
  <si>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</si>
  <si>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</si>
  <si>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</si>
  <si>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</si>
  <si>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</si>
  <si>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</si>
  <si>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</si>
  <si>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</si>
  <si>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</si>
  <si>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</si>
  <si>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</si>
  <si>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</si>
  <si>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</si>
  <si>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</si>
  <si>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</si>
  <si>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</si>
  <si>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</si>
  <si>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</si>
  <si>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</si>
  <si>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</si>
  <si>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</si>
  <si>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</si>
  <si>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</si>
  <si>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</si>
  <si>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</si>
  <si>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</si>
  <si>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</si>
  <si>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</si>
  <si>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</si>
  <si>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</si>
  <si>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</si>
  <si>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</si>
  <si>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</si>
  <si>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</si>
  <si>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</si>
  <si>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</si>
  <si>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</si>
  <si>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</si>
  <si>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</si>
  <si>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</si>
  <si>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</si>
  <si>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</si>
  <si>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</si>
  <si>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</si>
  <si>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</si>
  <si>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</si>
  <si>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</si>
  <si>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</si>
  <si>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</si>
  <si>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</si>
  <si>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</si>
  <si>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</si>
  <si>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</si>
  <si>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</si>
  <si>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</si>
  <si>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</si>
  <si>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</si>
  <si>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</si>
  <si>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</si>
  <si>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</si>
  <si>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</si>
  <si>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</si>
  <si>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</si>
  <si>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</si>
  <si>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</si>
  <si>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</si>
  <si>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</si>
  <si>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</si>
  <si>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</si>
  <si>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</si>
  <si>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</si>
  <si>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</si>
  <si>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</si>
  <si>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</si>
  <si>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</si>
  <si>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</si>
  <si>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</si>
  <si>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</si>
  <si>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</si>
  <si>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</si>
  <si>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</si>
  <si>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</si>
  <si>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</si>
  <si>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</si>
  <si>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</si>
  <si>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</si>
  <si>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</si>
  <si>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</si>
  <si>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</si>
  <si>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</si>
  <si>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</si>
  <si>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</si>
  <si>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</si>
  <si>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</si>
  <si>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</si>
  <si>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</si>
  <si>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</si>
  <si>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</si>
  <si>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</si>
  <si>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</si>
  <si>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</si>
  <si>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</si>
  <si>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</si>
  <si>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</si>
  <si>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</si>
  <si>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</si>
  <si>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</si>
  <si>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</si>
  <si>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</si>
  <si>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</si>
  <si>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</si>
  <si>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</si>
  <si>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</si>
  <si>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</si>
  <si>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</si>
  <si>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</si>
  <si>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</si>
  <si>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</si>
  <si>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</si>
  <si>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</si>
  <si>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</si>
  <si>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</si>
  <si>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</si>
  <si>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</si>
  <si>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</si>
  <si>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</si>
  <si>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</si>
  <si>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</si>
  <si>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</si>
  <si>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</si>
  <si>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</si>
  <si>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</si>
  <si>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</si>
  <si>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</si>
  <si>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</si>
  <si>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</si>
  <si>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</si>
  <si>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</si>
  <si>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</si>
  <si>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</si>
  <si>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</si>
  <si>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</si>
  <si>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</si>
  <si>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</si>
  <si>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</si>
  <si>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</si>
  <si>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</si>
  <si>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</si>
  <si>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</si>
  <si>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</si>
  <si>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</si>
  <si>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</si>
  <si>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</si>
  <si>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</si>
  <si>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</si>
  <si>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</si>
  <si>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</si>
  <si>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</si>
  <si>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</si>
  <si>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</si>
  <si>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</si>
  <si>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</si>
  <si>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</si>
  <si>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</si>
  <si>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</si>
  <si>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</si>
  <si>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</si>
  <si>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</si>
  <si>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</si>
  <si>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</si>
  <si>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</si>
  <si>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</si>
  <si>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</si>
  <si>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</si>
  <si>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</si>
  <si>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</si>
  <si>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</si>
  <si>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</si>
  <si>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</si>
  <si>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</si>
  <si>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</si>
  <si>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</si>
  <si>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</si>
  <si>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</si>
  <si>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</si>
  <si>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</si>
  <si>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</si>
  <si>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</si>
  <si>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</si>
  <si>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</si>
  <si>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</si>
  <si>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</si>
  <si>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</si>
  <si>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</si>
  <si>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</si>
  <si>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</si>
  <si>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</si>
  <si>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</si>
  <si>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</si>
  <si>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</si>
  <si>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</si>
  <si>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</si>
  <si>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</si>
  <si>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</si>
  <si>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</si>
  <si>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</si>
  <si>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</si>
  <si>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</si>
  <si>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</si>
  <si>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</si>
  <si>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</si>
  <si>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</si>
  <si>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</si>
  <si>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</si>
  <si>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</si>
  <si>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</si>
  <si>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</si>
  <si>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</si>
  <si>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</si>
  <si>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</si>
  <si>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</si>
  <si>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</si>
  <si>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</si>
  <si>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</si>
  <si>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</si>
  <si>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</si>
  <si>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</si>
  <si>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</si>
  <si>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</si>
  <si>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</si>
  <si>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</si>
  <si>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</si>
  <si>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</si>
  <si>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</si>
  <si>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</si>
  <si>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</si>
  <si>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</si>
  <si>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</si>
  <si>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</si>
  <si>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</si>
  <si>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</si>
  <si>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</si>
  <si>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</si>
  <si>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</si>
  <si>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</si>
  <si>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</si>
  <si>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</si>
  <si>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</si>
  <si>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</si>
  <si>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</si>
  <si>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</si>
  <si>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</si>
  <si>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</si>
  <si>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</si>
  <si>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</si>
  <si>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</si>
  <si>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</si>
  <si>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</si>
  <si>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</si>
  <si>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</si>
  <si>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</si>
  <si>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</si>
  <si>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</si>
  <si>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</si>
  <si>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</si>
  <si>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</si>
  <si>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</si>
  <si>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</si>
  <si>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</si>
  <si>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</si>
  <si>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</si>
  <si>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</si>
  <si>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</si>
  <si>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</si>
  <si>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</si>
  <si>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</si>
  <si>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</si>
  <si>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</si>
  <si>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</si>
  <si>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</si>
  <si>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</si>
  <si>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</si>
  <si>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</si>
  <si>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</si>
  <si>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</si>
  <si>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</si>
  <si>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</si>
  <si>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</si>
  <si>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</si>
  <si>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</si>
  <si>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</si>
  <si>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</si>
  <si>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</si>
  <si>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</si>
  <si>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</si>
  <si>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</si>
  <si>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</si>
  <si>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</si>
  <si>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</si>
  <si>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</si>
  <si>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</si>
  <si>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</si>
  <si>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</si>
  <si>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</si>
  <si>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</si>
  <si>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</si>
  <si>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</si>
  <si>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</si>
  <si>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</si>
  <si>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</si>
  <si>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</si>
  <si>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</si>
  <si>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</si>
  <si>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</si>
  <si>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</si>
  <si>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</si>
  <si>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</si>
  <si>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</si>
  <si>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</si>
  <si>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</si>
  <si>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</si>
  <si>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</si>
  <si>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</si>
  <si>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</si>
  <si>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</si>
  <si>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</si>
  <si>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</si>
  <si>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</si>
  <si>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</si>
  <si>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</si>
  <si>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</si>
  <si>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</si>
  <si>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</si>
  <si>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</si>
  <si>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</si>
  <si>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</si>
  <si>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</si>
  <si>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</si>
  <si>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</si>
  <si>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</si>
  <si>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</si>
  <si>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</si>
  <si>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</si>
  <si>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</si>
  <si>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</si>
  <si>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</si>
  <si>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</si>
  <si>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</si>
  <si>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</si>
  <si>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</si>
  <si>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</si>
  <si>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</si>
  <si>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</si>
  <si>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</si>
  <si>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</si>
  <si>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</si>
  <si>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</si>
  <si>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</si>
  <si>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</si>
  <si>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</si>
  <si>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</si>
  <si>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</si>
  <si>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</si>
  <si>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</si>
  <si>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</si>
  <si>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</si>
  <si>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</si>
  <si>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</si>
  <si>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</si>
  <si>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</si>
  <si>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</si>
  <si>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</si>
  <si>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</si>
  <si>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</si>
  <si>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</si>
  <si>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</si>
  <si>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</si>
  <si>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</si>
  <si>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</si>
  <si>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</si>
  <si>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</si>
  <si>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</si>
  <si>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</si>
  <si>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</si>
  <si>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</si>
  <si>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</si>
  <si>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</si>
  <si>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</si>
  <si>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</si>
  <si>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</si>
  <si>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</si>
  <si>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</si>
  <si>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</si>
  <si>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</si>
  <si>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</si>
  <si>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</si>
  <si>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</si>
  <si>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</si>
  <si>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</si>
  <si>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</si>
  <si>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</si>
  <si>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</si>
  <si>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</si>
  <si>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</si>
  <si>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</si>
  <si>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</si>
  <si>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</si>
  <si>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</si>
  <si>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</si>
  <si>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</si>
  <si>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</si>
  <si>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</si>
  <si>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</si>
  <si>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</si>
  <si>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</si>
  <si>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</si>
  <si>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</si>
  <si>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</si>
  <si>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</si>
  <si>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</si>
  <si>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</si>
  <si>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</si>
  <si>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</si>
  <si>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</si>
  <si>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</si>
  <si>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</si>
  <si>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</si>
  <si>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</si>
  <si>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</si>
  <si>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</si>
  <si>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</si>
  <si>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</si>
  <si>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</si>
  <si>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</si>
  <si>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</si>
  <si>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</si>
  <si>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</si>
  <si>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</si>
  <si>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</si>
  <si>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</si>
  <si>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</si>
  <si>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</si>
  <si>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</si>
  <si>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</si>
  <si>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</si>
  <si>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</si>
  <si>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</si>
  <si>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</si>
  <si>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</si>
  <si>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</si>
  <si>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</si>
  <si>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</si>
  <si>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</si>
  <si>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</si>
  <si>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</si>
  <si>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</si>
  <si>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</si>
  <si>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</si>
  <si>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</si>
  <si>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</si>
  <si>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</si>
  <si>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</si>
  <si>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</si>
  <si>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</si>
  <si>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</si>
  <si>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</si>
  <si>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</si>
  <si>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</si>
  <si>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</si>
  <si>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</si>
  <si>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</si>
  <si>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</si>
  <si>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</si>
  <si>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</si>
  <si>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</si>
  <si>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</si>
  <si>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</si>
  <si>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</si>
  <si>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</si>
  <si>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</si>
  <si>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</si>
  <si>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</si>
  <si>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</si>
  <si>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</si>
  <si>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</si>
  <si>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</si>
  <si>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</si>
  <si>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</si>
  <si>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</si>
  <si>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</si>
  <si>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</si>
  <si>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</si>
  <si>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</si>
  <si>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</si>
  <si>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</si>
  <si>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</si>
  <si>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</si>
  <si>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</si>
  <si>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</si>
  <si>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</si>
  <si>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</si>
  <si>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</si>
  <si>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</si>
  <si>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</si>
  <si>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</si>
  <si>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</si>
  <si>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</si>
  <si>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</si>
  <si>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</si>
  <si>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</si>
  <si>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</si>
  <si>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</si>
  <si>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</si>
  <si>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</si>
  <si>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</si>
  <si>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</si>
  <si>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</si>
  <si>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</si>
  <si>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</si>
  <si>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</si>
  <si>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</si>
  <si>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</si>
  <si>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</si>
  <si>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</si>
  <si>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</si>
  <si>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</si>
  <si>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</si>
  <si>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</si>
  <si>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</si>
  <si>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</si>
  <si>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</si>
  <si>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</si>
  <si>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</si>
  <si>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</si>
  <si>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</si>
  <si>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</si>
  <si>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</si>
  <si>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</si>
  <si>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</si>
  <si>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</si>
  <si>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</si>
  <si>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</si>
  <si>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</si>
  <si>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</si>
  <si>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</si>
  <si>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</si>
  <si>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</si>
  <si>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</si>
  <si>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</si>
  <si>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</si>
  <si>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</si>
  <si>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</si>
  <si>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</si>
  <si>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</si>
  <si>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</si>
  <si>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</si>
  <si>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</si>
  <si>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</si>
  <si>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</si>
  <si>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</si>
  <si>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</si>
  <si>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</si>
  <si>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</si>
  <si>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</si>
  <si>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</si>
  <si>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</si>
  <si>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</si>
  <si>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</si>
  <si>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</si>
  <si>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</si>
  <si>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</si>
  <si>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</si>
  <si>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</si>
  <si>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</si>
  <si>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</si>
  <si>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</si>
  <si>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</si>
  <si>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</si>
  <si>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</si>
  <si>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</si>
  <si>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</si>
  <si>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</si>
  <si>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</si>
  <si>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</si>
  <si>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</si>
  <si>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</si>
  <si>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</si>
  <si>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</si>
  <si>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</si>
  <si>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</si>
  <si>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</si>
  <si>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</si>
  <si>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</si>
  <si>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</si>
  <si>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</si>
  <si>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</si>
  <si>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</si>
  <si>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</si>
  <si>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</si>
  <si>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</si>
  <si>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</si>
  <si>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</si>
  <si>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</si>
  <si>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</si>
  <si>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</si>
  <si>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</si>
  <si>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</si>
  <si>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</si>
  <si>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</si>
  <si>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</si>
  <si>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</si>
  <si>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</si>
  <si>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</si>
  <si>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</si>
  <si>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</si>
  <si>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</si>
  <si>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</si>
  <si>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</si>
  <si>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</si>
  <si>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</si>
  <si>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</si>
  <si>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</si>
  <si>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</si>
  <si>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</si>
  <si>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</si>
  <si>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</si>
  <si>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</si>
  <si>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</si>
  <si>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</si>
  <si>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</si>
  <si>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</si>
  <si>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</si>
  <si>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</si>
  <si>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</si>
  <si>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</si>
  <si>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</si>
  <si>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</si>
  <si>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</si>
  <si>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</si>
  <si>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</si>
  <si>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</si>
  <si>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</si>
  <si>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</si>
  <si>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</si>
  <si>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</si>
  <si>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</si>
  <si>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</si>
  <si>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</si>
  <si>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</si>
  <si>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</si>
  <si>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</si>
  <si>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</si>
  <si>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</si>
  <si>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</si>
  <si>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</si>
  <si>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</si>
  <si>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</si>
  <si>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</si>
  <si>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</si>
  <si>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</si>
  <si>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</si>
  <si>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</si>
  <si>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</si>
  <si>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</si>
  <si>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</si>
  <si>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</si>
  <si>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</si>
  <si>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</si>
  <si>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</si>
  <si>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</si>
  <si>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</si>
  <si>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</si>
  <si>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</si>
  <si>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</si>
  <si>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</si>
  <si>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</si>
  <si>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</si>
  <si>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</si>
  <si>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</si>
  <si>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</si>
  <si>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</si>
  <si>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</si>
  <si>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</si>
  <si>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</si>
  <si>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</si>
  <si>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</si>
  <si>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</si>
  <si>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</si>
  <si>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</si>
  <si>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</si>
  <si>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</si>
  <si>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</si>
  <si>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</si>
  <si>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</si>
  <si>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</si>
  <si>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</si>
  <si>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</si>
  <si>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</si>
  <si>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</si>
  <si>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</si>
  <si>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</si>
  <si>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</si>
  <si>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</si>
  <si>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</si>
  <si>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</si>
  <si>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</si>
  <si>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</si>
  <si>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</si>
  <si>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</si>
  <si>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</si>
  <si>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</si>
  <si>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</si>
  <si>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</si>
  <si>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</si>
  <si>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</si>
  <si>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</si>
  <si>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</si>
  <si>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</si>
  <si>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</si>
  <si>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</si>
  <si>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</si>
  <si>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</si>
  <si>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</si>
  <si>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</si>
  <si>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</si>
  <si>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</si>
  <si>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</si>
  <si>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</si>
  <si>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</si>
  <si>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</si>
  <si>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</si>
  <si>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</si>
  <si>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</si>
  <si>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</si>
  <si>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</si>
  <si>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</si>
  <si>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</si>
  <si>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</si>
  <si>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</si>
  <si>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</si>
  <si>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</si>
  <si>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</si>
  <si>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</si>
  <si>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</si>
  <si>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</si>
  <si>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</si>
  <si>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</si>
  <si>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</si>
  <si>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</si>
  <si>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</si>
  <si>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</si>
  <si>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</si>
  <si>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</si>
  <si>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</si>
  <si>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</si>
  <si>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</si>
  <si>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</si>
  <si>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</si>
  <si>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</si>
  <si>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</si>
  <si>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</si>
  <si>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</si>
  <si>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</si>
  <si>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</si>
  <si>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</si>
  <si>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</si>
  <si>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</si>
  <si>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</si>
  <si>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</si>
  <si>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</si>
  <si>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</si>
  <si>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</si>
  <si>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</si>
  <si>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</si>
  <si>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</si>
  <si>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</si>
  <si>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</si>
  <si>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</si>
  <si>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</si>
  <si>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</si>
  <si>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</si>
  <si>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</si>
  <si>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</si>
  <si>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</si>
  <si>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</si>
  <si>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</si>
  <si>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</si>
  <si>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</si>
  <si>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</si>
  <si>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</si>
  <si>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</si>
  <si>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</si>
  <si>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</si>
  <si>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</si>
  <si>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</si>
  <si>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</si>
  <si>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</si>
  <si>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</si>
  <si>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</si>
  <si>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</si>
  <si>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</si>
  <si>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</si>
  <si>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</si>
  <si>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</si>
  <si>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</si>
  <si>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</si>
  <si>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</si>
  <si>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</si>
  <si>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</si>
  <si>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</si>
  <si>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</si>
  <si>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</si>
  <si>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</si>
  <si>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</si>
  <si>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</si>
  <si>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</si>
  <si>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</si>
  <si>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</si>
  <si>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</si>
  <si>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</si>
  <si>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</si>
  <si>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</si>
  <si>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</si>
  <si>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</si>
  <si>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</si>
  <si>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</si>
  <si>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</si>
  <si>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</si>
  <si>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</si>
  <si>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</si>
  <si>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</si>
  <si>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</si>
  <si>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</si>
  <si>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</si>
  <si>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</si>
  <si>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</si>
  <si>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</si>
  <si>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</si>
  <si>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</si>
  <si>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</si>
  <si>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</si>
  <si>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</si>
  <si>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</si>
  <si>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</si>
  <si>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</si>
  <si>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</si>
  <si>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</si>
  <si>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</si>
  <si>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</si>
  <si>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</si>
  <si>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</si>
  <si>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</si>
  <si>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</si>
  <si>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</si>
  <si>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</si>
  <si>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</si>
  <si>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</si>
  <si>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</si>
  <si>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</si>
  <si>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</si>
  <si>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</si>
  <si>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</si>
  <si>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</si>
  <si>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</si>
  <si>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</si>
  <si>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</si>
  <si>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</si>
  <si>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</si>
  <si>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</si>
  <si>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</si>
  <si>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</si>
  <si>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</si>
  <si>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</si>
  <si>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</si>
  <si>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</si>
  <si>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</si>
  <si>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</si>
  <si>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</si>
  <si>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</si>
  <si>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</si>
  <si>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</si>
  <si>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</si>
  <si>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</si>
  <si>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</si>
  <si>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</si>
  <si>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</si>
  <si>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</si>
  <si>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</si>
  <si>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</si>
  <si>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</si>
  <si>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</si>
  <si>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</si>
  <si>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</si>
  <si>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</si>
  <si>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</si>
  <si>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</si>
  <si>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</si>
  <si>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</si>
  <si>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</si>
  <si>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</si>
  <si>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</si>
  <si>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</si>
  <si>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</si>
  <si>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</si>
  <si>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</si>
  <si>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</si>
  <si>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</si>
  <si>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</si>
  <si>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</si>
  <si>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</si>
  <si>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</si>
  <si>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</si>
  <si>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</si>
  <si>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</si>
  <si>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</si>
  <si>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</si>
  <si>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</si>
  <si>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</si>
  <si>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</si>
  <si>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</si>
  <si>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</si>
  <si>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</si>
  <si>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</si>
  <si>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</si>
  <si>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</si>
  <si>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</si>
  <si>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</si>
  <si>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</si>
  <si>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</si>
  <si>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</si>
  <si>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</si>
  <si>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</si>
  <si>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</si>
  <si>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</si>
  <si>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</si>
  <si>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</si>
  <si>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</si>
  <si>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</si>
  <si>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</si>
  <si>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</si>
  <si>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</si>
  <si>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</si>
  <si>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</si>
  <si>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</si>
  <si>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</si>
  <si>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</si>
  <si>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</si>
  <si>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</si>
  <si>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</si>
  <si>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</si>
  <si>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</si>
  <si>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</si>
  <si>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</si>
  <si>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</si>
  <si>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</si>
  <si>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</si>
  <si>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</si>
  <si>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</si>
  <si>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</si>
  <si>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</si>
  <si>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</si>
  <si>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</si>
  <si>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</si>
  <si>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</si>
  <si>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</si>
  <si>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</si>
  <si>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</si>
  <si>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</si>
  <si>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</si>
  <si>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</si>
  <si>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</si>
  <si>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</si>
  <si>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</si>
  <si>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</si>
  <si>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</si>
  <si>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</si>
  <si>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</si>
  <si>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</si>
  <si>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</si>
  <si>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</si>
  <si>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</si>
  <si>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</si>
  <si>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</si>
  <si>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</si>
  <si>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</si>
  <si>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</si>
  <si>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</si>
  <si>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</si>
  <si>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</si>
  <si>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</si>
  <si>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</si>
  <si>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</si>
  <si>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</si>
  <si>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</si>
  <si>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</si>
  <si>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</si>
  <si>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</si>
  <si>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</si>
  <si>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</si>
  <si>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</si>
  <si>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</si>
  <si>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</si>
  <si>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</si>
  <si>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</si>
  <si>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</si>
  <si>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</si>
  <si>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</si>
  <si>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</si>
  <si>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</si>
  <si>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</si>
  <si>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</si>
  <si>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</si>
  <si>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</si>
  <si>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</si>
  <si>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</si>
  <si>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</si>
  <si>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</si>
  <si>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</si>
  <si>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</si>
  <si>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</si>
  <si>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</si>
  <si>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</si>
  <si>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</si>
  <si>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</si>
  <si>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</si>
  <si>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</si>
  <si>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</si>
  <si>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</si>
  <si>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</si>
  <si>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</si>
  <si>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</si>
  <si>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</si>
  <si>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</si>
  <si>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</si>
  <si>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</si>
  <si>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</si>
  <si>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</si>
  <si>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</si>
  <si>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</si>
  <si>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</si>
  <si>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</si>
  <si>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</si>
  <si>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</si>
  <si>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</si>
  <si>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</si>
  <si>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</si>
  <si>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</si>
  <si>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</si>
  <si>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</si>
  <si>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</si>
  <si>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</si>
  <si>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</si>
  <si>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</si>
  <si>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</si>
  <si>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</si>
  <si>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</si>
  <si>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</si>
  <si>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</si>
  <si>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</si>
  <si>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</si>
  <si>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</si>
  <si>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</si>
  <si>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</si>
  <si>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</si>
  <si>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</si>
  <si>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</si>
  <si>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</si>
  <si>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</si>
  <si>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</si>
  <si>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</si>
  <si>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</si>
  <si>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</si>
  <si>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</si>
  <si>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</si>
  <si>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</si>
  <si>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</si>
  <si>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</si>
  <si>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</si>
  <si>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</si>
  <si>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</si>
  <si>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</si>
  <si>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</si>
  <si>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</si>
  <si>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</si>
  <si>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</si>
  <si>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</si>
  <si>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</si>
  <si>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</si>
  <si>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</si>
  <si>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</si>
  <si>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</si>
  <si>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</si>
  <si>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</si>
  <si>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</si>
  <si>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</si>
  <si>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</si>
  <si>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</si>
  <si>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</si>
  <si>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</si>
  <si>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</si>
  <si>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</si>
  <si>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</si>
  <si>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</si>
  <si>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</si>
  <si>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</si>
  <si>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</si>
  <si>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</si>
  <si>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</si>
  <si>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</si>
  <si>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</si>
  <si>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</si>
  <si>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</si>
  <si>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</si>
  <si>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</si>
  <si>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</si>
  <si>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</si>
  <si>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</si>
  <si>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</si>
  <si>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</si>
  <si>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</si>
  <si>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</si>
  <si>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</si>
  <si>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</si>
  <si>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</si>
  <si>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</si>
  <si>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</si>
  <si>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</si>
  <si>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</si>
  <si>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</si>
  <si>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</si>
  <si>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</si>
  <si>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</si>
  <si>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</si>
  <si>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</si>
  <si>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</si>
  <si>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</si>
  <si>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</si>
  <si>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</si>
  <si>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</si>
  <si>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</si>
  <si>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</si>
  <si>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</si>
  <si>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</si>
  <si>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</si>
  <si>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</si>
  <si>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</si>
  <si>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</si>
  <si>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</si>
  <si>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</si>
  <si>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</si>
  <si>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</si>
  <si>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</si>
  <si>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</si>
  <si>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</si>
  <si>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</si>
  <si>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</si>
  <si>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</si>
  <si>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</si>
  <si>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</si>
  <si>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</si>
  <si>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</si>
  <si>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</si>
  <si>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</si>
  <si>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</si>
  <si>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</si>
  <si>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</si>
  <si>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</si>
  <si>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</si>
  <si>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</si>
  <si>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</si>
  <si>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</si>
  <si>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</si>
  <si>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</si>
  <si>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</si>
  <si>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</si>
  <si>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</si>
  <si>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</si>
  <si>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</si>
  <si>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</si>
  <si>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</si>
  <si>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</si>
  <si>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</si>
  <si>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</si>
  <si>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</si>
  <si>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</si>
  <si>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</si>
  <si>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</si>
  <si>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</si>
  <si>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</si>
  <si>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</si>
  <si>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</si>
  <si>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</si>
  <si>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</si>
  <si>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</si>
  <si>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</si>
  <si>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</si>
  <si>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</si>
  <si>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</si>
  <si>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</si>
  <si>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</si>
  <si>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</si>
  <si>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</si>
  <si>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</si>
  <si>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</si>
  <si>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</si>
  <si>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</si>
  <si>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</si>
  <si>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</si>
  <si>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</si>
  <si>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</si>
  <si>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</si>
  <si>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</si>
  <si>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</si>
  <si>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</si>
  <si>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</si>
  <si>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</si>
  <si>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</si>
  <si>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</si>
  <si>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</si>
  <si>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</si>
  <si>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</si>
  <si>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</si>
  <si>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</si>
  <si>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</si>
  <si>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</si>
  <si>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</si>
  <si>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</si>
  <si>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</si>
  <si>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</si>
  <si>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</si>
  <si>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</si>
  <si>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</si>
  <si>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</si>
  <si>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</si>
  <si>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</si>
  <si>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</si>
  <si>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</si>
  <si>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</si>
  <si>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</si>
  <si>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</si>
  <si>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</si>
  <si>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</si>
  <si>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</si>
  <si>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</si>
  <si>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</si>
  <si>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</si>
  <si>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</si>
  <si>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</si>
  <si>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</si>
  <si>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</si>
  <si>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</si>
  <si>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</si>
  <si>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</si>
  <si>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</si>
  <si>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</si>
  <si>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</si>
  <si>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</si>
  <si>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</si>
  <si>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</si>
  <si>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</si>
  <si>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</si>
  <si>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</si>
  <si>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</si>
  <si>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</si>
  <si>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</si>
  <si>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</si>
  <si>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</si>
  <si>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</si>
  <si>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</si>
  <si>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</si>
  <si>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</si>
  <si>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</si>
  <si>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</si>
  <si>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</si>
  <si>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</si>
  <si>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</si>
  <si>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</si>
  <si>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</si>
  <si>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</si>
  <si>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</si>
  <si>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</si>
  <si>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</si>
  <si>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</si>
  <si>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</si>
  <si>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</si>
  <si>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</si>
  <si>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</si>
  <si>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</si>
  <si>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</si>
  <si>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</si>
  <si>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</si>
  <si>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</si>
  <si>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</si>
  <si>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</si>
  <si>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</si>
  <si>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</si>
  <si>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</si>
  <si>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</si>
  <si>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</si>
  <si>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</si>
  <si>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</si>
  <si>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</si>
  <si>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</si>
  <si>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</si>
  <si>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</si>
  <si>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</si>
  <si>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</si>
  <si>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</si>
  <si>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</si>
  <si>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</si>
  <si>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</si>
  <si>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</si>
  <si>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</si>
  <si>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</si>
  <si>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</si>
  <si>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</si>
  <si>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</si>
  <si>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</si>
  <si>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</si>
  <si>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</si>
  <si>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</si>
  <si>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</si>
  <si>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</si>
  <si>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</si>
  <si>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</si>
  <si>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</si>
  <si>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</si>
  <si>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</si>
  <si>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</si>
  <si>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</si>
  <si>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</si>
  <si>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</si>
  <si>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</si>
  <si>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</si>
  <si>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</si>
  <si>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</si>
  <si>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</si>
  <si>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</si>
  <si>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</si>
  <si>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</si>
  <si>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</si>
  <si>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</si>
  <si>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</si>
  <si>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</si>
  <si>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</si>
  <si>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</si>
  <si>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</si>
  <si>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</si>
  <si>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</si>
  <si>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</si>
  <si>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</si>
  <si>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</si>
  <si>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</si>
  <si>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</si>
  <si>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</si>
  <si>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</si>
  <si>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</si>
  <si>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</si>
  <si>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</si>
  <si>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</si>
  <si>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</si>
  <si>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</si>
  <si>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</si>
  <si>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</si>
  <si>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</si>
  <si>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</si>
  <si>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</si>
  <si>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</si>
  <si>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</si>
  <si>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</si>
  <si>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</si>
  <si>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</si>
  <si>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</si>
  <si>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</si>
  <si>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</si>
  <si>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</si>
  <si>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</si>
  <si>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</si>
  <si>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</si>
  <si>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</si>
  <si>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</si>
  <si>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</si>
  <si>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</si>
  <si>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</si>
  <si>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</si>
  <si>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</si>
  <si>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</si>
  <si>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</si>
  <si>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</si>
  <si>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</si>
  <si>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</si>
  <si>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</si>
  <si>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</si>
  <si>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</si>
  <si>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</si>
  <si>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</si>
  <si>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</si>
  <si>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</si>
  <si>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</si>
  <si>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</si>
  <si>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</si>
  <si>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</si>
  <si>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</si>
  <si>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</si>
  <si>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</si>
  <si>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</si>
  <si>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</si>
  <si>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</si>
  <si>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</si>
  <si>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</si>
  <si>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</si>
  <si>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</si>
  <si>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</si>
  <si>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</si>
  <si>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</si>
  <si>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</si>
  <si>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</si>
  <si>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</si>
  <si>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</si>
  <si>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</si>
  <si>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</si>
  <si>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</si>
  <si>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</si>
  <si>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</si>
  <si>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</si>
  <si>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</si>
  <si>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</si>
  <si>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</si>
  <si>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</si>
  <si>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</si>
  <si>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</si>
  <si>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</si>
  <si>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</si>
  <si>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</si>
  <si>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</si>
  <si>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</si>
  <si>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</si>
  <si>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</si>
  <si>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</si>
  <si>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</si>
  <si>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</si>
  <si>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</si>
  <si>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</si>
  <si>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</si>
  <si>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</si>
  <si>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</si>
  <si>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</si>
  <si>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</si>
  <si>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</si>
  <si>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</si>
  <si>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</si>
  <si>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</si>
  <si>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</si>
  <si>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</si>
  <si>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</si>
  <si>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</si>
  <si>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</si>
  <si>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</si>
  <si>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</si>
  <si>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</si>
  <si>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</si>
  <si>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</si>
  <si>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</si>
  <si>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</si>
  <si>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</si>
  <si>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</si>
  <si>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</si>
  <si>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</si>
  <si>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</si>
  <si>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</si>
  <si>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</si>
  <si>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</si>
  <si>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</si>
  <si>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</si>
  <si>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</si>
  <si>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</si>
  <si>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</si>
  <si>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</si>
  <si>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</si>
  <si>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</si>
  <si>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</si>
  <si>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</si>
  <si>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</si>
  <si>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</si>
  <si>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</si>
  <si>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</si>
  <si>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</si>
  <si>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</si>
  <si>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</si>
  <si>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</si>
  <si>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</si>
  <si>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</si>
  <si>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</si>
  <si>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</si>
  <si>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</si>
  <si>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</si>
  <si>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</si>
  <si>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</si>
  <si>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</si>
  <si>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</si>
  <si>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</si>
  <si>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</si>
  <si>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</si>
  <si>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</si>
  <si>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</si>
  <si>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</si>
  <si>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</si>
  <si>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</si>
  <si>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</si>
  <si>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</si>
  <si>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</si>
  <si>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</si>
  <si>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</si>
  <si>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</si>
  <si>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</si>
  <si>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</si>
  <si>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</si>
  <si>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</si>
  <si>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</si>
  <si>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</si>
  <si>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</si>
  <si>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</si>
  <si>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</si>
  <si>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</si>
  <si>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</si>
  <si>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</si>
  <si>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</si>
  <si>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</si>
  <si>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</si>
  <si>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</si>
  <si>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</si>
  <si>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</si>
  <si>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</si>
  <si>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</si>
  <si>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</si>
  <si>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</si>
  <si>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</si>
  <si>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</si>
  <si>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</si>
  <si>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</si>
  <si>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</si>
  <si>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</si>
  <si>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</si>
  <si>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</si>
  <si>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</si>
  <si>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</si>
  <si>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</si>
  <si>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</si>
  <si>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</si>
  <si>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</si>
  <si>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</si>
  <si>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</si>
  <si>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</si>
  <si>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</si>
  <si>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</si>
  <si>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</si>
  <si>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</si>
  <si>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</si>
  <si>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</si>
  <si>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</si>
  <si>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</si>
  <si>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</si>
  <si>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</si>
  <si>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</si>
  <si>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</si>
  <si>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</si>
  <si>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</si>
  <si>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</si>
  <si>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</si>
  <si>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</si>
  <si>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</si>
  <si>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</si>
  <si>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</si>
  <si>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</si>
  <si>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</si>
  <si>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</si>
  <si>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</si>
  <si>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</si>
  <si>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</si>
  <si>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</si>
  <si>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</si>
  <si>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</si>
  <si>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</si>
  <si>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</si>
  <si>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</si>
  <si>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</si>
  <si>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</si>
  <si>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</si>
  <si>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</si>
  <si>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</si>
  <si>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</si>
  <si>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</si>
  <si>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</si>
  <si>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</si>
  <si>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</si>
  <si>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</si>
  <si>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</si>
  <si>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</si>
  <si>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</si>
  <si>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</si>
  <si>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</si>
  <si>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</si>
  <si>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</si>
  <si>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</si>
  <si>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</si>
  <si>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</si>
  <si>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</si>
  <si>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</si>
  <si>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</si>
  <si>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</si>
  <si>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</si>
  <si>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</si>
  <si>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</si>
  <si>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</si>
  <si>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</si>
  <si>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</si>
  <si>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</si>
  <si>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</si>
  <si>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</si>
  <si>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</si>
  <si>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</si>
  <si>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</si>
  <si>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</si>
  <si>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</si>
  <si>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</si>
  <si>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</si>
  <si>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</si>
  <si>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</si>
  <si>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</si>
  <si>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</si>
  <si>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</si>
  <si>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</si>
  <si>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</si>
  <si>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</si>
  <si>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</si>
  <si>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</si>
  <si>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</si>
  <si>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</si>
  <si>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</si>
  <si>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</si>
  <si>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</si>
  <si>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</si>
  <si>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</si>
  <si>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</si>
  <si>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</si>
  <si>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</si>
  <si>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</si>
  <si>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</si>
  <si>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</si>
  <si>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</si>
  <si>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</si>
  <si>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</si>
  <si>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</si>
  <si>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</si>
  <si>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</si>
  <si>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</si>
  <si>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</si>
  <si>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</si>
  <si>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</si>
  <si>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</si>
  <si>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</si>
  <si>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</si>
  <si>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</si>
  <si>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</si>
  <si>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</si>
  <si>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</si>
  <si>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</si>
  <si>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</si>
  <si>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</si>
  <si>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</si>
  <si>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</si>
  <si>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</si>
  <si>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</si>
  <si>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</si>
  <si>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</si>
  <si>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</si>
  <si>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</si>
  <si>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</si>
  <si>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</si>
  <si>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</si>
  <si>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</si>
  <si>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</si>
  <si>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</si>
  <si>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</si>
  <si>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</si>
  <si>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</si>
  <si>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</si>
  <si>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</si>
  <si>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</si>
  <si>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</si>
  <si>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</si>
  <si>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</si>
  <si>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</si>
  <si>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</si>
  <si>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</si>
  <si>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</si>
  <si>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</si>
  <si>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</si>
  <si>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</si>
  <si>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</si>
  <si>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</si>
  <si>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</si>
  <si>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</si>
  <si>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</si>
  <si>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</si>
  <si>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</si>
  <si>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</si>
  <si>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</si>
  <si>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</si>
  <si>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</si>
  <si>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</si>
  <si>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</si>
  <si>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</si>
  <si>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</si>
  <si>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</si>
  <si>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</si>
  <si>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</si>
  <si>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</si>
  <si>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</si>
  <si>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</si>
  <si>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</si>
  <si>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</si>
  <si>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</si>
  <si>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</si>
  <si>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</si>
  <si>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</si>
  <si>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</si>
  <si>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</si>
  <si>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</si>
  <si>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</si>
  <si>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</si>
  <si>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</si>
  <si>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</si>
  <si>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</si>
  <si>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</si>
  <si>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</si>
  <si>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</si>
  <si>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</si>
  <si>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</si>
  <si>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</si>
  <si>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</si>
  <si>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</si>
  <si>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</si>
  <si>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</si>
  <si>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</si>
  <si>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</si>
  <si>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</si>
  <si>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</si>
  <si>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</si>
  <si>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</si>
  <si>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</si>
  <si>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</si>
  <si>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</si>
  <si>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</si>
  <si>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</si>
  <si>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</si>
  <si>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</si>
  <si>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</si>
  <si>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</si>
  <si>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</si>
  <si>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</si>
  <si>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</si>
  <si>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</si>
  <si>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</si>
  <si>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</si>
  <si>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</si>
  <si>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</si>
  <si>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</si>
  <si>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</si>
  <si>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</si>
  <si>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</si>
  <si>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</si>
  <si>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</si>
  <si>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</si>
  <si>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</si>
  <si>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</si>
  <si>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</si>
  <si>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</si>
  <si>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</si>
  <si>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</si>
  <si>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</si>
  <si>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</si>
  <si>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</si>
  <si>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</si>
  <si>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</si>
  <si>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</si>
  <si>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</si>
  <si>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</si>
  <si>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</si>
  <si>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</si>
  <si>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</si>
  <si>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</si>
  <si>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</si>
  <si>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</si>
  <si>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</si>
  <si>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</si>
  <si>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</si>
  <si>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</si>
  <si>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</si>
  <si>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</si>
  <si>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</si>
  <si>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</si>
  <si>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</si>
  <si>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</si>
  <si>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</si>
  <si>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</si>
  <si>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</si>
  <si>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</si>
  <si>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</si>
  <si>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</si>
  <si>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</si>
  <si>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</si>
  <si>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</si>
  <si>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</si>
  <si>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</si>
  <si>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</si>
  <si>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</si>
  <si>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</si>
  <si>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</si>
  <si>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</si>
  <si>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</si>
  <si>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</si>
  <si>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</si>
  <si>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</si>
  <si>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</si>
  <si>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</si>
  <si>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</si>
  <si>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</si>
  <si>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</si>
  <si>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</si>
  <si>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</si>
  <si>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</si>
  <si>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</si>
  <si>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</si>
  <si>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</si>
  <si>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</si>
  <si>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</si>
  <si>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</si>
  <si>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</si>
  <si>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</si>
  <si>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</si>
  <si>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</si>
  <si>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</si>
  <si>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</si>
  <si>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</si>
  <si>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</si>
  <si>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</si>
  <si>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</si>
  <si>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</si>
  <si>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</si>
  <si>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</si>
  <si>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</si>
  <si>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</si>
  <si>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</si>
  <si>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</si>
  <si>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</si>
  <si>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</si>
  <si>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</si>
  <si>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</si>
  <si>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</si>
  <si>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</si>
  <si>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</si>
  <si>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</si>
  <si>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</si>
  <si>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</si>
  <si>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</si>
  <si>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</si>
  <si>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</si>
  <si>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</si>
  <si>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</si>
  <si>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</si>
  <si>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</si>
  <si>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</si>
  <si>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</si>
  <si>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</si>
  <si>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</si>
  <si>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</si>
  <si>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</si>
  <si>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</si>
  <si>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</si>
  <si>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</si>
  <si>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</si>
  <si>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</si>
  <si>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</si>
  <si>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</si>
  <si>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</si>
  <si>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</si>
  <si>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</si>
  <si>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</si>
  <si>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</si>
  <si>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</si>
  <si>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</si>
  <si>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</si>
  <si>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</si>
  <si>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</si>
  <si>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</si>
  <si>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</si>
  <si>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</si>
  <si>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</si>
  <si>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</si>
  <si>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</si>
  <si>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</si>
  <si>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</si>
  <si>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</si>
  <si>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</si>
  <si>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</si>
  <si>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</si>
  <si>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</si>
  <si>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</si>
  <si>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</si>
  <si>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</si>
  <si>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</si>
  <si>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</si>
  <si>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</si>
  <si>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</si>
  <si>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</si>
  <si>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</si>
  <si>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</si>
  <si>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</si>
  <si>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</si>
  <si>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</si>
  <si>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</si>
  <si>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</si>
  <si>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</si>
  <si>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</si>
  <si>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</si>
  <si>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</si>
  <si>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</si>
  <si>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</si>
  <si>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</si>
  <si>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</si>
  <si>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</si>
  <si>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</si>
  <si>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</si>
  <si>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</si>
  <si>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</si>
  <si>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</si>
  <si>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</si>
  <si>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</si>
  <si>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</si>
  <si>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</si>
  <si>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</si>
  <si>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</si>
  <si>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</si>
  <si>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</si>
  <si>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</si>
  <si>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</si>
  <si>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</si>
  <si>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</si>
  <si>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</si>
  <si>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</si>
  <si>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</si>
  <si>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</si>
  <si>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</si>
  <si>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</si>
  <si>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</si>
  <si>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</si>
  <si>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</si>
  <si>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</si>
  <si>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</si>
  <si>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</si>
  <si>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</si>
  <si>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</si>
  <si>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</si>
  <si>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</si>
  <si>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</si>
  <si>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</si>
  <si>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</si>
  <si>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</si>
  <si>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</si>
  <si>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</si>
  <si>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</si>
  <si>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</si>
  <si>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</si>
  <si>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</si>
  <si>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</si>
  <si>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</si>
  <si>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</si>
  <si>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</si>
  <si>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</si>
  <si>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</si>
  <si>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</si>
  <si>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</si>
  <si>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</si>
  <si>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</si>
  <si>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</si>
  <si>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</si>
  <si>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</si>
  <si>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</si>
  <si>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</si>
  <si>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</si>
  <si>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</si>
  <si>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</si>
  <si>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</si>
  <si>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</si>
  <si>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</si>
  <si>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</si>
  <si>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</si>
  <si>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</si>
  <si>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</si>
  <si>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</si>
  <si>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</si>
  <si>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</si>
  <si>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</si>
  <si>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</si>
  <si>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</si>
  <si>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</si>
  <si>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</si>
  <si>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</si>
  <si>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</si>
  <si>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</si>
  <si>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</si>
  <si>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</si>
  <si>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</si>
  <si>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</si>
  <si>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</si>
  <si>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</si>
  <si>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</si>
  <si>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</si>
  <si>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</si>
  <si>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</si>
  <si>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</si>
  <si>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</si>
  <si>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</si>
  <si>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</si>
  <si>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</si>
  <si>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</si>
  <si>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</si>
  <si>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</si>
  <si>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</si>
  <si>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</si>
  <si>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</si>
  <si>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</si>
  <si>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</si>
  <si>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</si>
  <si>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</si>
  <si>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</si>
  <si>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</si>
  <si>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</si>
  <si>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</si>
  <si>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</si>
  <si>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</si>
  <si>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</si>
  <si>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</si>
  <si>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</si>
  <si>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</si>
  <si>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</si>
  <si>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</si>
  <si>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</si>
  <si>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</si>
  <si>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</si>
  <si>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</si>
  <si>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</si>
  <si>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</si>
  <si>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</si>
  <si>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</si>
  <si>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</si>
  <si>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</si>
  <si>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</si>
  <si>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</si>
  <si>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</si>
  <si>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</si>
  <si>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</si>
  <si>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</si>
  <si>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</si>
  <si>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</si>
  <si>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</si>
  <si>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</si>
  <si>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</si>
  <si>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</si>
  <si>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</si>
  <si>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</si>
  <si>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</si>
  <si>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</si>
  <si>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</si>
  <si>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</si>
  <si>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</si>
  <si>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</si>
  <si>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</si>
  <si>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</si>
  <si>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</si>
  <si>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</si>
  <si>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</si>
  <si>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</si>
  <si>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</si>
  <si>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</si>
  <si>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</si>
  <si>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</si>
  <si>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</si>
  <si>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</si>
  <si>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</si>
  <si>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</si>
  <si>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</si>
  <si>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</si>
  <si>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</si>
  <si>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</si>
  <si>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</si>
  <si>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</si>
  <si>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</si>
  <si>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</si>
  <si>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</si>
  <si>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</si>
  <si>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</si>
  <si>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</si>
  <si>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</si>
  <si>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</si>
  <si>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</si>
  <si>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</si>
  <si>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</si>
  <si>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</si>
  <si>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</si>
  <si>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</si>
  <si>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</si>
  <si>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</si>
  <si>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</si>
  <si>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</si>
  <si>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</si>
  <si>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</si>
  <si>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</si>
  <si>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</si>
  <si>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</si>
  <si>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</si>
  <si>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</si>
  <si>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</si>
  <si>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</si>
  <si>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</si>
  <si>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</si>
  <si>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</si>
  <si>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</si>
  <si>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</si>
  <si>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</si>
  <si>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</si>
  <si>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</si>
  <si>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</si>
  <si>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</si>
  <si>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</si>
  <si>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</si>
  <si>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</si>
  <si>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</si>
  <si>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</si>
  <si>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</si>
  <si>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</si>
  <si>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</si>
  <si>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</si>
  <si>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</si>
  <si>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</si>
  <si>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</si>
  <si>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</si>
  <si>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</si>
  <si>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</si>
  <si>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</si>
  <si>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</si>
  <si>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</si>
  <si>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</si>
  <si>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</si>
  <si>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</si>
  <si>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</si>
  <si>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</si>
  <si>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</si>
  <si>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</si>
  <si>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</si>
  <si>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</si>
  <si>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</si>
  <si>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</si>
  <si>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</si>
  <si>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</si>
  <si>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</si>
  <si>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</si>
  <si>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</si>
  <si>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</si>
  <si>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</si>
  <si>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</si>
  <si>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</si>
  <si>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</si>
  <si>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</si>
  <si>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</si>
  <si>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</si>
  <si>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</si>
  <si>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</si>
  <si>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</si>
  <si>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</si>
  <si>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</si>
  <si>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</si>
  <si>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</si>
  <si>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</si>
  <si>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</si>
  <si>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</si>
  <si>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</si>
  <si>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</si>
  <si>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</si>
  <si>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</si>
  <si>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</si>
  <si>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</si>
  <si>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</si>
  <si>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</si>
  <si>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</si>
  <si>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</si>
  <si>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</si>
  <si>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</si>
  <si>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</si>
  <si>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</si>
  <si>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</si>
  <si>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</si>
  <si>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</si>
  <si>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</si>
  <si>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</si>
  <si>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</si>
  <si>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</si>
  <si>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</si>
  <si>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</si>
  <si>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</si>
  <si>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</si>
  <si>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</si>
  <si>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</si>
  <si>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</si>
  <si>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</si>
  <si>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</si>
  <si>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</si>
  <si>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</si>
  <si>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</si>
  <si>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</si>
  <si>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</si>
  <si>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</si>
  <si>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</si>
  <si>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</si>
  <si>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</si>
  <si>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</si>
  <si>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</si>
  <si>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</si>
  <si>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</si>
  <si>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</si>
  <si>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</si>
  <si>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</si>
  <si>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</si>
  <si>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</si>
  <si>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</si>
  <si>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</si>
  <si>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</si>
  <si>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</si>
  <si>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</si>
  <si>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</si>
  <si>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</si>
  <si>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</si>
  <si>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</si>
  <si>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</si>
  <si>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</si>
  <si>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</si>
  <si>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</si>
  <si>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</si>
  <si>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</si>
  <si>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</si>
  <si>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</si>
  <si>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</si>
  <si>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</si>
  <si>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</si>
  <si>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</si>
  <si>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</si>
  <si>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</si>
  <si>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</si>
  <si>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</si>
  <si>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</si>
  <si>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</si>
  <si>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</si>
  <si>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</si>
  <si>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</si>
  <si>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</si>
  <si>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</si>
  <si>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</si>
  <si>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</si>
  <si>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</si>
  <si>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</si>
  <si>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</si>
  <si>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</si>
  <si>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</si>
  <si>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</si>
  <si>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</si>
  <si>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</si>
  <si>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</si>
  <si>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</si>
  <si>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</si>
  <si>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</si>
  <si>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</si>
  <si>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</si>
  <si>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</si>
  <si>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</si>
  <si>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</si>
  <si>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</si>
  <si>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</si>
  <si>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</si>
  <si>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</si>
  <si>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</si>
  <si>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</si>
  <si>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</si>
  <si>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</si>
  <si>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</si>
  <si>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</si>
  <si>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</si>
  <si>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</si>
  <si>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</si>
  <si>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</si>
  <si>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</si>
  <si>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</si>
  <si>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</si>
  <si>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</si>
  <si>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</si>
  <si>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</si>
  <si>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</si>
  <si>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</si>
  <si>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</si>
  <si>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</si>
  <si>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</si>
  <si>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</si>
  <si>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</si>
  <si>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</si>
  <si>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</si>
  <si>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</si>
  <si>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</si>
  <si>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</si>
  <si>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</si>
  <si>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</si>
  <si>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</si>
  <si>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</si>
  <si>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</si>
  <si>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</si>
  <si>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</si>
  <si>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</si>
  <si>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</si>
  <si>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</si>
  <si>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</si>
  <si>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</si>
  <si>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</si>
  <si>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</si>
  <si>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</si>
  <si>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</si>
  <si>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</si>
  <si>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</si>
  <si>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</si>
  <si>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</si>
  <si>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</si>
  <si>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</si>
  <si>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</si>
  <si>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</si>
  <si>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</si>
  <si>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</si>
  <si>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</si>
  <si>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</si>
  <si>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</si>
  <si>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</si>
  <si>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</si>
  <si>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</si>
  <si>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</si>
  <si>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</si>
  <si>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</si>
  <si>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</si>
  <si>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</si>
  <si>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</si>
  <si>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</si>
  <si>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</si>
  <si>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</si>
  <si>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</si>
  <si>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</si>
  <si>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</si>
  <si>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</si>
  <si>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</si>
  <si>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</si>
  <si>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</si>
  <si>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</si>
  <si>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</si>
  <si>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</si>
  <si>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</si>
  <si>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</si>
  <si>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</si>
  <si>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</si>
  <si>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</si>
  <si>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</si>
  <si>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</si>
  <si>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</si>
  <si>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</si>
  <si>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</si>
  <si>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</si>
  <si>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</si>
  <si>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</si>
  <si>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</si>
  <si>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</si>
  <si>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</si>
  <si>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</si>
  <si>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</si>
  <si>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</si>
  <si>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</si>
  <si>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</si>
  <si>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</si>
  <si>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</si>
  <si>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</si>
  <si>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</si>
  <si>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</si>
  <si>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</si>
  <si>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</si>
  <si>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</si>
  <si>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</si>
  <si>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</si>
  <si>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</si>
  <si>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</si>
  <si>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</si>
  <si>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</si>
  <si>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</si>
  <si>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</si>
  <si>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</si>
  <si>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</si>
  <si>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</si>
  <si>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</si>
  <si>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</si>
  <si>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</si>
  <si>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</si>
  <si>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</si>
  <si>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</si>
  <si>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</si>
  <si>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</si>
  <si>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</si>
  <si>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</si>
  <si>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</si>
  <si>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</si>
  <si>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</si>
  <si>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</si>
  <si>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</si>
  <si>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</si>
  <si>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</si>
  <si>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</si>
  <si>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</si>
  <si>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</si>
  <si>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</si>
  <si>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</si>
  <si>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</si>
  <si>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</si>
  <si>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</si>
  <si>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</si>
  <si>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</si>
  <si>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</si>
  <si>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</si>
  <si>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</si>
  <si>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</si>
  <si>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</si>
  <si>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</si>
  <si>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</si>
  <si>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</si>
  <si>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</si>
  <si>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</si>
  <si>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</si>
  <si>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</si>
  <si>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</si>
  <si>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</si>
  <si>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</si>
  <si>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</si>
  <si>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</si>
  <si>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</si>
  <si>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</si>
  <si>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</si>
  <si>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</si>
  <si>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</si>
  <si>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</si>
  <si>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</si>
  <si>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</si>
  <si>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</si>
  <si>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</si>
  <si>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</si>
  <si>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</si>
  <si>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</si>
  <si>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</si>
  <si>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</si>
  <si>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</si>
  <si>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</si>
  <si>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</si>
  <si>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</si>
  <si>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</si>
  <si>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</si>
  <si>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</si>
  <si>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</si>
  <si>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</si>
  <si>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</si>
  <si>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</si>
  <si>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</si>
  <si>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</si>
  <si>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</si>
  <si>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</si>
  <si>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</si>
  <si>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</si>
  <si>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</si>
  <si>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</si>
  <si>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</si>
  <si>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</si>
  <si>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</si>
  <si>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</si>
  <si>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</si>
  <si>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</si>
  <si>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</si>
  <si>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</si>
  <si>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</si>
  <si>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</si>
  <si>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</si>
  <si>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</si>
  <si>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</si>
  <si>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</si>
  <si>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</si>
  <si>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</si>
  <si>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</si>
  <si>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</si>
  <si>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</si>
  <si>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</si>
  <si>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</si>
  <si>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</si>
  <si>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</si>
  <si>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</si>
  <si>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</si>
  <si>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</si>
  <si>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</si>
  <si>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</si>
  <si>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</si>
  <si>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</si>
  <si>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</si>
  <si>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</si>
  <si>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</si>
  <si>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</si>
  <si>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</si>
  <si>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</si>
  <si>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</si>
  <si>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</si>
  <si>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</si>
  <si>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</si>
  <si>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</si>
  <si>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</si>
  <si>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</si>
  <si>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</si>
  <si>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</si>
  <si>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</si>
  <si>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</si>
  <si>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</si>
  <si>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</si>
  <si>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</si>
  <si>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</si>
  <si>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</si>
  <si>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</si>
  <si>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</si>
  <si>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</si>
  <si>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</si>
  <si>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</si>
  <si>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</si>
  <si>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</si>
  <si>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</si>
  <si>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</si>
  <si>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</si>
  <si>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</si>
  <si>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</si>
  <si>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</si>
  <si>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</si>
  <si>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</si>
  <si>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</si>
  <si>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</si>
  <si>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</si>
  <si>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</si>
  <si>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</si>
  <si>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</si>
  <si>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</si>
  <si>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</si>
  <si>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</si>
  <si>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</si>
  <si>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</si>
  <si>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</si>
  <si>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</si>
  <si>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</si>
  <si>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</si>
  <si>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</si>
  <si>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</si>
  <si>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</si>
  <si>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</si>
  <si>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</si>
  <si>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</si>
  <si>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</si>
  <si>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</si>
  <si>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</si>
  <si>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</si>
  <si>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</si>
  <si>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</si>
  <si>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</si>
  <si>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</si>
  <si>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</si>
  <si>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</si>
  <si>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</si>
  <si>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</si>
  <si>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</si>
  <si>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</si>
  <si>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</si>
  <si>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</si>
  <si>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</si>
  <si>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</si>
  <si>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</si>
  <si>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</si>
  <si>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</si>
  <si>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</si>
  <si>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</si>
  <si>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</si>
  <si>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</si>
  <si>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</si>
  <si>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</si>
  <si>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</si>
  <si>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</si>
  <si>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</si>
  <si>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</si>
  <si>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</si>
  <si>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</si>
  <si>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</si>
  <si>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</si>
  <si>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</si>
  <si>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</si>
  <si>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</si>
  <si>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</si>
  <si>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</si>
  <si>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</si>
  <si>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</si>
  <si>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</si>
  <si>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</si>
  <si>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</si>
  <si>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</si>
  <si>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</si>
  <si>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</si>
  <si>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</si>
  <si>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</si>
  <si>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</si>
  <si>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</si>
  <si>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</si>
  <si>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</si>
  <si>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</si>
  <si>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</si>
  <si>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</si>
  <si>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</si>
  <si>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</si>
  <si>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</si>
  <si>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</si>
  <si>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</si>
  <si>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</si>
  <si>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</si>
  <si>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</si>
  <si>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</si>
  <si>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</si>
  <si>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</si>
  <si>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</si>
  <si>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</si>
  <si>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</si>
  <si>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</si>
  <si>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</si>
  <si>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</si>
  <si>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</si>
  <si>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</si>
  <si>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</si>
  <si>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</si>
  <si>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</si>
  <si>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</si>
  <si>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</si>
  <si>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</si>
  <si>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</si>
  <si>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</si>
  <si>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</si>
  <si>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</si>
  <si>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</si>
  <si>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</si>
  <si>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</si>
  <si>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</si>
  <si>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</si>
  <si>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</si>
  <si>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</si>
  <si>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</si>
  <si>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</si>
  <si>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</si>
  <si>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</si>
  <si>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</si>
  <si>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</si>
  <si>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</si>
  <si>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</si>
  <si>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</si>
  <si>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</si>
  <si>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</si>
  <si>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</si>
  <si>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</si>
  <si>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</si>
  <si>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</si>
  <si>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</si>
  <si>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</si>
  <si>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</si>
  <si>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</si>
  <si>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</si>
  <si>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</si>
  <si>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</si>
  <si>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</si>
  <si>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</si>
  <si>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</si>
  <si>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</si>
  <si>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</si>
  <si>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</si>
  <si>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</si>
  <si>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</si>
  <si>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</si>
  <si>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</si>
  <si>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</si>
  <si>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</si>
  <si>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</si>
  <si>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</si>
  <si>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</si>
  <si>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</si>
  <si>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</si>
  <si>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</si>
  <si>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</si>
  <si>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</si>
  <si>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</si>
  <si>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</si>
  <si>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</si>
  <si>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</si>
  <si>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</si>
  <si>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</si>
  <si>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</si>
  <si>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</si>
  <si>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</si>
  <si>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</si>
  <si>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</si>
  <si>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</si>
  <si>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</si>
  <si>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</si>
  <si>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</si>
  <si>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</si>
  <si>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</si>
  <si>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</si>
  <si>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</si>
  <si>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</si>
  <si>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</si>
  <si>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</si>
  <si>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</si>
  <si>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</si>
  <si>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</si>
  <si>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</si>
  <si>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</si>
  <si>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</si>
  <si>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</si>
  <si>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</si>
  <si>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</si>
  <si>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</si>
  <si>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</si>
  <si>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</si>
  <si>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</si>
  <si>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</si>
  <si>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</si>
  <si>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</si>
  <si>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</si>
  <si>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</si>
  <si>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</si>
  <si>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</si>
  <si>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</si>
  <si>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</si>
  <si>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</si>
  <si>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</si>
  <si>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</si>
  <si>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</si>
  <si>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</si>
  <si>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</si>
  <si>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</si>
  <si>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</si>
  <si>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</si>
  <si>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</si>
  <si>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</si>
  <si>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</si>
  <si>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</si>
  <si>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</si>
  <si>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</si>
  <si>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</si>
  <si>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</si>
  <si>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</si>
  <si>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</si>
  <si>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</si>
  <si>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</si>
  <si>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</si>
  <si>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</si>
  <si>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</si>
  <si>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</si>
  <si>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</si>
  <si>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</si>
  <si>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</si>
  <si>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</si>
  <si>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</si>
  <si>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</si>
  <si>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</si>
  <si>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</si>
  <si>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</si>
  <si>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</si>
  <si>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</si>
  <si>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</si>
  <si>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</si>
  <si>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</si>
  <si>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</si>
  <si>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</si>
  <si>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</si>
  <si>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</si>
  <si>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</si>
  <si>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</si>
  <si>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</si>
  <si>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</si>
  <si>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</si>
  <si>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</si>
  <si>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</si>
  <si>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</si>
  <si>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</si>
  <si>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</si>
  <si>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</si>
  <si>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</si>
  <si>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</si>
  <si>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</si>
  <si>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</si>
  <si>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</si>
  <si>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</si>
  <si>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</si>
  <si>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</si>
  <si>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</si>
  <si>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</si>
  <si>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</si>
  <si>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</si>
  <si>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</si>
  <si>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</si>
  <si>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</si>
  <si>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</si>
  <si>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</si>
  <si>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</si>
  <si>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</si>
  <si>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</si>
  <si>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</si>
  <si>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</si>
  <si>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</si>
  <si>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</si>
  <si>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</si>
  <si>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</si>
  <si>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</si>
  <si>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</si>
  <si>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</si>
  <si>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</si>
  <si>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</si>
  <si>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</si>
  <si>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</si>
  <si>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</si>
  <si>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</si>
  <si>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</si>
  <si>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</si>
  <si>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</si>
  <si>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</si>
  <si>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</si>
  <si>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</si>
  <si>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</si>
  <si>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</si>
  <si>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</si>
  <si>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</si>
  <si>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</si>
  <si>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</si>
  <si>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</si>
  <si>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</si>
  <si>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</si>
  <si>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</si>
  <si>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</si>
  <si>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</si>
  <si>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</si>
  <si>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</si>
  <si>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</si>
  <si>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</si>
  <si>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</si>
  <si>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</si>
  <si>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</si>
  <si>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</si>
  <si>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</si>
  <si>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</si>
  <si>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</si>
  <si>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</si>
  <si>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</si>
  <si>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</si>
  <si>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</si>
  <si>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</si>
  <si>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</si>
  <si>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</si>
  <si>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</si>
  <si>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</si>
  <si>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</si>
  <si>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</si>
  <si>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</si>
  <si>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</si>
  <si>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</si>
  <si>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</si>
  <si>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</si>
  <si>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</si>
  <si>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</si>
  <si>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</si>
  <si>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</si>
  <si>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</si>
  <si>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</si>
  <si>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</si>
  <si>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</si>
  <si>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</si>
  <si>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</si>
  <si>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</si>
  <si>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</si>
  <si>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</si>
  <si>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</si>
  <si>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</si>
  <si>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</si>
  <si>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</si>
  <si>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</si>
  <si>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</si>
  <si>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</si>
  <si>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</si>
  <si>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</si>
  <si>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</si>
  <si>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</si>
  <si>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</si>
  <si>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</si>
  <si>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</si>
  <si>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</si>
  <si>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</si>
  <si>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</si>
  <si>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</si>
  <si>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</si>
  <si>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</si>
  <si>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</si>
  <si>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</si>
  <si>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</si>
  <si>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</si>
  <si>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</si>
  <si>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</si>
  <si>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</si>
  <si>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</si>
  <si>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</si>
  <si>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</si>
  <si>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</si>
  <si>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</si>
  <si>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</si>
  <si>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</si>
  <si>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</si>
  <si>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</si>
  <si>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</si>
  <si>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</si>
  <si>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</si>
  <si>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</si>
  <si>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</si>
  <si>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</si>
  <si>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</si>
  <si>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</si>
  <si>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</si>
  <si>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</si>
  <si>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</si>
  <si>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</si>
  <si>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</si>
  <si>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</si>
  <si>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</si>
  <si>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</si>
  <si>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</si>
  <si>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</si>
  <si>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</si>
  <si>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</si>
  <si>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</si>
  <si>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</si>
  <si>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</si>
  <si>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</si>
  <si>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</si>
  <si>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</si>
  <si>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</si>
  <si>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</si>
  <si>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</si>
  <si>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</si>
  <si>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</si>
  <si>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</si>
  <si>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</si>
  <si>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</si>
  <si>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</si>
  <si>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</si>
  <si>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</si>
  <si>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</si>
  <si>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</si>
  <si>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</si>
  <si>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</si>
  <si>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</si>
  <si>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</si>
  <si>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</si>
  <si>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</si>
  <si>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</si>
  <si>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</si>
  <si>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</si>
  <si>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</si>
  <si>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</si>
  <si>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</si>
  <si>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</si>
  <si>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</si>
  <si>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</si>
  <si>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</si>
  <si>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</si>
  <si>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</si>
  <si>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</si>
  <si>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</si>
  <si>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</si>
  <si>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</si>
  <si>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</si>
  <si>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</si>
  <si>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</si>
  <si>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</si>
  <si>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</si>
  <si>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</si>
  <si>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</si>
  <si>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</si>
  <si>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</si>
  <si>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</si>
  <si>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</si>
  <si>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</si>
  <si>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</si>
  <si>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</si>
  <si>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</si>
  <si>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</si>
  <si>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</si>
  <si>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</si>
  <si>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</si>
  <si>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</si>
  <si>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</si>
  <si>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</si>
  <si>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</si>
  <si>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</si>
  <si>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</si>
  <si>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</si>
  <si>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</si>
  <si>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</si>
  <si>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</si>
  <si>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</si>
  <si>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</si>
  <si>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</si>
  <si>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</si>
  <si>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</si>
  <si>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</si>
  <si>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</si>
  <si>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</si>
  <si>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</si>
  <si>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</si>
  <si>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</si>
  <si>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</si>
  <si>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</si>
  <si>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</si>
  <si>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</si>
  <si>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</si>
  <si>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</si>
  <si>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</si>
  <si>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</si>
  <si>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</si>
  <si>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</si>
  <si>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</si>
  <si>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</si>
  <si>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</si>
  <si>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</si>
  <si>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</si>
  <si>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</si>
  <si>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2020</t>
  </si>
  <si>
    <t>Jan</t>
  </si>
  <si>
    <t>Feb</t>
  </si>
  <si>
    <t>Mar</t>
  </si>
  <si>
    <t>Apr</t>
  </si>
  <si>
    <t>May</t>
  </si>
  <si>
    <t>Jun</t>
  </si>
  <si>
    <t>Jul</t>
  </si>
  <si>
    <t>Aug</t>
  </si>
  <si>
    <t>Sep</t>
  </si>
  <si>
    <t>Oct</t>
  </si>
  <si>
    <t>Nov</t>
  </si>
  <si>
    <t>Dec</t>
  </si>
  <si>
    <t>Years (Order Date)</t>
  </si>
  <si>
    <t>Months (Order Date)</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</si>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</sst>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144">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 formatCode="0"/>
    </dxf>
    <dxf>
      <numFmt numFmtId="170" formatCode="&quot;$&quot;#,##0"/>
    </dxf>
    <dxf>
      <numFmt numFmtId="170" formatCode="&quot;$&quot;#,##0"/>
    </dxf>
    <dxf>
      <numFmt numFmtId="1" formatCode="0"/>
    </dxf>
    <dxf>
      <font>
        <b/>
        <i val="0"/>
        <color theme="0"/>
        <name val="Calibri"/>
        <family val="2"/>
        <scheme val="minor"/>
      </font>
    </dxf>
    <dxf>
      <font>
        <b val="0"/>
        <i val="0"/>
        <color theme="0"/>
        <name val="Calibri"/>
        <family val="2"/>
        <scheme val="minor"/>
      </font>
      <fill>
        <patternFill>
          <bgColor rgb="FF155B4E"/>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auto="1"/>
        <name val="Calibri"/>
        <family val="2"/>
        <scheme val="minor"/>
      </font>
      <fill>
        <patternFill patternType="solid">
          <fgColor theme="0"/>
          <bgColor rgb="FF35A16B"/>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Green Slicer" pivot="0" table="0" count="6" xr9:uid="{A169B371-3D6D-48B3-971B-176BFCFB1788}">
      <tableStyleElement type="wholeTable" dxfId="129"/>
      <tableStyleElement type="headerRow" dxfId="128"/>
    </tableStyle>
    <tableStyle name="Teal Timeline Style" pivot="0" table="0" count="8" xr9:uid="{EC62FF2A-6AA4-4BC2-A5C4-D26CA55D67D3}">
      <tableStyleElement type="wholeTable" dxfId="143"/>
      <tableStyleElement type="headerRow" dxfId="142"/>
    </tableStyle>
  </tableStyles>
  <colors>
    <mruColors>
      <color rgb="FF009999"/>
      <color rgb="FF008080"/>
      <color rgb="FF39AD73"/>
      <color rgb="FF7BD3A7"/>
      <color rgb="FF58C890"/>
      <color rgb="FF316151"/>
      <color rgb="FF155B4E"/>
      <color rgb="FFBCDED3"/>
      <color rgb="FF35A16B"/>
      <color rgb="FF3D6CC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808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eal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exercise.xlsx]TotalSales!Total Sales</c:name>
    <c:fmtId val="5"/>
  </c:pivotSource>
  <c:chart>
    <c:title>
      <c:tx>
        <c:rich>
          <a:bodyPr rot="0" spcFirstLastPara="1" vertOverflow="ellipsis" vert="horz" wrap="square" anchor="ctr" anchorCtr="1"/>
          <a:lstStyle/>
          <a:p>
            <a:pPr>
              <a:defRPr sz="1400" b="0" i="0" u="none" strike="noStrike" kern="1200" spc="0" baseline="0">
                <a:solidFill>
                  <a:srgbClr val="316151"/>
                </a:solidFill>
                <a:latin typeface="+mn-lt"/>
                <a:ea typeface="+mn-ea"/>
                <a:cs typeface="+mn-cs"/>
              </a:defRPr>
            </a:pPr>
            <a:r>
              <a:rPr lang="en-CA" b="1"/>
              <a:t>Total</a:t>
            </a:r>
            <a:r>
              <a:rPr lang="en-CA" b="1" baseline="0"/>
              <a:t> Sales Over Time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1615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615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A32D-4492-8E0F-447AE0DD53C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A32D-4492-8E0F-447AE0DD53C5}"/>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A32D-4492-8E0F-447AE0DD53C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A32D-4492-8E0F-447AE0DD53C5}"/>
            </c:ext>
          </c:extLst>
        </c:ser>
        <c:dLbls>
          <c:showLegendKey val="0"/>
          <c:showVal val="0"/>
          <c:showCatName val="0"/>
          <c:showSerName val="0"/>
          <c:showPercent val="0"/>
          <c:showBubbleSize val="0"/>
        </c:dLbls>
        <c:smooth val="0"/>
        <c:axId val="1237143231"/>
        <c:axId val="472074656"/>
      </c:lineChart>
      <c:catAx>
        <c:axId val="12371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6151"/>
                </a:solidFill>
                <a:latin typeface="+mn-lt"/>
                <a:ea typeface="+mn-ea"/>
                <a:cs typeface="+mn-cs"/>
              </a:defRPr>
            </a:pPr>
            <a:endParaRPr lang="en-US"/>
          </a:p>
        </c:txPr>
        <c:crossAx val="472074656"/>
        <c:crosses val="autoZero"/>
        <c:auto val="1"/>
        <c:lblAlgn val="ctr"/>
        <c:lblOffset val="100"/>
        <c:noMultiLvlLbl val="0"/>
      </c:catAx>
      <c:valAx>
        <c:axId val="47207465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1615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16151"/>
                  </a:solidFill>
                  <a:latin typeface="+mn-lt"/>
                  <a:ea typeface="+mn-ea"/>
                  <a:cs typeface="+mn-cs"/>
                </a:defRPr>
              </a:pPr>
              <a:endParaRPr lang="en-US"/>
            </a:p>
          </c:txPr>
        </c:title>
        <c:numFmt formatCode="0" sourceLinked="1"/>
        <c:majorTickMark val="none"/>
        <c:minorTickMark val="none"/>
        <c:tickLblPos val="nextTo"/>
        <c:crossAx val="123714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1615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DED3"/>
    </a:solidFill>
    <a:ln w="9525" cap="flat" cmpd="sng" algn="ctr">
      <a:solidFill>
        <a:schemeClr val="tx1">
          <a:lumMod val="15000"/>
          <a:lumOff val="85000"/>
        </a:schemeClr>
      </a:solidFill>
      <a:round/>
    </a:ln>
    <a:effectLst/>
  </c:spPr>
  <c:txPr>
    <a:bodyPr/>
    <a:lstStyle/>
    <a:p>
      <a:pPr>
        <a:defRPr>
          <a:solidFill>
            <a:srgbClr val="31615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exercise.xlsx]CountryBarChart!Total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16151"/>
                </a:solidFill>
              </a:rPr>
              <a:t>Sales</a:t>
            </a:r>
            <a:r>
              <a:rPr lang="en-US" b="1" baseline="0">
                <a:solidFill>
                  <a:srgbClr val="316151"/>
                </a:solidFill>
              </a:rPr>
              <a:t> by Country</a:t>
            </a:r>
            <a:endParaRPr lang="en-US" b="1">
              <a:solidFill>
                <a:srgbClr val="31615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8080"/>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99"/>
          </a:solidFill>
          <a:ln w="9525">
            <a:solidFill>
              <a:schemeClr val="bg1"/>
            </a:solidFill>
          </a:ln>
          <a:effectLst/>
        </c:spPr>
      </c:pivotFmt>
      <c:pivotFmt>
        <c:idx val="2"/>
        <c:spPr>
          <a:solidFill>
            <a:srgbClr val="7BD3A7"/>
          </a:solidFill>
          <a:ln w="9525">
            <a:solidFill>
              <a:srgbClr val="7BD3A7"/>
            </a:solidFill>
          </a:ln>
          <a:effectLst/>
        </c:spPr>
      </c:pivotFmt>
      <c:pivotFmt>
        <c:idx val="3"/>
        <c:spPr>
          <a:solidFill>
            <a:srgbClr val="008080"/>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BD3A7"/>
          </a:solidFill>
          <a:ln w="9525">
            <a:solidFill>
              <a:srgbClr val="7BD3A7"/>
            </a:solidFill>
          </a:ln>
          <a:effectLst/>
        </c:spPr>
      </c:pivotFmt>
      <c:pivotFmt>
        <c:idx val="5"/>
        <c:spPr>
          <a:solidFill>
            <a:srgbClr val="009999"/>
          </a:solidFill>
          <a:ln w="9525">
            <a:solidFill>
              <a:schemeClr val="bg1"/>
            </a:solidFill>
          </a:ln>
          <a:effectLst/>
        </c:spPr>
      </c:pivotFmt>
      <c:pivotFmt>
        <c:idx val="6"/>
        <c:spPr>
          <a:solidFill>
            <a:srgbClr val="008080"/>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BD3A7"/>
          </a:solidFill>
          <a:ln w="12700">
            <a:solidFill>
              <a:schemeClr val="bg1"/>
            </a:solidFill>
          </a:ln>
          <a:effectLst/>
        </c:spPr>
      </c:pivotFmt>
      <c:pivotFmt>
        <c:idx val="8"/>
        <c:spPr>
          <a:solidFill>
            <a:srgbClr val="009999"/>
          </a:solidFill>
          <a:ln w="95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8080"/>
            </a:solidFill>
            <a:ln w="9525">
              <a:solidFill>
                <a:schemeClr val="bg1"/>
              </a:solidFill>
            </a:ln>
            <a:effectLst/>
          </c:spPr>
          <c:invertIfNegative val="0"/>
          <c:dPt>
            <c:idx val="0"/>
            <c:invertIfNegative val="0"/>
            <c:bubble3D val="0"/>
            <c:spPr>
              <a:solidFill>
                <a:srgbClr val="7BD3A7"/>
              </a:solidFill>
              <a:ln w="12700">
                <a:solidFill>
                  <a:schemeClr val="bg1"/>
                </a:solidFill>
              </a:ln>
              <a:effectLst/>
            </c:spPr>
          </c:dPt>
          <c:dPt>
            <c:idx val="1"/>
            <c:invertIfNegative val="0"/>
            <c:bubble3D val="0"/>
            <c:spPr>
              <a:solidFill>
                <a:srgbClr val="009999"/>
              </a:solidFill>
              <a:ln w="9525">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184E-4147-AC3C-3044CDEE78C3}"/>
            </c:ext>
          </c:extLst>
        </c:ser>
        <c:dLbls>
          <c:dLblPos val="outEnd"/>
          <c:showLegendKey val="0"/>
          <c:showVal val="1"/>
          <c:showCatName val="0"/>
          <c:showSerName val="0"/>
          <c:showPercent val="0"/>
          <c:showBubbleSize val="0"/>
        </c:dLbls>
        <c:gapWidth val="182"/>
        <c:axId val="30881872"/>
        <c:axId val="30885232"/>
      </c:barChart>
      <c:catAx>
        <c:axId val="3088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6151"/>
                </a:solidFill>
                <a:latin typeface="+mn-lt"/>
                <a:ea typeface="+mn-ea"/>
                <a:cs typeface="+mn-cs"/>
              </a:defRPr>
            </a:pPr>
            <a:endParaRPr lang="en-US"/>
          </a:p>
        </c:txPr>
        <c:crossAx val="30885232"/>
        <c:crosses val="autoZero"/>
        <c:auto val="1"/>
        <c:lblAlgn val="ctr"/>
        <c:lblOffset val="100"/>
        <c:noMultiLvlLbl val="0"/>
      </c:catAx>
      <c:valAx>
        <c:axId val="30885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DE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exercise.xlsx]Top 5 customers!Total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1615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8080"/>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99"/>
          </a:solidFill>
          <a:ln w="9525">
            <a:solidFill>
              <a:schemeClr val="bg1"/>
            </a:solidFill>
          </a:ln>
          <a:effectLst/>
        </c:spPr>
      </c:pivotFmt>
      <c:pivotFmt>
        <c:idx val="2"/>
        <c:spPr>
          <a:solidFill>
            <a:srgbClr val="7BD3A7"/>
          </a:solidFill>
          <a:ln w="9525">
            <a:solidFill>
              <a:srgbClr val="7BD3A7"/>
            </a:solidFill>
          </a:ln>
          <a:effectLst/>
        </c:spPr>
      </c:pivotFmt>
      <c:pivotFmt>
        <c:idx val="3"/>
        <c:spPr>
          <a:solidFill>
            <a:srgbClr val="008080"/>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BD3A7"/>
          </a:solidFill>
          <a:ln w="9525">
            <a:solidFill>
              <a:srgbClr val="7BD3A7"/>
            </a:solidFill>
          </a:ln>
          <a:effectLst/>
        </c:spPr>
      </c:pivotFmt>
      <c:pivotFmt>
        <c:idx val="5"/>
        <c:spPr>
          <a:solidFill>
            <a:srgbClr val="009999"/>
          </a:solidFill>
          <a:ln w="9525">
            <a:solidFill>
              <a:schemeClr val="bg1"/>
            </a:solidFill>
          </a:ln>
          <a:effectLst/>
        </c:spPr>
      </c:pivotFmt>
      <c:pivotFmt>
        <c:idx val="6"/>
        <c:spPr>
          <a:solidFill>
            <a:srgbClr val="008080"/>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080"/>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8080"/>
            </a:solidFill>
            <a:ln w="95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0946-4EEE-9DD2-C93210884735}"/>
            </c:ext>
          </c:extLst>
        </c:ser>
        <c:dLbls>
          <c:dLblPos val="outEnd"/>
          <c:showLegendKey val="0"/>
          <c:showVal val="1"/>
          <c:showCatName val="0"/>
          <c:showSerName val="0"/>
          <c:showPercent val="0"/>
          <c:showBubbleSize val="0"/>
        </c:dLbls>
        <c:gapWidth val="182"/>
        <c:axId val="30881872"/>
        <c:axId val="30885232"/>
      </c:barChart>
      <c:catAx>
        <c:axId val="3088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6151"/>
                </a:solidFill>
                <a:latin typeface="+mn-lt"/>
                <a:ea typeface="+mn-ea"/>
                <a:cs typeface="+mn-cs"/>
              </a:defRPr>
            </a:pPr>
            <a:endParaRPr lang="en-US"/>
          </a:p>
        </c:txPr>
        <c:crossAx val="30885232"/>
        <c:crosses val="autoZero"/>
        <c:auto val="1"/>
        <c:lblAlgn val="ctr"/>
        <c:lblOffset val="100"/>
        <c:noMultiLvlLbl val="0"/>
      </c:catAx>
      <c:valAx>
        <c:axId val="30885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1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DE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6351</xdr:rowOff>
    </xdr:from>
    <xdr:to>
      <xdr:col>26</xdr:col>
      <xdr:colOff>0</xdr:colOff>
      <xdr:row>5</xdr:row>
      <xdr:rowOff>1</xdr:rowOff>
    </xdr:to>
    <xdr:sp macro="" textlink="">
      <xdr:nvSpPr>
        <xdr:cNvPr id="2" name="Rectangle 1">
          <a:extLst>
            <a:ext uri="{FF2B5EF4-FFF2-40B4-BE49-F238E27FC236}">
              <a16:creationId xmlns:a16="http://schemas.microsoft.com/office/drawing/2014/main" id="{3521860A-D700-3482-1383-A7879936D19A}"/>
            </a:ext>
          </a:extLst>
        </xdr:cNvPr>
        <xdr:cNvSpPr/>
      </xdr:nvSpPr>
      <xdr:spPr>
        <a:xfrm>
          <a:off x="114301" y="73026"/>
          <a:ext cx="15239999" cy="717550"/>
        </a:xfrm>
        <a:prstGeom prst="rect">
          <a:avLst/>
        </a:prstGeom>
        <a:solidFill>
          <a:srgbClr val="009999"/>
        </a:solidFill>
        <a:ln>
          <a:solidFill>
            <a:srgbClr val="00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000" b="0">
              <a:solidFill>
                <a:schemeClr val="bg1"/>
              </a:solidFill>
            </a:rPr>
            <a:t>COFFEE SALES DASHBOARD</a:t>
          </a:r>
        </a:p>
      </xdr:txBody>
    </xdr:sp>
    <xdr:clientData/>
  </xdr:twoCellAnchor>
  <xdr:twoCellAnchor>
    <xdr:from>
      <xdr:col>1</xdr:col>
      <xdr:colOff>12699</xdr:colOff>
      <xdr:row>16</xdr:row>
      <xdr:rowOff>28575</xdr:rowOff>
    </xdr:from>
    <xdr:to>
      <xdr:col>15</xdr:col>
      <xdr:colOff>9525</xdr:colOff>
      <xdr:row>40</xdr:row>
      <xdr:rowOff>0</xdr:rowOff>
    </xdr:to>
    <xdr:graphicFrame macro="">
      <xdr:nvGraphicFramePr>
        <xdr:cNvPr id="7" name="Chart 6">
          <a:extLst>
            <a:ext uri="{FF2B5EF4-FFF2-40B4-BE49-F238E27FC236}">
              <a16:creationId xmlns:a16="http://schemas.microsoft.com/office/drawing/2014/main" id="{BEBA5565-4EA0-4B8C-BB6D-AA293FE08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7AA45959-1BE0-4BDE-AB7E-86DEBAAA63E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818029"/>
              <a:ext cx="10399059" cy="179294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56030</xdr:colOff>
      <xdr:row>10</xdr:row>
      <xdr:rowOff>123639</xdr:rowOff>
    </xdr:from>
    <xdr:to>
      <xdr:col>22</xdr:col>
      <xdr:colOff>179294</xdr:colOff>
      <xdr:row>16</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C416D2CB-A9CA-4A96-B2C5-315C877272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67148" y="1662020"/>
              <a:ext cx="1941792" cy="9489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5</xdr:row>
      <xdr:rowOff>28574</xdr:rowOff>
    </xdr:from>
    <xdr:to>
      <xdr:col>26</xdr:col>
      <xdr:colOff>0</xdr:colOff>
      <xdr:row>10</xdr:row>
      <xdr:rowOff>66674</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CC268782-6B6A-4F51-99B5-2AE6884CBF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87318" y="816161"/>
              <a:ext cx="4159623" cy="7888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257735</xdr:colOff>
      <xdr:row>10</xdr:row>
      <xdr:rowOff>133350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65F9A0FC-F47B-497B-8CB1-B6F239B215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81031" y="1668556"/>
              <a:ext cx="2165910" cy="9424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74706</xdr:colOff>
      <xdr:row>16</xdr:row>
      <xdr:rowOff>42957</xdr:rowOff>
    </xdr:from>
    <xdr:to>
      <xdr:col>26</xdr:col>
      <xdr:colOff>11206</xdr:colOff>
      <xdr:row>27</xdr:row>
      <xdr:rowOff>33619</xdr:rowOff>
    </xdr:to>
    <xdr:graphicFrame macro="">
      <xdr:nvGraphicFramePr>
        <xdr:cNvPr id="12" name="Chart 11">
          <a:extLst>
            <a:ext uri="{FF2B5EF4-FFF2-40B4-BE49-F238E27FC236}">
              <a16:creationId xmlns:a16="http://schemas.microsoft.com/office/drawing/2014/main" id="{0B2E86FB-BD23-4E98-8A8E-986A6B7EE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75266</xdr:colOff>
      <xdr:row>27</xdr:row>
      <xdr:rowOff>66115</xdr:rowOff>
    </xdr:from>
    <xdr:to>
      <xdr:col>26</xdr:col>
      <xdr:colOff>11206</xdr:colOff>
      <xdr:row>39</xdr:row>
      <xdr:rowOff>176119</xdr:rowOff>
    </xdr:to>
    <xdr:graphicFrame macro="">
      <xdr:nvGraphicFramePr>
        <xdr:cNvPr id="13" name="Chart 12">
          <a:extLst>
            <a:ext uri="{FF2B5EF4-FFF2-40B4-BE49-F238E27FC236}">
              <a16:creationId xmlns:a16="http://schemas.microsoft.com/office/drawing/2014/main" id="{5AF1F6F7-67C8-4650-9F62-02AC39B08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mun Hassan" refreshedDate="45554.490271296294" createdVersion="8" refreshedVersion="8" minRefreshableVersion="3" recordCount="1000" xr:uid="{A516E806-FA30-4BA4-A436-926DCB48E60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38881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25672-3B62-46BE-8A6F-ACCEFEBBFA3C}"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1"/>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70695-C12F-40F7-A123-C0E4B4F01A34}"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formats count="2">
    <format dxfId="127">
      <pivotArea outline="0" collapsedLevelsAreSubtotals="1" fieldPosition="0"/>
    </format>
    <format dxfId="126">
      <pivotArea outline="0" fieldPosition="0">
        <references count="1">
          <reference field="4294967294" count="1">
            <x v="0"/>
          </reference>
        </references>
      </pivotArea>
    </format>
  </format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A8F78C-8671-4BD0-A727-0B50EEEF59AC}"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formats count="2">
    <format dxfId="124">
      <pivotArea outline="0" collapsedLevelsAreSubtotals="1" fieldPosition="0"/>
    </format>
    <format dxfId="125">
      <pivotArea outline="0" fieldPosition="0">
        <references count="1">
          <reference field="4294967294" count="1">
            <x v="0"/>
          </reference>
        </references>
      </pivotArea>
    </format>
  </formats>
  <chartFormats count="3">
    <chartFormat chart="4"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CA63F4-7F7E-4DA0-B1DA-B8E2AF88CCB6}" sourceName="Size">
  <pivotTables>
    <pivotTable tabId="18" name="Total Sales"/>
    <pivotTable tabId="19" name="Total Sales"/>
    <pivotTable tabId="20" name="Total Sales"/>
  </pivotTables>
  <data>
    <tabular pivotCacheId="15388813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195443-9771-4143-94E5-3A1B53AF12F9}" sourceName="Roast Type Name">
  <pivotTables>
    <pivotTable tabId="18" name="Total Sales"/>
    <pivotTable tabId="19" name="Total Sales"/>
    <pivotTable tabId="20" name="Total Sales"/>
  </pivotTables>
  <data>
    <tabular pivotCacheId="15388813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566F818-46DE-4DCC-9019-8D091DAE92D2}" sourceName="Loyalty Card">
  <pivotTables>
    <pivotTable tabId="18" name="Total Sales"/>
    <pivotTable tabId="19" name="Total Sales"/>
    <pivotTable tabId="20" name="Total Sales"/>
  </pivotTables>
  <data>
    <tabular pivotCacheId="15388813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A4EB27-5984-4823-ABD7-76CDA9C4BD96}" cache="Slicer_Size" caption="Size" columnCount="2" rowHeight="241300"/>
  <slicer name="Roast Type Name" xr10:uid="{1822659B-A7B5-4708-8D25-412158B1E3CB}" cache="Slicer_Roast_Type_Name" caption="Roast Type Name" columnCount="3" rowHeight="241300"/>
  <slicer name="Loyalty Card" xr10:uid="{B14F3D82-CDD0-4C19-94A6-F1C4370AF31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DDA64C-D698-4FA5-813E-996BDEDF3D43}" name="Orders" displayName="Orders" ref="A1:P1001" totalsRowShown="0" headerRowDxfId="141">
  <autoFilter ref="A1:P1001" xr:uid="{EFDDA64C-D698-4FA5-813E-996BDEDF3D43}"/>
  <tableColumns count="16">
    <tableColumn id="1" xr3:uid="{27669564-2DCA-4DCB-94C4-F10A2BC51350}" name="Order ID" dataDxfId="140"/>
    <tableColumn id="2" xr3:uid="{6DBF1030-6B6B-4C4E-86A5-520CF496E25E}" name="Order Date" dataDxfId="139"/>
    <tableColumn id="3" xr3:uid="{7427C8F6-7672-4B79-AB17-733B6DDC7E8E}" name="Customer ID" dataDxfId="138"/>
    <tableColumn id="4" xr3:uid="{D53651DE-6439-4404-AC94-460471676C1B}" name="Product ID"/>
    <tableColumn id="5" xr3:uid="{EFA70EAD-1B55-400F-8E57-9AD093BE4217}" name="Quantity" dataDxfId="137"/>
    <tableColumn id="6" xr3:uid="{A1ABBDF5-4F88-4C27-B774-8ABBD3554952}" name="Customer Name" dataDxfId="136">
      <calculatedColumnFormula>_xlfn.XLOOKUP(C2,customers!$A$2:$A$1001,customers!$B$2:$B$1001,0)</calculatedColumnFormula>
    </tableColumn>
    <tableColumn id="7" xr3:uid="{167D01C6-8323-4302-BC90-506125C2D28E}" name="Email" dataDxfId="135">
      <calculatedColumnFormula>IF(_xlfn.XLOOKUP(C2,customers!$A$2:$A$1001,customers!$C$2:$C$1001,0)=0,"",_xlfn.XLOOKUP(C2,customers!$A$2:$A$1001,customers!$C$2:$C$1001,0))</calculatedColumnFormula>
    </tableColumn>
    <tableColumn id="8" xr3:uid="{99338039-4987-4695-9576-EB6D4EDF7FA6}" name="Country" dataDxfId="134">
      <calculatedColumnFormula>_xlfn.XLOOKUP(C2,customers!$A$2:$A$1001,customers!$G$2:$G$1001,0)</calculatedColumnFormula>
    </tableColumn>
    <tableColumn id="9" xr3:uid="{A2CA26B7-C1C8-4C48-8AC8-ADEFFF82CF71}" name="Coffee Type">
      <calculatedColumnFormula>INDEX(products!$A$1:$G$49,MATCH(orders!$D2,products!$A$1:$A$49,0),MATCH(orders!I$1,products!$A$1:$G$1,0))</calculatedColumnFormula>
    </tableColumn>
    <tableColumn id="10" xr3:uid="{42FCD2D8-59D5-42E4-BF1B-D7BE7D9BE0EE}" name="Roast Type">
      <calculatedColumnFormula>INDEX(products!$A$1:$G$49,MATCH(orders!$D2,products!$A$1:$A$49,0),MATCH(orders!J$1,products!$A$1:$G$1,0))</calculatedColumnFormula>
    </tableColumn>
    <tableColumn id="11" xr3:uid="{EFAC5DD4-E418-4C6F-9E34-3FCD7384DB7C}" name="Size" dataDxfId="133">
      <calculatedColumnFormula>INDEX(products!$A$1:$G$49,MATCH(orders!$D2,products!$A$1:$A$49,0),MATCH(orders!K$1,products!$A$1:$G$1,0))</calculatedColumnFormula>
    </tableColumn>
    <tableColumn id="12" xr3:uid="{BF4D2018-83F0-4223-BA01-0C0F4421D130}" name="Unit Price" dataDxfId="132">
      <calculatedColumnFormula>INDEX(products!$A$1:$G$49,MATCH(orders!$D2,products!$A$1:$A$49,0),MATCH(orders!L$1,products!$A$1:$G$1,0))</calculatedColumnFormula>
    </tableColumn>
    <tableColumn id="13" xr3:uid="{7A036977-761C-4C15-9648-FE68E3584652}" name="Sales" dataDxfId="131">
      <calculatedColumnFormula>L2*E2</calculatedColumnFormula>
    </tableColumn>
    <tableColumn id="14" xr3:uid="{C4D6C0EA-5B09-446C-874F-A59731377BBD}" name="Coffee Type Name">
      <calculatedColumnFormula>IF(I2="Rob","Robusta",IF(I2="Exc","Excelsa",IF(I2="Ara","Arabica",IF(I2="Lib","Liberica",""))))</calculatedColumnFormula>
    </tableColumn>
    <tableColumn id="15" xr3:uid="{E6559B1D-A053-4AEE-90CF-723F710F79C8}" name="Roast Type Name">
      <calculatedColumnFormula>IF(J2="M","Medium",IF(J2="L","Light",IF(J2="D","Dark")))</calculatedColumnFormula>
    </tableColumn>
    <tableColumn id="16" xr3:uid="{FF3111E2-EBEB-4D9E-A8B1-22048C7D93F2}" name="Loyalty Card" dataDxfId="13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FB7488-1B59-46C8-9F24-5D16B330BCF8}" sourceName="Order Date">
  <pivotTables>
    <pivotTable tabId="18" name="Total Sales"/>
    <pivotTable tabId="19" name="Total Sales"/>
    <pivotTable tabId="20" name="Total Sales"/>
  </pivotTables>
  <state minimalRefreshVersion="6" lastRefreshVersion="6" pivotCacheId="15388813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9B883E-95C9-4CC1-8233-1DD3B68E09BF}" cache="NativeTimeline_Order_Date" caption="Order Date" level="2" selectionLevel="2" scrollPosition="2019-01-01T00:00:00" style="Teal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74301-71BF-47CA-97F3-1ACA3DB0F6E1}">
  <dimension ref="A1:A6"/>
  <sheetViews>
    <sheetView showGridLines="0" tabSelected="1" zoomScale="85" zoomScaleNormal="85" workbookViewId="0">
      <selection activeCell="AE15" sqref="AE15"/>
    </sheetView>
  </sheetViews>
  <sheetFormatPr defaultRowHeight="14.5" x14ac:dyDescent="0.35"/>
  <cols>
    <col min="1" max="1" width="1.6328125" customWidth="1"/>
    <col min="18" max="18" width="1.6328125" customWidth="1"/>
  </cols>
  <sheetData>
    <row r="1" ht="5" customHeight="1" x14ac:dyDescent="0.35"/>
    <row r="6" ht="2"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40E11-C747-4A8C-967A-4862802F6860}">
  <dimension ref="A3:F48"/>
  <sheetViews>
    <sheetView workbookViewId="0">
      <selection activeCell="T17" sqref="T17"/>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 min="7" max="7" width="10.7265625" bestFit="1" customWidth="1"/>
  </cols>
  <sheetData>
    <row r="3" spans="1:6" x14ac:dyDescent="0.35">
      <c r="A3" s="6" t="s">
        <v>6198</v>
      </c>
      <c r="C3" s="6" t="s">
        <v>6196</v>
      </c>
    </row>
    <row r="4" spans="1:6" x14ac:dyDescent="0.35">
      <c r="A4" s="6" t="s">
        <v>6217</v>
      </c>
      <c r="B4" s="6" t="s">
        <v>6218</v>
      </c>
      <c r="C4" t="s">
        <v>6199</v>
      </c>
      <c r="D4" t="s">
        <v>6200</v>
      </c>
      <c r="E4" t="s">
        <v>6201</v>
      </c>
      <c r="F4" t="s">
        <v>6202</v>
      </c>
    </row>
    <row r="5" spans="1:6" x14ac:dyDescent="0.35">
      <c r="A5" t="s">
        <v>6203</v>
      </c>
      <c r="B5" t="s">
        <v>6205</v>
      </c>
      <c r="C5" s="7">
        <v>186.85499999999999</v>
      </c>
      <c r="D5" s="7">
        <v>305.97000000000003</v>
      </c>
      <c r="E5" s="7">
        <v>213.15999999999997</v>
      </c>
      <c r="F5" s="7">
        <v>123</v>
      </c>
    </row>
    <row r="6" spans="1:6" x14ac:dyDescent="0.35">
      <c r="B6" t="s">
        <v>6206</v>
      </c>
      <c r="C6" s="7">
        <v>251.96499999999997</v>
      </c>
      <c r="D6" s="7">
        <v>129.46</v>
      </c>
      <c r="E6" s="7">
        <v>434.03999999999996</v>
      </c>
      <c r="F6" s="7">
        <v>171.93999999999997</v>
      </c>
    </row>
    <row r="7" spans="1:6" x14ac:dyDescent="0.35">
      <c r="B7" t="s">
        <v>6207</v>
      </c>
      <c r="C7" s="7">
        <v>224.94499999999999</v>
      </c>
      <c r="D7" s="7">
        <v>349.12</v>
      </c>
      <c r="E7" s="7">
        <v>321.04000000000002</v>
      </c>
      <c r="F7" s="7">
        <v>126.035</v>
      </c>
    </row>
    <row r="8" spans="1:6" x14ac:dyDescent="0.35">
      <c r="B8" t="s">
        <v>6208</v>
      </c>
      <c r="C8" s="7">
        <v>307.12</v>
      </c>
      <c r="D8" s="7">
        <v>681.07499999999993</v>
      </c>
      <c r="E8" s="7">
        <v>533.70499999999993</v>
      </c>
      <c r="F8" s="7">
        <v>158.85</v>
      </c>
    </row>
    <row r="9" spans="1:6" x14ac:dyDescent="0.35">
      <c r="B9" t="s">
        <v>6209</v>
      </c>
      <c r="C9" s="7">
        <v>53.664999999999992</v>
      </c>
      <c r="D9" s="7">
        <v>83.025000000000006</v>
      </c>
      <c r="E9" s="7">
        <v>193.83499999999998</v>
      </c>
      <c r="F9" s="7">
        <v>68.039999999999992</v>
      </c>
    </row>
    <row r="10" spans="1:6" x14ac:dyDescent="0.35">
      <c r="B10" t="s">
        <v>6210</v>
      </c>
      <c r="C10" s="7">
        <v>163.01999999999998</v>
      </c>
      <c r="D10" s="7">
        <v>678.3599999999999</v>
      </c>
      <c r="E10" s="7">
        <v>171.04500000000002</v>
      </c>
      <c r="F10" s="7">
        <v>372.255</v>
      </c>
    </row>
    <row r="11" spans="1:6" x14ac:dyDescent="0.35">
      <c r="B11" t="s">
        <v>6211</v>
      </c>
      <c r="C11" s="7">
        <v>345.02</v>
      </c>
      <c r="D11" s="7">
        <v>273.86999999999995</v>
      </c>
      <c r="E11" s="7">
        <v>184.12999999999997</v>
      </c>
      <c r="F11" s="7">
        <v>201.11499999999998</v>
      </c>
    </row>
    <row r="12" spans="1:6" x14ac:dyDescent="0.35">
      <c r="B12" t="s">
        <v>6212</v>
      </c>
      <c r="C12" s="7">
        <v>334.89</v>
      </c>
      <c r="D12" s="7">
        <v>70.95</v>
      </c>
      <c r="E12" s="7">
        <v>134.23000000000002</v>
      </c>
      <c r="F12" s="7">
        <v>166.27499999999998</v>
      </c>
    </row>
    <row r="13" spans="1:6" x14ac:dyDescent="0.35">
      <c r="B13" t="s">
        <v>6213</v>
      </c>
      <c r="C13" s="7">
        <v>178.70999999999998</v>
      </c>
      <c r="D13" s="7">
        <v>166.1</v>
      </c>
      <c r="E13" s="7">
        <v>439.30999999999995</v>
      </c>
      <c r="F13" s="7">
        <v>492.9</v>
      </c>
    </row>
    <row r="14" spans="1:6" x14ac:dyDescent="0.35">
      <c r="B14" t="s">
        <v>6214</v>
      </c>
      <c r="C14" s="7">
        <v>301.98500000000001</v>
      </c>
      <c r="D14" s="7">
        <v>153.76499999999999</v>
      </c>
      <c r="E14" s="7">
        <v>215.55499999999998</v>
      </c>
      <c r="F14" s="7">
        <v>213.66499999999999</v>
      </c>
    </row>
    <row r="15" spans="1:6" x14ac:dyDescent="0.35">
      <c r="B15" t="s">
        <v>6215</v>
      </c>
      <c r="C15" s="7">
        <v>312.83499999999998</v>
      </c>
      <c r="D15" s="7">
        <v>63.249999999999993</v>
      </c>
      <c r="E15" s="7">
        <v>350.89500000000004</v>
      </c>
      <c r="F15" s="7">
        <v>96.405000000000001</v>
      </c>
    </row>
    <row r="16" spans="1:6" x14ac:dyDescent="0.35">
      <c r="B16" t="s">
        <v>6216</v>
      </c>
      <c r="C16" s="7">
        <v>265.62</v>
      </c>
      <c r="D16" s="7">
        <v>526.51499999999987</v>
      </c>
      <c r="E16" s="7">
        <v>187.06</v>
      </c>
      <c r="F16" s="7">
        <v>210.58999999999997</v>
      </c>
    </row>
    <row r="17" spans="1:6" x14ac:dyDescent="0.35">
      <c r="A17" t="s">
        <v>6204</v>
      </c>
      <c r="B17" t="s">
        <v>6205</v>
      </c>
      <c r="C17" s="7">
        <v>47.25</v>
      </c>
      <c r="D17" s="7">
        <v>65.805000000000007</v>
      </c>
      <c r="E17" s="7">
        <v>274.67500000000001</v>
      </c>
      <c r="F17" s="7">
        <v>179.22</v>
      </c>
    </row>
    <row r="18" spans="1:6" x14ac:dyDescent="0.35">
      <c r="B18" t="s">
        <v>6206</v>
      </c>
      <c r="C18" s="7">
        <v>745.44999999999993</v>
      </c>
      <c r="D18" s="7">
        <v>428.88499999999999</v>
      </c>
      <c r="E18" s="7">
        <v>194.17499999999998</v>
      </c>
      <c r="F18" s="7">
        <v>429.82999999999993</v>
      </c>
    </row>
    <row r="19" spans="1:6" x14ac:dyDescent="0.35">
      <c r="B19" t="s">
        <v>6207</v>
      </c>
      <c r="C19" s="7">
        <v>130.47</v>
      </c>
      <c r="D19" s="7">
        <v>271.48500000000001</v>
      </c>
      <c r="E19" s="7">
        <v>281.20499999999998</v>
      </c>
      <c r="F19" s="7">
        <v>231.63000000000002</v>
      </c>
    </row>
    <row r="20" spans="1:6" x14ac:dyDescent="0.35">
      <c r="B20" t="s">
        <v>6208</v>
      </c>
      <c r="C20" s="7">
        <v>27</v>
      </c>
      <c r="D20" s="7">
        <v>347.26</v>
      </c>
      <c r="E20" s="7">
        <v>147.51</v>
      </c>
      <c r="F20" s="7">
        <v>240.04</v>
      </c>
    </row>
    <row r="21" spans="1:6" x14ac:dyDescent="0.35">
      <c r="B21" t="s">
        <v>6209</v>
      </c>
      <c r="C21" s="7">
        <v>255.11499999999995</v>
      </c>
      <c r="D21" s="7">
        <v>541.73</v>
      </c>
      <c r="E21" s="7">
        <v>83.43</v>
      </c>
      <c r="F21" s="7">
        <v>59.079999999999991</v>
      </c>
    </row>
    <row r="22" spans="1:6" x14ac:dyDescent="0.35">
      <c r="B22" t="s">
        <v>6210</v>
      </c>
      <c r="C22" s="7">
        <v>584.78999999999985</v>
      </c>
      <c r="D22" s="7">
        <v>357.42999999999995</v>
      </c>
      <c r="E22" s="7">
        <v>355.34</v>
      </c>
      <c r="F22" s="7">
        <v>140.88</v>
      </c>
    </row>
    <row r="23" spans="1:6" x14ac:dyDescent="0.35">
      <c r="B23" t="s">
        <v>6211</v>
      </c>
      <c r="C23" s="7">
        <v>430.62</v>
      </c>
      <c r="D23" s="7">
        <v>227.42500000000001</v>
      </c>
      <c r="E23" s="7">
        <v>236.315</v>
      </c>
      <c r="F23" s="7">
        <v>414.58499999999992</v>
      </c>
    </row>
    <row r="24" spans="1:6" x14ac:dyDescent="0.35">
      <c r="B24" t="s">
        <v>6212</v>
      </c>
      <c r="C24" s="7">
        <v>22.5</v>
      </c>
      <c r="D24" s="7">
        <v>77.72</v>
      </c>
      <c r="E24" s="7">
        <v>60.5</v>
      </c>
      <c r="F24" s="7">
        <v>139.67999999999998</v>
      </c>
    </row>
    <row r="25" spans="1:6" x14ac:dyDescent="0.35">
      <c r="B25" t="s">
        <v>6213</v>
      </c>
      <c r="C25" s="7">
        <v>126.14999999999999</v>
      </c>
      <c r="D25" s="7">
        <v>195.11</v>
      </c>
      <c r="E25" s="7">
        <v>89.13</v>
      </c>
      <c r="F25" s="7">
        <v>302.65999999999997</v>
      </c>
    </row>
    <row r="26" spans="1:6" x14ac:dyDescent="0.35">
      <c r="B26" t="s">
        <v>6214</v>
      </c>
      <c r="C26" s="7">
        <v>376.03</v>
      </c>
      <c r="D26" s="7">
        <v>523.24</v>
      </c>
      <c r="E26" s="7">
        <v>440.96499999999997</v>
      </c>
      <c r="F26" s="7">
        <v>174.46999999999997</v>
      </c>
    </row>
    <row r="27" spans="1:6" x14ac:dyDescent="0.35">
      <c r="B27" t="s">
        <v>6215</v>
      </c>
      <c r="C27" s="7">
        <v>515.17999999999995</v>
      </c>
      <c r="D27" s="7">
        <v>142.56</v>
      </c>
      <c r="E27" s="7">
        <v>347.03999999999996</v>
      </c>
      <c r="F27" s="7">
        <v>104.08499999999999</v>
      </c>
    </row>
    <row r="28" spans="1:6" x14ac:dyDescent="0.35">
      <c r="B28" t="s">
        <v>6216</v>
      </c>
      <c r="C28" s="7">
        <v>95.859999999999985</v>
      </c>
      <c r="D28" s="7">
        <v>484.76</v>
      </c>
      <c r="E28" s="7">
        <v>94.17</v>
      </c>
      <c r="F28" s="7">
        <v>77.10499999999999</v>
      </c>
    </row>
    <row r="29" spans="1:6" x14ac:dyDescent="0.35">
      <c r="A29" t="s">
        <v>6219</v>
      </c>
      <c r="B29" t="s">
        <v>6205</v>
      </c>
      <c r="C29" s="7">
        <v>258.34500000000003</v>
      </c>
      <c r="D29" s="7">
        <v>139.625</v>
      </c>
      <c r="E29" s="7">
        <v>279.52000000000004</v>
      </c>
      <c r="F29" s="7">
        <v>160.19499999999999</v>
      </c>
    </row>
    <row r="30" spans="1:6" x14ac:dyDescent="0.35">
      <c r="B30" t="s">
        <v>6206</v>
      </c>
      <c r="C30" s="7">
        <v>342.2</v>
      </c>
      <c r="D30" s="7">
        <v>284.24999999999994</v>
      </c>
      <c r="E30" s="7">
        <v>251.83</v>
      </c>
      <c r="F30" s="7">
        <v>80.550000000000011</v>
      </c>
    </row>
    <row r="31" spans="1:6" x14ac:dyDescent="0.35">
      <c r="B31" t="s">
        <v>6207</v>
      </c>
      <c r="C31" s="7">
        <v>418.30499999999989</v>
      </c>
      <c r="D31" s="7">
        <v>468.125</v>
      </c>
      <c r="E31" s="7">
        <v>405.05500000000006</v>
      </c>
      <c r="F31" s="7">
        <v>253.15499999999997</v>
      </c>
    </row>
    <row r="32" spans="1:6" x14ac:dyDescent="0.35">
      <c r="B32" t="s">
        <v>6208</v>
      </c>
      <c r="C32" s="7">
        <v>102.32999999999998</v>
      </c>
      <c r="D32" s="7">
        <v>242.14000000000001</v>
      </c>
      <c r="E32" s="7">
        <v>554.875</v>
      </c>
      <c r="F32" s="7">
        <v>106.23999999999998</v>
      </c>
    </row>
    <row r="33" spans="1:6" x14ac:dyDescent="0.35">
      <c r="B33" t="s">
        <v>6209</v>
      </c>
      <c r="C33" s="7">
        <v>234.71999999999997</v>
      </c>
      <c r="D33" s="7">
        <v>133.08000000000001</v>
      </c>
      <c r="E33" s="7">
        <v>267.2</v>
      </c>
      <c r="F33" s="7">
        <v>272.68999999999994</v>
      </c>
    </row>
    <row r="34" spans="1:6" x14ac:dyDescent="0.35">
      <c r="B34" t="s">
        <v>6210</v>
      </c>
      <c r="C34" s="7">
        <v>430.39</v>
      </c>
      <c r="D34" s="7">
        <v>136.20500000000001</v>
      </c>
      <c r="E34" s="7">
        <v>209.6</v>
      </c>
      <c r="F34" s="7">
        <v>88.334999999999994</v>
      </c>
    </row>
    <row r="35" spans="1:6" x14ac:dyDescent="0.35">
      <c r="B35" t="s">
        <v>6211</v>
      </c>
      <c r="C35" s="7">
        <v>109.005</v>
      </c>
      <c r="D35" s="7">
        <v>393.57499999999999</v>
      </c>
      <c r="E35" s="7">
        <v>61.034999999999997</v>
      </c>
      <c r="F35" s="7">
        <v>199.48999999999998</v>
      </c>
    </row>
    <row r="36" spans="1:6" x14ac:dyDescent="0.35">
      <c r="B36" t="s">
        <v>6212</v>
      </c>
      <c r="C36" s="7">
        <v>287.52499999999998</v>
      </c>
      <c r="D36" s="7">
        <v>288.67</v>
      </c>
      <c r="E36" s="7">
        <v>125.58</v>
      </c>
      <c r="F36" s="7">
        <v>374.13499999999999</v>
      </c>
    </row>
    <row r="37" spans="1:6" x14ac:dyDescent="0.35">
      <c r="B37" t="s">
        <v>6213</v>
      </c>
      <c r="C37" s="7">
        <v>840.92999999999984</v>
      </c>
      <c r="D37" s="7">
        <v>409.875</v>
      </c>
      <c r="E37" s="7">
        <v>171.32999999999998</v>
      </c>
      <c r="F37" s="7">
        <v>221.43999999999997</v>
      </c>
    </row>
    <row r="38" spans="1:6" x14ac:dyDescent="0.35">
      <c r="B38" t="s">
        <v>6214</v>
      </c>
      <c r="C38" s="7">
        <v>299.07</v>
      </c>
      <c r="D38" s="7">
        <v>260.32499999999999</v>
      </c>
      <c r="E38" s="7">
        <v>584.64</v>
      </c>
      <c r="F38" s="7">
        <v>256.36500000000001</v>
      </c>
    </row>
    <row r="39" spans="1:6" x14ac:dyDescent="0.35">
      <c r="B39" t="s">
        <v>6215</v>
      </c>
      <c r="C39" s="7">
        <v>323.32499999999999</v>
      </c>
      <c r="D39" s="7">
        <v>565.57000000000005</v>
      </c>
      <c r="E39" s="7">
        <v>537.80999999999995</v>
      </c>
      <c r="F39" s="7">
        <v>189.47499999999999</v>
      </c>
    </row>
    <row r="40" spans="1:6" x14ac:dyDescent="0.35">
      <c r="B40" t="s">
        <v>6216</v>
      </c>
      <c r="C40" s="7">
        <v>399.48499999999996</v>
      </c>
      <c r="D40" s="7">
        <v>148.19999999999999</v>
      </c>
      <c r="E40" s="7">
        <v>388.21999999999997</v>
      </c>
      <c r="F40" s="7">
        <v>212.07499999999999</v>
      </c>
    </row>
    <row r="41" spans="1:6" x14ac:dyDescent="0.35">
      <c r="A41" t="s">
        <v>6220</v>
      </c>
      <c r="B41" t="s">
        <v>6205</v>
      </c>
      <c r="C41" s="7">
        <v>112.69499999999999</v>
      </c>
      <c r="D41" s="7">
        <v>166.32</v>
      </c>
      <c r="E41" s="7">
        <v>843.71499999999992</v>
      </c>
      <c r="F41" s="7">
        <v>146.685</v>
      </c>
    </row>
    <row r="42" spans="1:6" x14ac:dyDescent="0.35">
      <c r="B42" t="s">
        <v>6206</v>
      </c>
      <c r="C42" s="7">
        <v>114.87999999999998</v>
      </c>
      <c r="D42" s="7">
        <v>133.815</v>
      </c>
      <c r="E42" s="7">
        <v>91.175000000000011</v>
      </c>
      <c r="F42" s="7">
        <v>53.759999999999991</v>
      </c>
    </row>
    <row r="43" spans="1:6" x14ac:dyDescent="0.35">
      <c r="B43" t="s">
        <v>6207</v>
      </c>
      <c r="C43" s="7">
        <v>277.76</v>
      </c>
      <c r="D43" s="7">
        <v>175.41</v>
      </c>
      <c r="E43" s="7">
        <v>462.50999999999993</v>
      </c>
      <c r="F43" s="7">
        <v>399.52499999999998</v>
      </c>
    </row>
    <row r="44" spans="1:6" x14ac:dyDescent="0.35">
      <c r="B44" t="s">
        <v>6208</v>
      </c>
      <c r="C44" s="7">
        <v>197.89499999999998</v>
      </c>
      <c r="D44" s="7">
        <v>289.755</v>
      </c>
      <c r="E44" s="7">
        <v>88.545000000000002</v>
      </c>
      <c r="F44" s="7">
        <v>200.25499999999997</v>
      </c>
    </row>
    <row r="45" spans="1:6" x14ac:dyDescent="0.35">
      <c r="B45" t="s">
        <v>6209</v>
      </c>
      <c r="C45" s="7">
        <v>193.11499999999998</v>
      </c>
      <c r="D45" s="7">
        <v>212.49499999999998</v>
      </c>
      <c r="E45" s="7">
        <v>292.29000000000002</v>
      </c>
      <c r="F45" s="7">
        <v>304.46999999999997</v>
      </c>
    </row>
    <row r="46" spans="1:6" x14ac:dyDescent="0.35">
      <c r="B46" t="s">
        <v>6210</v>
      </c>
      <c r="C46" s="7">
        <v>179.79</v>
      </c>
      <c r="D46" s="7">
        <v>426.2</v>
      </c>
      <c r="E46" s="7">
        <v>170.08999999999997</v>
      </c>
      <c r="F46" s="7">
        <v>379.31</v>
      </c>
    </row>
    <row r="47" spans="1:6" x14ac:dyDescent="0.35">
      <c r="B47" t="s">
        <v>6211</v>
      </c>
      <c r="C47" s="7">
        <v>247.28999999999996</v>
      </c>
      <c r="D47" s="7">
        <v>246.685</v>
      </c>
      <c r="E47" s="7">
        <v>271.05499999999995</v>
      </c>
      <c r="F47" s="7">
        <v>141.69999999999999</v>
      </c>
    </row>
    <row r="48" spans="1:6" x14ac:dyDescent="0.35">
      <c r="B48" t="s">
        <v>6212</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1B722-DA82-4E14-8553-7C2300734020}">
  <dimension ref="A3:B6"/>
  <sheetViews>
    <sheetView workbookViewId="0">
      <selection activeCell="I29" sqref="I29"/>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 min="7" max="7" width="10.7265625" bestFit="1" customWidth="1"/>
  </cols>
  <sheetData>
    <row r="3" spans="1:2" x14ac:dyDescent="0.35">
      <c r="A3" s="6" t="s">
        <v>7</v>
      </c>
      <c r="B3" t="s">
        <v>6198</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BB3E-D9C5-4E29-A7E6-CE3128D6274C}">
  <dimension ref="A3:B8"/>
  <sheetViews>
    <sheetView workbookViewId="0">
      <selection activeCell="P12" sqref="P12"/>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 min="7" max="7" width="10.7265625" bestFit="1" customWidth="1"/>
  </cols>
  <sheetData>
    <row r="3" spans="1:2" x14ac:dyDescent="0.35">
      <c r="A3" s="6" t="s">
        <v>4</v>
      </c>
      <c r="B3" t="s">
        <v>6198</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J2" sqref="J2"/>
    </sheetView>
  </sheetViews>
  <sheetFormatPr defaultRowHeight="14.5" x14ac:dyDescent="0.35"/>
  <cols>
    <col min="1" max="1" width="16.54296875" bestFit="1" customWidth="1"/>
    <col min="2" max="2" width="12.36328125" bestFit="1" customWidth="1"/>
    <col min="3" max="3" width="17.453125" bestFit="1" customWidth="1"/>
    <col min="4" max="4" width="11.36328125" customWidth="1"/>
    <col min="5" max="5" width="9.81640625" customWidth="1"/>
    <col min="6" max="6" width="22.36328125" bestFit="1" customWidth="1"/>
    <col min="7" max="7" width="36.36328125" bestFit="1" customWidth="1"/>
    <col min="8" max="8" width="14.54296875" bestFit="1" customWidth="1"/>
    <col min="9" max="9" width="12.453125" customWidth="1"/>
    <col min="10" max="10" width="11.7265625" customWidth="1"/>
    <col min="11" max="11" width="6" bestFit="1" customWidth="1"/>
    <col min="12" max="12" width="10.6328125" customWidth="1"/>
    <col min="13" max="13" width="9" bestFit="1" customWidth="1"/>
    <col min="14" max="14" width="17.90625" customWidth="1"/>
    <col min="15" max="15" width="17.179687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Saimun Hassan</cp:lastModifiedBy>
  <cp:revision/>
  <dcterms:created xsi:type="dcterms:W3CDTF">2022-11-26T09:51:45Z</dcterms:created>
  <dcterms:modified xsi:type="dcterms:W3CDTF">2024-09-19T19:07:01Z</dcterms:modified>
  <cp:category/>
  <cp:contentStatus/>
</cp:coreProperties>
</file>