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sps/Desktop/Modules/MRA/"/>
    </mc:Choice>
  </mc:AlternateContent>
  <xr:revisionPtr revIDLastSave="0" documentId="13_ncr:1_{0535C862-53B2-484C-AF55-56A11F1AC13B}" xr6:coauthVersionLast="45" xr6:coauthVersionMax="45" xr10:uidLastSave="{00000000-0000-0000-0000-000000000000}"/>
  <bookViews>
    <workbookView xWindow="0" yWindow="460" windowWidth="28800" windowHeight="16020" xr2:uid="{A87447DD-B930-D542-AC94-D9E463E1649E}"/>
  </bookViews>
  <sheets>
    <sheet name="CLV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9" i="1" l="1"/>
  <c r="B11" i="1"/>
  <c r="C9" i="1"/>
  <c r="C10" i="1"/>
  <c r="C11" i="1"/>
  <c r="D9" i="1"/>
  <c r="D10" i="1"/>
  <c r="D11" i="1"/>
  <c r="E9" i="1"/>
  <c r="E10" i="1"/>
  <c r="E11" i="1"/>
  <c r="F9" i="1"/>
  <c r="F10" i="1"/>
  <c r="F11" i="1"/>
  <c r="G9" i="1"/>
  <c r="G10" i="1"/>
  <c r="G11" i="1"/>
  <c r="H9" i="1"/>
  <c r="H10" i="1"/>
  <c r="H11" i="1"/>
  <c r="I9" i="1"/>
  <c r="I10" i="1"/>
  <c r="I11" i="1"/>
  <c r="J9" i="1"/>
  <c r="J10" i="1"/>
  <c r="J11" i="1"/>
  <c r="K9" i="1"/>
  <c r="K10" i="1"/>
  <c r="K11" i="1"/>
  <c r="L11" i="1"/>
</calcChain>
</file>

<file path=xl/sharedStrings.xml><?xml version="1.0" encoding="utf-8"?>
<sst xmlns="http://schemas.openxmlformats.org/spreadsheetml/2006/main" count="9" uniqueCount="9">
  <si>
    <t>Margin per period</t>
  </si>
  <si>
    <t>Retention Rate</t>
  </si>
  <si>
    <t>Discount Rate</t>
  </si>
  <si>
    <t>Number of periods</t>
  </si>
  <si>
    <t>Year</t>
  </si>
  <si>
    <t>Discounted Margin</t>
  </si>
  <si>
    <t>Retention</t>
  </si>
  <si>
    <t>Value</t>
  </si>
  <si>
    <t>Net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</si>
</sst>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2" fontId="0" fillId="0" borderId="0" xfId="0" applyNumberFormat="1"/>
    <xf numFmtId="0" fontId="0" fillId="2" borderId="0" xfId="0" applyFill="1"/>
    <xf numFmtId="9" fontId="0" fillId="2" borderId="0" xfId="1" applyFont="1" applyFill="1"/>
    <xf numFmtId="9" fontId="0" fillId="2" borderId="0" xfId="0" applyNumberFormat="1" applyFill="1"/>
    <xf numFmtId="164" fontId="0" fillId="0" borderId="0" xfId="0" applyNumberFormat="1"/>
    <xf numFmtId="0" fontId="0" fillId="3" borderId="0" xfId="0" applyFill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3A43FA-2933-B749-BD8E-9C2C4C7E633B}">
  <dimension ref="A2:L11"/>
  <sheetViews>
    <sheetView tabSelected="1" zoomScale="169" zoomScaleNormal="169" workbookViewId="0">
      <selection activeCell="D3" sqref="D3"/>
    </sheetView>
  </sheetViews>
  <sheetFormatPr baseColWidth="10" defaultRowHeight="16" x14ac:dyDescent="0.2"/>
  <cols>
    <col min="1" max="1" width="16.6640625" bestFit="1" customWidth="1"/>
    <col min="3" max="3" width="22.6640625" bestFit="1" customWidth="1"/>
  </cols>
  <sheetData>
    <row r="2" spans="1:12" x14ac:dyDescent="0.2">
      <c r="A2" t="s">
        <v>0</v>
      </c>
      <c r="B2" s="2">
        <v>100</v>
      </c>
      <c r="D2" t="s">
        <v>8</v>
      </c>
    </row>
    <row r="3" spans="1:12" x14ac:dyDescent="0.2">
      <c r="A3" t="s">
        <v>1</v>
      </c>
      <c r="B3" s="3">
        <v>0.3</v>
      </c>
    </row>
    <row r="4" spans="1:12" x14ac:dyDescent="0.2">
      <c r="A4" t="s">
        <v>2</v>
      </c>
      <c r="B4" s="4">
        <v>0.1</v>
      </c>
    </row>
    <row r="5" spans="1:12" x14ac:dyDescent="0.2">
      <c r="A5" t="s">
        <v>3</v>
      </c>
      <c r="B5" s="2">
        <v>10</v>
      </c>
    </row>
    <row r="8" spans="1:12" x14ac:dyDescent="0.2">
      <c r="A8" t="s">
        <v>4</v>
      </c>
      <c r="B8">
        <v>1</v>
      </c>
      <c r="C8">
        <v>2</v>
      </c>
      <c r="D8">
        <v>3</v>
      </c>
      <c r="E8">
        <v>4</v>
      </c>
      <c r="F8">
        <v>5</v>
      </c>
      <c r="G8">
        <v>6</v>
      </c>
      <c r="H8">
        <v>7</v>
      </c>
      <c r="I8">
        <v>8</v>
      </c>
      <c r="J8">
        <v>9</v>
      </c>
      <c r="K8">
        <v>10</v>
      </c>
    </row>
    <row r="9" spans="1:12" x14ac:dyDescent="0.2">
      <c r="A9" t="s">
        <v>5</v>
      </c>
      <c r="B9" s="1">
        <f>B2</f>
        <v>100</v>
      </c>
      <c r="C9" s="1">
        <f>B9/(1+$B$4)</f>
        <v>90.909090909090907</v>
      </c>
      <c r="D9" s="1">
        <f t="shared" ref="D9:K9" si="0">C9/(1+$B$4)</f>
        <v>82.644628099173545</v>
      </c>
      <c r="E9" s="1">
        <f t="shared" si="0"/>
        <v>75.131480090157766</v>
      </c>
      <c r="F9" s="1">
        <f t="shared" si="0"/>
        <v>68.301345536507057</v>
      </c>
      <c r="G9" s="1">
        <f t="shared" si="0"/>
        <v>62.092132305915499</v>
      </c>
      <c r="H9" s="1">
        <f t="shared" si="0"/>
        <v>56.44739300537772</v>
      </c>
      <c r="I9" s="1">
        <f t="shared" si="0"/>
        <v>51.315811823070653</v>
      </c>
      <c r="J9" s="1">
        <f t="shared" si="0"/>
        <v>46.650738020973314</v>
      </c>
      <c r="K9" s="1">
        <f t="shared" si="0"/>
        <v>42.409761837248467</v>
      </c>
    </row>
    <row r="10" spans="1:12" x14ac:dyDescent="0.2">
      <c r="A10" t="s">
        <v>6</v>
      </c>
      <c r="B10" s="5">
        <v>1</v>
      </c>
      <c r="C10" s="5">
        <f>B10*$B$3</f>
        <v>0.3</v>
      </c>
      <c r="D10" s="5">
        <f t="shared" ref="D10:K10" si="1">C10*$B$3</f>
        <v>0.09</v>
      </c>
      <c r="E10" s="5">
        <f t="shared" si="1"/>
        <v>2.7E-2</v>
      </c>
      <c r="F10" s="5">
        <f t="shared" si="1"/>
        <v>8.0999999999999996E-3</v>
      </c>
      <c r="G10" s="5">
        <f t="shared" si="1"/>
        <v>2.4299999999999999E-3</v>
      </c>
      <c r="H10" s="5">
        <f t="shared" si="1"/>
        <v>7.2899999999999994E-4</v>
      </c>
      <c r="I10" s="5">
        <f t="shared" si="1"/>
        <v>2.1869999999999998E-4</v>
      </c>
      <c r="J10" s="5">
        <f t="shared" si="1"/>
        <v>6.560999999999999E-5</v>
      </c>
      <c r="K10" s="5">
        <f t="shared" si="1"/>
        <v>1.9682999999999998E-5</v>
      </c>
    </row>
    <row r="11" spans="1:12" x14ac:dyDescent="0.2">
      <c r="A11" t="s">
        <v>7</v>
      </c>
      <c r="B11">
        <f>B9*B10</f>
        <v>100</v>
      </c>
      <c r="C11">
        <f t="shared" ref="C11:K11" si="2">C9*C10</f>
        <v>27.27272727272727</v>
      </c>
      <c r="D11">
        <f t="shared" si="2"/>
        <v>7.438016528925619</v>
      </c>
      <c r="E11">
        <f t="shared" si="2"/>
        <v>2.0285499624342598</v>
      </c>
      <c r="F11">
        <f t="shared" si="2"/>
        <v>0.55324089884570715</v>
      </c>
      <c r="G11">
        <f t="shared" si="2"/>
        <v>0.15088388150337464</v>
      </c>
      <c r="H11">
        <f t="shared" si="2"/>
        <v>4.1150149500920351E-2</v>
      </c>
      <c r="I11">
        <f t="shared" si="2"/>
        <v>1.1222768045705551E-2</v>
      </c>
      <c r="J11">
        <f t="shared" si="2"/>
        <v>3.0607549215560586E-3</v>
      </c>
      <c r="K11">
        <f t="shared" si="2"/>
        <v>8.3475134224256144E-4</v>
      </c>
      <c r="L11" s="6">
        <f>SUM(B11:K11)</f>
        <v>137.49968696824664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2020-05-08T10:41:52Z</dcterms:created>
  <dcterms:modified xsi:type="dcterms:W3CDTF">2020-06-13T07:14:59Z</dcterms:modified>
</cp:coreProperties>
</file>