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tent_ACER\Desktop\Mr RaghavShaam MRA\mratemp\Data in class\dunia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G10" i="1"/>
  <c r="G7" i="1"/>
  <c r="G5" i="1"/>
  <c r="G14" i="1" s="1"/>
  <c r="C18" i="1"/>
  <c r="C16" i="1"/>
  <c r="C15" i="1"/>
  <c r="C14" i="1"/>
  <c r="C10" i="1"/>
  <c r="C7" i="1"/>
  <c r="C5" i="1"/>
  <c r="G18" i="1" l="1"/>
</calcChain>
</file>

<file path=xl/sharedStrings.xml><?xml version="1.0" encoding="utf-8"?>
<sst xmlns="http://schemas.openxmlformats.org/spreadsheetml/2006/main" count="34" uniqueCount="20">
  <si>
    <t>Scenario1</t>
  </si>
  <si>
    <t>Revenue</t>
  </si>
  <si>
    <t>month</t>
  </si>
  <si>
    <t>Variable Cost</t>
  </si>
  <si>
    <t>GM =&gt;</t>
  </si>
  <si>
    <t>Marketing Spend (Retention Spend)</t>
  </si>
  <si>
    <t>year</t>
  </si>
  <si>
    <t>Discount Rate</t>
  </si>
  <si>
    <t>Attrition</t>
  </si>
  <si>
    <t>($M - $R ) * ( 1+d / 1+d-r)</t>
  </si>
  <si>
    <t>$M</t>
  </si>
  <si>
    <t>$R</t>
  </si>
  <si>
    <t>d</t>
  </si>
  <si>
    <t>Retention Rate</t>
  </si>
  <si>
    <t>r</t>
  </si>
  <si>
    <t>$M - $R</t>
  </si>
  <si>
    <t>1+d</t>
  </si>
  <si>
    <t>1+d-r</t>
  </si>
  <si>
    <t>CLV</t>
  </si>
  <si>
    <t>Scenario2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</si>
</sst>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2" borderId="0" xfId="0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C18" sqref="C18"/>
    </sheetView>
  </sheetViews>
  <sheetFormatPr defaultRowHeight="14.5" x14ac:dyDescent="0.35"/>
  <cols>
    <col min="2" max="2" width="30.81640625" bestFit="1" customWidth="1"/>
    <col min="7" max="7" width="11.81640625" bestFit="1" customWidth="1"/>
  </cols>
  <sheetData>
    <row r="1" spans="1:8" x14ac:dyDescent="0.35">
      <c r="C1" t="s">
        <v>0</v>
      </c>
      <c r="G1" t="s">
        <v>19</v>
      </c>
    </row>
    <row r="2" spans="1:8" x14ac:dyDescent="0.35">
      <c r="C2" t="s">
        <v>2</v>
      </c>
      <c r="D2" t="s">
        <v>6</v>
      </c>
      <c r="G2" t="s">
        <v>2</v>
      </c>
      <c r="H2" t="s">
        <v>6</v>
      </c>
    </row>
    <row r="3" spans="1:8" x14ac:dyDescent="0.35">
      <c r="B3" t="s">
        <v>1</v>
      </c>
      <c r="C3">
        <v>19.95</v>
      </c>
      <c r="F3" t="s">
        <v>1</v>
      </c>
      <c r="G3">
        <v>19.95</v>
      </c>
    </row>
    <row r="4" spans="1:8" x14ac:dyDescent="0.35">
      <c r="B4" t="s">
        <v>3</v>
      </c>
      <c r="C4">
        <v>1.5</v>
      </c>
      <c r="F4" t="s">
        <v>3</v>
      </c>
      <c r="G4">
        <v>1.5</v>
      </c>
    </row>
    <row r="5" spans="1:8" x14ac:dyDescent="0.35">
      <c r="A5" t="s">
        <v>10</v>
      </c>
      <c r="B5" t="s">
        <v>4</v>
      </c>
      <c r="C5">
        <f>C3-C4</f>
        <v>18.45</v>
      </c>
      <c r="F5" t="s">
        <v>4</v>
      </c>
      <c r="G5">
        <f>G3-G4</f>
        <v>18.45</v>
      </c>
    </row>
    <row r="7" spans="1:8" x14ac:dyDescent="0.35">
      <c r="A7" t="s">
        <v>11</v>
      </c>
      <c r="B7" t="s">
        <v>5</v>
      </c>
      <c r="C7">
        <f>D7/12</f>
        <v>0.5</v>
      </c>
      <c r="D7">
        <v>6</v>
      </c>
      <c r="F7" t="s">
        <v>5</v>
      </c>
      <c r="G7" s="4">
        <f>H7/12</f>
        <v>0.25</v>
      </c>
      <c r="H7" s="4">
        <v>3</v>
      </c>
    </row>
    <row r="8" spans="1:8" x14ac:dyDescent="0.35">
      <c r="A8" t="s">
        <v>12</v>
      </c>
      <c r="B8" t="s">
        <v>7</v>
      </c>
      <c r="C8" s="1">
        <v>0.01</v>
      </c>
      <c r="F8" t="s">
        <v>7</v>
      </c>
      <c r="G8" s="1">
        <v>0.01</v>
      </c>
    </row>
    <row r="9" spans="1:8" x14ac:dyDescent="0.35">
      <c r="B9" t="s">
        <v>8</v>
      </c>
      <c r="C9" s="2">
        <v>5.0000000000000001E-3</v>
      </c>
      <c r="F9" t="s">
        <v>8</v>
      </c>
      <c r="G9" s="5">
        <v>0.01</v>
      </c>
    </row>
    <row r="10" spans="1:8" x14ac:dyDescent="0.35">
      <c r="A10" t="s">
        <v>14</v>
      </c>
      <c r="B10" t="s">
        <v>13</v>
      </c>
      <c r="C10" s="2">
        <f>1-C9</f>
        <v>0.995</v>
      </c>
      <c r="F10" t="s">
        <v>13</v>
      </c>
      <c r="G10" s="5">
        <f>1-G9</f>
        <v>0.99</v>
      </c>
    </row>
    <row r="12" spans="1:8" x14ac:dyDescent="0.35">
      <c r="B12" t="s">
        <v>9</v>
      </c>
      <c r="F12" t="s">
        <v>9</v>
      </c>
    </row>
    <row r="14" spans="1:8" x14ac:dyDescent="0.35">
      <c r="B14" t="s">
        <v>15</v>
      </c>
      <c r="C14">
        <f>C5-C7</f>
        <v>17.95</v>
      </c>
      <c r="F14" t="s">
        <v>15</v>
      </c>
      <c r="G14">
        <f>G5-G7</f>
        <v>18.2</v>
      </c>
    </row>
    <row r="15" spans="1:8" x14ac:dyDescent="0.35">
      <c r="B15" t="s">
        <v>16</v>
      </c>
      <c r="C15" s="1">
        <f>1+C8</f>
        <v>1.01</v>
      </c>
      <c r="F15" t="s">
        <v>16</v>
      </c>
      <c r="G15" s="1">
        <f>1+G8</f>
        <v>1.01</v>
      </c>
    </row>
    <row r="16" spans="1:8" x14ac:dyDescent="0.35">
      <c r="B16" t="s">
        <v>17</v>
      </c>
      <c r="C16" s="3">
        <f>C15-C10</f>
        <v>1.5000000000000013E-2</v>
      </c>
      <c r="F16" t="s">
        <v>17</v>
      </c>
      <c r="G16" s="3">
        <f>G15-G10</f>
        <v>2.0000000000000018E-2</v>
      </c>
    </row>
    <row r="18" spans="2:7" x14ac:dyDescent="0.35">
      <c r="B18" t="s">
        <v>18</v>
      </c>
      <c r="C18">
        <f>(C14)*(C15/C16)</f>
        <v>1208.6333333333321</v>
      </c>
      <c r="F18" t="s">
        <v>18</v>
      </c>
      <c r="G18">
        <f>(G14)*(G15/G16)</f>
        <v>919.09999999999923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Content_ACER</dc:creator>
  <cp:lastModifiedBy>Content_ACER</cp:lastModifiedBy>
  <dcterms:created xsi:type="dcterms:W3CDTF">2019-05-28T07:56:40Z</dcterms:created>
  <dcterms:modified xsi:type="dcterms:W3CDTF">2019-05-28T08:14:12Z</dcterms:modified>
</cp:coreProperties>
</file>