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50E4A807-98C2-46B3-B96A-45833DBCF5AE}" xr6:coauthVersionLast="45" xr6:coauthVersionMax="45" xr10:uidLastSave="{00000000-0000-0000-0000-000000000000}"/>
  <bookViews>
    <workbookView xWindow="-28920" yWindow="-2460" windowWidth="28110" windowHeight="16440" xr2:uid="{A9E26B75-DA0E-444B-A1E6-1EC1C9A82FE1}"/>
  </bookViews>
  <sheets>
    <sheet name="GDP Data" sheetId="2" r:id="rId1"/>
  </sheets>
  <definedNames>
    <definedName name="_xlnm._FilterDatabase" localSheetId="0" hidden="1">'GDP Data'!$A$1:$N$173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<sst xmlns="http://schemas.openxmlformats.org/spreadsheetml/2006/main" count="358" uniqueCount="188">
  <si>
    <t>United States</t>
  </si>
  <si>
    <t>China</t>
  </si>
  <si>
    <t>Japan</t>
  </si>
  <si>
    <t>Germany</t>
  </si>
  <si>
    <t>India</t>
  </si>
  <si>
    <t>United Kingdom</t>
  </si>
  <si>
    <t>France</t>
  </si>
  <si>
    <t>Brazil</t>
  </si>
  <si>
    <t>Italy</t>
  </si>
  <si>
    <t>Canada</t>
  </si>
  <si>
    <t>Russia</t>
  </si>
  <si>
    <t>South Korea</t>
  </si>
  <si>
    <t>Australia</t>
  </si>
  <si>
    <t>Spain</t>
  </si>
  <si>
    <t>Mexico</t>
  </si>
  <si>
    <t>Indonesia</t>
  </si>
  <si>
    <t>Turkey</t>
  </si>
  <si>
    <t>Netherlands</t>
  </si>
  <si>
    <t>Saudi Arabia</t>
  </si>
  <si>
    <t>Switzerland</t>
  </si>
  <si>
    <t>Argentina</t>
  </si>
  <si>
    <t>Sweden</t>
  </si>
  <si>
    <t>Poland</t>
  </si>
  <si>
    <t>Belgium</t>
  </si>
  <si>
    <t>Thailand</t>
  </si>
  <si>
    <t>Iran</t>
  </si>
  <si>
    <t>Austria</t>
  </si>
  <si>
    <t>Norway</t>
  </si>
  <si>
    <t>United Arab Emirates</t>
  </si>
  <si>
    <t>Nigeria</t>
  </si>
  <si>
    <t>Israel</t>
  </si>
  <si>
    <t>South Africa</t>
  </si>
  <si>
    <t>Hong Kong</t>
  </si>
  <si>
    <t>Ireland</t>
  </si>
  <si>
    <t>Denmark</t>
  </si>
  <si>
    <t>Singapore</t>
  </si>
  <si>
    <t>Malaysia</t>
  </si>
  <si>
    <t>Colombia</t>
  </si>
  <si>
    <t>Philippines</t>
  </si>
  <si>
    <t>Pakistan</t>
  </si>
  <si>
    <t>Chile</t>
  </si>
  <si>
    <t>Finland</t>
  </si>
  <si>
    <t>Bangladesh</t>
  </si>
  <si>
    <t>Egypt</t>
  </si>
  <si>
    <t>Vietnam</t>
  </si>
  <si>
    <t>Portugal</t>
  </si>
  <si>
    <t>Czech Republic (Czechia)</t>
  </si>
  <si>
    <t>Romania</t>
  </si>
  <si>
    <t>Peru</t>
  </si>
  <si>
    <t>New Zealand</t>
  </si>
  <si>
    <t>Greece</t>
  </si>
  <si>
    <t>Iraq</t>
  </si>
  <si>
    <t>Algeria</t>
  </si>
  <si>
    <t>Qatar</t>
  </si>
  <si>
    <t>Kazakhstan</t>
  </si>
  <si>
    <t>Hungary</t>
  </si>
  <si>
    <t>Angola</t>
  </si>
  <si>
    <t>Kuwait</t>
  </si>
  <si>
    <t>Sudan</t>
  </si>
  <si>
    <t>Ukraine</t>
  </si>
  <si>
    <t>Morocco</t>
  </si>
  <si>
    <t>Ecuador</t>
  </si>
  <si>
    <t>Cuba</t>
  </si>
  <si>
    <t>Slovakia</t>
  </si>
  <si>
    <t>Sri Lanka</t>
  </si>
  <si>
    <t>Ethiopia</t>
  </si>
  <si>
    <t>Kenya</t>
  </si>
  <si>
    <t>Dominican Republic</t>
  </si>
  <si>
    <t>Guatemala</t>
  </si>
  <si>
    <t>Oman</t>
  </si>
  <si>
    <t>Myanmar</t>
  </si>
  <si>
    <t>Luxembourg</t>
  </si>
  <si>
    <t>Panama</t>
  </si>
  <si>
    <t>Ghana</t>
  </si>
  <si>
    <t>Bulgaria</t>
  </si>
  <si>
    <t>Costa Rica</t>
  </si>
  <si>
    <t>Uruguay</t>
  </si>
  <si>
    <t>Croatia</t>
  </si>
  <si>
    <t>Belarus</t>
  </si>
  <si>
    <t>Lebanon</t>
  </si>
  <si>
    <t>Tanzania</t>
  </si>
  <si>
    <t>Macao</t>
  </si>
  <si>
    <t>Uzbekistan</t>
  </si>
  <si>
    <t>Slovenia</t>
  </si>
  <si>
    <t>Lithuania</t>
  </si>
  <si>
    <t>Serbia</t>
  </si>
  <si>
    <t>Azerbaijan</t>
  </si>
  <si>
    <t>Jordan</t>
  </si>
  <si>
    <t>Tunisia</t>
  </si>
  <si>
    <t>Paraguay</t>
  </si>
  <si>
    <t>Libya</t>
  </si>
  <si>
    <t>Turkmenistan</t>
  </si>
  <si>
    <t>DR Congo</t>
  </si>
  <si>
    <t>Bolivia</t>
  </si>
  <si>
    <t>Côte d'Ivoire</t>
  </si>
  <si>
    <t>Bahrain</t>
  </si>
  <si>
    <t>Cameroon</t>
  </si>
  <si>
    <t>Yemen</t>
  </si>
  <si>
    <t>Latvia</t>
  </si>
  <si>
    <t>Estonia</t>
  </si>
  <si>
    <t>Uganda</t>
  </si>
  <si>
    <t>Zambia</t>
  </si>
  <si>
    <t>Nepal</t>
  </si>
  <si>
    <t>El Salvador</t>
  </si>
  <si>
    <t>Iceland</t>
  </si>
  <si>
    <t>Honduras</t>
  </si>
  <si>
    <t>Cambodia</t>
  </si>
  <si>
    <t>Trinidad and Tobago</t>
  </si>
  <si>
    <t>Cyprus</t>
  </si>
  <si>
    <t>Zimbabwe</t>
  </si>
  <si>
    <t>Senegal</t>
  </si>
  <si>
    <t>Papua New Guinea</t>
  </si>
  <si>
    <t>Afghanistan</t>
  </si>
  <si>
    <t>Bosnia and Herzegovina</t>
  </si>
  <si>
    <t>Botswana</t>
  </si>
  <si>
    <t>Laos</t>
  </si>
  <si>
    <t>Mali</t>
  </si>
  <si>
    <t>Georgia</t>
  </si>
  <si>
    <t>Gabon</t>
  </si>
  <si>
    <t>Jamaica</t>
  </si>
  <si>
    <t>State of Palestine</t>
  </si>
  <si>
    <t>Nicaragua</t>
  </si>
  <si>
    <t>Mauritius</t>
  </si>
  <si>
    <t>Namibia</t>
  </si>
  <si>
    <t>Albania</t>
  </si>
  <si>
    <t>Mozambique</t>
  </si>
  <si>
    <t>Malta</t>
  </si>
  <si>
    <t>Burkina Faso</t>
  </si>
  <si>
    <t>Equatorial Guinea</t>
  </si>
  <si>
    <t>Bahamas</t>
  </si>
  <si>
    <t>Brunei</t>
  </si>
  <si>
    <t>Armenia</t>
  </si>
  <si>
    <t>Madagascar</t>
  </si>
  <si>
    <t>Mongolia</t>
  </si>
  <si>
    <t>North Macedonia</t>
  </si>
  <si>
    <t>Guinea</t>
  </si>
  <si>
    <t>Chad</t>
  </si>
  <si>
    <t>Benin</t>
  </si>
  <si>
    <t>Rwanda</t>
  </si>
  <si>
    <t>Congo</t>
  </si>
  <si>
    <t>Haiti</t>
  </si>
  <si>
    <t>Moldova</t>
  </si>
  <si>
    <t>Niger</t>
  </si>
  <si>
    <t>Kyrgyzstan</t>
  </si>
  <si>
    <t>Tajikistan</t>
  </si>
  <si>
    <t>Malawi</t>
  </si>
  <si>
    <t>Fiji</t>
  </si>
  <si>
    <t>Mauritania</t>
  </si>
  <si>
    <t>Maldives</t>
  </si>
  <si>
    <t>Montenegro</t>
  </si>
  <si>
    <t>Togo</t>
  </si>
  <si>
    <t>Barbados</t>
  </si>
  <si>
    <t>Eswatini</t>
  </si>
  <si>
    <t>Sierra Leone</t>
  </si>
  <si>
    <t>Guyana</t>
  </si>
  <si>
    <t>Liberia</t>
  </si>
  <si>
    <t>Burundi</t>
  </si>
  <si>
    <t>Suriname</t>
  </si>
  <si>
    <t>Timor-Leste</t>
  </si>
  <si>
    <t>Lesotho</t>
  </si>
  <si>
    <t>Bhutan</t>
  </si>
  <si>
    <t>Central African Republic</t>
  </si>
  <si>
    <t>Belize</t>
  </si>
  <si>
    <t>Cabo Verde</t>
  </si>
  <si>
    <t>Saint Lucia</t>
  </si>
  <si>
    <t>Gambia</t>
  </si>
  <si>
    <t>Guinea-Bissau</t>
  </si>
  <si>
    <t>Solomon Islands</t>
  </si>
  <si>
    <t>Comoros</t>
  </si>
  <si>
    <t>Vanuatu</t>
  </si>
  <si>
    <t>Samoa</t>
  </si>
  <si>
    <t>Sao Tome &amp; Principe</t>
  </si>
  <si>
    <t>Country</t>
  </si>
  <si>
    <t>Population</t>
  </si>
  <si>
    <t>S.No</t>
  </si>
  <si>
    <t>Status</t>
  </si>
  <si>
    <t>Developed</t>
  </si>
  <si>
    <t>Developing</t>
  </si>
  <si>
    <t>Yearly_Change</t>
  </si>
  <si>
    <t>Median_Age</t>
  </si>
  <si>
    <t>Land_Area</t>
  </si>
  <si>
    <t>Population_Density</t>
  </si>
  <si>
    <t>Migrants_Net</t>
  </si>
  <si>
    <t>Urban_Population</t>
  </si>
  <si>
    <t>World_Share_in_Population</t>
  </si>
  <si>
    <t>GDP</t>
  </si>
  <si>
    <t>GDP_per_Capita</t>
  </si>
  <si>
    <t>Share_of_World_GDP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</si>
</sst>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3" fontId="2" fillId="3" borderId="4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1" fillId="3" borderId="2" xfId="0" applyFont="1" applyFill="1" applyBorder="1" applyAlignment="1">
      <alignment vertical="top" wrapText="1"/>
    </xf>
    <xf numFmtId="10" fontId="1" fillId="3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3" fontId="1" fillId="3" borderId="4" xfId="0" applyNumberFormat="1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2" fontId="3" fillId="0" borderId="0" xfId="0" applyNumberFormat="1" applyFont="1"/>
    <xf numFmtId="10" fontId="2" fillId="3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3" fillId="0" borderId="0" xfId="0" applyNumberFormat="1" applyFont="1"/>
    <xf numFmtId="2" fontId="2" fillId="3" borderId="1" xfId="0" applyNumberFormat="1" applyFont="1" applyFill="1" applyBorder="1" applyAlignment="1">
      <alignment vertical="top" wrapText="1"/>
    </xf>
    <xf numFmtId="2" fontId="4" fillId="0" borderId="0" xfId="0" applyNumberFormat="1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2" fontId="1" fillId="3" borderId="1" xfId="0" applyNumberFormat="1" applyFont="1" applyFill="1" applyBorder="1" applyAlignment="1">
      <alignment vertical="top" wrapText="1"/>
    </xf>
    <xf numFmtId="2" fontId="1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8516-8EDD-4719-B39F-BAB2955BE350}">
  <dimension ref="A1:P236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6.5" thickBottom="1" x14ac:dyDescent="0.3"/>
  <cols>
    <col min="1" max="1" width="9.28515625" style="7" bestFit="1" customWidth="1"/>
    <col min="2" max="2" width="16.140625" style="9" customWidth="1"/>
    <col min="3" max="3" width="14.85546875" style="7" bestFit="1" customWidth="1"/>
    <col min="4" max="4" width="10.42578125" style="19" bestFit="1" customWidth="1"/>
    <col min="5" max="5" width="11.85546875" style="7" bestFit="1" customWidth="1"/>
    <col min="6" max="6" width="14.140625" style="7" bestFit="1" customWidth="1"/>
    <col min="7" max="7" width="11.28515625" style="7" customWidth="1"/>
    <col min="8" max="8" width="11.7109375" style="7" customWidth="1"/>
    <col min="9" max="9" width="11.7109375" style="35" customWidth="1"/>
    <col min="10" max="10" width="14.7109375" style="35" customWidth="1"/>
    <col min="11" max="11" width="9.140625" style="7"/>
    <col min="12" max="12" width="12.140625" style="7" bestFit="1" customWidth="1"/>
    <col min="13" max="13" width="11.42578125" style="7" customWidth="1"/>
    <col min="14" max="14" width="16.85546875" style="9" bestFit="1" customWidth="1"/>
    <col min="15" max="15" width="12.42578125" style="7" bestFit="1" customWidth="1"/>
    <col min="16" max="16384" width="9.140625" style="7"/>
  </cols>
  <sheetData>
    <row r="1" spans="1:16" s="18" customFormat="1" ht="48" thickBot="1" x14ac:dyDescent="0.3">
      <c r="A1" s="28" t="s">
        <v>174</v>
      </c>
      <c r="B1" s="28" t="s">
        <v>172</v>
      </c>
      <c r="C1" s="28" t="s">
        <v>173</v>
      </c>
      <c r="D1" s="37" t="s">
        <v>178</v>
      </c>
      <c r="E1" s="28" t="s">
        <v>180</v>
      </c>
      <c r="F1" s="28" t="s">
        <v>181</v>
      </c>
      <c r="G1" s="28" t="s">
        <v>182</v>
      </c>
      <c r="H1" s="28" t="s">
        <v>179</v>
      </c>
      <c r="I1" s="29" t="s">
        <v>183</v>
      </c>
      <c r="J1" s="29" t="s">
        <v>184</v>
      </c>
      <c r="K1" s="28" t="s">
        <v>185</v>
      </c>
      <c r="L1" s="28" t="s">
        <v>186</v>
      </c>
      <c r="M1" s="28" t="s">
        <v>187</v>
      </c>
      <c r="N1" s="28" t="s">
        <v>175</v>
      </c>
      <c r="O1"/>
    </row>
    <row r="2" spans="1:16" thickBot="1" x14ac:dyDescent="0.3">
      <c r="A2" s="25">
        <v>1</v>
      </c>
      <c r="B2" s="20" t="s">
        <v>1</v>
      </c>
      <c r="C2" s="4">
        <v>1421021791</v>
      </c>
      <c r="D2" s="36">
        <v>0.38999999999999996</v>
      </c>
      <c r="E2" s="26">
        <v>9388211</v>
      </c>
      <c r="F2" s="23">
        <v>151.36236190260317</v>
      </c>
      <c r="G2" s="26">
        <v>-348399</v>
      </c>
      <c r="H2" s="27">
        <v>38</v>
      </c>
      <c r="I2" s="30">
        <v>61</v>
      </c>
      <c r="J2" s="30">
        <v>18.47</v>
      </c>
      <c r="K2" s="3">
        <v>12238</v>
      </c>
      <c r="L2" s="19">
        <f t="shared" ref="L2:L33" si="0">K2/C2*1000000</f>
        <v>8.6121128314210349</v>
      </c>
      <c r="M2" s="36">
        <v>15.120000000000001</v>
      </c>
      <c r="N2" s="20" t="s">
        <v>177</v>
      </c>
      <c r="O2"/>
      <c r="P2"/>
    </row>
    <row r="3" spans="1:16" thickBot="1" x14ac:dyDescent="0.3">
      <c r="A3" s="21">
        <v>2</v>
      </c>
      <c r="B3" s="20" t="s">
        <v>4</v>
      </c>
      <c r="C3" s="2">
        <v>1338676785</v>
      </c>
      <c r="D3" s="38">
        <v>0.9900000000000001</v>
      </c>
      <c r="E3" s="22">
        <v>2973190</v>
      </c>
      <c r="F3" s="23">
        <v>450.24932311759426</v>
      </c>
      <c r="G3" s="22">
        <v>-532687</v>
      </c>
      <c r="H3" s="24">
        <v>28</v>
      </c>
      <c r="I3" s="31">
        <v>35</v>
      </c>
      <c r="J3" s="31">
        <v>17.7</v>
      </c>
      <c r="K3" s="1">
        <v>2651</v>
      </c>
      <c r="L3" s="19">
        <f t="shared" si="0"/>
        <v>1.9803137170261751</v>
      </c>
      <c r="M3" s="36">
        <v>3.2800000000000002</v>
      </c>
      <c r="N3" s="20" t="s">
        <v>177</v>
      </c>
      <c r="O3"/>
      <c r="P3"/>
    </row>
    <row r="4" spans="1:16" thickBot="1" x14ac:dyDescent="0.3">
      <c r="A4" s="25">
        <v>3</v>
      </c>
      <c r="B4" s="20" t="s">
        <v>0</v>
      </c>
      <c r="C4" s="2">
        <v>325084756</v>
      </c>
      <c r="D4" s="36">
        <v>0.59</v>
      </c>
      <c r="E4" s="26">
        <v>9147420</v>
      </c>
      <c r="F4" s="23">
        <v>35.538409300108661</v>
      </c>
      <c r="G4" s="26">
        <v>954806</v>
      </c>
      <c r="H4" s="27">
        <v>38</v>
      </c>
      <c r="I4" s="30">
        <v>83</v>
      </c>
      <c r="J4" s="30">
        <v>4.25</v>
      </c>
      <c r="K4" s="1">
        <v>19485</v>
      </c>
      <c r="L4" s="19">
        <f t="shared" si="0"/>
        <v>59.938215005073943</v>
      </c>
      <c r="M4" s="36">
        <v>24.08</v>
      </c>
      <c r="N4" s="20" t="s">
        <v>176</v>
      </c>
      <c r="O4"/>
      <c r="P4"/>
    </row>
    <row r="5" spans="1:16" thickBot="1" x14ac:dyDescent="0.3">
      <c r="A5" s="21">
        <v>4</v>
      </c>
      <c r="B5" s="20" t="s">
        <v>15</v>
      </c>
      <c r="C5" s="4">
        <v>264650963</v>
      </c>
      <c r="D5" s="38">
        <v>1.0699999999999998</v>
      </c>
      <c r="E5" s="22">
        <v>1811570</v>
      </c>
      <c r="F5" s="23">
        <v>146.08928332882527</v>
      </c>
      <c r="G5" s="22">
        <v>-98955</v>
      </c>
      <c r="H5" s="24">
        <v>30</v>
      </c>
      <c r="I5" s="31">
        <v>56.000000000000007</v>
      </c>
      <c r="J5" s="31">
        <v>3.51</v>
      </c>
      <c r="K5" s="3">
        <v>1015</v>
      </c>
      <c r="L5" s="19">
        <f t="shared" si="0"/>
        <v>3.835240153650981</v>
      </c>
      <c r="M5" s="36">
        <v>1.25</v>
      </c>
      <c r="N5" s="20" t="s">
        <v>177</v>
      </c>
      <c r="O5"/>
      <c r="P5"/>
    </row>
    <row r="6" spans="1:16" thickBot="1" x14ac:dyDescent="0.3">
      <c r="A6" s="25">
        <v>5</v>
      </c>
      <c r="B6" s="20" t="s">
        <v>39</v>
      </c>
      <c r="C6" s="4">
        <v>207906209</v>
      </c>
      <c r="D6" s="36">
        <v>2</v>
      </c>
      <c r="E6" s="26">
        <v>770880</v>
      </c>
      <c r="F6" s="23">
        <v>269.69983525321709</v>
      </c>
      <c r="G6" s="26">
        <v>-233379</v>
      </c>
      <c r="H6" s="27">
        <v>23</v>
      </c>
      <c r="I6" s="30">
        <v>35</v>
      </c>
      <c r="J6" s="30">
        <v>2.83</v>
      </c>
      <c r="K6" s="3">
        <v>305</v>
      </c>
      <c r="L6" s="19">
        <f t="shared" si="0"/>
        <v>1.4670076543986235</v>
      </c>
      <c r="M6" s="36">
        <v>0.38</v>
      </c>
      <c r="N6" s="20" t="s">
        <v>177</v>
      </c>
      <c r="O6"/>
      <c r="P6"/>
    </row>
    <row r="7" spans="1:16" thickBot="1" x14ac:dyDescent="0.3">
      <c r="A7" s="21">
        <v>6</v>
      </c>
      <c r="B7" s="20" t="s">
        <v>7</v>
      </c>
      <c r="C7" s="4">
        <v>207833823</v>
      </c>
      <c r="D7" s="38">
        <v>0.72</v>
      </c>
      <c r="E7" s="22">
        <v>8358140</v>
      </c>
      <c r="F7" s="23">
        <v>24.866037539452556</v>
      </c>
      <c r="G7" s="22">
        <v>21200</v>
      </c>
      <c r="H7" s="24">
        <v>33</v>
      </c>
      <c r="I7" s="31">
        <v>88</v>
      </c>
      <c r="J7" s="31">
        <v>2.73</v>
      </c>
      <c r="K7" s="3">
        <v>2054</v>
      </c>
      <c r="L7" s="19">
        <f t="shared" si="0"/>
        <v>9.8828957209722308</v>
      </c>
      <c r="M7" s="36">
        <v>2.54</v>
      </c>
      <c r="N7" s="20" t="s">
        <v>177</v>
      </c>
      <c r="O7"/>
      <c r="P7"/>
    </row>
    <row r="8" spans="1:16" thickBot="1" x14ac:dyDescent="0.3">
      <c r="A8" s="25">
        <v>7</v>
      </c>
      <c r="B8" s="20" t="s">
        <v>29</v>
      </c>
      <c r="C8" s="4">
        <v>190873244</v>
      </c>
      <c r="D8" s="36">
        <v>2.58</v>
      </c>
      <c r="E8" s="26">
        <v>910770</v>
      </c>
      <c r="F8" s="23">
        <v>209.57348617104208</v>
      </c>
      <c r="G8" s="26">
        <v>-60000</v>
      </c>
      <c r="H8" s="27">
        <v>18</v>
      </c>
      <c r="I8" s="30">
        <v>52</v>
      </c>
      <c r="J8" s="30">
        <v>2.64</v>
      </c>
      <c r="K8" s="3">
        <v>376</v>
      </c>
      <c r="L8" s="19">
        <f t="shared" si="0"/>
        <v>1.9698936955249737</v>
      </c>
      <c r="M8" s="36">
        <v>0.45999999999999996</v>
      </c>
      <c r="N8" s="20" t="s">
        <v>177</v>
      </c>
      <c r="O8"/>
      <c r="P8"/>
    </row>
    <row r="9" spans="1:16" thickBot="1" x14ac:dyDescent="0.3">
      <c r="A9" s="21">
        <v>8</v>
      </c>
      <c r="B9" s="20" t="s">
        <v>42</v>
      </c>
      <c r="C9" s="2">
        <v>159685424</v>
      </c>
      <c r="D9" s="38">
        <v>1.01</v>
      </c>
      <c r="E9" s="22">
        <v>130170</v>
      </c>
      <c r="F9" s="23">
        <v>1226.7452101098563</v>
      </c>
      <c r="G9" s="22">
        <v>-369501</v>
      </c>
      <c r="H9" s="24">
        <v>28</v>
      </c>
      <c r="I9" s="31">
        <v>39</v>
      </c>
      <c r="J9" s="31">
        <v>2.11</v>
      </c>
      <c r="K9" s="1">
        <v>250</v>
      </c>
      <c r="L9" s="19">
        <f t="shared" si="0"/>
        <v>1.5655780830691222</v>
      </c>
      <c r="M9" s="36">
        <v>0.31</v>
      </c>
      <c r="N9" s="20" t="s">
        <v>177</v>
      </c>
      <c r="O9"/>
      <c r="P9"/>
    </row>
    <row r="10" spans="1:16" thickBot="1" x14ac:dyDescent="0.3">
      <c r="A10" s="25">
        <v>9</v>
      </c>
      <c r="B10" s="20" t="s">
        <v>10</v>
      </c>
      <c r="C10" s="2">
        <v>145530082</v>
      </c>
      <c r="D10" s="36">
        <v>0.04</v>
      </c>
      <c r="E10" s="26">
        <v>16376870</v>
      </c>
      <c r="F10" s="23">
        <v>8.8863184479085433</v>
      </c>
      <c r="G10" s="26">
        <v>182456</v>
      </c>
      <c r="H10" s="27">
        <v>40</v>
      </c>
      <c r="I10" s="30">
        <v>74</v>
      </c>
      <c r="J10" s="30">
        <v>1.87</v>
      </c>
      <c r="K10" s="1">
        <v>1578</v>
      </c>
      <c r="L10" s="19">
        <f t="shared" si="0"/>
        <v>10.843119019200444</v>
      </c>
      <c r="M10" s="36">
        <v>1.95</v>
      </c>
      <c r="N10" s="20" t="s">
        <v>177</v>
      </c>
      <c r="O10"/>
      <c r="P10"/>
    </row>
    <row r="11" spans="1:16" thickBot="1" x14ac:dyDescent="0.3">
      <c r="A11" s="21">
        <v>10</v>
      </c>
      <c r="B11" s="20" t="s">
        <v>14</v>
      </c>
      <c r="C11" s="2">
        <v>127502725</v>
      </c>
      <c r="D11" s="38">
        <v>1.06</v>
      </c>
      <c r="E11" s="22">
        <v>1943950</v>
      </c>
      <c r="F11" s="23">
        <v>65.589508475012224</v>
      </c>
      <c r="G11" s="22">
        <v>-60000</v>
      </c>
      <c r="H11" s="24">
        <v>29</v>
      </c>
      <c r="I11" s="31">
        <v>84</v>
      </c>
      <c r="J11" s="31">
        <v>1.6500000000000001</v>
      </c>
      <c r="K11" s="1">
        <v>1151</v>
      </c>
      <c r="L11" s="19">
        <f t="shared" si="0"/>
        <v>9.0272580448770796</v>
      </c>
      <c r="M11" s="36">
        <v>1.4200000000000002</v>
      </c>
      <c r="N11" s="20" t="s">
        <v>177</v>
      </c>
      <c r="O11"/>
      <c r="P11"/>
    </row>
    <row r="12" spans="1:16" thickBot="1" x14ac:dyDescent="0.3">
      <c r="A12" s="25">
        <v>11</v>
      </c>
      <c r="B12" s="20" t="s">
        <v>2</v>
      </c>
      <c r="C12" s="2">
        <v>124777324</v>
      </c>
      <c r="D12" s="36">
        <v>-0.3</v>
      </c>
      <c r="E12" s="26">
        <v>364555</v>
      </c>
      <c r="F12" s="23">
        <v>342.27297389968589</v>
      </c>
      <c r="G12" s="26">
        <v>71560</v>
      </c>
      <c r="H12" s="27">
        <v>48</v>
      </c>
      <c r="I12" s="30">
        <v>92</v>
      </c>
      <c r="J12" s="30">
        <v>1.6199999999999999</v>
      </c>
      <c r="K12" s="1">
        <v>4872</v>
      </c>
      <c r="L12" s="19">
        <f t="shared" si="0"/>
        <v>39.04555606594031</v>
      </c>
      <c r="M12" s="36">
        <v>6.02</v>
      </c>
      <c r="N12" s="20" t="s">
        <v>176</v>
      </c>
      <c r="O12"/>
      <c r="P12"/>
    </row>
    <row r="13" spans="1:16" thickBot="1" x14ac:dyDescent="0.3">
      <c r="A13" s="21">
        <v>12</v>
      </c>
      <c r="B13" s="20" t="s">
        <v>65</v>
      </c>
      <c r="C13" s="4">
        <v>106399924</v>
      </c>
      <c r="D13" s="38">
        <v>2.5700000000000003</v>
      </c>
      <c r="E13" s="22">
        <v>1000000</v>
      </c>
      <c r="F13" s="23">
        <v>106.399924</v>
      </c>
      <c r="G13" s="22">
        <v>30000</v>
      </c>
      <c r="H13" s="24">
        <v>19</v>
      </c>
      <c r="I13" s="31">
        <v>21</v>
      </c>
      <c r="J13" s="31">
        <v>1.47</v>
      </c>
      <c r="K13" s="3">
        <v>80.56</v>
      </c>
      <c r="L13" s="19">
        <f t="shared" si="0"/>
        <v>0.75714339795956997</v>
      </c>
      <c r="M13" s="36">
        <v>0.1</v>
      </c>
      <c r="N13" s="20" t="s">
        <v>177</v>
      </c>
      <c r="O13"/>
      <c r="P13"/>
    </row>
    <row r="14" spans="1:16" thickBot="1" x14ac:dyDescent="0.3">
      <c r="A14" s="25">
        <v>13</v>
      </c>
      <c r="B14" s="20" t="s">
        <v>38</v>
      </c>
      <c r="C14" s="2">
        <v>105172925</v>
      </c>
      <c r="D14" s="36">
        <v>1.35</v>
      </c>
      <c r="E14" s="26">
        <v>298170</v>
      </c>
      <c r="F14" s="23">
        <v>352.72805781936478</v>
      </c>
      <c r="G14" s="26">
        <v>-67152</v>
      </c>
      <c r="H14" s="27">
        <v>26</v>
      </c>
      <c r="I14" s="30">
        <v>47</v>
      </c>
      <c r="J14" s="30">
        <v>1.41</v>
      </c>
      <c r="K14" s="1">
        <v>314</v>
      </c>
      <c r="L14" s="19">
        <f t="shared" si="0"/>
        <v>2.9855592587160622</v>
      </c>
      <c r="M14" s="36">
        <v>0.38999999999999996</v>
      </c>
      <c r="N14" s="20" t="s">
        <v>177</v>
      </c>
      <c r="O14"/>
      <c r="P14"/>
    </row>
    <row r="15" spans="1:16" thickBot="1" x14ac:dyDescent="0.3">
      <c r="A15" s="21">
        <v>14</v>
      </c>
      <c r="B15" s="20" t="s">
        <v>43</v>
      </c>
      <c r="C15" s="4">
        <v>96442591</v>
      </c>
      <c r="D15" s="38">
        <v>1.94</v>
      </c>
      <c r="E15" s="22">
        <v>995450</v>
      </c>
      <c r="F15" s="23">
        <v>96.883410517856248</v>
      </c>
      <c r="G15" s="22">
        <v>-38033</v>
      </c>
      <c r="H15" s="24">
        <v>25</v>
      </c>
      <c r="I15" s="31">
        <v>43</v>
      </c>
      <c r="J15" s="31">
        <v>1.31</v>
      </c>
      <c r="K15" s="3">
        <v>235</v>
      </c>
      <c r="L15" s="19">
        <f t="shared" si="0"/>
        <v>2.4366827722411561</v>
      </c>
      <c r="M15" s="36">
        <v>0.28999999999999998</v>
      </c>
      <c r="N15" s="20" t="s">
        <v>177</v>
      </c>
      <c r="O15"/>
      <c r="P15"/>
    </row>
    <row r="16" spans="1:16" thickBot="1" x14ac:dyDescent="0.3">
      <c r="A16" s="25">
        <v>15</v>
      </c>
      <c r="B16" s="20" t="s">
        <v>44</v>
      </c>
      <c r="C16" s="2">
        <v>94600648</v>
      </c>
      <c r="D16" s="36">
        <v>0.91</v>
      </c>
      <c r="E16" s="26">
        <v>310070</v>
      </c>
      <c r="F16" s="23">
        <v>305.0944883413423</v>
      </c>
      <c r="G16" s="26">
        <v>-80000</v>
      </c>
      <c r="H16" s="27">
        <v>32</v>
      </c>
      <c r="I16" s="30">
        <v>38</v>
      </c>
      <c r="J16" s="30">
        <v>1.25</v>
      </c>
      <c r="K16" s="1">
        <v>224</v>
      </c>
      <c r="L16" s="19">
        <f t="shared" si="0"/>
        <v>2.3678484739343433</v>
      </c>
      <c r="M16" s="36">
        <v>0.27999999999999997</v>
      </c>
      <c r="N16" s="20" t="s">
        <v>177</v>
      </c>
      <c r="O16"/>
      <c r="P16"/>
    </row>
    <row r="17" spans="1:16" thickBot="1" x14ac:dyDescent="0.3">
      <c r="A17" s="21">
        <v>16</v>
      </c>
      <c r="B17" s="20" t="s">
        <v>92</v>
      </c>
      <c r="C17" s="4">
        <v>82658409</v>
      </c>
      <c r="D17" s="38">
        <v>3.19</v>
      </c>
      <c r="E17" s="22">
        <v>2267050</v>
      </c>
      <c r="F17" s="23">
        <v>36.460778985906792</v>
      </c>
      <c r="G17" s="22">
        <v>23861</v>
      </c>
      <c r="H17" s="24">
        <v>17</v>
      </c>
      <c r="I17" s="31">
        <v>46</v>
      </c>
      <c r="J17" s="31">
        <v>1.1499999999999999</v>
      </c>
      <c r="K17" s="3">
        <v>37.64</v>
      </c>
      <c r="L17" s="19">
        <f t="shared" si="0"/>
        <v>0.45536806787558665</v>
      </c>
      <c r="M17" s="36">
        <v>0.05</v>
      </c>
      <c r="N17" s="20" t="s">
        <v>177</v>
      </c>
      <c r="O17"/>
      <c r="P17"/>
    </row>
    <row r="18" spans="1:16" thickBot="1" x14ac:dyDescent="0.3">
      <c r="A18" s="25">
        <v>17</v>
      </c>
      <c r="B18" s="20" t="s">
        <v>16</v>
      </c>
      <c r="C18" s="2">
        <v>81398764</v>
      </c>
      <c r="D18" s="36">
        <v>1.0900000000000001</v>
      </c>
      <c r="E18" s="26">
        <v>769630</v>
      </c>
      <c r="F18" s="23">
        <v>105.76350194249184</v>
      </c>
      <c r="G18" s="26">
        <v>283922</v>
      </c>
      <c r="H18" s="27">
        <v>32</v>
      </c>
      <c r="I18" s="30">
        <v>76</v>
      </c>
      <c r="J18" s="30">
        <v>1.08</v>
      </c>
      <c r="K18" s="1">
        <v>852</v>
      </c>
      <c r="L18" s="19">
        <f t="shared" si="0"/>
        <v>10.466989400477875</v>
      </c>
      <c r="M18" s="36">
        <v>1.05</v>
      </c>
      <c r="N18" s="20" t="s">
        <v>177</v>
      </c>
      <c r="O18"/>
      <c r="P18"/>
    </row>
    <row r="19" spans="1:16" thickBot="1" x14ac:dyDescent="0.3">
      <c r="A19" s="21">
        <v>18</v>
      </c>
      <c r="B19" s="20" t="s">
        <v>25</v>
      </c>
      <c r="C19" s="2">
        <v>81116450</v>
      </c>
      <c r="D19" s="38">
        <v>1.3</v>
      </c>
      <c r="E19" s="22">
        <v>1628550</v>
      </c>
      <c r="F19" s="23">
        <v>49.809001872831658</v>
      </c>
      <c r="G19" s="22">
        <v>-55000</v>
      </c>
      <c r="H19" s="24">
        <v>32</v>
      </c>
      <c r="I19" s="31">
        <v>76</v>
      </c>
      <c r="J19" s="31">
        <v>1.08</v>
      </c>
      <c r="K19" s="1">
        <v>454</v>
      </c>
      <c r="L19" s="19">
        <f t="shared" si="0"/>
        <v>5.5968918758155715</v>
      </c>
      <c r="M19" s="36">
        <v>0.55999999999999994</v>
      </c>
      <c r="N19" s="20" t="s">
        <v>177</v>
      </c>
      <c r="O19"/>
      <c r="P19"/>
    </row>
    <row r="20" spans="1:16" thickBot="1" x14ac:dyDescent="0.3">
      <c r="A20" s="25">
        <v>19</v>
      </c>
      <c r="B20" s="20" t="s">
        <v>3</v>
      </c>
      <c r="C20" s="4">
        <v>80673883</v>
      </c>
      <c r="D20" s="36">
        <v>0.32</v>
      </c>
      <c r="E20" s="26">
        <v>348560</v>
      </c>
      <c r="F20" s="23">
        <v>231.44905611659399</v>
      </c>
      <c r="G20" s="26">
        <v>543822</v>
      </c>
      <c r="H20" s="27">
        <v>46</v>
      </c>
      <c r="I20" s="30">
        <v>76</v>
      </c>
      <c r="J20" s="30">
        <v>1.0699999999999998</v>
      </c>
      <c r="K20" s="3">
        <v>3693</v>
      </c>
      <c r="L20" s="19">
        <f t="shared" si="0"/>
        <v>45.776896594899249</v>
      </c>
      <c r="M20" s="36">
        <v>4.5600000000000005</v>
      </c>
      <c r="N20" s="20" t="s">
        <v>176</v>
      </c>
      <c r="O20"/>
      <c r="P20"/>
    </row>
    <row r="21" spans="1:16" thickBot="1" x14ac:dyDescent="0.3">
      <c r="A21" s="21">
        <v>20</v>
      </c>
      <c r="B21" s="20" t="s">
        <v>24</v>
      </c>
      <c r="C21" s="2">
        <v>69209810</v>
      </c>
      <c r="D21" s="38">
        <v>0.25</v>
      </c>
      <c r="E21" s="22">
        <v>510890</v>
      </c>
      <c r="F21" s="23">
        <v>135.46910293801014</v>
      </c>
      <c r="G21" s="22">
        <v>19444</v>
      </c>
      <c r="H21" s="24">
        <v>40</v>
      </c>
      <c r="I21" s="31">
        <v>51</v>
      </c>
      <c r="J21" s="31">
        <v>0.89999999999999991</v>
      </c>
      <c r="K21" s="1">
        <v>455</v>
      </c>
      <c r="L21" s="19">
        <f t="shared" si="0"/>
        <v>6.5742125285418354</v>
      </c>
      <c r="M21" s="36">
        <v>0.55999999999999994</v>
      </c>
      <c r="N21" s="20" t="s">
        <v>177</v>
      </c>
      <c r="O21"/>
      <c r="P21"/>
    </row>
    <row r="22" spans="1:16" thickBot="1" x14ac:dyDescent="0.3">
      <c r="A22" s="25">
        <v>21</v>
      </c>
      <c r="B22" s="20" t="s">
        <v>5</v>
      </c>
      <c r="C22" s="4">
        <v>66727461</v>
      </c>
      <c r="D22" s="36">
        <v>0.53</v>
      </c>
      <c r="E22" s="26">
        <v>241930</v>
      </c>
      <c r="F22" s="23">
        <v>275.81309056338608</v>
      </c>
      <c r="G22" s="26">
        <v>260650</v>
      </c>
      <c r="H22" s="27">
        <v>40</v>
      </c>
      <c r="I22" s="30">
        <v>83</v>
      </c>
      <c r="J22" s="30">
        <v>0.86999999999999988</v>
      </c>
      <c r="K22" s="3">
        <v>2638</v>
      </c>
      <c r="L22" s="19">
        <f t="shared" si="0"/>
        <v>39.533948399445315</v>
      </c>
      <c r="M22" s="36">
        <v>3.26</v>
      </c>
      <c r="N22" s="20" t="s">
        <v>176</v>
      </c>
      <c r="O22"/>
      <c r="P22"/>
    </row>
    <row r="23" spans="1:16" thickBot="1" x14ac:dyDescent="0.3">
      <c r="A23" s="21">
        <v>22</v>
      </c>
      <c r="B23" s="20" t="s">
        <v>6</v>
      </c>
      <c r="C23" s="2">
        <v>64842509</v>
      </c>
      <c r="D23" s="38">
        <v>0.22</v>
      </c>
      <c r="E23" s="22">
        <v>547557</v>
      </c>
      <c r="F23" s="23">
        <v>118.42147758132943</v>
      </c>
      <c r="G23" s="22">
        <v>36527</v>
      </c>
      <c r="H23" s="24">
        <v>42</v>
      </c>
      <c r="I23" s="31">
        <v>82</v>
      </c>
      <c r="J23" s="31">
        <v>0.84</v>
      </c>
      <c r="K23" s="1">
        <v>2583</v>
      </c>
      <c r="L23" s="19">
        <f t="shared" si="0"/>
        <v>39.834979241781035</v>
      </c>
      <c r="M23" s="36">
        <v>3.19</v>
      </c>
      <c r="N23" s="20" t="s">
        <v>176</v>
      </c>
      <c r="O23"/>
      <c r="P23"/>
    </row>
    <row r="24" spans="1:16" thickBot="1" x14ac:dyDescent="0.3">
      <c r="A24" s="25">
        <v>23</v>
      </c>
      <c r="B24" s="20" t="s">
        <v>8</v>
      </c>
      <c r="C24" s="2">
        <v>60673701</v>
      </c>
      <c r="D24" s="36">
        <v>-0.15</v>
      </c>
      <c r="E24" s="26">
        <v>294140</v>
      </c>
      <c r="F24" s="23">
        <v>206.27490650710547</v>
      </c>
      <c r="G24" s="26">
        <v>148943</v>
      </c>
      <c r="H24" s="27">
        <v>47</v>
      </c>
      <c r="I24" s="30">
        <v>69</v>
      </c>
      <c r="J24" s="30">
        <v>0.77999999999999992</v>
      </c>
      <c r="K24" s="1">
        <v>1944</v>
      </c>
      <c r="L24" s="19">
        <f t="shared" si="0"/>
        <v>32.040240960412156</v>
      </c>
      <c r="M24" s="36">
        <v>2.4</v>
      </c>
      <c r="N24" s="20" t="s">
        <v>176</v>
      </c>
      <c r="O24"/>
      <c r="P24"/>
    </row>
    <row r="25" spans="1:16" thickBot="1" x14ac:dyDescent="0.3">
      <c r="A25" s="21">
        <v>24</v>
      </c>
      <c r="B25" s="20" t="s">
        <v>80</v>
      </c>
      <c r="C25" s="4">
        <v>57009756</v>
      </c>
      <c r="D25" s="38">
        <v>2.98</v>
      </c>
      <c r="E25" s="22">
        <v>885800</v>
      </c>
      <c r="F25" s="23">
        <v>64.359625197561527</v>
      </c>
      <c r="G25" s="22">
        <v>-40076</v>
      </c>
      <c r="H25" s="24">
        <v>18</v>
      </c>
      <c r="I25" s="31">
        <v>37</v>
      </c>
      <c r="J25" s="31">
        <v>0.77</v>
      </c>
      <c r="K25" s="3">
        <v>53.32</v>
      </c>
      <c r="L25" s="19">
        <f t="shared" si="0"/>
        <v>0.9352785161894045</v>
      </c>
      <c r="M25" s="36">
        <v>6.9999999999999993E-2</v>
      </c>
      <c r="N25" s="20" t="s">
        <v>177</v>
      </c>
      <c r="O25"/>
      <c r="P25"/>
    </row>
    <row r="26" spans="1:16" thickBot="1" x14ac:dyDescent="0.3">
      <c r="A26" s="25">
        <v>25</v>
      </c>
      <c r="B26" s="20" t="s">
        <v>31</v>
      </c>
      <c r="C26" s="2">
        <v>54660339</v>
      </c>
      <c r="D26" s="36">
        <v>1.28</v>
      </c>
      <c r="E26" s="26">
        <v>1213090</v>
      </c>
      <c r="F26" s="23">
        <v>45.058766455910117</v>
      </c>
      <c r="G26" s="26">
        <v>145405</v>
      </c>
      <c r="H26" s="27">
        <v>28</v>
      </c>
      <c r="I26" s="30">
        <v>67</v>
      </c>
      <c r="J26" s="30">
        <v>0.76</v>
      </c>
      <c r="K26" s="1">
        <v>349</v>
      </c>
      <c r="L26" s="19">
        <f t="shared" si="0"/>
        <v>6.3848853919475319</v>
      </c>
      <c r="M26" s="36">
        <v>0.43</v>
      </c>
      <c r="N26" s="20" t="s">
        <v>177</v>
      </c>
      <c r="O26"/>
      <c r="P26"/>
    </row>
    <row r="27" spans="1:16" thickBot="1" x14ac:dyDescent="0.3">
      <c r="A27" s="21">
        <v>26</v>
      </c>
      <c r="B27" s="20" t="s">
        <v>70</v>
      </c>
      <c r="C27" s="2">
        <v>53382523</v>
      </c>
      <c r="D27" s="38">
        <v>0.67</v>
      </c>
      <c r="E27" s="22">
        <v>653290</v>
      </c>
      <c r="F27" s="23">
        <v>81.713363131228093</v>
      </c>
      <c r="G27" s="22">
        <v>-163313</v>
      </c>
      <c r="H27" s="24">
        <v>29</v>
      </c>
      <c r="I27" s="31">
        <v>31</v>
      </c>
      <c r="J27" s="31">
        <v>0.70000000000000007</v>
      </c>
      <c r="K27" s="1">
        <v>67.069999999999993</v>
      </c>
      <c r="L27" s="19">
        <f t="shared" si="0"/>
        <v>1.256403711004817</v>
      </c>
      <c r="M27" s="36">
        <v>0.08</v>
      </c>
      <c r="N27" s="20" t="s">
        <v>177</v>
      </c>
      <c r="O27"/>
      <c r="P27"/>
    </row>
    <row r="28" spans="1:16" thickBot="1" x14ac:dyDescent="0.3">
      <c r="A28" s="25">
        <v>27</v>
      </c>
      <c r="B28" s="20" t="s">
        <v>66</v>
      </c>
      <c r="C28" s="4">
        <v>51096415</v>
      </c>
      <c r="D28" s="36">
        <v>2.2800000000000002</v>
      </c>
      <c r="E28" s="26">
        <v>569140</v>
      </c>
      <c r="F28" s="23">
        <v>89.778288294619955</v>
      </c>
      <c r="G28" s="26">
        <v>-10000</v>
      </c>
      <c r="H28" s="27">
        <v>20</v>
      </c>
      <c r="I28" s="30">
        <v>28.000000000000004</v>
      </c>
      <c r="J28" s="30">
        <v>0.69</v>
      </c>
      <c r="K28" s="3">
        <v>79.260000000000005</v>
      </c>
      <c r="L28" s="19">
        <f t="shared" si="0"/>
        <v>1.5511851467465967</v>
      </c>
      <c r="M28" s="36">
        <v>0.1</v>
      </c>
      <c r="N28" s="20" t="s">
        <v>177</v>
      </c>
      <c r="O28"/>
      <c r="P28"/>
    </row>
    <row r="29" spans="1:16" thickBot="1" x14ac:dyDescent="0.3">
      <c r="A29" s="21">
        <v>28</v>
      </c>
      <c r="B29" s="20" t="s">
        <v>11</v>
      </c>
      <c r="C29" s="2">
        <v>50221142</v>
      </c>
      <c r="D29" s="38">
        <v>0.09</v>
      </c>
      <c r="E29" s="22">
        <v>97230</v>
      </c>
      <c r="F29" s="23">
        <v>516.51899619459016</v>
      </c>
      <c r="G29" s="22">
        <v>11731</v>
      </c>
      <c r="H29" s="24">
        <v>44</v>
      </c>
      <c r="I29" s="31">
        <v>82</v>
      </c>
      <c r="J29" s="31">
        <v>0.66</v>
      </c>
      <c r="K29" s="1">
        <v>1531</v>
      </c>
      <c r="L29" s="19">
        <f t="shared" si="0"/>
        <v>30.485168975249508</v>
      </c>
      <c r="M29" s="36">
        <v>1.8900000000000001</v>
      </c>
      <c r="N29" s="20" t="s">
        <v>177</v>
      </c>
      <c r="O29"/>
      <c r="P29"/>
    </row>
    <row r="30" spans="1:16" thickBot="1" x14ac:dyDescent="0.3">
      <c r="A30" s="25">
        <v>29</v>
      </c>
      <c r="B30" s="20" t="s">
        <v>37</v>
      </c>
      <c r="C30" s="4">
        <v>48909839</v>
      </c>
      <c r="D30" s="36">
        <v>1.08</v>
      </c>
      <c r="E30" s="26">
        <v>1109500</v>
      </c>
      <c r="F30" s="23">
        <v>44.0827751239297</v>
      </c>
      <c r="G30" s="26">
        <v>204796</v>
      </c>
      <c r="H30" s="27">
        <v>31</v>
      </c>
      <c r="I30" s="30">
        <v>80</v>
      </c>
      <c r="J30" s="30">
        <v>0.65</v>
      </c>
      <c r="K30" s="3">
        <v>314</v>
      </c>
      <c r="L30" s="19">
        <f t="shared" si="0"/>
        <v>6.4199761524465462</v>
      </c>
      <c r="M30" s="36">
        <v>0.38999999999999996</v>
      </c>
      <c r="N30" s="20" t="s">
        <v>177</v>
      </c>
      <c r="O30"/>
      <c r="P30"/>
    </row>
    <row r="31" spans="1:16" thickBot="1" x14ac:dyDescent="0.3">
      <c r="A31" s="21">
        <v>30</v>
      </c>
      <c r="B31" s="20" t="s">
        <v>13</v>
      </c>
      <c r="C31" s="4">
        <v>46647428</v>
      </c>
      <c r="D31" s="38">
        <v>0.04</v>
      </c>
      <c r="E31" s="22">
        <v>498800</v>
      </c>
      <c r="F31" s="23">
        <v>93.519302325581393</v>
      </c>
      <c r="G31" s="22">
        <v>40000</v>
      </c>
      <c r="H31" s="24">
        <v>45</v>
      </c>
      <c r="I31" s="31">
        <v>80</v>
      </c>
      <c r="J31" s="31">
        <v>0.6</v>
      </c>
      <c r="K31" s="3">
        <v>1314</v>
      </c>
      <c r="L31" s="19">
        <f t="shared" si="0"/>
        <v>28.168755627855838</v>
      </c>
      <c r="M31" s="36">
        <v>1.6199999999999999</v>
      </c>
      <c r="N31" s="20" t="s">
        <v>176</v>
      </c>
      <c r="O31"/>
      <c r="P31"/>
    </row>
    <row r="32" spans="1:16" thickBot="1" x14ac:dyDescent="0.3">
      <c r="A32" s="25">
        <v>31</v>
      </c>
      <c r="B32" s="20" t="s">
        <v>100</v>
      </c>
      <c r="C32" s="4">
        <v>44487709</v>
      </c>
      <c r="D32" s="36">
        <v>3.32</v>
      </c>
      <c r="E32" s="26">
        <v>199810</v>
      </c>
      <c r="F32" s="23">
        <v>222.65006255943146</v>
      </c>
      <c r="G32" s="26">
        <v>168694</v>
      </c>
      <c r="H32" s="27">
        <v>17</v>
      </c>
      <c r="I32" s="30">
        <v>26</v>
      </c>
      <c r="J32" s="30">
        <v>0.59</v>
      </c>
      <c r="K32" s="3">
        <v>26</v>
      </c>
      <c r="L32" s="19">
        <f t="shared" si="0"/>
        <v>0.58443108410010502</v>
      </c>
      <c r="M32" s="36">
        <v>0.03</v>
      </c>
      <c r="N32" s="20" t="s">
        <v>177</v>
      </c>
      <c r="O32"/>
      <c r="P32"/>
    </row>
    <row r="33" spans="1:16" thickBot="1" x14ac:dyDescent="0.3">
      <c r="A33" s="21">
        <v>32</v>
      </c>
      <c r="B33" s="20" t="s">
        <v>20</v>
      </c>
      <c r="C33" s="2">
        <v>43937140</v>
      </c>
      <c r="D33" s="38">
        <v>0.92999999999999994</v>
      </c>
      <c r="E33" s="22">
        <v>2736690</v>
      </c>
      <c r="F33" s="23">
        <v>16.054847279012236</v>
      </c>
      <c r="G33" s="22">
        <v>4800</v>
      </c>
      <c r="H33" s="24">
        <v>32</v>
      </c>
      <c r="I33" s="31">
        <v>93</v>
      </c>
      <c r="J33" s="31">
        <v>0.57999999999999996</v>
      </c>
      <c r="K33" s="1">
        <v>637</v>
      </c>
      <c r="L33" s="19">
        <f t="shared" si="0"/>
        <v>14.497985075951689</v>
      </c>
      <c r="M33" s="36">
        <v>0.79</v>
      </c>
      <c r="N33" s="20" t="s">
        <v>177</v>
      </c>
      <c r="O33"/>
      <c r="P33"/>
    </row>
    <row r="34" spans="1:16" thickBot="1" x14ac:dyDescent="0.3">
      <c r="A34" s="25">
        <v>33</v>
      </c>
      <c r="B34" s="20" t="s">
        <v>52</v>
      </c>
      <c r="C34" s="2">
        <v>41389189</v>
      </c>
      <c r="D34" s="36">
        <v>1.8499999999999999</v>
      </c>
      <c r="E34" s="26">
        <v>2381740</v>
      </c>
      <c r="F34" s="23">
        <v>17.377710833256359</v>
      </c>
      <c r="G34" s="26">
        <v>-10000</v>
      </c>
      <c r="H34" s="27">
        <v>29</v>
      </c>
      <c r="I34" s="30">
        <v>73</v>
      </c>
      <c r="J34" s="30">
        <v>0.55999999999999994</v>
      </c>
      <c r="K34" s="1">
        <v>168</v>
      </c>
      <c r="L34" s="19">
        <f t="shared" ref="L34:L65" si="1">K34/C34*1000000</f>
        <v>4.0590309706237537</v>
      </c>
      <c r="M34" s="36">
        <v>0.21</v>
      </c>
      <c r="N34" s="20" t="s">
        <v>177</v>
      </c>
      <c r="O34"/>
      <c r="P34"/>
    </row>
    <row r="35" spans="1:16" thickBot="1" x14ac:dyDescent="0.3">
      <c r="A35" s="21">
        <v>34</v>
      </c>
      <c r="B35" s="20" t="s">
        <v>58</v>
      </c>
      <c r="C35" s="2">
        <v>41166588</v>
      </c>
      <c r="D35" s="38">
        <v>2.42</v>
      </c>
      <c r="E35" s="22">
        <v>1765048</v>
      </c>
      <c r="F35" s="23">
        <v>23.323211606709847</v>
      </c>
      <c r="G35" s="22">
        <v>-50000</v>
      </c>
      <c r="H35" s="24">
        <v>20</v>
      </c>
      <c r="I35" s="31">
        <v>35</v>
      </c>
      <c r="J35" s="31">
        <v>0.55999999999999994</v>
      </c>
      <c r="K35" s="1">
        <v>117</v>
      </c>
      <c r="L35" s="19">
        <f t="shared" si="1"/>
        <v>2.8421106942358207</v>
      </c>
      <c r="M35" s="36">
        <v>0.15</v>
      </c>
      <c r="N35" s="20" t="s">
        <v>177</v>
      </c>
      <c r="O35"/>
      <c r="P35"/>
    </row>
    <row r="36" spans="1:16" thickBot="1" x14ac:dyDescent="0.3">
      <c r="A36" s="25">
        <v>35</v>
      </c>
      <c r="B36" s="20" t="s">
        <v>59</v>
      </c>
      <c r="C36" s="2">
        <v>40813397</v>
      </c>
      <c r="D36" s="36">
        <v>-0.59</v>
      </c>
      <c r="E36" s="26">
        <v>579320</v>
      </c>
      <c r="F36" s="23">
        <v>70.450523026997175</v>
      </c>
      <c r="G36" s="26">
        <v>10000</v>
      </c>
      <c r="H36" s="27">
        <v>41</v>
      </c>
      <c r="I36" s="30">
        <v>69</v>
      </c>
      <c r="J36" s="30">
        <v>0.55999999999999994</v>
      </c>
      <c r="K36" s="1">
        <v>112</v>
      </c>
      <c r="L36" s="19">
        <f t="shared" si="1"/>
        <v>2.744196960620553</v>
      </c>
      <c r="M36" s="36">
        <v>0.13999999999999999</v>
      </c>
      <c r="N36" s="20" t="s">
        <v>177</v>
      </c>
      <c r="O36"/>
      <c r="P36"/>
    </row>
    <row r="37" spans="1:16" thickBot="1" x14ac:dyDescent="0.3">
      <c r="A37" s="21">
        <v>36</v>
      </c>
      <c r="B37" s="20" t="s">
        <v>51</v>
      </c>
      <c r="C37" s="2">
        <v>37953180</v>
      </c>
      <c r="D37" s="38">
        <v>2.3199999999999998</v>
      </c>
      <c r="E37" s="22">
        <v>434320</v>
      </c>
      <c r="F37" s="23">
        <v>87.385291950635477</v>
      </c>
      <c r="G37" s="22">
        <v>7834</v>
      </c>
      <c r="H37" s="24">
        <v>21</v>
      </c>
      <c r="I37" s="31">
        <v>73</v>
      </c>
      <c r="J37" s="31">
        <v>0.52</v>
      </c>
      <c r="K37" s="1">
        <v>192</v>
      </c>
      <c r="L37" s="19">
        <f t="shared" si="1"/>
        <v>5.0588646326869053</v>
      </c>
      <c r="M37" s="36">
        <v>0.24</v>
      </c>
      <c r="N37" s="20" t="s">
        <v>177</v>
      </c>
      <c r="O37"/>
      <c r="P37"/>
    </row>
    <row r="38" spans="1:16" thickBot="1" x14ac:dyDescent="0.3">
      <c r="A38" s="25">
        <v>37</v>
      </c>
      <c r="B38" s="20" t="s">
        <v>112</v>
      </c>
      <c r="C38" s="4">
        <v>37552781</v>
      </c>
      <c r="D38" s="36">
        <v>2.33</v>
      </c>
      <c r="E38" s="26">
        <v>652860</v>
      </c>
      <c r="F38" s="23">
        <v>57.520419385473147</v>
      </c>
      <c r="G38" s="26">
        <v>-62920</v>
      </c>
      <c r="H38" s="27">
        <v>18</v>
      </c>
      <c r="I38" s="30">
        <v>25</v>
      </c>
      <c r="J38" s="30">
        <v>0.5</v>
      </c>
      <c r="K38" s="3">
        <v>19.54</v>
      </c>
      <c r="L38" s="19">
        <f t="shared" si="1"/>
        <v>0.52033429960886246</v>
      </c>
      <c r="M38" s="36">
        <v>0.02</v>
      </c>
      <c r="N38" s="20" t="s">
        <v>177</v>
      </c>
      <c r="O38"/>
      <c r="P38"/>
    </row>
    <row r="39" spans="1:16" thickBot="1" x14ac:dyDescent="0.3">
      <c r="A39" s="21">
        <v>38</v>
      </c>
      <c r="B39" s="20" t="s">
        <v>22</v>
      </c>
      <c r="C39" s="4">
        <v>36732095</v>
      </c>
      <c r="D39" s="38">
        <v>-0.11</v>
      </c>
      <c r="E39" s="22">
        <v>306230</v>
      </c>
      <c r="F39" s="23">
        <v>119.94936812199981</v>
      </c>
      <c r="G39" s="22">
        <v>-29395</v>
      </c>
      <c r="H39" s="24">
        <v>42</v>
      </c>
      <c r="I39" s="31">
        <v>60</v>
      </c>
      <c r="J39" s="31">
        <v>0.49</v>
      </c>
      <c r="K39" s="3">
        <v>526</v>
      </c>
      <c r="L39" s="19">
        <f t="shared" si="1"/>
        <v>14.319901982176622</v>
      </c>
      <c r="M39" s="36">
        <v>0.65</v>
      </c>
      <c r="N39" s="20" t="s">
        <v>176</v>
      </c>
      <c r="O39"/>
      <c r="P39"/>
    </row>
    <row r="40" spans="1:16" thickBot="1" x14ac:dyDescent="0.3">
      <c r="A40" s="25">
        <v>39</v>
      </c>
      <c r="B40" s="20" t="s">
        <v>9</v>
      </c>
      <c r="C40" s="2">
        <v>36296113</v>
      </c>
      <c r="D40" s="36">
        <v>0.89</v>
      </c>
      <c r="E40" s="26">
        <v>9093510</v>
      </c>
      <c r="F40" s="23">
        <v>3.9914304817391746</v>
      </c>
      <c r="G40" s="26">
        <v>242032</v>
      </c>
      <c r="H40" s="27">
        <v>41</v>
      </c>
      <c r="I40" s="30">
        <v>81</v>
      </c>
      <c r="J40" s="30">
        <v>0.48</v>
      </c>
      <c r="K40" s="1">
        <v>1647</v>
      </c>
      <c r="L40" s="19">
        <f t="shared" si="1"/>
        <v>45.376759764881712</v>
      </c>
      <c r="M40" s="36">
        <v>2.04</v>
      </c>
      <c r="N40" s="20" t="s">
        <v>176</v>
      </c>
      <c r="O40"/>
      <c r="P40"/>
    </row>
    <row r="41" spans="1:16" thickBot="1" x14ac:dyDescent="0.3">
      <c r="A41" s="21">
        <v>40</v>
      </c>
      <c r="B41" s="20" t="s">
        <v>60</v>
      </c>
      <c r="C41" s="2">
        <v>35581255</v>
      </c>
      <c r="D41" s="38">
        <v>1.2</v>
      </c>
      <c r="E41" s="22">
        <v>446300</v>
      </c>
      <c r="F41" s="23">
        <v>79.724971991933671</v>
      </c>
      <c r="G41" s="22">
        <v>-51419</v>
      </c>
      <c r="H41" s="24">
        <v>30</v>
      </c>
      <c r="I41" s="31">
        <v>64</v>
      </c>
      <c r="J41" s="31">
        <v>0.47000000000000003</v>
      </c>
      <c r="K41" s="1">
        <v>110</v>
      </c>
      <c r="L41" s="19">
        <f t="shared" si="1"/>
        <v>3.0915154622848466</v>
      </c>
      <c r="M41" s="36">
        <v>0.13999999999999999</v>
      </c>
      <c r="N41" s="20" t="s">
        <v>177</v>
      </c>
      <c r="O41"/>
      <c r="P41"/>
    </row>
    <row r="42" spans="1:16" thickBot="1" x14ac:dyDescent="0.3">
      <c r="A42" s="25">
        <v>41</v>
      </c>
      <c r="B42" s="20" t="s">
        <v>18</v>
      </c>
      <c r="C42" s="2">
        <v>33101179</v>
      </c>
      <c r="D42" s="36">
        <v>1.59</v>
      </c>
      <c r="E42" s="26">
        <v>2149690</v>
      </c>
      <c r="F42" s="23">
        <v>15.398117402974382</v>
      </c>
      <c r="G42" s="26">
        <v>134979</v>
      </c>
      <c r="H42" s="27">
        <v>32</v>
      </c>
      <c r="I42" s="30">
        <v>84</v>
      </c>
      <c r="J42" s="30">
        <v>0.44999999999999996</v>
      </c>
      <c r="K42" s="1">
        <v>687</v>
      </c>
      <c r="L42" s="19">
        <f t="shared" si="1"/>
        <v>20.754547745867299</v>
      </c>
      <c r="M42" s="36">
        <v>0.85000000000000009</v>
      </c>
      <c r="N42" s="20" t="s">
        <v>177</v>
      </c>
      <c r="O42"/>
      <c r="P42"/>
    </row>
    <row r="43" spans="1:16" thickBot="1" x14ac:dyDescent="0.3">
      <c r="A43" s="21">
        <v>42</v>
      </c>
      <c r="B43" s="20" t="s">
        <v>82</v>
      </c>
      <c r="C43" s="2">
        <v>31959785</v>
      </c>
      <c r="D43" s="38">
        <v>1.48</v>
      </c>
      <c r="E43" s="22">
        <v>425400</v>
      </c>
      <c r="F43" s="23">
        <v>75.128784673248703</v>
      </c>
      <c r="G43" s="22">
        <v>-8863</v>
      </c>
      <c r="H43" s="24">
        <v>28</v>
      </c>
      <c r="I43" s="31">
        <v>50</v>
      </c>
      <c r="J43" s="31">
        <v>0.43</v>
      </c>
      <c r="K43" s="1">
        <v>49.68</v>
      </c>
      <c r="L43" s="19">
        <f t="shared" si="1"/>
        <v>1.5544535108731177</v>
      </c>
      <c r="M43" s="36">
        <v>0.06</v>
      </c>
      <c r="N43" s="20" t="s">
        <v>177</v>
      </c>
      <c r="O43"/>
      <c r="P43"/>
    </row>
    <row r="44" spans="1:16" thickBot="1" x14ac:dyDescent="0.3">
      <c r="A44" s="25">
        <v>43</v>
      </c>
      <c r="B44" s="20" t="s">
        <v>48</v>
      </c>
      <c r="C44" s="2">
        <v>31444298</v>
      </c>
      <c r="D44" s="36">
        <v>1.4200000000000002</v>
      </c>
      <c r="E44" s="26">
        <v>1280000</v>
      </c>
      <c r="F44" s="23">
        <v>24.565857812499999</v>
      </c>
      <c r="G44" s="26">
        <v>99069</v>
      </c>
      <c r="H44" s="27">
        <v>31</v>
      </c>
      <c r="I44" s="30">
        <v>79</v>
      </c>
      <c r="J44" s="30">
        <v>0.42</v>
      </c>
      <c r="K44" s="1">
        <v>211</v>
      </c>
      <c r="L44" s="19">
        <f t="shared" si="1"/>
        <v>6.7102786012268432</v>
      </c>
      <c r="M44" s="36">
        <v>0.26</v>
      </c>
      <c r="N44" s="20" t="s">
        <v>177</v>
      </c>
      <c r="O44"/>
      <c r="P44"/>
    </row>
    <row r="45" spans="1:16" thickBot="1" x14ac:dyDescent="0.3">
      <c r="A45" s="21">
        <v>44</v>
      </c>
      <c r="B45" s="20" t="s">
        <v>56</v>
      </c>
      <c r="C45" s="2">
        <v>31104646</v>
      </c>
      <c r="D45" s="38">
        <v>3.27</v>
      </c>
      <c r="E45" s="22">
        <v>1246700</v>
      </c>
      <c r="F45" s="23">
        <v>24.949583700970564</v>
      </c>
      <c r="G45" s="22">
        <v>6413</v>
      </c>
      <c r="H45" s="24">
        <v>17</v>
      </c>
      <c r="I45" s="31">
        <v>67</v>
      </c>
      <c r="J45" s="31">
        <v>0.42</v>
      </c>
      <c r="K45" s="1">
        <v>122</v>
      </c>
      <c r="L45" s="19">
        <f t="shared" si="1"/>
        <v>3.9222436416733375</v>
      </c>
      <c r="M45" s="36">
        <v>0.15</v>
      </c>
      <c r="N45" s="20" t="s">
        <v>177</v>
      </c>
      <c r="O45"/>
      <c r="P45"/>
    </row>
    <row r="46" spans="1:16" thickBot="1" x14ac:dyDescent="0.3">
      <c r="A46" s="25">
        <v>45</v>
      </c>
      <c r="B46" s="20" t="s">
        <v>36</v>
      </c>
      <c r="C46" s="2">
        <v>29816766</v>
      </c>
      <c r="D46" s="36">
        <v>1.3</v>
      </c>
      <c r="E46" s="26">
        <v>328550</v>
      </c>
      <c r="F46" s="23">
        <v>90.75259777811597</v>
      </c>
      <c r="G46" s="26">
        <v>50000</v>
      </c>
      <c r="H46" s="27">
        <v>30</v>
      </c>
      <c r="I46" s="30">
        <v>78</v>
      </c>
      <c r="J46" s="30">
        <v>0.42</v>
      </c>
      <c r="K46" s="1">
        <v>315</v>
      </c>
      <c r="L46" s="19">
        <f t="shared" si="1"/>
        <v>10.564526011975946</v>
      </c>
      <c r="M46" s="36">
        <v>0.38999999999999996</v>
      </c>
      <c r="N46" s="20" t="s">
        <v>177</v>
      </c>
      <c r="O46"/>
      <c r="P46"/>
    </row>
    <row r="47" spans="1:16" thickBot="1" x14ac:dyDescent="0.3">
      <c r="A47" s="21">
        <v>46</v>
      </c>
      <c r="B47" s="20" t="s">
        <v>125</v>
      </c>
      <c r="C47" s="4">
        <v>29121465</v>
      </c>
      <c r="D47" s="38">
        <v>2.93</v>
      </c>
      <c r="E47" s="22">
        <v>786380</v>
      </c>
      <c r="F47" s="23">
        <v>37.032306264147103</v>
      </c>
      <c r="G47" s="22">
        <v>-5000</v>
      </c>
      <c r="H47" s="24">
        <v>18</v>
      </c>
      <c r="I47" s="31">
        <v>38</v>
      </c>
      <c r="J47" s="31">
        <v>0.4</v>
      </c>
      <c r="K47" s="3">
        <v>12.65</v>
      </c>
      <c r="L47" s="19">
        <f t="shared" si="1"/>
        <v>0.43438748703061475</v>
      </c>
      <c r="M47" s="36">
        <v>0.02</v>
      </c>
      <c r="N47" s="20" t="s">
        <v>177</v>
      </c>
      <c r="O47"/>
      <c r="P47"/>
    </row>
    <row r="48" spans="1:16" thickBot="1" x14ac:dyDescent="0.3">
      <c r="A48" s="25">
        <v>47</v>
      </c>
      <c r="B48" s="20" t="s">
        <v>73</v>
      </c>
      <c r="C48" s="4">
        <v>28649018</v>
      </c>
      <c r="D48" s="36">
        <v>2.15</v>
      </c>
      <c r="E48" s="26">
        <v>227540</v>
      </c>
      <c r="F48" s="23">
        <v>125.9076118484662</v>
      </c>
      <c r="G48" s="26">
        <v>-10000</v>
      </c>
      <c r="H48" s="27">
        <v>22</v>
      </c>
      <c r="I48" s="30">
        <v>56.999999999999993</v>
      </c>
      <c r="J48" s="30">
        <v>0.4</v>
      </c>
      <c r="K48" s="3">
        <v>59</v>
      </c>
      <c r="L48" s="19">
        <f t="shared" si="1"/>
        <v>2.0594074114512408</v>
      </c>
      <c r="M48" s="36">
        <v>6.9999999999999993E-2</v>
      </c>
      <c r="N48" s="20" t="s">
        <v>177</v>
      </c>
      <c r="O48"/>
      <c r="P48"/>
    </row>
    <row r="49" spans="1:16" thickBot="1" x14ac:dyDescent="0.3">
      <c r="A49" s="21">
        <v>48</v>
      </c>
      <c r="B49" s="20" t="s">
        <v>97</v>
      </c>
      <c r="C49" s="4">
        <v>27834819</v>
      </c>
      <c r="D49" s="38">
        <v>2.2800000000000002</v>
      </c>
      <c r="E49" s="22">
        <v>527970</v>
      </c>
      <c r="F49" s="23">
        <v>52.720455707710663</v>
      </c>
      <c r="G49" s="22">
        <v>-30000</v>
      </c>
      <c r="H49" s="24">
        <v>20</v>
      </c>
      <c r="I49" s="31">
        <v>38</v>
      </c>
      <c r="J49" s="31">
        <v>0.38</v>
      </c>
      <c r="K49" s="3">
        <v>31.27</v>
      </c>
      <c r="L49" s="19">
        <f t="shared" si="1"/>
        <v>1.1234130891959455</v>
      </c>
      <c r="M49" s="36">
        <v>0.04</v>
      </c>
      <c r="N49" s="20" t="s">
        <v>177</v>
      </c>
      <c r="O49"/>
      <c r="P49"/>
    </row>
    <row r="50" spans="1:16" thickBot="1" x14ac:dyDescent="0.3">
      <c r="A50" s="25">
        <v>49</v>
      </c>
      <c r="B50" s="20" t="s">
        <v>102</v>
      </c>
      <c r="C50" s="2">
        <v>27632681</v>
      </c>
      <c r="D50" s="36">
        <v>1.8499999999999999</v>
      </c>
      <c r="E50" s="26">
        <v>143350</v>
      </c>
      <c r="F50" s="23">
        <v>192.76373212417161</v>
      </c>
      <c r="G50" s="26">
        <v>41710</v>
      </c>
      <c r="H50" s="27">
        <v>25</v>
      </c>
      <c r="I50" s="30">
        <v>21</v>
      </c>
      <c r="J50" s="30">
        <v>0.37</v>
      </c>
      <c r="K50" s="1">
        <v>24.88</v>
      </c>
      <c r="L50" s="19">
        <f t="shared" si="1"/>
        <v>0.90038313690951666</v>
      </c>
      <c r="M50" s="36">
        <v>0.03</v>
      </c>
      <c r="N50" s="20" t="s">
        <v>177</v>
      </c>
      <c r="O50"/>
      <c r="P50"/>
    </row>
    <row r="51" spans="1:16" thickBot="1" x14ac:dyDescent="0.3">
      <c r="A51" s="25">
        <v>51</v>
      </c>
      <c r="B51" s="20" t="s">
        <v>132</v>
      </c>
      <c r="C51" s="2">
        <v>24584620</v>
      </c>
      <c r="D51" s="36">
        <v>2.68</v>
      </c>
      <c r="E51" s="26">
        <v>581795</v>
      </c>
      <c r="F51" s="23">
        <v>42.256499282393285</v>
      </c>
      <c r="G51" s="26">
        <v>-1500</v>
      </c>
      <c r="H51" s="27">
        <v>20</v>
      </c>
      <c r="I51" s="30">
        <v>39</v>
      </c>
      <c r="J51" s="30">
        <v>0.36</v>
      </c>
      <c r="K51" s="1">
        <v>11.5</v>
      </c>
      <c r="L51" s="19">
        <f t="shared" si="1"/>
        <v>0.46777212745204116</v>
      </c>
      <c r="M51" s="36">
        <v>0.01</v>
      </c>
      <c r="N51" s="20" t="s">
        <v>177</v>
      </c>
      <c r="O51"/>
      <c r="P51"/>
    </row>
    <row r="52" spans="1:16" thickBot="1" x14ac:dyDescent="0.3">
      <c r="A52" s="21">
        <v>52</v>
      </c>
      <c r="B52" s="20" t="s">
        <v>96</v>
      </c>
      <c r="C52" s="2">
        <v>24566073</v>
      </c>
      <c r="D52" s="38">
        <v>2.59</v>
      </c>
      <c r="E52" s="22">
        <v>472710</v>
      </c>
      <c r="F52" s="23">
        <v>51.968591737005774</v>
      </c>
      <c r="G52" s="22">
        <v>-4800</v>
      </c>
      <c r="H52" s="24">
        <v>19</v>
      </c>
      <c r="I52" s="31">
        <v>56.000000000000007</v>
      </c>
      <c r="J52" s="31">
        <v>0.33999999999999997</v>
      </c>
      <c r="K52" s="1">
        <v>34.92</v>
      </c>
      <c r="L52" s="19">
        <f t="shared" si="1"/>
        <v>1.4214726138768701</v>
      </c>
      <c r="M52" s="36">
        <v>0.04</v>
      </c>
      <c r="N52" s="20" t="s">
        <v>177</v>
      </c>
      <c r="O52"/>
      <c r="P52"/>
    </row>
    <row r="53" spans="1:16" thickBot="1" x14ac:dyDescent="0.3">
      <c r="A53" s="25">
        <v>53</v>
      </c>
      <c r="B53" s="20" t="s">
        <v>94</v>
      </c>
      <c r="C53" s="2">
        <v>24437470</v>
      </c>
      <c r="D53" s="36">
        <v>2.5700000000000003</v>
      </c>
      <c r="E53" s="26">
        <v>318000</v>
      </c>
      <c r="F53" s="23">
        <v>76.847389937106925</v>
      </c>
      <c r="G53" s="26">
        <v>-8000</v>
      </c>
      <c r="H53" s="27">
        <v>19</v>
      </c>
      <c r="I53" s="30">
        <v>51</v>
      </c>
      <c r="J53" s="30">
        <v>0.33999999999999997</v>
      </c>
      <c r="K53" s="1">
        <v>37.35</v>
      </c>
      <c r="L53" s="19">
        <f t="shared" si="1"/>
        <v>1.5283906230882329</v>
      </c>
      <c r="M53" s="36">
        <v>0.05</v>
      </c>
      <c r="N53" s="20" t="s">
        <v>177</v>
      </c>
      <c r="O53"/>
      <c r="P53"/>
    </row>
    <row r="54" spans="1:16" thickBot="1" x14ac:dyDescent="0.3">
      <c r="A54" s="25">
        <v>55</v>
      </c>
      <c r="B54" s="20" t="s">
        <v>12</v>
      </c>
      <c r="C54" s="2">
        <v>21128032</v>
      </c>
      <c r="D54" s="36">
        <v>1.18</v>
      </c>
      <c r="E54" s="26">
        <v>7682300</v>
      </c>
      <c r="F54" s="23">
        <v>2.7502221990810045</v>
      </c>
      <c r="G54" s="26">
        <v>158246</v>
      </c>
      <c r="H54" s="27">
        <v>38</v>
      </c>
      <c r="I54" s="30">
        <v>86</v>
      </c>
      <c r="J54" s="30">
        <v>0.33</v>
      </c>
      <c r="K54" s="1">
        <v>1323</v>
      </c>
      <c r="L54" s="19">
        <f t="shared" si="1"/>
        <v>62.618231551334262</v>
      </c>
      <c r="M54" s="36">
        <v>1.6400000000000001</v>
      </c>
      <c r="N54" s="20" t="s">
        <v>176</v>
      </c>
      <c r="O54"/>
      <c r="P54"/>
    </row>
    <row r="55" spans="1:16" thickBot="1" x14ac:dyDescent="0.3">
      <c r="A55" s="21">
        <v>56</v>
      </c>
      <c r="B55" s="20" t="s">
        <v>142</v>
      </c>
      <c r="C55" s="4">
        <v>19653969</v>
      </c>
      <c r="D55" s="38">
        <v>3.84</v>
      </c>
      <c r="E55" s="22">
        <v>1266700</v>
      </c>
      <c r="F55" s="23">
        <v>15.515883003078866</v>
      </c>
      <c r="G55" s="22">
        <v>4000</v>
      </c>
      <c r="H55" s="24">
        <v>15</v>
      </c>
      <c r="I55" s="31">
        <v>17</v>
      </c>
      <c r="J55" s="31">
        <v>0.31</v>
      </c>
      <c r="K55" s="3">
        <v>8.1199999999999992</v>
      </c>
      <c r="L55" s="19">
        <f t="shared" si="1"/>
        <v>0.41314810255373857</v>
      </c>
      <c r="M55" s="36">
        <v>0.01</v>
      </c>
      <c r="N55" s="20" t="s">
        <v>177</v>
      </c>
      <c r="O55"/>
      <c r="P55"/>
    </row>
    <row r="56" spans="1:16" thickBot="1" x14ac:dyDescent="0.3">
      <c r="A56" s="21">
        <v>58</v>
      </c>
      <c r="B56" s="20" t="s">
        <v>64</v>
      </c>
      <c r="C56" s="2">
        <v>18512430</v>
      </c>
      <c r="D56" s="38">
        <v>0.42</v>
      </c>
      <c r="E56" s="22">
        <v>62710</v>
      </c>
      <c r="F56" s="23">
        <v>295.20698453197258</v>
      </c>
      <c r="G56" s="22">
        <v>-97986</v>
      </c>
      <c r="H56" s="24">
        <v>34</v>
      </c>
      <c r="I56" s="31">
        <v>18</v>
      </c>
      <c r="J56" s="31">
        <v>0.27</v>
      </c>
      <c r="K56" s="1">
        <v>87.36</v>
      </c>
      <c r="L56" s="19">
        <f t="shared" si="1"/>
        <v>4.7189915100286672</v>
      </c>
      <c r="M56" s="36">
        <v>0.11</v>
      </c>
      <c r="N56" s="20" t="s">
        <v>177</v>
      </c>
      <c r="O56"/>
      <c r="P56"/>
    </row>
    <row r="57" spans="1:16" thickBot="1" x14ac:dyDescent="0.3">
      <c r="A57" s="25">
        <v>59</v>
      </c>
      <c r="B57" s="20" t="s">
        <v>127</v>
      </c>
      <c r="C57" s="2">
        <v>18470439</v>
      </c>
      <c r="D57" s="36">
        <v>2.86</v>
      </c>
      <c r="E57" s="26">
        <v>273600</v>
      </c>
      <c r="F57" s="23">
        <v>67.508914473684214</v>
      </c>
      <c r="G57" s="26">
        <v>-25000</v>
      </c>
      <c r="H57" s="27">
        <v>18</v>
      </c>
      <c r="I57" s="30">
        <v>31</v>
      </c>
      <c r="J57" s="30">
        <v>0.27</v>
      </c>
      <c r="K57" s="1">
        <v>12.32</v>
      </c>
      <c r="L57" s="19">
        <f t="shared" si="1"/>
        <v>0.66701175862685236</v>
      </c>
      <c r="M57" s="36">
        <v>0.02</v>
      </c>
      <c r="N57" s="20" t="s">
        <v>177</v>
      </c>
      <c r="O57"/>
      <c r="P57"/>
    </row>
    <row r="58" spans="1:16" thickBot="1" x14ac:dyDescent="0.3">
      <c r="A58" s="21">
        <v>60</v>
      </c>
      <c r="B58" s="20" t="s">
        <v>116</v>
      </c>
      <c r="C58" s="2">
        <v>18080019</v>
      </c>
      <c r="D58" s="38">
        <v>3.02</v>
      </c>
      <c r="E58" s="22">
        <v>1220190</v>
      </c>
      <c r="F58" s="23">
        <v>14.817380080151452</v>
      </c>
      <c r="G58" s="22">
        <v>-40000</v>
      </c>
      <c r="H58" s="24">
        <v>16</v>
      </c>
      <c r="I58" s="31">
        <v>44</v>
      </c>
      <c r="J58" s="31">
        <v>0.26</v>
      </c>
      <c r="K58" s="1">
        <v>15.33</v>
      </c>
      <c r="L58" s="19">
        <f t="shared" si="1"/>
        <v>0.84789733904593789</v>
      </c>
      <c r="M58" s="36">
        <v>0.02</v>
      </c>
      <c r="N58" s="20" t="s">
        <v>177</v>
      </c>
      <c r="O58"/>
      <c r="P58"/>
    </row>
    <row r="59" spans="1:16" thickBot="1" x14ac:dyDescent="0.3">
      <c r="A59" s="25">
        <v>61</v>
      </c>
      <c r="B59" s="20" t="s">
        <v>47</v>
      </c>
      <c r="C59" s="4">
        <v>17670196</v>
      </c>
      <c r="D59" s="36">
        <v>-0.66</v>
      </c>
      <c r="E59" s="26">
        <v>230170</v>
      </c>
      <c r="F59" s="23">
        <v>76.770195942129732</v>
      </c>
      <c r="G59" s="26">
        <v>-73999</v>
      </c>
      <c r="H59" s="27">
        <v>43</v>
      </c>
      <c r="I59" s="30">
        <v>55.000000000000007</v>
      </c>
      <c r="J59" s="30">
        <v>0.25</v>
      </c>
      <c r="K59" s="3">
        <v>212</v>
      </c>
      <c r="L59" s="19">
        <f t="shared" si="1"/>
        <v>11.997603195799298</v>
      </c>
      <c r="M59" s="36">
        <v>0.26</v>
      </c>
      <c r="N59" s="20" t="s">
        <v>176</v>
      </c>
      <c r="O59"/>
      <c r="P59"/>
    </row>
    <row r="60" spans="1:16" thickBot="1" x14ac:dyDescent="0.3">
      <c r="A60" s="21">
        <v>62</v>
      </c>
      <c r="B60" s="20" t="s">
        <v>145</v>
      </c>
      <c r="C60" s="4">
        <v>17021347</v>
      </c>
      <c r="D60" s="38">
        <v>2.69</v>
      </c>
      <c r="E60" s="22">
        <v>94280</v>
      </c>
      <c r="F60" s="23">
        <v>180.54037971998304</v>
      </c>
      <c r="G60" s="22">
        <v>-16053</v>
      </c>
      <c r="H60" s="24">
        <v>18</v>
      </c>
      <c r="I60" s="31">
        <v>18</v>
      </c>
      <c r="J60" s="31">
        <v>0.25</v>
      </c>
      <c r="K60" s="3">
        <v>6.3</v>
      </c>
      <c r="L60" s="19">
        <f t="shared" si="1"/>
        <v>0.37012346907680105</v>
      </c>
      <c r="M60" s="36">
        <v>0.01</v>
      </c>
      <c r="N60" s="20" t="s">
        <v>177</v>
      </c>
      <c r="O60"/>
      <c r="P60"/>
    </row>
    <row r="61" spans="1:16" thickBot="1" x14ac:dyDescent="0.3">
      <c r="A61" s="25">
        <v>63</v>
      </c>
      <c r="B61" s="20" t="s">
        <v>40</v>
      </c>
      <c r="C61" s="2">
        <v>16914970</v>
      </c>
      <c r="D61" s="36">
        <v>0.86999999999999988</v>
      </c>
      <c r="E61" s="26">
        <v>743532</v>
      </c>
      <c r="F61" s="23">
        <v>22.749484891033607</v>
      </c>
      <c r="G61" s="26">
        <v>111708</v>
      </c>
      <c r="H61" s="27">
        <v>35</v>
      </c>
      <c r="I61" s="30">
        <v>85</v>
      </c>
      <c r="J61" s="30">
        <v>0.25</v>
      </c>
      <c r="K61" s="1">
        <v>277</v>
      </c>
      <c r="L61" s="19">
        <f t="shared" si="1"/>
        <v>16.376026679326063</v>
      </c>
      <c r="M61" s="36">
        <v>0.33999999999999997</v>
      </c>
      <c r="N61" s="20" t="s">
        <v>177</v>
      </c>
      <c r="O61"/>
      <c r="P61"/>
    </row>
    <row r="62" spans="1:16" thickBot="1" x14ac:dyDescent="0.3">
      <c r="A62" s="21">
        <v>64</v>
      </c>
      <c r="B62" s="20" t="s">
        <v>54</v>
      </c>
      <c r="C62" s="4">
        <v>16853599</v>
      </c>
      <c r="D62" s="38">
        <v>1.21</v>
      </c>
      <c r="E62" s="22">
        <v>2699700</v>
      </c>
      <c r="F62" s="23">
        <v>6.2427673445197618</v>
      </c>
      <c r="G62" s="22">
        <v>-18000</v>
      </c>
      <c r="H62" s="24">
        <v>31</v>
      </c>
      <c r="I62" s="31">
        <v>57.999999999999993</v>
      </c>
      <c r="J62" s="31">
        <v>0.24</v>
      </c>
      <c r="K62" s="3">
        <v>163</v>
      </c>
      <c r="L62" s="19">
        <f t="shared" si="1"/>
        <v>9.6715247585990394</v>
      </c>
      <c r="M62" s="36">
        <v>0.2</v>
      </c>
      <c r="N62" s="20" t="s">
        <v>177</v>
      </c>
      <c r="O62"/>
      <c r="P62"/>
    </row>
    <row r="63" spans="1:16" thickBot="1" x14ac:dyDescent="0.3">
      <c r="A63" s="25">
        <v>65</v>
      </c>
      <c r="B63" s="20" t="s">
        <v>101</v>
      </c>
      <c r="C63" s="4">
        <v>16785361</v>
      </c>
      <c r="D63" s="36">
        <v>2.93</v>
      </c>
      <c r="E63" s="26">
        <v>743390</v>
      </c>
      <c r="F63" s="23">
        <v>22.579481833223475</v>
      </c>
      <c r="G63" s="26">
        <v>-8000</v>
      </c>
      <c r="H63" s="27">
        <v>18</v>
      </c>
      <c r="I63" s="30">
        <v>45</v>
      </c>
      <c r="J63" s="30">
        <v>0.24</v>
      </c>
      <c r="K63" s="3">
        <v>25.87</v>
      </c>
      <c r="L63" s="19">
        <f t="shared" si="1"/>
        <v>1.5412239272065702</v>
      </c>
      <c r="M63" s="36">
        <v>0.03</v>
      </c>
      <c r="N63" s="20" t="s">
        <v>177</v>
      </c>
      <c r="O63"/>
      <c r="P63"/>
    </row>
    <row r="64" spans="1:16" thickBot="1" x14ac:dyDescent="0.3">
      <c r="A64" s="21">
        <v>66</v>
      </c>
      <c r="B64" s="20" t="s">
        <v>68</v>
      </c>
      <c r="C64" s="2">
        <v>16009409</v>
      </c>
      <c r="D64" s="38">
        <v>1.9</v>
      </c>
      <c r="E64" s="22">
        <v>107160</v>
      </c>
      <c r="F64" s="23">
        <v>149.39724710712952</v>
      </c>
      <c r="G64" s="22">
        <v>-9215</v>
      </c>
      <c r="H64" s="24">
        <v>23</v>
      </c>
      <c r="I64" s="31">
        <v>52</v>
      </c>
      <c r="J64" s="31">
        <v>0.22999999999999998</v>
      </c>
      <c r="K64" s="1">
        <v>75.62</v>
      </c>
      <c r="L64" s="19">
        <f t="shared" si="1"/>
        <v>4.7234723030687773</v>
      </c>
      <c r="M64" s="36">
        <v>0.09</v>
      </c>
      <c r="N64" s="20" t="s">
        <v>177</v>
      </c>
      <c r="O64"/>
      <c r="P64"/>
    </row>
    <row r="65" spans="1:16" thickBot="1" x14ac:dyDescent="0.3">
      <c r="A65" s="25">
        <v>67</v>
      </c>
      <c r="B65" s="20" t="s">
        <v>61</v>
      </c>
      <c r="C65" s="2">
        <v>15419355</v>
      </c>
      <c r="D65" s="36">
        <v>1.55</v>
      </c>
      <c r="E65" s="26">
        <v>248360</v>
      </c>
      <c r="F65" s="23">
        <v>62.08469560315671</v>
      </c>
      <c r="G65" s="26">
        <v>36400</v>
      </c>
      <c r="H65" s="27">
        <v>28</v>
      </c>
      <c r="I65" s="30">
        <v>63</v>
      </c>
      <c r="J65" s="30">
        <v>0.22999999999999998</v>
      </c>
      <c r="K65" s="1">
        <v>104</v>
      </c>
      <c r="L65" s="19">
        <f t="shared" si="1"/>
        <v>6.7447698039250028</v>
      </c>
      <c r="M65" s="36">
        <v>0.13</v>
      </c>
      <c r="N65" s="20" t="s">
        <v>177</v>
      </c>
      <c r="O65"/>
      <c r="P65"/>
    </row>
    <row r="66" spans="1:16" thickBot="1" x14ac:dyDescent="0.3">
      <c r="A66" s="25">
        <v>69</v>
      </c>
      <c r="B66" s="20" t="s">
        <v>17</v>
      </c>
      <c r="C66" s="4">
        <v>14236595</v>
      </c>
      <c r="D66" s="36">
        <v>0.22</v>
      </c>
      <c r="E66" s="26">
        <v>33720</v>
      </c>
      <c r="F66" s="23">
        <v>422.20032621589559</v>
      </c>
      <c r="G66" s="26">
        <v>16000</v>
      </c>
      <c r="H66" s="27">
        <v>43</v>
      </c>
      <c r="I66" s="30">
        <v>92</v>
      </c>
      <c r="J66" s="30">
        <v>0.22</v>
      </c>
      <c r="K66" s="3">
        <v>831</v>
      </c>
      <c r="L66" s="19">
        <f t="shared" ref="L66:L97" si="2">K66/C66*1000000</f>
        <v>58.370698892537156</v>
      </c>
      <c r="M66" s="36">
        <v>1.03</v>
      </c>
      <c r="N66" s="20" t="s">
        <v>177</v>
      </c>
      <c r="O66"/>
      <c r="P66"/>
    </row>
    <row r="67" spans="1:16" thickBot="1" x14ac:dyDescent="0.3">
      <c r="A67" s="21">
        <v>70</v>
      </c>
      <c r="B67" s="20" t="s">
        <v>110</v>
      </c>
      <c r="C67" s="4">
        <v>12067519</v>
      </c>
      <c r="D67" s="38">
        <v>2.75</v>
      </c>
      <c r="E67" s="22">
        <v>192530</v>
      </c>
      <c r="F67" s="23">
        <v>62.67864228951332</v>
      </c>
      <c r="G67" s="22">
        <v>-20000</v>
      </c>
      <c r="H67" s="24">
        <v>19</v>
      </c>
      <c r="I67" s="31">
        <v>49</v>
      </c>
      <c r="J67" s="31">
        <v>0.21</v>
      </c>
      <c r="K67" s="3">
        <v>21.07</v>
      </c>
      <c r="L67" s="19">
        <f t="shared" si="2"/>
        <v>1.7460092666935101</v>
      </c>
      <c r="M67" s="36">
        <v>0.03</v>
      </c>
      <c r="N67" s="20" t="s">
        <v>177</v>
      </c>
      <c r="O67"/>
      <c r="P67"/>
    </row>
    <row r="68" spans="1:16" thickBot="1" x14ac:dyDescent="0.3">
      <c r="A68" s="25">
        <v>71</v>
      </c>
      <c r="B68" s="20" t="s">
        <v>106</v>
      </c>
      <c r="C68" s="2">
        <v>11980961</v>
      </c>
      <c r="D68" s="36">
        <v>1.41</v>
      </c>
      <c r="E68" s="26">
        <v>176520</v>
      </c>
      <c r="F68" s="23">
        <v>67.873107863131651</v>
      </c>
      <c r="G68" s="26">
        <v>-30000</v>
      </c>
      <c r="H68" s="27">
        <v>26</v>
      </c>
      <c r="I68" s="30">
        <v>24</v>
      </c>
      <c r="J68" s="30">
        <v>0.21</v>
      </c>
      <c r="K68" s="1">
        <v>22.16</v>
      </c>
      <c r="L68" s="19">
        <f t="shared" si="2"/>
        <v>1.8496012131247235</v>
      </c>
      <c r="M68" s="36">
        <v>0.03</v>
      </c>
      <c r="N68" s="20" t="s">
        <v>177</v>
      </c>
      <c r="O68"/>
      <c r="P68"/>
    </row>
    <row r="69" spans="1:16" thickBot="1" x14ac:dyDescent="0.3">
      <c r="A69" s="21">
        <v>72</v>
      </c>
      <c r="B69" s="20" t="s">
        <v>136</v>
      </c>
      <c r="C69" s="2">
        <v>11433443</v>
      </c>
      <c r="D69" s="38">
        <v>3</v>
      </c>
      <c r="E69" s="22">
        <v>1259200</v>
      </c>
      <c r="F69" s="23">
        <v>9.0799261435832275</v>
      </c>
      <c r="G69" s="22">
        <v>2000</v>
      </c>
      <c r="H69" s="24">
        <v>17</v>
      </c>
      <c r="I69" s="31">
        <v>23</v>
      </c>
      <c r="J69" s="31">
        <v>0.21</v>
      </c>
      <c r="K69" s="1">
        <v>9.8699999999999992</v>
      </c>
      <c r="L69" s="19">
        <f t="shared" si="2"/>
        <v>0.86325702590199638</v>
      </c>
      <c r="M69" s="36">
        <v>0.01</v>
      </c>
      <c r="N69" s="20" t="s">
        <v>177</v>
      </c>
      <c r="O69"/>
      <c r="P69"/>
    </row>
    <row r="70" spans="1:16" thickBot="1" x14ac:dyDescent="0.3">
      <c r="A70" s="21">
        <v>74</v>
      </c>
      <c r="B70" s="20" t="s">
        <v>109</v>
      </c>
      <c r="C70" s="2">
        <v>11339254</v>
      </c>
      <c r="D70" s="38">
        <v>1.48</v>
      </c>
      <c r="E70" s="22">
        <v>386850</v>
      </c>
      <c r="F70" s="23">
        <v>29.311759079746672</v>
      </c>
      <c r="G70" s="22">
        <v>-116858</v>
      </c>
      <c r="H70" s="24">
        <v>19</v>
      </c>
      <c r="I70" s="31">
        <v>38</v>
      </c>
      <c r="J70" s="31">
        <v>0.19</v>
      </c>
      <c r="K70" s="1">
        <v>22.04</v>
      </c>
      <c r="L70" s="19">
        <f t="shared" si="2"/>
        <v>1.9436904755815503</v>
      </c>
      <c r="M70" s="36">
        <v>0.03</v>
      </c>
      <c r="N70" s="20" t="s">
        <v>177</v>
      </c>
      <c r="O70"/>
      <c r="P70"/>
    </row>
    <row r="71" spans="1:16" thickBot="1" x14ac:dyDescent="0.3">
      <c r="A71" s="25">
        <v>75</v>
      </c>
      <c r="B71" s="20" t="s">
        <v>135</v>
      </c>
      <c r="C71" s="4">
        <v>11192855</v>
      </c>
      <c r="D71" s="36">
        <v>2.83</v>
      </c>
      <c r="E71" s="26">
        <v>245720</v>
      </c>
      <c r="F71" s="23">
        <v>45.551257528894673</v>
      </c>
      <c r="G71" s="26">
        <v>-4000</v>
      </c>
      <c r="H71" s="27">
        <v>18</v>
      </c>
      <c r="I71" s="30">
        <v>39</v>
      </c>
      <c r="J71" s="30">
        <v>0.16999999999999998</v>
      </c>
      <c r="K71" s="3">
        <v>10.47</v>
      </c>
      <c r="L71" s="19">
        <f t="shared" si="2"/>
        <v>0.93541817525555371</v>
      </c>
      <c r="M71" s="36">
        <v>0.01</v>
      </c>
      <c r="N71" s="20" t="s">
        <v>177</v>
      </c>
      <c r="O71"/>
      <c r="P71"/>
    </row>
    <row r="72" spans="1:16" thickBot="1" x14ac:dyDescent="0.3">
      <c r="A72" s="21">
        <v>76</v>
      </c>
      <c r="B72" s="20" t="s">
        <v>138</v>
      </c>
      <c r="C72" s="4">
        <v>11175198</v>
      </c>
      <c r="D72" s="38">
        <v>2.58</v>
      </c>
      <c r="E72" s="22">
        <v>24670</v>
      </c>
      <c r="F72" s="23">
        <v>452.98735306039725</v>
      </c>
      <c r="G72" s="22">
        <v>-9000</v>
      </c>
      <c r="H72" s="24">
        <v>20</v>
      </c>
      <c r="I72" s="31">
        <v>18</v>
      </c>
      <c r="J72" s="31">
        <v>0.16999999999999998</v>
      </c>
      <c r="K72" s="3">
        <v>9.14</v>
      </c>
      <c r="L72" s="19">
        <f t="shared" si="2"/>
        <v>0.81788260037987692</v>
      </c>
      <c r="M72" s="36">
        <v>0.01</v>
      </c>
      <c r="N72" s="20" t="s">
        <v>177</v>
      </c>
      <c r="O72"/>
      <c r="P72"/>
    </row>
    <row r="73" spans="1:16" thickBot="1" x14ac:dyDescent="0.3">
      <c r="A73" s="25">
        <v>77</v>
      </c>
      <c r="B73" s="20" t="s">
        <v>137</v>
      </c>
      <c r="C73" s="2">
        <v>10982366</v>
      </c>
      <c r="D73" s="36">
        <v>2.73</v>
      </c>
      <c r="E73" s="26">
        <v>112760</v>
      </c>
      <c r="F73" s="23">
        <v>97.395938275984392</v>
      </c>
      <c r="G73" s="26">
        <v>-2000</v>
      </c>
      <c r="H73" s="27">
        <v>19</v>
      </c>
      <c r="I73" s="30">
        <v>48</v>
      </c>
      <c r="J73" s="30">
        <v>0.16</v>
      </c>
      <c r="K73" s="1">
        <v>9.25</v>
      </c>
      <c r="L73" s="19">
        <f t="shared" si="2"/>
        <v>0.84225930915068759</v>
      </c>
      <c r="M73" s="36">
        <v>0.01</v>
      </c>
      <c r="N73" s="20" t="s">
        <v>177</v>
      </c>
      <c r="O73"/>
      <c r="P73"/>
    </row>
    <row r="74" spans="1:16" thickBot="1" x14ac:dyDescent="0.3">
      <c r="A74" s="21">
        <v>78</v>
      </c>
      <c r="B74" s="20" t="s">
        <v>156</v>
      </c>
      <c r="C74" s="4">
        <v>10827019</v>
      </c>
      <c r="D74" s="38">
        <v>3.1199999999999997</v>
      </c>
      <c r="E74" s="22">
        <v>25680</v>
      </c>
      <c r="F74" s="23">
        <v>421.6128894080997</v>
      </c>
      <c r="G74" s="22">
        <v>2001</v>
      </c>
      <c r="H74" s="24">
        <v>17</v>
      </c>
      <c r="I74" s="31">
        <v>14.000000000000002</v>
      </c>
      <c r="J74" s="31">
        <v>0.15</v>
      </c>
      <c r="K74" s="3">
        <v>3.17</v>
      </c>
      <c r="L74" s="19">
        <f t="shared" si="2"/>
        <v>0.29278603833612926</v>
      </c>
      <c r="M74" s="36">
        <v>0</v>
      </c>
      <c r="N74" s="20" t="s">
        <v>177</v>
      </c>
      <c r="O74"/>
      <c r="P74"/>
    </row>
    <row r="75" spans="1:16" thickBot="1" x14ac:dyDescent="0.3">
      <c r="A75" s="25">
        <v>79</v>
      </c>
      <c r="B75" s="20" t="s">
        <v>88</v>
      </c>
      <c r="C75" s="2">
        <v>10641034</v>
      </c>
      <c r="D75" s="36">
        <v>1.06</v>
      </c>
      <c r="E75" s="26">
        <v>155360</v>
      </c>
      <c r="F75" s="23">
        <v>68.492752317198764</v>
      </c>
      <c r="G75" s="26">
        <v>-4000</v>
      </c>
      <c r="H75" s="27">
        <v>33</v>
      </c>
      <c r="I75" s="30">
        <v>70</v>
      </c>
      <c r="J75" s="30">
        <v>0.15</v>
      </c>
      <c r="K75" s="1">
        <v>39.950000000000003</v>
      </c>
      <c r="L75" s="19">
        <f t="shared" si="2"/>
        <v>3.7543344002096037</v>
      </c>
      <c r="M75" s="36">
        <v>0.05</v>
      </c>
      <c r="N75" s="20" t="s">
        <v>177</v>
      </c>
      <c r="O75"/>
      <c r="P75"/>
    </row>
    <row r="76" spans="1:16" thickBot="1" x14ac:dyDescent="0.3">
      <c r="A76" s="21">
        <v>80</v>
      </c>
      <c r="B76" s="20" t="s">
        <v>93</v>
      </c>
      <c r="C76" s="2">
        <v>10569450</v>
      </c>
      <c r="D76" s="38">
        <v>1.39</v>
      </c>
      <c r="E76" s="22">
        <v>1083300</v>
      </c>
      <c r="F76" s="23">
        <v>9.7567155912489607</v>
      </c>
      <c r="G76" s="22">
        <v>-9504</v>
      </c>
      <c r="H76" s="24">
        <v>26</v>
      </c>
      <c r="I76" s="31">
        <v>69</v>
      </c>
      <c r="J76" s="31">
        <v>0.15</v>
      </c>
      <c r="K76" s="1">
        <v>37.51</v>
      </c>
      <c r="L76" s="19">
        <f t="shared" si="2"/>
        <v>3.5489074644376006</v>
      </c>
      <c r="M76" s="36">
        <v>0.05</v>
      </c>
      <c r="N76" s="20" t="s">
        <v>177</v>
      </c>
      <c r="O76"/>
      <c r="P76"/>
    </row>
    <row r="77" spans="1:16" thickBot="1" x14ac:dyDescent="0.3">
      <c r="A77" s="25">
        <v>81</v>
      </c>
      <c r="B77" s="20" t="s">
        <v>23</v>
      </c>
      <c r="C77" s="4">
        <v>10513104</v>
      </c>
      <c r="D77" s="36">
        <v>0.44</v>
      </c>
      <c r="E77" s="26">
        <v>30280</v>
      </c>
      <c r="F77" s="23">
        <v>347.19630118890359</v>
      </c>
      <c r="G77" s="26">
        <v>48000</v>
      </c>
      <c r="H77" s="27">
        <v>42</v>
      </c>
      <c r="I77" s="30">
        <v>98</v>
      </c>
      <c r="J77" s="30">
        <v>0.15</v>
      </c>
      <c r="K77" s="3">
        <v>495</v>
      </c>
      <c r="L77" s="19">
        <f t="shared" si="2"/>
        <v>47.08409619081101</v>
      </c>
      <c r="M77" s="36">
        <v>0.61</v>
      </c>
      <c r="N77" s="20" t="s">
        <v>176</v>
      </c>
      <c r="O77"/>
      <c r="P77"/>
    </row>
    <row r="78" spans="1:16" thickBot="1" x14ac:dyDescent="0.3">
      <c r="A78" s="21">
        <v>82</v>
      </c>
      <c r="B78" s="20" t="s">
        <v>140</v>
      </c>
      <c r="C78" s="4">
        <v>10288527</v>
      </c>
      <c r="D78" s="38">
        <v>1.24</v>
      </c>
      <c r="E78" s="22">
        <v>27560</v>
      </c>
      <c r="F78" s="23">
        <v>373.31375181422351</v>
      </c>
      <c r="G78" s="22">
        <v>-35000</v>
      </c>
      <c r="H78" s="24">
        <v>24</v>
      </c>
      <c r="I78" s="31">
        <v>56.999999999999993</v>
      </c>
      <c r="J78" s="31">
        <v>0.15</v>
      </c>
      <c r="K78" s="3">
        <v>8.41</v>
      </c>
      <c r="L78" s="19">
        <f t="shared" si="2"/>
        <v>0.81741535984694413</v>
      </c>
      <c r="M78" s="36">
        <v>0.01</v>
      </c>
      <c r="N78" s="20" t="s">
        <v>177</v>
      </c>
      <c r="O78"/>
      <c r="P78"/>
    </row>
    <row r="79" spans="1:16" thickBot="1" x14ac:dyDescent="0.3">
      <c r="A79" s="25">
        <v>83</v>
      </c>
      <c r="B79" s="20" t="s">
        <v>62</v>
      </c>
      <c r="C79" s="4">
        <v>9904896</v>
      </c>
      <c r="D79" s="36">
        <v>-0.06</v>
      </c>
      <c r="E79" s="26">
        <v>106440</v>
      </c>
      <c r="F79" s="23">
        <v>93.056144306651632</v>
      </c>
      <c r="G79" s="26">
        <v>-14400</v>
      </c>
      <c r="H79" s="27">
        <v>42</v>
      </c>
      <c r="I79" s="30">
        <v>78</v>
      </c>
      <c r="J79" s="30">
        <v>0.15</v>
      </c>
      <c r="K79" s="3">
        <v>96.85</v>
      </c>
      <c r="L79" s="19">
        <f t="shared" si="2"/>
        <v>9.7779926210229764</v>
      </c>
      <c r="M79" s="36">
        <v>0.12</v>
      </c>
      <c r="N79" s="20" t="s">
        <v>177</v>
      </c>
      <c r="O79"/>
      <c r="P79"/>
    </row>
    <row r="80" spans="1:16" ht="32.25" thickBot="1" x14ac:dyDescent="0.3">
      <c r="A80" s="25">
        <v>85</v>
      </c>
      <c r="B80" s="20" t="s">
        <v>67</v>
      </c>
      <c r="C80" s="4">
        <v>9785843</v>
      </c>
      <c r="D80" s="36">
        <v>1.01</v>
      </c>
      <c r="E80" s="26">
        <v>48320</v>
      </c>
      <c r="F80" s="23">
        <v>202.52158526490066</v>
      </c>
      <c r="G80" s="26">
        <v>-30000</v>
      </c>
      <c r="H80" s="27">
        <v>28</v>
      </c>
      <c r="I80" s="30">
        <v>85</v>
      </c>
      <c r="J80" s="30">
        <v>0.13999999999999999</v>
      </c>
      <c r="K80" s="3">
        <v>75.930000000000007</v>
      </c>
      <c r="L80" s="19">
        <f t="shared" si="2"/>
        <v>7.7591680144469937</v>
      </c>
      <c r="M80" s="36">
        <v>0.09</v>
      </c>
      <c r="N80" s="20" t="s">
        <v>177</v>
      </c>
      <c r="O80"/>
      <c r="P80"/>
    </row>
    <row r="81" spans="1:16" ht="32.25" thickBot="1" x14ac:dyDescent="0.3">
      <c r="A81" s="21">
        <v>86</v>
      </c>
      <c r="B81" s="20" t="s">
        <v>46</v>
      </c>
      <c r="C81" s="4">
        <v>9729823</v>
      </c>
      <c r="D81" s="38">
        <v>0.18</v>
      </c>
      <c r="E81" s="22">
        <v>77240</v>
      </c>
      <c r="F81" s="23">
        <v>125.96870792335578</v>
      </c>
      <c r="G81" s="22">
        <v>22011</v>
      </c>
      <c r="H81" s="24">
        <v>43</v>
      </c>
      <c r="I81" s="31">
        <v>74</v>
      </c>
      <c r="J81" s="31">
        <v>0.13999999999999999</v>
      </c>
      <c r="K81" s="3">
        <v>216</v>
      </c>
      <c r="L81" s="19">
        <f t="shared" si="2"/>
        <v>22.19978719037335</v>
      </c>
      <c r="M81" s="36">
        <v>0.27</v>
      </c>
      <c r="N81" s="20" t="s">
        <v>176</v>
      </c>
      <c r="O81"/>
      <c r="P81"/>
    </row>
    <row r="82" spans="1:16" thickBot="1" x14ac:dyDescent="0.3">
      <c r="A82" s="25">
        <v>87</v>
      </c>
      <c r="B82" s="20" t="s">
        <v>50</v>
      </c>
      <c r="C82" s="2">
        <v>9487203</v>
      </c>
      <c r="D82" s="36">
        <v>-0.48</v>
      </c>
      <c r="E82" s="26">
        <v>128900</v>
      </c>
      <c r="F82" s="23">
        <v>73.601264546159811</v>
      </c>
      <c r="G82" s="26">
        <v>-16000</v>
      </c>
      <c r="H82" s="27">
        <v>46</v>
      </c>
      <c r="I82" s="30">
        <v>85</v>
      </c>
      <c r="J82" s="30">
        <v>0.13</v>
      </c>
      <c r="K82" s="1">
        <v>203</v>
      </c>
      <c r="L82" s="19">
        <f t="shared" si="2"/>
        <v>21.397244266829752</v>
      </c>
      <c r="M82" s="36">
        <v>0.25</v>
      </c>
      <c r="N82" s="20" t="s">
        <v>176</v>
      </c>
      <c r="O82"/>
      <c r="P82"/>
    </row>
    <row r="83" spans="1:16" thickBot="1" x14ac:dyDescent="0.3">
      <c r="A83" s="21">
        <v>88</v>
      </c>
      <c r="B83" s="20" t="s">
        <v>87</v>
      </c>
      <c r="C83" s="2">
        <v>9450231</v>
      </c>
      <c r="D83" s="38">
        <v>1</v>
      </c>
      <c r="E83" s="22">
        <v>88780</v>
      </c>
      <c r="F83" s="23">
        <v>106.4454944807389</v>
      </c>
      <c r="G83" s="22">
        <v>10220</v>
      </c>
      <c r="H83" s="24">
        <v>24</v>
      </c>
      <c r="I83" s="31">
        <v>91</v>
      </c>
      <c r="J83" s="31">
        <v>0.13</v>
      </c>
      <c r="K83" s="1">
        <v>40.07</v>
      </c>
      <c r="L83" s="19">
        <f t="shared" si="2"/>
        <v>4.2401079931273644</v>
      </c>
      <c r="M83" s="36">
        <v>0.05</v>
      </c>
      <c r="N83" s="20" t="s">
        <v>177</v>
      </c>
      <c r="O83"/>
      <c r="P83"/>
    </row>
    <row r="84" spans="1:16" thickBot="1" x14ac:dyDescent="0.3">
      <c r="A84" s="25">
        <v>89</v>
      </c>
      <c r="B84" s="20" t="s">
        <v>45</v>
      </c>
      <c r="C84" s="4">
        <v>9429013</v>
      </c>
      <c r="D84" s="36">
        <v>-0.28999999999999998</v>
      </c>
      <c r="E84" s="26">
        <v>91590</v>
      </c>
      <c r="F84" s="23">
        <v>102.94806201550388</v>
      </c>
      <c r="G84" s="26">
        <v>-6000</v>
      </c>
      <c r="H84" s="27">
        <v>46</v>
      </c>
      <c r="I84" s="30">
        <v>66</v>
      </c>
      <c r="J84" s="30">
        <v>0.13</v>
      </c>
      <c r="K84" s="3">
        <v>219</v>
      </c>
      <c r="L84" s="19">
        <f t="shared" si="2"/>
        <v>23.226184967610077</v>
      </c>
      <c r="M84" s="36">
        <v>0.27</v>
      </c>
      <c r="N84" s="20" t="s">
        <v>176</v>
      </c>
      <c r="O84"/>
      <c r="P84"/>
    </row>
    <row r="85" spans="1:16" thickBot="1" x14ac:dyDescent="0.3">
      <c r="A85" s="21">
        <v>90</v>
      </c>
      <c r="B85" s="20" t="s">
        <v>86</v>
      </c>
      <c r="C85" s="2">
        <v>8880268</v>
      </c>
      <c r="D85" s="38">
        <v>0.91</v>
      </c>
      <c r="E85" s="22">
        <v>82658</v>
      </c>
      <c r="F85" s="23">
        <v>107.43386000145176</v>
      </c>
      <c r="G85" s="22">
        <v>1200</v>
      </c>
      <c r="H85" s="24">
        <v>32</v>
      </c>
      <c r="I85" s="31">
        <v>56.000000000000007</v>
      </c>
      <c r="J85" s="31">
        <v>0.13</v>
      </c>
      <c r="K85" s="1">
        <v>40.75</v>
      </c>
      <c r="L85" s="19">
        <f t="shared" si="2"/>
        <v>4.588825472384392</v>
      </c>
      <c r="M85" s="36">
        <v>0.05</v>
      </c>
      <c r="N85" s="20" t="s">
        <v>177</v>
      </c>
      <c r="O85"/>
      <c r="P85"/>
    </row>
    <row r="86" spans="1:16" thickBot="1" x14ac:dyDescent="0.3">
      <c r="A86" s="25">
        <v>91</v>
      </c>
      <c r="B86" s="20" t="s">
        <v>21</v>
      </c>
      <c r="C86" s="4">
        <v>8829628</v>
      </c>
      <c r="D86" s="36">
        <v>0.63</v>
      </c>
      <c r="E86" s="26">
        <v>410340</v>
      </c>
      <c r="F86" s="23">
        <v>21.517833991324267</v>
      </c>
      <c r="G86" s="26">
        <v>40000</v>
      </c>
      <c r="H86" s="27">
        <v>41</v>
      </c>
      <c r="I86" s="30">
        <v>88</v>
      </c>
      <c r="J86" s="30">
        <v>0.13</v>
      </c>
      <c r="K86" s="3">
        <v>536</v>
      </c>
      <c r="L86" s="19">
        <f t="shared" si="2"/>
        <v>60.704709190466467</v>
      </c>
      <c r="M86" s="36">
        <v>0.66</v>
      </c>
      <c r="N86" s="20" t="s">
        <v>176</v>
      </c>
      <c r="O86"/>
      <c r="P86"/>
    </row>
    <row r="87" spans="1:16" thickBot="1" x14ac:dyDescent="0.3">
      <c r="A87" s="21">
        <v>92</v>
      </c>
      <c r="B87" s="20" t="s">
        <v>105</v>
      </c>
      <c r="C87" s="2">
        <v>8819901</v>
      </c>
      <c r="D87" s="38">
        <v>1.63</v>
      </c>
      <c r="E87" s="22">
        <v>111890</v>
      </c>
      <c r="F87" s="23">
        <v>78.826534989722049</v>
      </c>
      <c r="G87" s="22">
        <v>-6800</v>
      </c>
      <c r="H87" s="24">
        <v>24</v>
      </c>
      <c r="I87" s="31">
        <v>56.999999999999993</v>
      </c>
      <c r="J87" s="31">
        <v>0.13</v>
      </c>
      <c r="K87" s="1">
        <v>22.98</v>
      </c>
      <c r="L87" s="19">
        <f t="shared" si="2"/>
        <v>2.6054714219581379</v>
      </c>
      <c r="M87" s="36">
        <v>0.03</v>
      </c>
      <c r="N87" s="20" t="s">
        <v>177</v>
      </c>
      <c r="O87"/>
      <c r="P87"/>
    </row>
    <row r="88" spans="1:16" ht="32.25" thickBot="1" x14ac:dyDescent="0.3">
      <c r="A88" s="25">
        <v>93</v>
      </c>
      <c r="B88" s="20" t="s">
        <v>28</v>
      </c>
      <c r="C88" s="4">
        <v>8455804</v>
      </c>
      <c r="D88" s="36">
        <v>1.23</v>
      </c>
      <c r="E88" s="26">
        <v>83600</v>
      </c>
      <c r="F88" s="23">
        <v>101.14598086124401</v>
      </c>
      <c r="G88" s="26">
        <v>40000</v>
      </c>
      <c r="H88" s="27">
        <v>33</v>
      </c>
      <c r="I88" s="30">
        <v>86</v>
      </c>
      <c r="J88" s="30">
        <v>0.13</v>
      </c>
      <c r="K88" s="3">
        <v>383</v>
      </c>
      <c r="L88" s="19">
        <f t="shared" si="2"/>
        <v>45.294332744704107</v>
      </c>
      <c r="M88" s="36">
        <v>0.47000000000000003</v>
      </c>
      <c r="N88" s="20" t="s">
        <v>177</v>
      </c>
      <c r="O88"/>
      <c r="P88"/>
    </row>
    <row r="89" spans="1:16" thickBot="1" x14ac:dyDescent="0.3">
      <c r="A89" s="21">
        <v>94</v>
      </c>
      <c r="B89" s="20" t="s">
        <v>55</v>
      </c>
      <c r="C89" s="4">
        <v>8438036</v>
      </c>
      <c r="D89" s="38">
        <v>-0.25</v>
      </c>
      <c r="E89" s="22">
        <v>90530</v>
      </c>
      <c r="F89" s="23">
        <v>93.207069479730478</v>
      </c>
      <c r="G89" s="22">
        <v>6000</v>
      </c>
      <c r="H89" s="24">
        <v>43</v>
      </c>
      <c r="I89" s="31">
        <v>72</v>
      </c>
      <c r="J89" s="31">
        <v>0.12</v>
      </c>
      <c r="K89" s="3">
        <v>140</v>
      </c>
      <c r="L89" s="19">
        <f t="shared" si="2"/>
        <v>16.59153859974051</v>
      </c>
      <c r="M89" s="36">
        <v>0.16999999999999998</v>
      </c>
      <c r="N89" s="20" t="s">
        <v>176</v>
      </c>
      <c r="O89"/>
      <c r="P89"/>
    </row>
    <row r="90" spans="1:16" thickBot="1" x14ac:dyDescent="0.3">
      <c r="A90" s="25">
        <v>95</v>
      </c>
      <c r="B90" s="20" t="s">
        <v>144</v>
      </c>
      <c r="C90" s="2">
        <v>8243848</v>
      </c>
      <c r="D90" s="36">
        <v>2.3199999999999998</v>
      </c>
      <c r="E90" s="26">
        <v>139960</v>
      </c>
      <c r="F90" s="23">
        <v>58.901457559302656</v>
      </c>
      <c r="G90" s="26">
        <v>-20000</v>
      </c>
      <c r="H90" s="27">
        <v>22</v>
      </c>
      <c r="I90" s="30">
        <v>27</v>
      </c>
      <c r="J90" s="30">
        <v>0.12</v>
      </c>
      <c r="K90" s="1">
        <v>7.15</v>
      </c>
      <c r="L90" s="19">
        <f t="shared" si="2"/>
        <v>0.86731341965548137</v>
      </c>
      <c r="M90" s="36">
        <v>0.01</v>
      </c>
      <c r="N90" s="20" t="s">
        <v>177</v>
      </c>
      <c r="O90"/>
      <c r="P90"/>
    </row>
    <row r="91" spans="1:16" thickBot="1" x14ac:dyDescent="0.3">
      <c r="A91" s="21">
        <v>96</v>
      </c>
      <c r="B91" s="20" t="s">
        <v>78</v>
      </c>
      <c r="C91" s="4">
        <v>7698474</v>
      </c>
      <c r="D91" s="38">
        <v>-0.03</v>
      </c>
      <c r="E91" s="22">
        <v>202910</v>
      </c>
      <c r="F91" s="23">
        <v>37.940338080922579</v>
      </c>
      <c r="G91" s="22">
        <v>8730</v>
      </c>
      <c r="H91" s="24">
        <v>40</v>
      </c>
      <c r="I91" s="31">
        <v>79</v>
      </c>
      <c r="J91" s="31">
        <v>0.12</v>
      </c>
      <c r="K91" s="3">
        <v>54.46</v>
      </c>
      <c r="L91" s="19">
        <f t="shared" si="2"/>
        <v>7.0741292365214195</v>
      </c>
      <c r="M91" s="36">
        <v>6.9999999999999993E-2</v>
      </c>
      <c r="N91" s="20" t="s">
        <v>177</v>
      </c>
      <c r="O91"/>
      <c r="P91"/>
    </row>
    <row r="92" spans="1:16" thickBot="1" x14ac:dyDescent="0.3">
      <c r="A92" s="25">
        <v>97</v>
      </c>
      <c r="B92" s="20" t="s">
        <v>26</v>
      </c>
      <c r="C92" s="2">
        <v>7488423</v>
      </c>
      <c r="D92" s="36">
        <v>0.57000000000000006</v>
      </c>
      <c r="E92" s="26">
        <v>82409</v>
      </c>
      <c r="F92" s="23">
        <v>90.86899489133468</v>
      </c>
      <c r="G92" s="26">
        <v>65000</v>
      </c>
      <c r="H92" s="27">
        <v>43</v>
      </c>
      <c r="I92" s="30">
        <v>56.999999999999993</v>
      </c>
      <c r="J92" s="30">
        <v>0.12</v>
      </c>
      <c r="K92" s="1">
        <v>417</v>
      </c>
      <c r="L92" s="19">
        <f t="shared" si="2"/>
        <v>55.685956842982833</v>
      </c>
      <c r="M92" s="36">
        <v>0.52</v>
      </c>
      <c r="N92" s="20" t="s">
        <v>176</v>
      </c>
      <c r="O92"/>
      <c r="P92"/>
    </row>
    <row r="93" spans="1:16" ht="32.25" thickBot="1" x14ac:dyDescent="0.3">
      <c r="A93" s="21">
        <v>98</v>
      </c>
      <c r="B93" s="20" t="s">
        <v>111</v>
      </c>
      <c r="C93" s="2">
        <v>7306322</v>
      </c>
      <c r="D93" s="38">
        <v>1.95</v>
      </c>
      <c r="E93" s="22">
        <v>452860</v>
      </c>
      <c r="F93" s="23">
        <v>16.133732279291614</v>
      </c>
      <c r="G93" s="24">
        <v>-800</v>
      </c>
      <c r="H93" s="24">
        <v>22</v>
      </c>
      <c r="I93" s="31">
        <v>13</v>
      </c>
      <c r="J93" s="31">
        <v>0.11</v>
      </c>
      <c r="K93" s="1">
        <v>20.54</v>
      </c>
      <c r="L93" s="19">
        <f t="shared" si="2"/>
        <v>2.8112639984933594</v>
      </c>
      <c r="M93" s="36">
        <v>0.03</v>
      </c>
      <c r="N93" s="20" t="s">
        <v>177</v>
      </c>
      <c r="O93"/>
      <c r="P93"/>
    </row>
    <row r="94" spans="1:16" thickBot="1" x14ac:dyDescent="0.3">
      <c r="A94" s="25">
        <v>99</v>
      </c>
      <c r="B94" s="20" t="s">
        <v>85</v>
      </c>
      <c r="C94" s="2">
        <v>7102444</v>
      </c>
      <c r="D94" s="36">
        <v>-0.4</v>
      </c>
      <c r="E94" s="26">
        <v>87460</v>
      </c>
      <c r="F94" s="23">
        <v>81.207912188428992</v>
      </c>
      <c r="G94" s="26">
        <v>4000</v>
      </c>
      <c r="H94" s="27">
        <v>42</v>
      </c>
      <c r="I94" s="30">
        <v>56.000000000000007</v>
      </c>
      <c r="J94" s="30">
        <v>0.11</v>
      </c>
      <c r="K94" s="1">
        <v>41.43</v>
      </c>
      <c r="L94" s="19">
        <f t="shared" si="2"/>
        <v>5.8332033311350289</v>
      </c>
      <c r="M94" s="36">
        <v>0.05</v>
      </c>
      <c r="N94" s="20" t="s">
        <v>177</v>
      </c>
      <c r="O94"/>
      <c r="P94"/>
    </row>
    <row r="95" spans="1:16" thickBot="1" x14ac:dyDescent="0.3">
      <c r="A95" s="21">
        <v>100</v>
      </c>
      <c r="B95" s="20" t="s">
        <v>30</v>
      </c>
      <c r="C95" s="4">
        <v>6953035</v>
      </c>
      <c r="D95" s="38">
        <v>1.6</v>
      </c>
      <c r="E95" s="22">
        <v>21640</v>
      </c>
      <c r="F95" s="23">
        <v>321.30475970425141</v>
      </c>
      <c r="G95" s="22">
        <v>10000</v>
      </c>
      <c r="H95" s="24">
        <v>30</v>
      </c>
      <c r="I95" s="31">
        <v>93</v>
      </c>
      <c r="J95" s="31">
        <v>0.11</v>
      </c>
      <c r="K95" s="3">
        <v>353</v>
      </c>
      <c r="L95" s="19">
        <f t="shared" si="2"/>
        <v>50.769196473194796</v>
      </c>
      <c r="M95" s="36">
        <v>0.44</v>
      </c>
      <c r="N95" s="20" t="s">
        <v>177</v>
      </c>
      <c r="O95"/>
      <c r="P95"/>
    </row>
    <row r="96" spans="1:16" thickBot="1" x14ac:dyDescent="0.3">
      <c r="A96" s="25">
        <v>101</v>
      </c>
      <c r="B96" s="20" t="s">
        <v>19</v>
      </c>
      <c r="C96" s="4">
        <v>6867061</v>
      </c>
      <c r="D96" s="36">
        <v>0.74</v>
      </c>
      <c r="E96" s="26">
        <v>39516</v>
      </c>
      <c r="F96" s="23">
        <v>173.77925397307419</v>
      </c>
      <c r="G96" s="26">
        <v>52000</v>
      </c>
      <c r="H96" s="27">
        <v>43</v>
      </c>
      <c r="I96" s="30">
        <v>74</v>
      </c>
      <c r="J96" s="30">
        <v>0.11</v>
      </c>
      <c r="K96" s="3">
        <v>679</v>
      </c>
      <c r="L96" s="19">
        <f t="shared" si="2"/>
        <v>98.877816871002011</v>
      </c>
      <c r="M96" s="36">
        <v>0.84</v>
      </c>
      <c r="N96" s="20" t="s">
        <v>176</v>
      </c>
      <c r="O96"/>
      <c r="P96"/>
    </row>
    <row r="97" spans="1:16" thickBot="1" x14ac:dyDescent="0.3">
      <c r="A97" s="21">
        <v>102</v>
      </c>
      <c r="B97" s="20" t="s">
        <v>150</v>
      </c>
      <c r="C97" s="4">
        <v>6819373</v>
      </c>
      <c r="D97" s="38">
        <v>2.4299999999999997</v>
      </c>
      <c r="E97" s="22">
        <v>54390</v>
      </c>
      <c r="F97" s="23">
        <v>125.37916896488325</v>
      </c>
      <c r="G97" s="22">
        <v>-2000</v>
      </c>
      <c r="H97" s="24">
        <v>19</v>
      </c>
      <c r="I97" s="31">
        <v>43</v>
      </c>
      <c r="J97" s="31">
        <v>0.11</v>
      </c>
      <c r="K97" s="3">
        <v>4.76</v>
      </c>
      <c r="L97" s="19">
        <f t="shared" si="2"/>
        <v>0.69801138609077407</v>
      </c>
      <c r="M97" s="36">
        <v>0.01</v>
      </c>
      <c r="N97" s="20" t="s">
        <v>177</v>
      </c>
      <c r="O97"/>
      <c r="P97"/>
    </row>
    <row r="98" spans="1:16" thickBot="1" x14ac:dyDescent="0.3">
      <c r="A98" s="25">
        <v>103</v>
      </c>
      <c r="B98" s="20" t="s">
        <v>153</v>
      </c>
      <c r="C98" s="2">
        <v>6580724</v>
      </c>
      <c r="D98" s="36">
        <v>2.1</v>
      </c>
      <c r="E98" s="26">
        <v>72180</v>
      </c>
      <c r="F98" s="23">
        <v>91.171016902188967</v>
      </c>
      <c r="G98" s="26">
        <v>-4200</v>
      </c>
      <c r="H98" s="27">
        <v>19</v>
      </c>
      <c r="I98" s="30">
        <v>43</v>
      </c>
      <c r="J98" s="30">
        <v>0.1</v>
      </c>
      <c r="K98" s="1">
        <v>3.78</v>
      </c>
      <c r="L98" s="19">
        <f t="shared" ref="L98:L129" si="3">K98/C98*1000000</f>
        <v>0.57440488311012583</v>
      </c>
      <c r="M98" s="36">
        <v>0</v>
      </c>
      <c r="N98" s="20" t="s">
        <v>177</v>
      </c>
      <c r="O98"/>
      <c r="P98"/>
    </row>
    <row r="99" spans="1:16" thickBot="1" x14ac:dyDescent="0.3">
      <c r="A99" s="21">
        <v>104</v>
      </c>
      <c r="B99" s="20" t="s">
        <v>32</v>
      </c>
      <c r="C99" s="4">
        <v>6388126</v>
      </c>
      <c r="D99" s="38">
        <v>0.82000000000000006</v>
      </c>
      <c r="E99" s="22">
        <v>1050</v>
      </c>
      <c r="F99" s="23">
        <v>6083.9295238095237</v>
      </c>
      <c r="G99" s="22">
        <v>29308</v>
      </c>
      <c r="H99" s="24">
        <v>45</v>
      </c>
      <c r="I99" s="31" t="e">
        <v>#VALUE!</v>
      </c>
      <c r="J99" s="31">
        <v>0.1</v>
      </c>
      <c r="K99" s="3">
        <v>341</v>
      </c>
      <c r="L99" s="19">
        <f t="shared" si="3"/>
        <v>53.380287113936078</v>
      </c>
      <c r="M99" s="36">
        <v>0.42</v>
      </c>
      <c r="N99" s="20" t="s">
        <v>177</v>
      </c>
      <c r="O99"/>
      <c r="P99"/>
    </row>
    <row r="100" spans="1:16" thickBot="1" x14ac:dyDescent="0.3">
      <c r="A100" s="25">
        <v>105</v>
      </c>
      <c r="B100" s="20" t="s">
        <v>115</v>
      </c>
      <c r="C100" s="4">
        <v>6384846</v>
      </c>
      <c r="D100" s="36">
        <v>1.48</v>
      </c>
      <c r="E100" s="26">
        <v>230800</v>
      </c>
      <c r="F100" s="23">
        <v>27.663977469670712</v>
      </c>
      <c r="G100" s="26">
        <v>-14704</v>
      </c>
      <c r="H100" s="27">
        <v>24</v>
      </c>
      <c r="I100" s="30">
        <v>36</v>
      </c>
      <c r="J100" s="30">
        <v>0.09</v>
      </c>
      <c r="K100" s="3">
        <v>16.850000000000001</v>
      </c>
      <c r="L100" s="19">
        <f t="shared" si="3"/>
        <v>2.6390613023399472</v>
      </c>
      <c r="M100" s="36">
        <v>0.02</v>
      </c>
      <c r="N100" s="20" t="s">
        <v>177</v>
      </c>
      <c r="O100"/>
      <c r="P100"/>
    </row>
    <row r="101" spans="1:16" thickBot="1" x14ac:dyDescent="0.3">
      <c r="A101" s="21">
        <v>106</v>
      </c>
      <c r="B101" s="20" t="s">
        <v>89</v>
      </c>
      <c r="C101" s="4">
        <v>6189733</v>
      </c>
      <c r="D101" s="38">
        <v>1.25</v>
      </c>
      <c r="E101" s="22">
        <v>397300</v>
      </c>
      <c r="F101" s="23">
        <v>15.579494085074252</v>
      </c>
      <c r="G101" s="22">
        <v>-16556</v>
      </c>
      <c r="H101" s="24">
        <v>26</v>
      </c>
      <c r="I101" s="31">
        <v>62</v>
      </c>
      <c r="J101" s="31">
        <v>0.09</v>
      </c>
      <c r="K101" s="3">
        <v>39.67</v>
      </c>
      <c r="L101" s="19">
        <f t="shared" si="3"/>
        <v>6.4090001943541024</v>
      </c>
      <c r="M101" s="36">
        <v>0.05</v>
      </c>
      <c r="N101" s="20" t="s">
        <v>177</v>
      </c>
      <c r="O101"/>
      <c r="P101"/>
    </row>
    <row r="102" spans="1:16" thickBot="1" x14ac:dyDescent="0.3">
      <c r="A102" s="25">
        <v>107</v>
      </c>
      <c r="B102" s="20" t="s">
        <v>74</v>
      </c>
      <c r="C102" s="4">
        <v>5757667</v>
      </c>
      <c r="D102" s="36">
        <v>-0.74</v>
      </c>
      <c r="E102" s="26">
        <v>108560</v>
      </c>
      <c r="F102" s="23">
        <v>53.036726234340456</v>
      </c>
      <c r="G102" s="26">
        <v>-4800</v>
      </c>
      <c r="H102" s="27">
        <v>45</v>
      </c>
      <c r="I102" s="30">
        <v>76</v>
      </c>
      <c r="J102" s="30">
        <v>0.09</v>
      </c>
      <c r="K102" s="3">
        <v>58.22</v>
      </c>
      <c r="L102" s="19">
        <f t="shared" si="3"/>
        <v>10.111734492460227</v>
      </c>
      <c r="M102" s="36">
        <v>6.9999999999999993E-2</v>
      </c>
      <c r="N102" s="20" t="s">
        <v>176</v>
      </c>
      <c r="O102"/>
      <c r="P102"/>
    </row>
    <row r="103" spans="1:16" thickBot="1" x14ac:dyDescent="0.3">
      <c r="A103" s="21">
        <v>108</v>
      </c>
      <c r="B103" s="20" t="s">
        <v>90</v>
      </c>
      <c r="C103" s="2">
        <v>5732274</v>
      </c>
      <c r="D103" s="38">
        <v>1.38</v>
      </c>
      <c r="E103" s="22">
        <v>1759540</v>
      </c>
      <c r="F103" s="23">
        <v>3.2578253407140503</v>
      </c>
      <c r="G103" s="22">
        <v>-1999</v>
      </c>
      <c r="H103" s="24">
        <v>29</v>
      </c>
      <c r="I103" s="31">
        <v>78</v>
      </c>
      <c r="J103" s="31">
        <v>0.09</v>
      </c>
      <c r="K103" s="1">
        <v>38.11</v>
      </c>
      <c r="L103" s="19">
        <f t="shared" si="3"/>
        <v>6.6483214165966249</v>
      </c>
      <c r="M103" s="36">
        <v>0.05</v>
      </c>
      <c r="N103" s="20" t="s">
        <v>177</v>
      </c>
      <c r="O103"/>
      <c r="P103"/>
    </row>
    <row r="104" spans="1:16" thickBot="1" x14ac:dyDescent="0.3">
      <c r="A104" s="25">
        <v>109</v>
      </c>
      <c r="B104" s="20" t="s">
        <v>79</v>
      </c>
      <c r="C104" s="4">
        <v>5708041</v>
      </c>
      <c r="D104" s="36">
        <v>-0.44</v>
      </c>
      <c r="E104" s="26">
        <v>10230</v>
      </c>
      <c r="F104" s="23">
        <v>557.9707722385142</v>
      </c>
      <c r="G104" s="26">
        <v>-30012</v>
      </c>
      <c r="H104" s="27">
        <v>30</v>
      </c>
      <c r="I104" s="30">
        <v>78</v>
      </c>
      <c r="J104" s="30">
        <v>0.09</v>
      </c>
      <c r="K104" s="3">
        <v>53.58</v>
      </c>
      <c r="L104" s="19">
        <f t="shared" si="3"/>
        <v>9.3867580839030413</v>
      </c>
      <c r="M104" s="36">
        <v>6.9999999999999993E-2</v>
      </c>
      <c r="N104" s="20" t="s">
        <v>177</v>
      </c>
      <c r="O104"/>
      <c r="P104"/>
    </row>
    <row r="105" spans="1:16" thickBot="1" x14ac:dyDescent="0.3">
      <c r="A105" s="21">
        <v>110</v>
      </c>
      <c r="B105" s="20" t="s">
        <v>121</v>
      </c>
      <c r="C105" s="4">
        <v>5511371</v>
      </c>
      <c r="D105" s="38">
        <v>1.21</v>
      </c>
      <c r="E105" s="22">
        <v>120340</v>
      </c>
      <c r="F105" s="23">
        <v>45.798329732424797</v>
      </c>
      <c r="G105" s="22">
        <v>-21272</v>
      </c>
      <c r="H105" s="24">
        <v>26</v>
      </c>
      <c r="I105" s="31">
        <v>56.999999999999993</v>
      </c>
      <c r="J105" s="31">
        <v>0.08</v>
      </c>
      <c r="K105" s="3">
        <v>13.81</v>
      </c>
      <c r="L105" s="19">
        <f t="shared" si="3"/>
        <v>2.5057286109028043</v>
      </c>
      <c r="M105" s="36">
        <v>0.02</v>
      </c>
      <c r="N105" s="20" t="s">
        <v>177</v>
      </c>
      <c r="O105"/>
      <c r="P105"/>
    </row>
    <row r="106" spans="1:16" thickBot="1" x14ac:dyDescent="0.3">
      <c r="A106" s="25">
        <v>111</v>
      </c>
      <c r="B106" s="20" t="s">
        <v>143</v>
      </c>
      <c r="C106" s="4">
        <v>5447900</v>
      </c>
      <c r="D106" s="36">
        <v>1.69</v>
      </c>
      <c r="E106" s="26">
        <v>191800</v>
      </c>
      <c r="F106" s="23">
        <v>28.404066736183523</v>
      </c>
      <c r="G106" s="26">
        <v>-4000</v>
      </c>
      <c r="H106" s="27">
        <v>26</v>
      </c>
      <c r="I106" s="30">
        <v>36</v>
      </c>
      <c r="J106" s="30">
        <v>0.08</v>
      </c>
      <c r="K106" s="3">
        <v>7.56</v>
      </c>
      <c r="L106" s="19">
        <f t="shared" si="3"/>
        <v>1.3876906697993721</v>
      </c>
      <c r="M106" s="36">
        <v>0.01</v>
      </c>
      <c r="N106" s="20" t="s">
        <v>177</v>
      </c>
      <c r="O106"/>
      <c r="P106"/>
    </row>
    <row r="107" spans="1:16" thickBot="1" x14ac:dyDescent="0.3">
      <c r="A107" s="21">
        <v>112</v>
      </c>
      <c r="B107" s="20" t="s">
        <v>103</v>
      </c>
      <c r="C107" s="4">
        <v>5296326</v>
      </c>
      <c r="D107" s="38">
        <v>0.51</v>
      </c>
      <c r="E107" s="22">
        <v>20720</v>
      </c>
      <c r="F107" s="23">
        <v>255.61418918918918</v>
      </c>
      <c r="G107" s="22">
        <v>-40539</v>
      </c>
      <c r="H107" s="24">
        <v>28</v>
      </c>
      <c r="I107" s="31">
        <v>73</v>
      </c>
      <c r="J107" s="31">
        <v>0.08</v>
      </c>
      <c r="K107" s="3">
        <v>24.81</v>
      </c>
      <c r="L107" s="19">
        <f t="shared" si="3"/>
        <v>4.6843793225719113</v>
      </c>
      <c r="M107" s="36">
        <v>0.03</v>
      </c>
      <c r="N107" s="20" t="s">
        <v>177</v>
      </c>
      <c r="O107"/>
      <c r="P107"/>
    </row>
    <row r="108" spans="1:16" thickBot="1" x14ac:dyDescent="0.3">
      <c r="A108" s="25">
        <v>113</v>
      </c>
      <c r="B108" s="20" t="s">
        <v>91</v>
      </c>
      <c r="C108" s="4">
        <v>5110695</v>
      </c>
      <c r="D108" s="36">
        <v>1.5</v>
      </c>
      <c r="E108" s="26">
        <v>469930</v>
      </c>
      <c r="F108" s="23">
        <v>10.875438895154597</v>
      </c>
      <c r="G108" s="26">
        <v>-5000</v>
      </c>
      <c r="H108" s="27">
        <v>27</v>
      </c>
      <c r="I108" s="30">
        <v>53</v>
      </c>
      <c r="J108" s="30">
        <v>0.08</v>
      </c>
      <c r="K108" s="3">
        <v>37.93</v>
      </c>
      <c r="L108" s="19">
        <f t="shared" si="3"/>
        <v>7.4216911789883762</v>
      </c>
      <c r="M108" s="36">
        <v>0.05</v>
      </c>
      <c r="N108" s="20" t="s">
        <v>177</v>
      </c>
      <c r="O108"/>
      <c r="P108"/>
    </row>
    <row r="109" spans="1:16" thickBot="1" x14ac:dyDescent="0.3">
      <c r="A109" s="21">
        <v>114</v>
      </c>
      <c r="B109" s="20" t="s">
        <v>35</v>
      </c>
      <c r="C109" s="4">
        <v>4949954</v>
      </c>
      <c r="D109" s="38">
        <v>0.79</v>
      </c>
      <c r="E109" s="24">
        <v>700</v>
      </c>
      <c r="F109" s="23">
        <v>7071.3628571428571</v>
      </c>
      <c r="G109" s="22">
        <v>27028</v>
      </c>
      <c r="H109" s="24">
        <v>42</v>
      </c>
      <c r="I109" s="31" t="e">
        <v>#VALUE!</v>
      </c>
      <c r="J109" s="31">
        <v>0.08</v>
      </c>
      <c r="K109" s="3">
        <v>324</v>
      </c>
      <c r="L109" s="19">
        <f t="shared" si="3"/>
        <v>65.455153724660875</v>
      </c>
      <c r="M109" s="36">
        <v>0.4</v>
      </c>
      <c r="N109" s="20" t="s">
        <v>177</v>
      </c>
      <c r="O109"/>
      <c r="P109"/>
    </row>
    <row r="110" spans="1:16" thickBot="1" x14ac:dyDescent="0.3">
      <c r="A110" s="25">
        <v>115</v>
      </c>
      <c r="B110" s="20" t="s">
        <v>34</v>
      </c>
      <c r="C110" s="4">
        <v>4753279</v>
      </c>
      <c r="D110" s="36">
        <v>0.35000000000000003</v>
      </c>
      <c r="E110" s="26">
        <v>42430</v>
      </c>
      <c r="F110" s="23">
        <v>112.02637284939901</v>
      </c>
      <c r="G110" s="26">
        <v>15200</v>
      </c>
      <c r="H110" s="27">
        <v>42</v>
      </c>
      <c r="I110" s="30">
        <v>88</v>
      </c>
      <c r="J110" s="30">
        <v>6.9999999999999993E-2</v>
      </c>
      <c r="K110" s="3">
        <v>330</v>
      </c>
      <c r="L110" s="19">
        <f t="shared" si="3"/>
        <v>69.425758513228445</v>
      </c>
      <c r="M110" s="36">
        <v>0.41000000000000003</v>
      </c>
      <c r="N110" s="20" t="s">
        <v>176</v>
      </c>
      <c r="O110"/>
      <c r="P110"/>
    </row>
    <row r="111" spans="1:16" thickBot="1" x14ac:dyDescent="0.3">
      <c r="A111" s="21">
        <v>116</v>
      </c>
      <c r="B111" s="20" t="s">
        <v>41</v>
      </c>
      <c r="C111" s="2">
        <v>4747227</v>
      </c>
      <c r="D111" s="38">
        <v>0.15</v>
      </c>
      <c r="E111" s="22">
        <v>303890</v>
      </c>
      <c r="F111" s="23">
        <v>15.621530817071967</v>
      </c>
      <c r="G111" s="22">
        <v>14000</v>
      </c>
      <c r="H111" s="24">
        <v>43</v>
      </c>
      <c r="I111" s="31">
        <v>86</v>
      </c>
      <c r="J111" s="31">
        <v>6.9999999999999993E-2</v>
      </c>
      <c r="K111" s="1">
        <v>252</v>
      </c>
      <c r="L111" s="19">
        <f t="shared" si="3"/>
        <v>53.083621238251297</v>
      </c>
      <c r="M111" s="36">
        <v>0.31</v>
      </c>
      <c r="N111" s="20" t="s">
        <v>176</v>
      </c>
      <c r="O111"/>
      <c r="P111"/>
    </row>
    <row r="112" spans="1:16" thickBot="1" x14ac:dyDescent="0.3">
      <c r="A112" s="25">
        <v>117</v>
      </c>
      <c r="B112" s="20" t="s">
        <v>139</v>
      </c>
      <c r="C112" s="2">
        <v>4702226</v>
      </c>
      <c r="D112" s="36">
        <v>2.56</v>
      </c>
      <c r="E112" s="26">
        <v>341500</v>
      </c>
      <c r="F112" s="23">
        <v>13.769329428989751</v>
      </c>
      <c r="G112" s="26">
        <v>-4000</v>
      </c>
      <c r="H112" s="27">
        <v>19</v>
      </c>
      <c r="I112" s="30">
        <v>70</v>
      </c>
      <c r="J112" s="30">
        <v>6.9999999999999993E-2</v>
      </c>
      <c r="K112" s="1">
        <v>8.6999999999999993</v>
      </c>
      <c r="L112" s="19">
        <f t="shared" si="3"/>
        <v>1.8501875494712503</v>
      </c>
      <c r="M112" s="36">
        <v>0.01</v>
      </c>
      <c r="N112" s="20" t="s">
        <v>177</v>
      </c>
      <c r="O112"/>
      <c r="P112"/>
    </row>
    <row r="113" spans="1:16" thickBot="1" x14ac:dyDescent="0.3">
      <c r="A113" s="21">
        <v>118</v>
      </c>
      <c r="B113" s="20" t="s">
        <v>63</v>
      </c>
      <c r="C113" s="4">
        <v>4702034</v>
      </c>
      <c r="D113" s="38">
        <v>0.05</v>
      </c>
      <c r="E113" s="22">
        <v>48088</v>
      </c>
      <c r="F113" s="23">
        <v>97.779778738978536</v>
      </c>
      <c r="G113" s="22">
        <v>1485</v>
      </c>
      <c r="H113" s="24">
        <v>41</v>
      </c>
      <c r="I113" s="31">
        <v>54</v>
      </c>
      <c r="J113" s="31">
        <v>6.9999999999999993E-2</v>
      </c>
      <c r="K113" s="3">
        <v>95.62</v>
      </c>
      <c r="L113" s="19">
        <f t="shared" si="3"/>
        <v>20.335880174409628</v>
      </c>
      <c r="M113" s="36">
        <v>0.12</v>
      </c>
      <c r="N113" s="20" t="s">
        <v>176</v>
      </c>
      <c r="O113"/>
      <c r="P113"/>
    </row>
    <row r="114" spans="1:16" thickBot="1" x14ac:dyDescent="0.3">
      <c r="A114" s="25">
        <v>119</v>
      </c>
      <c r="B114" s="20" t="s">
        <v>27</v>
      </c>
      <c r="C114" s="4">
        <v>4665928</v>
      </c>
      <c r="D114" s="36">
        <v>0.79</v>
      </c>
      <c r="E114" s="26">
        <v>365268</v>
      </c>
      <c r="F114" s="23">
        <v>12.7739851287274</v>
      </c>
      <c r="G114" s="26">
        <v>28000</v>
      </c>
      <c r="H114" s="27">
        <v>40</v>
      </c>
      <c r="I114" s="30">
        <v>83</v>
      </c>
      <c r="J114" s="30">
        <v>6.9999999999999993E-2</v>
      </c>
      <c r="K114" s="3">
        <v>399</v>
      </c>
      <c r="L114" s="19">
        <f t="shared" si="3"/>
        <v>85.513535571058952</v>
      </c>
      <c r="M114" s="36">
        <v>0.49</v>
      </c>
      <c r="N114" s="20" t="s">
        <v>176</v>
      </c>
      <c r="O114"/>
      <c r="P114"/>
    </row>
    <row r="115" spans="1:16" thickBot="1" x14ac:dyDescent="0.3">
      <c r="A115" s="21">
        <v>120</v>
      </c>
      <c r="B115" s="20" t="s">
        <v>69</v>
      </c>
      <c r="C115" s="2">
        <v>4596023</v>
      </c>
      <c r="D115" s="38">
        <v>2.65</v>
      </c>
      <c r="E115" s="22">
        <v>309500</v>
      </c>
      <c r="F115" s="23">
        <v>14.849831987075929</v>
      </c>
      <c r="G115" s="22">
        <v>87400</v>
      </c>
      <c r="H115" s="24">
        <v>31</v>
      </c>
      <c r="I115" s="31">
        <v>87</v>
      </c>
      <c r="J115" s="31">
        <v>6.9999999999999993E-2</v>
      </c>
      <c r="K115" s="1">
        <v>70.78</v>
      </c>
      <c r="L115" s="19">
        <f t="shared" si="3"/>
        <v>15.400271060436383</v>
      </c>
      <c r="M115" s="36">
        <v>0.09</v>
      </c>
      <c r="N115" s="20" t="s">
        <v>177</v>
      </c>
      <c r="O115"/>
      <c r="P115"/>
    </row>
    <row r="116" spans="1:16" ht="32.25" thickBot="1" x14ac:dyDescent="0.3">
      <c r="A116" s="25">
        <v>121</v>
      </c>
      <c r="B116" s="20" t="s">
        <v>120</v>
      </c>
      <c r="C116" s="2">
        <v>4282570</v>
      </c>
      <c r="D116" s="36">
        <v>2.41</v>
      </c>
      <c r="E116" s="26">
        <v>6020</v>
      </c>
      <c r="F116" s="23">
        <v>711.39036544850501</v>
      </c>
      <c r="G116" s="26">
        <v>-10563</v>
      </c>
      <c r="H116" s="27">
        <v>21</v>
      </c>
      <c r="I116" s="30">
        <v>80</v>
      </c>
      <c r="J116" s="30">
        <v>6.9999999999999993E-2</v>
      </c>
      <c r="K116" s="1">
        <v>14.5</v>
      </c>
      <c r="L116" s="19">
        <f t="shared" si="3"/>
        <v>3.3858173946952412</v>
      </c>
      <c r="M116" s="36">
        <v>0.02</v>
      </c>
      <c r="N116" s="20" t="s">
        <v>177</v>
      </c>
      <c r="O116"/>
      <c r="P116"/>
    </row>
    <row r="117" spans="1:16" thickBot="1" x14ac:dyDescent="0.3">
      <c r="A117" s="21">
        <v>122</v>
      </c>
      <c r="B117" s="20" t="s">
        <v>75</v>
      </c>
      <c r="C117" s="4">
        <v>4182857</v>
      </c>
      <c r="D117" s="38">
        <v>0.91999999999999993</v>
      </c>
      <c r="E117" s="22">
        <v>51060</v>
      </c>
      <c r="F117" s="23">
        <v>81.920426948687819</v>
      </c>
      <c r="G117" s="22">
        <v>4200</v>
      </c>
      <c r="H117" s="24">
        <v>33</v>
      </c>
      <c r="I117" s="31">
        <v>80</v>
      </c>
      <c r="J117" s="31">
        <v>6.9999999999999993E-2</v>
      </c>
      <c r="K117" s="3">
        <v>57.29</v>
      </c>
      <c r="L117" s="19">
        <f t="shared" si="3"/>
        <v>13.696380249193314</v>
      </c>
      <c r="M117" s="36">
        <v>6.9999999999999993E-2</v>
      </c>
      <c r="N117" s="20" t="s">
        <v>177</v>
      </c>
      <c r="O117"/>
      <c r="P117"/>
    </row>
    <row r="118" spans="1:16" thickBot="1" x14ac:dyDescent="0.3">
      <c r="A118" s="25">
        <v>123</v>
      </c>
      <c r="B118" s="20" t="s">
        <v>155</v>
      </c>
      <c r="C118" s="2">
        <v>4106769</v>
      </c>
      <c r="D118" s="36">
        <v>2.44</v>
      </c>
      <c r="E118" s="26">
        <v>96320</v>
      </c>
      <c r="F118" s="23">
        <v>42.63672134551495</v>
      </c>
      <c r="G118" s="26">
        <v>-5000</v>
      </c>
      <c r="H118" s="27">
        <v>19</v>
      </c>
      <c r="I118" s="30">
        <v>53</v>
      </c>
      <c r="J118" s="30">
        <v>0.06</v>
      </c>
      <c r="K118" s="1">
        <v>3.29</v>
      </c>
      <c r="L118" s="19">
        <f t="shared" si="3"/>
        <v>0.80111640075202672</v>
      </c>
      <c r="M118" s="36">
        <v>0</v>
      </c>
      <c r="N118" s="20" t="s">
        <v>177</v>
      </c>
      <c r="O118"/>
      <c r="P118"/>
    </row>
    <row r="119" spans="1:16" thickBot="1" x14ac:dyDescent="0.3">
      <c r="A119" s="21">
        <v>124</v>
      </c>
      <c r="B119" s="20" t="s">
        <v>33</v>
      </c>
      <c r="C119" s="4">
        <v>4059684</v>
      </c>
      <c r="D119" s="38">
        <v>1.1299999999999999</v>
      </c>
      <c r="E119" s="22">
        <v>68890</v>
      </c>
      <c r="F119" s="23">
        <v>58.929946291188848</v>
      </c>
      <c r="G119" s="22">
        <v>23604</v>
      </c>
      <c r="H119" s="24">
        <v>38</v>
      </c>
      <c r="I119" s="31">
        <v>63</v>
      </c>
      <c r="J119" s="31">
        <v>0.06</v>
      </c>
      <c r="K119" s="3">
        <v>331</v>
      </c>
      <c r="L119" s="19">
        <f t="shared" si="3"/>
        <v>81.533439548496872</v>
      </c>
      <c r="M119" s="36">
        <v>0.41000000000000003</v>
      </c>
      <c r="N119" s="20" t="s">
        <v>176</v>
      </c>
      <c r="O119"/>
      <c r="P119"/>
    </row>
    <row r="120" spans="1:16" ht="32.25" thickBot="1" x14ac:dyDescent="0.3">
      <c r="A120" s="25">
        <v>125</v>
      </c>
      <c r="B120" s="20" t="s">
        <v>161</v>
      </c>
      <c r="C120" s="4">
        <v>4056099</v>
      </c>
      <c r="D120" s="36">
        <v>1.78</v>
      </c>
      <c r="E120" s="26">
        <v>622980</v>
      </c>
      <c r="F120" s="23">
        <v>6.5108013098333819</v>
      </c>
      <c r="G120" s="26">
        <v>-40000</v>
      </c>
      <c r="H120" s="27">
        <v>18</v>
      </c>
      <c r="I120" s="30">
        <v>43</v>
      </c>
      <c r="J120" s="30">
        <v>0.06</v>
      </c>
      <c r="K120" s="3">
        <v>1.95</v>
      </c>
      <c r="L120" s="19">
        <f t="shared" si="3"/>
        <v>0.48075749630371445</v>
      </c>
      <c r="M120" s="36">
        <v>0</v>
      </c>
      <c r="N120" s="20" t="s">
        <v>177</v>
      </c>
      <c r="O120"/>
      <c r="P120"/>
    </row>
    <row r="121" spans="1:16" thickBot="1" x14ac:dyDescent="0.3">
      <c r="A121" s="21">
        <v>126</v>
      </c>
      <c r="B121" s="20" t="s">
        <v>49</v>
      </c>
      <c r="C121" s="4">
        <v>4008716</v>
      </c>
      <c r="D121" s="38">
        <v>0.82000000000000006</v>
      </c>
      <c r="E121" s="22">
        <v>263310</v>
      </c>
      <c r="F121" s="23">
        <v>15.224321142379704</v>
      </c>
      <c r="G121" s="22">
        <v>14881</v>
      </c>
      <c r="H121" s="24">
        <v>38</v>
      </c>
      <c r="I121" s="31">
        <v>87</v>
      </c>
      <c r="J121" s="31">
        <v>0.06</v>
      </c>
      <c r="K121" s="3">
        <v>204</v>
      </c>
      <c r="L121" s="19">
        <f t="shared" si="3"/>
        <v>50.889112623593192</v>
      </c>
      <c r="M121" s="36">
        <v>0.25</v>
      </c>
      <c r="N121" s="20" t="s">
        <v>176</v>
      </c>
      <c r="O121"/>
      <c r="P121"/>
    </row>
    <row r="122" spans="1:16" thickBot="1" x14ac:dyDescent="0.3">
      <c r="A122" s="25">
        <v>127</v>
      </c>
      <c r="B122" s="20" t="s">
        <v>147</v>
      </c>
      <c r="C122" s="2">
        <v>3436641</v>
      </c>
      <c r="D122" s="36">
        <v>2.74</v>
      </c>
      <c r="E122" s="26">
        <v>1030700</v>
      </c>
      <c r="F122" s="23">
        <v>3.3342786455806732</v>
      </c>
      <c r="G122" s="26">
        <v>5000</v>
      </c>
      <c r="H122" s="27">
        <v>20</v>
      </c>
      <c r="I122" s="30">
        <v>56.999999999999993</v>
      </c>
      <c r="J122" s="30">
        <v>0.06</v>
      </c>
      <c r="K122" s="1">
        <v>5.0199999999999996</v>
      </c>
      <c r="L122" s="19">
        <f t="shared" si="3"/>
        <v>1.4607286591762128</v>
      </c>
      <c r="M122" s="36">
        <v>0.01</v>
      </c>
      <c r="N122" s="20" t="s">
        <v>177</v>
      </c>
      <c r="O122"/>
      <c r="P122"/>
    </row>
    <row r="123" spans="1:16" thickBot="1" x14ac:dyDescent="0.3">
      <c r="A123" s="21">
        <v>128</v>
      </c>
      <c r="B123" s="20" t="s">
        <v>72</v>
      </c>
      <c r="C123" s="4">
        <v>3351525</v>
      </c>
      <c r="D123" s="38">
        <v>1.6099999999999999</v>
      </c>
      <c r="E123" s="22">
        <v>74340</v>
      </c>
      <c r="F123" s="23">
        <v>45.08373688458434</v>
      </c>
      <c r="G123" s="22">
        <v>11200</v>
      </c>
      <c r="H123" s="24">
        <v>30</v>
      </c>
      <c r="I123" s="31">
        <v>68</v>
      </c>
      <c r="J123" s="31">
        <v>0.06</v>
      </c>
      <c r="K123" s="3">
        <v>62.28</v>
      </c>
      <c r="L123" s="19">
        <f t="shared" si="3"/>
        <v>18.582585539418623</v>
      </c>
      <c r="M123" s="36">
        <v>0.08</v>
      </c>
      <c r="N123" s="20" t="s">
        <v>177</v>
      </c>
      <c r="O123"/>
      <c r="P123"/>
    </row>
    <row r="124" spans="1:16" thickBot="1" x14ac:dyDescent="0.3">
      <c r="A124" s="25">
        <v>129</v>
      </c>
      <c r="B124" s="20" t="s">
        <v>57</v>
      </c>
      <c r="C124" s="4">
        <v>3113786</v>
      </c>
      <c r="D124" s="36">
        <v>1.51</v>
      </c>
      <c r="E124" s="26">
        <v>17820</v>
      </c>
      <c r="F124" s="23">
        <v>174.73546576879909</v>
      </c>
      <c r="G124" s="26">
        <v>39520</v>
      </c>
      <c r="H124" s="27">
        <v>37</v>
      </c>
      <c r="I124" s="30" t="e">
        <v>#VALUE!</v>
      </c>
      <c r="J124" s="30">
        <v>0.05</v>
      </c>
      <c r="K124" s="3">
        <v>120</v>
      </c>
      <c r="L124" s="19">
        <f t="shared" si="3"/>
        <v>38.53829389688309</v>
      </c>
      <c r="M124" s="36">
        <v>0.15</v>
      </c>
      <c r="N124" s="20" t="s">
        <v>177</v>
      </c>
      <c r="O124"/>
      <c r="P124"/>
    </row>
    <row r="125" spans="1:16" thickBot="1" x14ac:dyDescent="0.3">
      <c r="A125" s="21">
        <v>130</v>
      </c>
      <c r="B125" s="20" t="s">
        <v>77</v>
      </c>
      <c r="C125" s="4">
        <v>2944791</v>
      </c>
      <c r="D125" s="38">
        <v>-0.61</v>
      </c>
      <c r="E125" s="22">
        <v>55960</v>
      </c>
      <c r="F125" s="23">
        <v>52.623141529664046</v>
      </c>
      <c r="G125" s="22">
        <v>-8001</v>
      </c>
      <c r="H125" s="24">
        <v>44</v>
      </c>
      <c r="I125" s="31">
        <v>57.999999999999993</v>
      </c>
      <c r="J125" s="31">
        <v>0.05</v>
      </c>
      <c r="K125" s="3">
        <v>55.21</v>
      </c>
      <c r="L125" s="19">
        <f t="shared" si="3"/>
        <v>18.748359391209767</v>
      </c>
      <c r="M125" s="36">
        <v>6.9999999999999993E-2</v>
      </c>
      <c r="N125" s="20" t="s">
        <v>177</v>
      </c>
      <c r="O125"/>
      <c r="P125"/>
    </row>
    <row r="126" spans="1:16" thickBot="1" x14ac:dyDescent="0.3">
      <c r="A126" s="25">
        <v>131</v>
      </c>
      <c r="B126" s="20" t="s">
        <v>141</v>
      </c>
      <c r="C126" s="4">
        <v>2920848</v>
      </c>
      <c r="D126" s="36">
        <v>-0.22999999999999998</v>
      </c>
      <c r="E126" s="26">
        <v>32850</v>
      </c>
      <c r="F126" s="23">
        <v>88.914703196347034</v>
      </c>
      <c r="G126" s="26">
        <v>-1387</v>
      </c>
      <c r="H126" s="27">
        <v>38</v>
      </c>
      <c r="I126" s="30">
        <v>43</v>
      </c>
      <c r="J126" s="30">
        <v>0.05</v>
      </c>
      <c r="K126" s="3">
        <v>8.1300000000000008</v>
      </c>
      <c r="L126" s="19">
        <f t="shared" si="3"/>
        <v>2.7834382343757702</v>
      </c>
      <c r="M126" s="36">
        <v>0.01</v>
      </c>
      <c r="N126" s="20" t="s">
        <v>177</v>
      </c>
      <c r="O126"/>
      <c r="P126"/>
    </row>
    <row r="127" spans="1:16" thickBot="1" x14ac:dyDescent="0.3">
      <c r="A127" s="21">
        <v>132</v>
      </c>
      <c r="B127" s="20" t="s">
        <v>117</v>
      </c>
      <c r="C127" s="2">
        <v>2884169</v>
      </c>
      <c r="D127" s="38">
        <v>-0.19</v>
      </c>
      <c r="E127" s="22">
        <v>69490</v>
      </c>
      <c r="F127" s="23">
        <v>41.50480644697079</v>
      </c>
      <c r="G127" s="22">
        <v>-10000</v>
      </c>
      <c r="H127" s="24">
        <v>38</v>
      </c>
      <c r="I127" s="31">
        <v>57.999999999999993</v>
      </c>
      <c r="J127" s="31">
        <v>0.05</v>
      </c>
      <c r="K127" s="1">
        <v>15.08</v>
      </c>
      <c r="L127" s="19">
        <f t="shared" si="3"/>
        <v>5.2285424328463419</v>
      </c>
      <c r="M127" s="36">
        <v>0.02</v>
      </c>
      <c r="N127" s="20" t="s">
        <v>177</v>
      </c>
      <c r="O127"/>
      <c r="P127"/>
    </row>
    <row r="128" spans="1:16" thickBot="1" x14ac:dyDescent="0.3">
      <c r="A128" s="21">
        <v>134</v>
      </c>
      <c r="B128" s="20" t="s">
        <v>76</v>
      </c>
      <c r="C128" s="4">
        <v>2724728</v>
      </c>
      <c r="D128" s="38">
        <v>0.35000000000000003</v>
      </c>
      <c r="E128" s="22">
        <v>175020</v>
      </c>
      <c r="F128" s="23">
        <v>15.568095074848589</v>
      </c>
      <c r="G128" s="22">
        <v>-3000</v>
      </c>
      <c r="H128" s="24">
        <v>36</v>
      </c>
      <c r="I128" s="31">
        <v>96</v>
      </c>
      <c r="J128" s="31">
        <v>0.04</v>
      </c>
      <c r="K128" s="3">
        <v>56.16</v>
      </c>
      <c r="L128" s="19">
        <f t="shared" si="3"/>
        <v>20.61123165321456</v>
      </c>
      <c r="M128" s="36">
        <v>6.9999999999999993E-2</v>
      </c>
      <c r="N128" s="20" t="s">
        <v>177</v>
      </c>
      <c r="O128"/>
      <c r="P128"/>
    </row>
    <row r="129" spans="1:16" ht="32.25" thickBot="1" x14ac:dyDescent="0.3">
      <c r="A129" s="25">
        <v>135</v>
      </c>
      <c r="B129" s="20" t="s">
        <v>113</v>
      </c>
      <c r="C129" s="4">
        <v>2402633</v>
      </c>
      <c r="D129" s="36">
        <v>-0.61</v>
      </c>
      <c r="E129" s="26">
        <v>51000</v>
      </c>
      <c r="F129" s="23">
        <v>47.110450980392159</v>
      </c>
      <c r="G129" s="26">
        <v>-21585</v>
      </c>
      <c r="H129" s="27">
        <v>43</v>
      </c>
      <c r="I129" s="30">
        <v>52</v>
      </c>
      <c r="J129" s="30">
        <v>0.04</v>
      </c>
      <c r="K129" s="3">
        <v>18.05</v>
      </c>
      <c r="L129" s="19">
        <f t="shared" si="3"/>
        <v>7.5125913945242573</v>
      </c>
      <c r="M129" s="36">
        <v>0.02</v>
      </c>
      <c r="N129" s="20" t="s">
        <v>177</v>
      </c>
      <c r="O129"/>
      <c r="P129"/>
    </row>
    <row r="130" spans="1:16" thickBot="1" x14ac:dyDescent="0.3">
      <c r="A130" s="21">
        <v>136</v>
      </c>
      <c r="B130" s="20" t="s">
        <v>133</v>
      </c>
      <c r="C130" s="2">
        <v>2213889</v>
      </c>
      <c r="D130" s="38">
        <v>1.6500000000000001</v>
      </c>
      <c r="E130" s="22">
        <v>1553560</v>
      </c>
      <c r="F130" s="23">
        <v>1.4250424830711399</v>
      </c>
      <c r="G130" s="24">
        <v>-852</v>
      </c>
      <c r="H130" s="24">
        <v>28</v>
      </c>
      <c r="I130" s="31">
        <v>67</v>
      </c>
      <c r="J130" s="31">
        <v>0.04</v>
      </c>
      <c r="K130" s="1">
        <v>11.43</v>
      </c>
      <c r="L130" s="19">
        <f t="shared" ref="L130:L161" si="4">K130/C130*1000000</f>
        <v>5.1628604686142801</v>
      </c>
      <c r="M130" s="36">
        <v>0.01</v>
      </c>
      <c r="N130" s="20" t="s">
        <v>177</v>
      </c>
      <c r="O130"/>
      <c r="P130"/>
    </row>
    <row r="131" spans="1:16" thickBot="1" x14ac:dyDescent="0.3">
      <c r="A131" s="25">
        <v>137</v>
      </c>
      <c r="B131" s="20" t="s">
        <v>131</v>
      </c>
      <c r="C131" s="2">
        <v>2205080</v>
      </c>
      <c r="D131" s="36">
        <v>0.19</v>
      </c>
      <c r="E131" s="26">
        <v>28470</v>
      </c>
      <c r="F131" s="23">
        <v>77.452757288373732</v>
      </c>
      <c r="G131" s="26">
        <v>-4998</v>
      </c>
      <c r="H131" s="27">
        <v>35</v>
      </c>
      <c r="I131" s="30">
        <v>63</v>
      </c>
      <c r="J131" s="30">
        <v>0.04</v>
      </c>
      <c r="K131" s="1">
        <v>11.54</v>
      </c>
      <c r="L131" s="19">
        <f t="shared" si="4"/>
        <v>5.2333702178605757</v>
      </c>
      <c r="M131" s="36">
        <v>0.01</v>
      </c>
      <c r="N131" s="20" t="s">
        <v>177</v>
      </c>
      <c r="O131"/>
      <c r="P131"/>
    </row>
    <row r="132" spans="1:16" thickBot="1" x14ac:dyDescent="0.3">
      <c r="A132" s="21">
        <v>138</v>
      </c>
      <c r="B132" s="20" t="s">
        <v>119</v>
      </c>
      <c r="C132" s="2">
        <v>2091534</v>
      </c>
      <c r="D132" s="38">
        <v>0.44</v>
      </c>
      <c r="E132" s="22">
        <v>10830</v>
      </c>
      <c r="F132" s="23">
        <v>193.1240997229917</v>
      </c>
      <c r="G132" s="22">
        <v>-11332</v>
      </c>
      <c r="H132" s="24">
        <v>31</v>
      </c>
      <c r="I132" s="31">
        <v>55.000000000000007</v>
      </c>
      <c r="J132" s="31">
        <v>0.04</v>
      </c>
      <c r="K132" s="1">
        <v>14.78</v>
      </c>
      <c r="L132" s="19">
        <f t="shared" si="4"/>
        <v>7.0665836653862666</v>
      </c>
      <c r="M132" s="36">
        <v>0.02</v>
      </c>
      <c r="N132" s="20" t="s">
        <v>177</v>
      </c>
      <c r="O132"/>
      <c r="P132"/>
    </row>
    <row r="133" spans="1:16" thickBot="1" x14ac:dyDescent="0.3">
      <c r="A133" s="25">
        <v>139</v>
      </c>
      <c r="B133" s="20" t="s">
        <v>53</v>
      </c>
      <c r="C133" s="2">
        <v>2081996</v>
      </c>
      <c r="D133" s="36">
        <v>1.73</v>
      </c>
      <c r="E133" s="26">
        <v>11610</v>
      </c>
      <c r="F133" s="23">
        <v>179.3278208440999</v>
      </c>
      <c r="G133" s="26">
        <v>40000</v>
      </c>
      <c r="H133" s="27">
        <v>32</v>
      </c>
      <c r="I133" s="30">
        <v>96</v>
      </c>
      <c r="J133" s="30">
        <v>0.04</v>
      </c>
      <c r="K133" s="1">
        <v>167</v>
      </c>
      <c r="L133" s="19">
        <f t="shared" si="4"/>
        <v>80.211489359249484</v>
      </c>
      <c r="M133" s="36">
        <v>0.21</v>
      </c>
      <c r="N133" s="20" t="s">
        <v>177</v>
      </c>
      <c r="O133"/>
      <c r="P133"/>
    </row>
    <row r="134" spans="1:16" thickBot="1" x14ac:dyDescent="0.3">
      <c r="A134" s="21">
        <v>140</v>
      </c>
      <c r="B134" s="20" t="s">
        <v>124</v>
      </c>
      <c r="C134" s="4">
        <v>2076394</v>
      </c>
      <c r="D134" s="38">
        <v>-0.11</v>
      </c>
      <c r="E134" s="22">
        <v>27400</v>
      </c>
      <c r="F134" s="23">
        <v>75.780802919708023</v>
      </c>
      <c r="G134" s="22">
        <v>-14000</v>
      </c>
      <c r="H134" s="24">
        <v>36</v>
      </c>
      <c r="I134" s="31">
        <v>63</v>
      </c>
      <c r="J134" s="31">
        <v>0.04</v>
      </c>
      <c r="K134" s="3">
        <v>13.04</v>
      </c>
      <c r="L134" s="19">
        <f t="shared" si="4"/>
        <v>6.2801183205114244</v>
      </c>
      <c r="M134" s="36">
        <v>0.02</v>
      </c>
      <c r="N134" s="20" t="s">
        <v>177</v>
      </c>
      <c r="O134"/>
      <c r="P134"/>
    </row>
    <row r="135" spans="1:16" thickBot="1" x14ac:dyDescent="0.3">
      <c r="A135" s="21">
        <v>142</v>
      </c>
      <c r="B135" s="20" t="s">
        <v>84</v>
      </c>
      <c r="C135" s="2">
        <v>1951097</v>
      </c>
      <c r="D135" s="38">
        <v>-1.35</v>
      </c>
      <c r="E135" s="22">
        <v>62674</v>
      </c>
      <c r="F135" s="23">
        <v>31.130883620001914</v>
      </c>
      <c r="G135" s="22">
        <v>-32780</v>
      </c>
      <c r="H135" s="24">
        <v>45</v>
      </c>
      <c r="I135" s="31">
        <v>71</v>
      </c>
      <c r="J135" s="31">
        <v>0.03</v>
      </c>
      <c r="K135" s="1">
        <v>47.54</v>
      </c>
      <c r="L135" s="19">
        <f t="shared" si="4"/>
        <v>24.365779866403361</v>
      </c>
      <c r="M135" s="36">
        <v>0.06</v>
      </c>
      <c r="N135" s="20" t="s">
        <v>176</v>
      </c>
      <c r="O135"/>
      <c r="P135"/>
    </row>
    <row r="136" spans="1:16" thickBot="1" x14ac:dyDescent="0.3">
      <c r="A136" s="25">
        <v>143</v>
      </c>
      <c r="B136" s="20" t="s">
        <v>123</v>
      </c>
      <c r="C136" s="4">
        <v>1828145</v>
      </c>
      <c r="D136" s="36">
        <v>1.8599999999999999</v>
      </c>
      <c r="E136" s="26">
        <v>823290</v>
      </c>
      <c r="F136" s="23">
        <v>2.2205358986505361</v>
      </c>
      <c r="G136" s="26">
        <v>-4806</v>
      </c>
      <c r="H136" s="27">
        <v>22</v>
      </c>
      <c r="I136" s="30">
        <v>55.000000000000007</v>
      </c>
      <c r="J136" s="30">
        <v>0.03</v>
      </c>
      <c r="K136" s="3">
        <v>13.25</v>
      </c>
      <c r="L136" s="19">
        <f t="shared" si="4"/>
        <v>7.247783955867833</v>
      </c>
      <c r="M136" s="36">
        <v>0.02</v>
      </c>
      <c r="N136" s="20" t="s">
        <v>177</v>
      </c>
      <c r="O136"/>
      <c r="P136"/>
    </row>
    <row r="137" spans="1:16" thickBot="1" x14ac:dyDescent="0.3">
      <c r="A137" s="21">
        <v>144</v>
      </c>
      <c r="B137" s="20" t="s">
        <v>165</v>
      </c>
      <c r="C137" s="4">
        <v>1494076</v>
      </c>
      <c r="D137" s="38">
        <v>2.94</v>
      </c>
      <c r="E137" s="22">
        <v>10120</v>
      </c>
      <c r="F137" s="23">
        <v>147.63596837944664</v>
      </c>
      <c r="G137" s="22">
        <v>-3087</v>
      </c>
      <c r="H137" s="24">
        <v>18</v>
      </c>
      <c r="I137" s="31">
        <v>59</v>
      </c>
      <c r="J137" s="31">
        <v>0.03</v>
      </c>
      <c r="K137" s="3">
        <v>1.49</v>
      </c>
      <c r="L137" s="19">
        <f t="shared" si="4"/>
        <v>0.99727189246062442</v>
      </c>
      <c r="M137" s="36">
        <v>0</v>
      </c>
      <c r="N137" s="20" t="s">
        <v>177</v>
      </c>
      <c r="O137"/>
      <c r="P137"/>
    </row>
    <row r="138" spans="1:16" thickBot="1" x14ac:dyDescent="0.3">
      <c r="A138" s="25">
        <v>145</v>
      </c>
      <c r="B138" s="20" t="s">
        <v>114</v>
      </c>
      <c r="C138" s="4">
        <v>1384059</v>
      </c>
      <c r="D138" s="36">
        <v>2.08</v>
      </c>
      <c r="E138" s="26">
        <v>566730</v>
      </c>
      <c r="F138" s="23">
        <v>2.442184108834895</v>
      </c>
      <c r="G138" s="26">
        <v>3000</v>
      </c>
      <c r="H138" s="27">
        <v>24</v>
      </c>
      <c r="I138" s="30">
        <v>73</v>
      </c>
      <c r="J138" s="30">
        <v>0.03</v>
      </c>
      <c r="K138" s="3">
        <v>17.41</v>
      </c>
      <c r="L138" s="19">
        <f t="shared" si="4"/>
        <v>12.578943527696435</v>
      </c>
      <c r="M138" s="36">
        <v>0.02</v>
      </c>
      <c r="N138" s="20" t="s">
        <v>177</v>
      </c>
      <c r="O138"/>
      <c r="P138"/>
    </row>
    <row r="139" spans="1:16" thickBot="1" x14ac:dyDescent="0.3">
      <c r="A139" s="21">
        <v>146</v>
      </c>
      <c r="B139" s="20" t="s">
        <v>118</v>
      </c>
      <c r="C139" s="4">
        <v>1319390</v>
      </c>
      <c r="D139" s="38">
        <v>2.4500000000000002</v>
      </c>
      <c r="E139" s="22">
        <v>257670</v>
      </c>
      <c r="F139" s="23">
        <v>5.1204641595839639</v>
      </c>
      <c r="G139" s="22">
        <v>3260</v>
      </c>
      <c r="H139" s="24">
        <v>23</v>
      </c>
      <c r="I139" s="31">
        <v>87</v>
      </c>
      <c r="J139" s="31">
        <v>0.03</v>
      </c>
      <c r="K139" s="3">
        <v>15.01</v>
      </c>
      <c r="L139" s="19">
        <f t="shared" si="4"/>
        <v>11.376469429054335</v>
      </c>
      <c r="M139" s="36">
        <v>0.02</v>
      </c>
      <c r="N139" s="20" t="s">
        <v>177</v>
      </c>
      <c r="O139"/>
      <c r="P139"/>
    </row>
    <row r="140" spans="1:16" thickBot="1" x14ac:dyDescent="0.3">
      <c r="A140" s="25">
        <v>147</v>
      </c>
      <c r="B140" s="20" t="s">
        <v>159</v>
      </c>
      <c r="C140" s="2">
        <v>1264499</v>
      </c>
      <c r="D140" s="36">
        <v>0.8</v>
      </c>
      <c r="E140" s="26">
        <v>30360</v>
      </c>
      <c r="F140" s="23">
        <v>41.650164690382084</v>
      </c>
      <c r="G140" s="26">
        <v>-10047</v>
      </c>
      <c r="H140" s="27">
        <v>24</v>
      </c>
      <c r="I140" s="30">
        <v>31</v>
      </c>
      <c r="J140" s="30">
        <v>0.03</v>
      </c>
      <c r="K140" s="1">
        <v>2.58</v>
      </c>
      <c r="L140" s="19">
        <f t="shared" si="4"/>
        <v>2.0403337606435432</v>
      </c>
      <c r="M140" s="36">
        <v>0</v>
      </c>
      <c r="N140" s="20" t="s">
        <v>177</v>
      </c>
      <c r="O140"/>
      <c r="P140"/>
    </row>
    <row r="141" spans="1:16" ht="32.25" thickBot="1" x14ac:dyDescent="0.3">
      <c r="A141" s="21">
        <v>148</v>
      </c>
      <c r="B141" s="20" t="s">
        <v>134</v>
      </c>
      <c r="C141" s="2">
        <v>1262002</v>
      </c>
      <c r="D141" s="38">
        <v>0</v>
      </c>
      <c r="E141" s="22">
        <v>25220</v>
      </c>
      <c r="F141" s="23">
        <v>50.039730372720065</v>
      </c>
      <c r="G141" s="22">
        <v>-1000</v>
      </c>
      <c r="H141" s="24">
        <v>39</v>
      </c>
      <c r="I141" s="31">
        <v>59</v>
      </c>
      <c r="J141" s="31">
        <v>0.03</v>
      </c>
      <c r="K141" s="1">
        <v>11.28</v>
      </c>
      <c r="L141" s="19">
        <f t="shared" si="4"/>
        <v>8.9381791787968634</v>
      </c>
      <c r="M141" s="36">
        <v>0.01</v>
      </c>
      <c r="N141" s="20" t="s">
        <v>177</v>
      </c>
      <c r="O141"/>
      <c r="P141"/>
    </row>
    <row r="142" spans="1:16" thickBot="1" x14ac:dyDescent="0.3">
      <c r="A142" s="25">
        <v>149</v>
      </c>
      <c r="B142" s="20" t="s">
        <v>83</v>
      </c>
      <c r="C142" s="2">
        <v>1243258</v>
      </c>
      <c r="D142" s="36">
        <v>0.01</v>
      </c>
      <c r="E142" s="26">
        <v>20140</v>
      </c>
      <c r="F142" s="23">
        <v>61.730784508440912</v>
      </c>
      <c r="G142" s="26">
        <v>2000</v>
      </c>
      <c r="H142" s="27">
        <v>45</v>
      </c>
      <c r="I142" s="30">
        <v>55.000000000000007</v>
      </c>
      <c r="J142" s="30">
        <v>0.03</v>
      </c>
      <c r="K142" s="1">
        <v>48.77</v>
      </c>
      <c r="L142" s="19">
        <f t="shared" si="4"/>
        <v>39.227577863967092</v>
      </c>
      <c r="M142" s="36">
        <v>0.06</v>
      </c>
      <c r="N142" s="20" t="s">
        <v>176</v>
      </c>
      <c r="O142"/>
      <c r="P142"/>
    </row>
    <row r="143" spans="1:16" thickBot="1" x14ac:dyDescent="0.3">
      <c r="A143" s="21">
        <v>150</v>
      </c>
      <c r="B143" s="20" t="s">
        <v>166</v>
      </c>
      <c r="C143" s="2">
        <v>1179678</v>
      </c>
      <c r="D143" s="38">
        <v>2.4500000000000002</v>
      </c>
      <c r="E143" s="22">
        <v>28120</v>
      </c>
      <c r="F143" s="23">
        <v>41.951564722617356</v>
      </c>
      <c r="G143" s="22">
        <v>-1399</v>
      </c>
      <c r="H143" s="24">
        <v>19</v>
      </c>
      <c r="I143" s="31">
        <v>45</v>
      </c>
      <c r="J143" s="31">
        <v>0.03</v>
      </c>
      <c r="K143" s="1">
        <v>1.35</v>
      </c>
      <c r="L143" s="19">
        <f t="shared" si="4"/>
        <v>1.1443800765971732</v>
      </c>
      <c r="M143" s="36">
        <v>0</v>
      </c>
      <c r="N143" s="20" t="s">
        <v>177</v>
      </c>
      <c r="O143"/>
      <c r="P143"/>
    </row>
    <row r="144" spans="1:16" thickBot="1" x14ac:dyDescent="0.3">
      <c r="A144" s="25">
        <v>151</v>
      </c>
      <c r="B144" s="20" t="s">
        <v>98</v>
      </c>
      <c r="C144" s="4">
        <v>1124805</v>
      </c>
      <c r="D144" s="36">
        <v>-1.08</v>
      </c>
      <c r="E144" s="26">
        <v>62200</v>
      </c>
      <c r="F144" s="23">
        <v>18.083681672025723</v>
      </c>
      <c r="G144" s="26">
        <v>-14837</v>
      </c>
      <c r="H144" s="27">
        <v>44</v>
      </c>
      <c r="I144" s="30">
        <v>69</v>
      </c>
      <c r="J144" s="30">
        <v>0.02</v>
      </c>
      <c r="K144" s="3">
        <v>30.46</v>
      </c>
      <c r="L144" s="19">
        <f t="shared" si="4"/>
        <v>27.080249465462902</v>
      </c>
      <c r="M144" s="36">
        <v>0.04</v>
      </c>
      <c r="N144" s="20" t="s">
        <v>176</v>
      </c>
      <c r="O144"/>
      <c r="P144"/>
    </row>
    <row r="145" spans="1:16" thickBot="1" x14ac:dyDescent="0.3">
      <c r="A145" s="21">
        <v>152</v>
      </c>
      <c r="B145" s="20" t="s">
        <v>95</v>
      </c>
      <c r="C145" s="4">
        <v>877459</v>
      </c>
      <c r="D145" s="38">
        <v>3.6799999999999997</v>
      </c>
      <c r="E145" s="24">
        <v>760</v>
      </c>
      <c r="F145" s="23">
        <v>1154.5513157894736</v>
      </c>
      <c r="G145" s="22">
        <v>47800</v>
      </c>
      <c r="H145" s="24">
        <v>32</v>
      </c>
      <c r="I145" s="31">
        <v>89</v>
      </c>
      <c r="J145" s="31">
        <v>0.02</v>
      </c>
      <c r="K145" s="3">
        <v>35.43</v>
      </c>
      <c r="L145" s="19">
        <f t="shared" si="4"/>
        <v>40.377954981372355</v>
      </c>
      <c r="M145" s="36">
        <v>0.04</v>
      </c>
      <c r="N145" s="20" t="s">
        <v>177</v>
      </c>
      <c r="O145"/>
      <c r="P145"/>
    </row>
    <row r="146" spans="1:16" ht="32.25" thickBot="1" x14ac:dyDescent="0.3">
      <c r="A146" s="25">
        <v>153</v>
      </c>
      <c r="B146" s="20" t="s">
        <v>128</v>
      </c>
      <c r="C146" s="2">
        <v>813892</v>
      </c>
      <c r="D146" s="36">
        <v>3.47</v>
      </c>
      <c r="E146" s="26">
        <v>28050</v>
      </c>
      <c r="F146" s="23">
        <v>29.015757575757576</v>
      </c>
      <c r="G146" s="26">
        <v>16000</v>
      </c>
      <c r="H146" s="27">
        <v>22</v>
      </c>
      <c r="I146" s="30">
        <v>73</v>
      </c>
      <c r="J146" s="30">
        <v>0.02</v>
      </c>
      <c r="K146" s="1">
        <v>12.29</v>
      </c>
      <c r="L146" s="19">
        <f t="shared" si="4"/>
        <v>15.100283575707833</v>
      </c>
      <c r="M146" s="36">
        <v>0.02</v>
      </c>
      <c r="N146" s="20" t="s">
        <v>177</v>
      </c>
      <c r="O146"/>
      <c r="P146"/>
    </row>
    <row r="147" spans="1:16" ht="32.25" thickBot="1" x14ac:dyDescent="0.3">
      <c r="A147" s="21">
        <v>154</v>
      </c>
      <c r="B147" s="20" t="s">
        <v>107</v>
      </c>
      <c r="C147" s="4">
        <v>775222</v>
      </c>
      <c r="D147" s="38">
        <v>0.32</v>
      </c>
      <c r="E147" s="22">
        <v>5130</v>
      </c>
      <c r="F147" s="23">
        <v>151.11539961013645</v>
      </c>
      <c r="G147" s="24">
        <v>-800</v>
      </c>
      <c r="H147" s="24">
        <v>36</v>
      </c>
      <c r="I147" s="31">
        <v>52</v>
      </c>
      <c r="J147" s="31">
        <v>0.02</v>
      </c>
      <c r="K147" s="3">
        <v>22.08</v>
      </c>
      <c r="L147" s="19">
        <f t="shared" si="4"/>
        <v>28.482163818880267</v>
      </c>
      <c r="M147" s="36">
        <v>0.03</v>
      </c>
      <c r="N147" s="20" t="s">
        <v>177</v>
      </c>
      <c r="O147"/>
      <c r="P147"/>
    </row>
    <row r="148" spans="1:16" thickBot="1" x14ac:dyDescent="0.3">
      <c r="A148" s="25">
        <v>155</v>
      </c>
      <c r="B148" s="20" t="s">
        <v>99</v>
      </c>
      <c r="C148" s="4">
        <v>745563</v>
      </c>
      <c r="D148" s="36">
        <v>6.9999999999999993E-2</v>
      </c>
      <c r="E148" s="26">
        <v>42390</v>
      </c>
      <c r="F148" s="23">
        <v>17.588181174805378</v>
      </c>
      <c r="G148" s="26">
        <v>3911</v>
      </c>
      <c r="H148" s="27">
        <v>42</v>
      </c>
      <c r="I148" s="30">
        <v>68</v>
      </c>
      <c r="J148" s="30">
        <v>0.02</v>
      </c>
      <c r="K148" s="3">
        <v>26.61</v>
      </c>
      <c r="L148" s="19">
        <f t="shared" si="4"/>
        <v>35.691148836516838</v>
      </c>
      <c r="M148" s="36">
        <v>0.03</v>
      </c>
      <c r="N148" s="20" t="s">
        <v>176</v>
      </c>
      <c r="O148"/>
      <c r="P148"/>
    </row>
    <row r="149" spans="1:16" thickBot="1" x14ac:dyDescent="0.3">
      <c r="A149" s="21">
        <v>156</v>
      </c>
      <c r="B149" s="20" t="s">
        <v>158</v>
      </c>
      <c r="C149" s="2">
        <v>636039</v>
      </c>
      <c r="D149" s="38">
        <v>1.96</v>
      </c>
      <c r="E149" s="22">
        <v>14870</v>
      </c>
      <c r="F149" s="23">
        <v>42.773301950235371</v>
      </c>
      <c r="G149" s="22">
        <v>-5385</v>
      </c>
      <c r="H149" s="24">
        <v>21</v>
      </c>
      <c r="I149" s="31">
        <v>33</v>
      </c>
      <c r="J149" s="31">
        <v>0.02</v>
      </c>
      <c r="K149" s="1">
        <v>2.95</v>
      </c>
      <c r="L149" s="19">
        <f t="shared" si="4"/>
        <v>4.6380803692855315</v>
      </c>
      <c r="M149" s="36">
        <v>0</v>
      </c>
      <c r="N149" s="20" t="s">
        <v>177</v>
      </c>
      <c r="O149"/>
      <c r="P149"/>
    </row>
    <row r="150" spans="1:16" thickBot="1" x14ac:dyDescent="0.3">
      <c r="A150" s="25">
        <v>157</v>
      </c>
      <c r="B150" s="20" t="s">
        <v>122</v>
      </c>
      <c r="C150" s="2">
        <v>627563</v>
      </c>
      <c r="D150" s="36">
        <v>0.16999999999999998</v>
      </c>
      <c r="E150" s="26">
        <v>2030</v>
      </c>
      <c r="F150" s="23">
        <v>309.14433497536947</v>
      </c>
      <c r="G150" s="27">
        <v>0</v>
      </c>
      <c r="H150" s="27">
        <v>37</v>
      </c>
      <c r="I150" s="30">
        <v>41</v>
      </c>
      <c r="J150" s="30">
        <v>0.02</v>
      </c>
      <c r="K150" s="1">
        <v>13.27</v>
      </c>
      <c r="L150" s="19">
        <f t="shared" si="4"/>
        <v>21.145287405407903</v>
      </c>
      <c r="M150" s="36">
        <v>0.02</v>
      </c>
      <c r="N150" s="20" t="s">
        <v>177</v>
      </c>
      <c r="O150"/>
      <c r="P150"/>
    </row>
    <row r="151" spans="1:16" thickBot="1" x14ac:dyDescent="0.3">
      <c r="A151" s="21">
        <v>158</v>
      </c>
      <c r="B151" s="20" t="s">
        <v>108</v>
      </c>
      <c r="C151" s="4">
        <v>622585</v>
      </c>
      <c r="D151" s="38">
        <v>0.73</v>
      </c>
      <c r="E151" s="22">
        <v>9240</v>
      </c>
      <c r="F151" s="23">
        <v>67.379329004329009</v>
      </c>
      <c r="G151" s="22">
        <v>5000</v>
      </c>
      <c r="H151" s="24">
        <v>37</v>
      </c>
      <c r="I151" s="31">
        <v>67</v>
      </c>
      <c r="J151" s="31">
        <v>0.02</v>
      </c>
      <c r="K151" s="3">
        <v>22.05</v>
      </c>
      <c r="L151" s="19">
        <f t="shared" si="4"/>
        <v>35.416850711147873</v>
      </c>
      <c r="M151" s="36">
        <v>0.03</v>
      </c>
      <c r="N151" s="20" t="s">
        <v>176</v>
      </c>
      <c r="O151"/>
      <c r="P151"/>
    </row>
    <row r="152" spans="1:16" thickBot="1" x14ac:dyDescent="0.3">
      <c r="A152" s="25">
        <v>159</v>
      </c>
      <c r="B152" s="20" t="s">
        <v>152</v>
      </c>
      <c r="C152" s="4">
        <v>591910</v>
      </c>
      <c r="D152" s="36">
        <v>1.05</v>
      </c>
      <c r="E152" s="26">
        <v>17200</v>
      </c>
      <c r="F152" s="23">
        <v>34.413372093023256</v>
      </c>
      <c r="G152" s="26">
        <v>-8353</v>
      </c>
      <c r="H152" s="27">
        <v>21</v>
      </c>
      <c r="I152" s="30">
        <v>30</v>
      </c>
      <c r="J152" s="30">
        <v>0.01</v>
      </c>
      <c r="K152" s="3">
        <v>4.43</v>
      </c>
      <c r="L152" s="19">
        <f t="shared" si="4"/>
        <v>7.4842459157642205</v>
      </c>
      <c r="M152" s="36">
        <v>0.01</v>
      </c>
      <c r="N152" s="20" t="s">
        <v>177</v>
      </c>
      <c r="O152"/>
      <c r="P152"/>
    </row>
    <row r="153" spans="1:16" thickBot="1" x14ac:dyDescent="0.3">
      <c r="A153" s="25">
        <v>161</v>
      </c>
      <c r="B153" s="20" t="s">
        <v>146</v>
      </c>
      <c r="C153" s="2">
        <v>537498</v>
      </c>
      <c r="D153" s="36">
        <v>0.73</v>
      </c>
      <c r="E153" s="26">
        <v>18270</v>
      </c>
      <c r="F153" s="23">
        <v>29.419704433497536</v>
      </c>
      <c r="G153" s="26">
        <v>-6202</v>
      </c>
      <c r="H153" s="27">
        <v>28</v>
      </c>
      <c r="I153" s="30">
        <v>59</v>
      </c>
      <c r="J153" s="30">
        <v>0.01</v>
      </c>
      <c r="K153" s="1">
        <v>5.0599999999999996</v>
      </c>
      <c r="L153" s="19">
        <f t="shared" si="4"/>
        <v>9.4139885171665743</v>
      </c>
      <c r="M153" s="36">
        <v>0.01</v>
      </c>
      <c r="N153" s="20" t="s">
        <v>177</v>
      </c>
      <c r="O153"/>
      <c r="P153"/>
    </row>
    <row r="154" spans="1:16" thickBot="1" x14ac:dyDescent="0.3">
      <c r="A154" s="25">
        <v>163</v>
      </c>
      <c r="B154" s="20" t="s">
        <v>168</v>
      </c>
      <c r="C154" s="2">
        <v>437933</v>
      </c>
      <c r="D154" s="36">
        <v>2.1999999999999997</v>
      </c>
      <c r="E154" s="26">
        <v>1861</v>
      </c>
      <c r="F154" s="23">
        <v>235.32133261687264</v>
      </c>
      <c r="G154" s="26">
        <v>-2000</v>
      </c>
      <c r="H154" s="27">
        <v>20</v>
      </c>
      <c r="I154" s="30">
        <v>28.999999999999996</v>
      </c>
      <c r="J154" s="30">
        <v>0.01</v>
      </c>
      <c r="K154" s="1">
        <v>1.07</v>
      </c>
      <c r="L154" s="19">
        <f t="shared" si="4"/>
        <v>2.4432961206394586</v>
      </c>
      <c r="M154" s="36">
        <v>0</v>
      </c>
      <c r="N154" s="20" t="s">
        <v>177</v>
      </c>
      <c r="O154"/>
      <c r="P154"/>
    </row>
    <row r="155" spans="1:16" thickBot="1" x14ac:dyDescent="0.3">
      <c r="A155" s="21">
        <v>164</v>
      </c>
      <c r="B155" s="20" t="s">
        <v>154</v>
      </c>
      <c r="C155" s="2">
        <v>424473</v>
      </c>
      <c r="D155" s="38">
        <v>0.48</v>
      </c>
      <c r="E155" s="22">
        <v>196850</v>
      </c>
      <c r="F155" s="23">
        <v>2.1563271526543053</v>
      </c>
      <c r="G155" s="22">
        <v>-6000</v>
      </c>
      <c r="H155" s="24">
        <v>27</v>
      </c>
      <c r="I155" s="31">
        <v>27</v>
      </c>
      <c r="J155" s="31">
        <v>0.01</v>
      </c>
      <c r="K155" s="1">
        <v>3.62</v>
      </c>
      <c r="L155" s="19">
        <f t="shared" si="4"/>
        <v>8.5282220541707012</v>
      </c>
      <c r="M155" s="36">
        <v>0</v>
      </c>
      <c r="N155" s="20" t="s">
        <v>177</v>
      </c>
      <c r="O155"/>
      <c r="P155"/>
    </row>
    <row r="156" spans="1:16" thickBot="1" x14ac:dyDescent="0.3">
      <c r="A156" s="25">
        <v>165</v>
      </c>
      <c r="B156" s="20" t="s">
        <v>160</v>
      </c>
      <c r="C156" s="4">
        <v>381755</v>
      </c>
      <c r="D156" s="36">
        <v>1.1199999999999999</v>
      </c>
      <c r="E156" s="26">
        <v>38117</v>
      </c>
      <c r="F156" s="23">
        <v>10.015347482750478</v>
      </c>
      <c r="G156" s="27">
        <v>320</v>
      </c>
      <c r="H156" s="27">
        <v>28</v>
      </c>
      <c r="I156" s="30">
        <v>46</v>
      </c>
      <c r="J156" s="30">
        <v>0.01</v>
      </c>
      <c r="K156" s="3">
        <v>2.5299999999999998</v>
      </c>
      <c r="L156" s="19">
        <f t="shared" si="4"/>
        <v>6.6272871344186708</v>
      </c>
      <c r="M156" s="36">
        <v>0</v>
      </c>
      <c r="N156" s="20" t="s">
        <v>177</v>
      </c>
      <c r="O156"/>
      <c r="P156"/>
    </row>
    <row r="157" spans="1:16" thickBot="1" x14ac:dyDescent="0.3">
      <c r="A157" s="21">
        <v>166</v>
      </c>
      <c r="B157" s="20" t="s">
        <v>167</v>
      </c>
      <c r="C157" s="4">
        <v>375769</v>
      </c>
      <c r="D157" s="38">
        <v>2.5499999999999998</v>
      </c>
      <c r="E157" s="22">
        <v>27990</v>
      </c>
      <c r="F157" s="23">
        <v>13.425116112897463</v>
      </c>
      <c r="G157" s="22">
        <v>-1600</v>
      </c>
      <c r="H157" s="24">
        <v>20</v>
      </c>
      <c r="I157" s="31">
        <v>23</v>
      </c>
      <c r="J157" s="31">
        <v>0.01</v>
      </c>
      <c r="K157" s="3">
        <v>1.3</v>
      </c>
      <c r="L157" s="19">
        <f t="shared" si="4"/>
        <v>3.4595722371989175</v>
      </c>
      <c r="M157" s="36">
        <v>0</v>
      </c>
      <c r="N157" s="20" t="s">
        <v>177</v>
      </c>
      <c r="O157"/>
      <c r="P157"/>
    </row>
    <row r="158" spans="1:16" thickBot="1" x14ac:dyDescent="0.3">
      <c r="A158" s="25">
        <v>167</v>
      </c>
      <c r="B158" s="20" t="s">
        <v>81</v>
      </c>
      <c r="C158" s="2">
        <v>334393</v>
      </c>
      <c r="D158" s="36">
        <v>1.39</v>
      </c>
      <c r="E158" s="27">
        <v>30</v>
      </c>
      <c r="F158" s="23">
        <v>11146.433333333332</v>
      </c>
      <c r="G158" s="26">
        <v>5000</v>
      </c>
      <c r="H158" s="27">
        <v>39</v>
      </c>
      <c r="I158" s="30" t="e">
        <v>#VALUE!</v>
      </c>
      <c r="J158" s="30">
        <v>0.01</v>
      </c>
      <c r="K158" s="1">
        <v>50.36</v>
      </c>
      <c r="L158" s="19">
        <f t="shared" si="4"/>
        <v>150.60123866229259</v>
      </c>
      <c r="M158" s="36">
        <v>0.06</v>
      </c>
      <c r="N158" s="20" t="s">
        <v>177</v>
      </c>
      <c r="O158"/>
      <c r="P158"/>
    </row>
    <row r="159" spans="1:16" thickBot="1" x14ac:dyDescent="0.3">
      <c r="A159" s="21">
        <v>168</v>
      </c>
      <c r="B159" s="20" t="s">
        <v>149</v>
      </c>
      <c r="C159" s="2">
        <v>286232</v>
      </c>
      <c r="D159" s="38">
        <v>0.01</v>
      </c>
      <c r="E159" s="22">
        <v>13450</v>
      </c>
      <c r="F159" s="23">
        <v>21.281189591078068</v>
      </c>
      <c r="G159" s="24">
        <v>-480</v>
      </c>
      <c r="H159" s="24">
        <v>39</v>
      </c>
      <c r="I159" s="31">
        <v>68</v>
      </c>
      <c r="J159" s="31">
        <v>0.01</v>
      </c>
      <c r="K159" s="1">
        <v>4.84</v>
      </c>
      <c r="L159" s="19">
        <f t="shared" si="4"/>
        <v>16.909360239246485</v>
      </c>
      <c r="M159" s="36">
        <v>0.01</v>
      </c>
      <c r="N159" s="20" t="s">
        <v>177</v>
      </c>
      <c r="O159"/>
      <c r="P159"/>
    </row>
    <row r="160" spans="1:16" thickBot="1" x14ac:dyDescent="0.3">
      <c r="A160" s="25">
        <v>169</v>
      </c>
      <c r="B160" s="20" t="s">
        <v>71</v>
      </c>
      <c r="C160" s="2">
        <v>285510</v>
      </c>
      <c r="D160" s="36">
        <v>1.66</v>
      </c>
      <c r="E160" s="26">
        <v>2590</v>
      </c>
      <c r="F160" s="23">
        <v>110.23552123552123</v>
      </c>
      <c r="G160" s="26">
        <v>9741</v>
      </c>
      <c r="H160" s="27">
        <v>40</v>
      </c>
      <c r="I160" s="30">
        <v>88</v>
      </c>
      <c r="J160" s="30">
        <v>0.01</v>
      </c>
      <c r="K160" s="1">
        <v>62.32</v>
      </c>
      <c r="L160" s="19">
        <f t="shared" si="4"/>
        <v>218.27606738818255</v>
      </c>
      <c r="M160" s="36">
        <v>0.08</v>
      </c>
      <c r="N160" s="20" t="s">
        <v>176</v>
      </c>
      <c r="O160"/>
      <c r="P160"/>
    </row>
    <row r="161" spans="1:16" thickBot="1" x14ac:dyDescent="0.3">
      <c r="A161" s="25">
        <v>171</v>
      </c>
      <c r="B161" s="20" t="s">
        <v>157</v>
      </c>
      <c r="C161" s="4">
        <v>195352</v>
      </c>
      <c r="D161" s="36">
        <v>0.89999999999999991</v>
      </c>
      <c r="E161" s="26">
        <v>156000</v>
      </c>
      <c r="F161" s="23">
        <v>1.2522564102564102</v>
      </c>
      <c r="G161" s="26">
        <v>-1000</v>
      </c>
      <c r="H161" s="27">
        <v>29</v>
      </c>
      <c r="I161" s="30">
        <v>65</v>
      </c>
      <c r="J161" s="30">
        <v>0.01</v>
      </c>
      <c r="K161" s="3">
        <v>3</v>
      </c>
      <c r="L161" s="19">
        <f t="shared" si="4"/>
        <v>15.356894221712601</v>
      </c>
      <c r="M161" s="36">
        <v>0</v>
      </c>
      <c r="N161" s="20" t="s">
        <v>177</v>
      </c>
      <c r="O161"/>
      <c r="P161"/>
    </row>
    <row r="162" spans="1:16" thickBot="1" x14ac:dyDescent="0.3">
      <c r="A162" s="21">
        <v>172</v>
      </c>
      <c r="B162" s="20" t="s">
        <v>163</v>
      </c>
      <c r="C162" s="4">
        <v>180954</v>
      </c>
      <c r="D162" s="38">
        <v>1.0999999999999999</v>
      </c>
      <c r="E162" s="22">
        <v>4030</v>
      </c>
      <c r="F162" s="23">
        <v>44.901736972704711</v>
      </c>
      <c r="G162" s="22">
        <v>-1342</v>
      </c>
      <c r="H162" s="24">
        <v>28</v>
      </c>
      <c r="I162" s="31">
        <v>68</v>
      </c>
      <c r="J162" s="31">
        <v>0.01</v>
      </c>
      <c r="K162" s="3">
        <v>1.77</v>
      </c>
      <c r="L162" s="19">
        <f t="shared" ref="L162:L173" si="5">K162/C162*1000000</f>
        <v>9.7814914287608996</v>
      </c>
      <c r="M162" s="36">
        <v>0</v>
      </c>
      <c r="N162" s="20" t="s">
        <v>177</v>
      </c>
      <c r="O162"/>
      <c r="P162"/>
    </row>
    <row r="163" spans="1:16" thickBot="1" x14ac:dyDescent="0.3">
      <c r="A163" s="25">
        <v>173</v>
      </c>
      <c r="B163" s="20" t="s">
        <v>148</v>
      </c>
      <c r="C163" s="2">
        <v>164281</v>
      </c>
      <c r="D163" s="36">
        <v>1.81</v>
      </c>
      <c r="E163" s="27">
        <v>300</v>
      </c>
      <c r="F163" s="23">
        <v>547.60333333333335</v>
      </c>
      <c r="G163" s="26">
        <v>11370</v>
      </c>
      <c r="H163" s="27">
        <v>30</v>
      </c>
      <c r="I163" s="30">
        <v>35</v>
      </c>
      <c r="J163" s="30">
        <v>0.01</v>
      </c>
      <c r="K163" s="1">
        <v>4.87</v>
      </c>
      <c r="L163" s="19">
        <f t="shared" si="5"/>
        <v>29.644328924221305</v>
      </c>
      <c r="M163" s="36">
        <v>0.01</v>
      </c>
      <c r="N163" s="20" t="s">
        <v>177</v>
      </c>
      <c r="O163"/>
      <c r="P163"/>
    </row>
    <row r="164" spans="1:16" thickBot="1" x14ac:dyDescent="0.3">
      <c r="A164" s="21">
        <v>174</v>
      </c>
      <c r="B164" s="20" t="s">
        <v>126</v>
      </c>
      <c r="C164" s="4">
        <v>114158</v>
      </c>
      <c r="D164" s="38">
        <v>0.27</v>
      </c>
      <c r="E164" s="24">
        <v>320</v>
      </c>
      <c r="F164" s="23">
        <v>356.74374999999998</v>
      </c>
      <c r="G164" s="24">
        <v>900</v>
      </c>
      <c r="H164" s="24">
        <v>43</v>
      </c>
      <c r="I164" s="31">
        <v>93</v>
      </c>
      <c r="J164" s="31">
        <v>0.01</v>
      </c>
      <c r="K164" s="3">
        <v>12.52</v>
      </c>
      <c r="L164" s="19">
        <f t="shared" si="5"/>
        <v>109.67255908477723</v>
      </c>
      <c r="M164" s="36">
        <v>0.02</v>
      </c>
      <c r="N164" s="20" t="s">
        <v>176</v>
      </c>
      <c r="O164"/>
      <c r="P164"/>
    </row>
    <row r="165" spans="1:16" thickBot="1" x14ac:dyDescent="0.3">
      <c r="A165" s="25">
        <v>175</v>
      </c>
      <c r="B165" s="20" t="s">
        <v>130</v>
      </c>
      <c r="C165" s="4">
        <v>110874</v>
      </c>
      <c r="D165" s="36">
        <v>0.97</v>
      </c>
      <c r="E165" s="26">
        <v>5270</v>
      </c>
      <c r="F165" s="23">
        <v>21.038709677419355</v>
      </c>
      <c r="G165" s="27">
        <v>0</v>
      </c>
      <c r="H165" s="27">
        <v>32</v>
      </c>
      <c r="I165" s="30">
        <v>80</v>
      </c>
      <c r="J165" s="30">
        <v>0.01</v>
      </c>
      <c r="K165" s="3">
        <v>12.13</v>
      </c>
      <c r="L165" s="19">
        <f t="shared" si="5"/>
        <v>109.40346699857497</v>
      </c>
      <c r="M165" s="36">
        <v>0.01</v>
      </c>
      <c r="N165" s="20" t="s">
        <v>177</v>
      </c>
      <c r="O165"/>
      <c r="P165"/>
    </row>
    <row r="166" spans="1:16" thickBot="1" x14ac:dyDescent="0.3">
      <c r="A166" s="25">
        <v>177</v>
      </c>
      <c r="B166" s="20" t="s">
        <v>162</v>
      </c>
      <c r="C166" s="4">
        <v>105366</v>
      </c>
      <c r="D166" s="36">
        <v>1.8599999999999999</v>
      </c>
      <c r="E166" s="26">
        <v>22810</v>
      </c>
      <c r="F166" s="23">
        <v>4.6192897851819374</v>
      </c>
      <c r="G166" s="26">
        <v>1200</v>
      </c>
      <c r="H166" s="27">
        <v>25</v>
      </c>
      <c r="I166" s="30">
        <v>46</v>
      </c>
      <c r="J166" s="30">
        <v>0.01</v>
      </c>
      <c r="K166" s="3">
        <v>1.86</v>
      </c>
      <c r="L166" s="19">
        <f t="shared" si="5"/>
        <v>17.65275326006492</v>
      </c>
      <c r="M166" s="36">
        <v>0</v>
      </c>
      <c r="N166" s="20" t="s">
        <v>177</v>
      </c>
      <c r="O166"/>
      <c r="P166"/>
    </row>
    <row r="167" spans="1:16" thickBot="1" x14ac:dyDescent="0.3">
      <c r="A167" s="21">
        <v>178</v>
      </c>
      <c r="B167" s="20" t="s">
        <v>129</v>
      </c>
      <c r="C167" s="4">
        <v>101998</v>
      </c>
      <c r="D167" s="38">
        <v>0.97</v>
      </c>
      <c r="E167" s="22">
        <v>10010</v>
      </c>
      <c r="F167" s="23">
        <v>10.18961038961039</v>
      </c>
      <c r="G167" s="22">
        <v>1000</v>
      </c>
      <c r="H167" s="24">
        <v>32</v>
      </c>
      <c r="I167" s="31">
        <v>86</v>
      </c>
      <c r="J167" s="31">
        <v>0.01</v>
      </c>
      <c r="K167" s="3">
        <v>12.16</v>
      </c>
      <c r="L167" s="19">
        <f t="shared" si="5"/>
        <v>119.21802388282123</v>
      </c>
      <c r="M167" s="36">
        <v>0.02</v>
      </c>
      <c r="N167" s="20" t="s">
        <v>177</v>
      </c>
      <c r="O167"/>
      <c r="P167"/>
    </row>
    <row r="168" spans="1:16" thickBot="1" x14ac:dyDescent="0.3">
      <c r="A168" s="21">
        <v>180</v>
      </c>
      <c r="B168" s="20" t="s">
        <v>104</v>
      </c>
      <c r="C168" s="2">
        <v>95426</v>
      </c>
      <c r="D168" s="38">
        <v>0.65</v>
      </c>
      <c r="E168" s="22">
        <v>100250</v>
      </c>
      <c r="F168" s="23">
        <v>0.95188029925187034</v>
      </c>
      <c r="G168" s="24">
        <v>380</v>
      </c>
      <c r="H168" s="24">
        <v>37</v>
      </c>
      <c r="I168" s="31">
        <v>94</v>
      </c>
      <c r="J168" s="31">
        <v>0</v>
      </c>
      <c r="K168" s="1">
        <v>24.49</v>
      </c>
      <c r="L168" s="19">
        <f t="shared" si="5"/>
        <v>256.63865193972293</v>
      </c>
      <c r="M168" s="36">
        <v>0.03</v>
      </c>
      <c r="N168" s="20" t="s">
        <v>176</v>
      </c>
      <c r="O168"/>
      <c r="P168"/>
    </row>
    <row r="169" spans="1:16" thickBot="1" x14ac:dyDescent="0.3">
      <c r="A169" s="25">
        <v>181</v>
      </c>
      <c r="B169" s="20" t="s">
        <v>169</v>
      </c>
      <c r="C169" s="2">
        <v>77001</v>
      </c>
      <c r="D169" s="36">
        <v>2.42</v>
      </c>
      <c r="E169" s="26">
        <v>12190</v>
      </c>
      <c r="F169" s="23">
        <v>6.3167350287120589</v>
      </c>
      <c r="G169" s="27">
        <v>120</v>
      </c>
      <c r="H169" s="27">
        <v>21</v>
      </c>
      <c r="I169" s="30">
        <v>24</v>
      </c>
      <c r="J169" s="30">
        <v>0</v>
      </c>
      <c r="K169" s="1">
        <v>0.86299999999999999</v>
      </c>
      <c r="L169" s="19">
        <f t="shared" si="5"/>
        <v>11.207646653939559</v>
      </c>
      <c r="M169" s="36">
        <v>0</v>
      </c>
      <c r="N169" s="20" t="s">
        <v>177</v>
      </c>
      <c r="O169"/>
      <c r="P169"/>
    </row>
    <row r="170" spans="1:16" thickBot="1" x14ac:dyDescent="0.3">
      <c r="A170" s="25">
        <v>183</v>
      </c>
      <c r="B170" s="20" t="s">
        <v>151</v>
      </c>
      <c r="C170" s="2">
        <v>58058</v>
      </c>
      <c r="D170" s="36">
        <v>0.12</v>
      </c>
      <c r="E170" s="27">
        <v>430</v>
      </c>
      <c r="F170" s="23">
        <v>135.0186046511628</v>
      </c>
      <c r="G170" s="27">
        <v>-79</v>
      </c>
      <c r="H170" s="27">
        <v>40</v>
      </c>
      <c r="I170" s="30">
        <v>31</v>
      </c>
      <c r="J170" s="30">
        <v>0</v>
      </c>
      <c r="K170" s="1">
        <v>4.67</v>
      </c>
      <c r="L170" s="19">
        <f t="shared" si="5"/>
        <v>80.436804574735618</v>
      </c>
      <c r="M170" s="36">
        <v>0.01</v>
      </c>
      <c r="N170" s="20" t="s">
        <v>177</v>
      </c>
      <c r="O170"/>
      <c r="P170"/>
    </row>
    <row r="171" spans="1:16" ht="32.25" thickBot="1" x14ac:dyDescent="0.3">
      <c r="A171" s="25">
        <v>187</v>
      </c>
      <c r="B171" s="20" t="s">
        <v>171</v>
      </c>
      <c r="C171" s="2">
        <v>33671</v>
      </c>
      <c r="D171" s="36">
        <v>1.91</v>
      </c>
      <c r="E171" s="27">
        <v>960</v>
      </c>
      <c r="F171" s="23">
        <v>35.07395833333333</v>
      </c>
      <c r="G171" s="26">
        <v>-1680</v>
      </c>
      <c r="H171" s="27">
        <v>19</v>
      </c>
      <c r="I171" s="30">
        <v>74</v>
      </c>
      <c r="J171" s="30">
        <v>0</v>
      </c>
      <c r="K171" s="1">
        <v>0.39300000000000002</v>
      </c>
      <c r="L171" s="19">
        <f t="shared" si="5"/>
        <v>11.671765020343917</v>
      </c>
      <c r="M171" s="36">
        <v>0</v>
      </c>
      <c r="N171" s="20" t="s">
        <v>177</v>
      </c>
      <c r="O171"/>
      <c r="P171"/>
    </row>
    <row r="172" spans="1:16" thickBot="1" x14ac:dyDescent="0.3">
      <c r="A172" s="21">
        <v>188</v>
      </c>
      <c r="B172" s="20" t="s">
        <v>170</v>
      </c>
      <c r="C172" s="4">
        <v>17808</v>
      </c>
      <c r="D172" s="38">
        <v>0.67</v>
      </c>
      <c r="E172" s="22">
        <v>2830</v>
      </c>
      <c r="F172" s="23">
        <v>6.2925795053003535</v>
      </c>
      <c r="G172" s="22">
        <v>-2803</v>
      </c>
      <c r="H172" s="24">
        <v>22</v>
      </c>
      <c r="I172" s="31">
        <v>18</v>
      </c>
      <c r="J172" s="31">
        <v>0</v>
      </c>
      <c r="K172" s="3">
        <v>0.84099999999999997</v>
      </c>
      <c r="L172" s="19">
        <f t="shared" si="5"/>
        <v>47.225965858041327</v>
      </c>
      <c r="M172" s="36">
        <v>0</v>
      </c>
      <c r="N172" s="20" t="s">
        <v>177</v>
      </c>
      <c r="O172"/>
      <c r="P172"/>
    </row>
    <row r="173" spans="1:16" thickBot="1" x14ac:dyDescent="0.3">
      <c r="A173" s="25">
        <v>189</v>
      </c>
      <c r="B173" s="20" t="s">
        <v>164</v>
      </c>
      <c r="C173" s="6">
        <v>11370</v>
      </c>
      <c r="D173" s="36">
        <v>0.45999999999999996</v>
      </c>
      <c r="E173" s="27">
        <v>610</v>
      </c>
      <c r="F173" s="23">
        <v>18.639344262295083</v>
      </c>
      <c r="G173" s="27">
        <v>0</v>
      </c>
      <c r="H173" s="27">
        <v>34</v>
      </c>
      <c r="I173" s="30">
        <v>19</v>
      </c>
      <c r="J173" s="30">
        <v>0</v>
      </c>
      <c r="K173" s="5">
        <v>1.74</v>
      </c>
      <c r="L173" s="19">
        <f t="shared" si="5"/>
        <v>153.03430079155672</v>
      </c>
      <c r="M173" s="36">
        <v>0</v>
      </c>
      <c r="N173" s="20" t="s">
        <v>177</v>
      </c>
      <c r="O173"/>
      <c r="P173"/>
    </row>
    <row r="174" spans="1:16" thickBot="1" x14ac:dyDescent="0.3">
      <c r="A174" s="12"/>
      <c r="C174" s="13"/>
      <c r="D174" s="39"/>
      <c r="E174" s="14"/>
      <c r="F174" s="14"/>
      <c r="G174" s="13"/>
      <c r="H174" s="14"/>
      <c r="I174" s="32"/>
      <c r="J174" s="32"/>
    </row>
    <row r="175" spans="1:16" thickBot="1" x14ac:dyDescent="0.3">
      <c r="A175" s="8"/>
      <c r="C175" s="10"/>
      <c r="D175" s="40"/>
      <c r="E175" s="11"/>
      <c r="F175" s="11"/>
      <c r="G175" s="11"/>
      <c r="H175" s="11"/>
      <c r="I175" s="33"/>
      <c r="J175" s="33"/>
    </row>
    <row r="176" spans="1:16" thickBot="1" x14ac:dyDescent="0.3">
      <c r="A176" s="12"/>
      <c r="C176" s="13"/>
      <c r="D176" s="39"/>
      <c r="E176" s="14"/>
      <c r="F176" s="14"/>
      <c r="G176" s="14"/>
      <c r="H176" s="14"/>
      <c r="I176" s="32"/>
      <c r="J176" s="32"/>
    </row>
    <row r="177" spans="1:10" thickBot="1" x14ac:dyDescent="0.3">
      <c r="A177" s="8"/>
      <c r="C177" s="10"/>
      <c r="D177" s="40"/>
      <c r="E177" s="11"/>
      <c r="F177" s="11"/>
      <c r="G177" s="11"/>
      <c r="H177" s="11"/>
      <c r="I177" s="33"/>
      <c r="J177" s="33"/>
    </row>
    <row r="178" spans="1:10" thickBot="1" x14ac:dyDescent="0.3">
      <c r="A178" s="12"/>
      <c r="C178" s="13"/>
      <c r="D178" s="39"/>
      <c r="E178" s="14"/>
      <c r="F178" s="14"/>
      <c r="G178" s="14"/>
      <c r="H178" s="14"/>
      <c r="I178" s="32"/>
      <c r="J178" s="32"/>
    </row>
    <row r="179" spans="1:10" thickBot="1" x14ac:dyDescent="0.3">
      <c r="A179" s="8"/>
      <c r="C179" s="10"/>
      <c r="D179" s="40"/>
      <c r="E179" s="11"/>
      <c r="F179" s="11"/>
      <c r="G179" s="11"/>
      <c r="H179" s="11"/>
      <c r="I179" s="33"/>
      <c r="J179" s="33"/>
    </row>
    <row r="180" spans="1:10" thickBot="1" x14ac:dyDescent="0.3">
      <c r="A180" s="12"/>
      <c r="C180" s="13"/>
      <c r="D180" s="39"/>
      <c r="E180" s="14"/>
      <c r="F180" s="14"/>
      <c r="G180" s="14"/>
      <c r="H180" s="14"/>
      <c r="I180" s="32"/>
      <c r="J180" s="32"/>
    </row>
    <row r="181" spans="1:10" thickBot="1" x14ac:dyDescent="0.3">
      <c r="A181" s="8"/>
      <c r="C181" s="10"/>
      <c r="D181" s="40"/>
      <c r="E181" s="11"/>
      <c r="F181" s="11"/>
      <c r="G181" s="11"/>
      <c r="H181" s="11"/>
      <c r="I181" s="33"/>
      <c r="J181" s="33"/>
    </row>
    <row r="182" spans="1:10" thickBot="1" x14ac:dyDescent="0.3">
      <c r="A182" s="12"/>
      <c r="C182" s="13"/>
      <c r="D182" s="39"/>
      <c r="E182" s="14"/>
      <c r="F182" s="14"/>
      <c r="G182" s="14"/>
      <c r="H182" s="14"/>
      <c r="I182" s="32"/>
      <c r="J182" s="32"/>
    </row>
    <row r="183" spans="1:10" thickBot="1" x14ac:dyDescent="0.3">
      <c r="A183" s="8"/>
      <c r="C183" s="10"/>
      <c r="D183" s="40"/>
      <c r="E183" s="11"/>
      <c r="F183" s="11"/>
      <c r="G183" s="11"/>
      <c r="H183" s="11"/>
      <c r="I183" s="33"/>
      <c r="J183" s="33"/>
    </row>
    <row r="184" spans="1:10" thickBot="1" x14ac:dyDescent="0.3">
      <c r="A184" s="12"/>
      <c r="C184" s="13"/>
      <c r="D184" s="39"/>
      <c r="E184" s="14"/>
      <c r="F184" s="14"/>
      <c r="G184" s="14"/>
      <c r="H184" s="14"/>
      <c r="I184" s="32"/>
      <c r="J184" s="32"/>
    </row>
    <row r="185" spans="1:10" thickBot="1" x14ac:dyDescent="0.3">
      <c r="A185" s="8"/>
      <c r="C185" s="10"/>
      <c r="D185" s="40"/>
      <c r="E185" s="11"/>
      <c r="F185" s="11"/>
      <c r="G185" s="11"/>
      <c r="H185" s="11"/>
      <c r="I185" s="33"/>
      <c r="J185" s="33"/>
    </row>
    <row r="186" spans="1:10" thickBot="1" x14ac:dyDescent="0.3">
      <c r="A186" s="12"/>
      <c r="C186" s="13"/>
      <c r="D186" s="39"/>
      <c r="E186" s="14"/>
      <c r="F186" s="14"/>
      <c r="G186" s="14"/>
      <c r="H186" s="14"/>
      <c r="I186" s="32"/>
      <c r="J186" s="32"/>
    </row>
    <row r="187" spans="1:10" thickBot="1" x14ac:dyDescent="0.3">
      <c r="A187" s="8"/>
      <c r="C187" s="10"/>
      <c r="D187" s="40"/>
      <c r="E187" s="11"/>
      <c r="F187" s="11"/>
      <c r="G187" s="11"/>
      <c r="H187" s="11"/>
      <c r="I187" s="33"/>
      <c r="J187" s="33"/>
    </row>
    <row r="188" spans="1:10" thickBot="1" x14ac:dyDescent="0.3">
      <c r="A188" s="12"/>
      <c r="C188" s="13"/>
      <c r="D188" s="39"/>
      <c r="E188" s="14"/>
      <c r="F188" s="14"/>
      <c r="G188" s="14"/>
      <c r="H188" s="14"/>
      <c r="I188" s="32"/>
      <c r="J188" s="32"/>
    </row>
    <row r="189" spans="1:10" thickBot="1" x14ac:dyDescent="0.3">
      <c r="A189" s="8"/>
      <c r="C189" s="10"/>
      <c r="D189" s="40"/>
      <c r="E189" s="11"/>
      <c r="F189" s="11"/>
      <c r="G189" s="11"/>
      <c r="H189" s="11"/>
      <c r="I189" s="33"/>
      <c r="J189" s="33"/>
    </row>
    <row r="190" spans="1:10" thickBot="1" x14ac:dyDescent="0.3">
      <c r="A190" s="12"/>
      <c r="C190" s="13"/>
      <c r="D190" s="39"/>
      <c r="E190" s="14"/>
      <c r="F190" s="13"/>
      <c r="G190" s="14"/>
      <c r="H190" s="14"/>
      <c r="I190" s="32"/>
      <c r="J190" s="32"/>
    </row>
    <row r="191" spans="1:10" thickBot="1" x14ac:dyDescent="0.3">
      <c r="A191" s="8"/>
      <c r="C191" s="10"/>
      <c r="D191" s="40"/>
      <c r="E191" s="11"/>
      <c r="F191" s="11"/>
      <c r="G191" s="11"/>
      <c r="H191" s="11"/>
      <c r="I191" s="33"/>
      <c r="J191" s="33"/>
    </row>
    <row r="192" spans="1:10" thickBot="1" x14ac:dyDescent="0.3">
      <c r="A192" s="12"/>
      <c r="C192" s="13"/>
      <c r="D192" s="39"/>
      <c r="E192" s="14"/>
      <c r="F192" s="14"/>
      <c r="G192" s="14"/>
      <c r="H192" s="14"/>
      <c r="I192" s="32"/>
      <c r="J192" s="32"/>
    </row>
    <row r="193" spans="1:10" thickBot="1" x14ac:dyDescent="0.3">
      <c r="A193" s="8"/>
      <c r="C193" s="10"/>
      <c r="D193" s="40"/>
      <c r="E193" s="10"/>
      <c r="F193" s="11"/>
      <c r="G193" s="11"/>
      <c r="H193" s="11"/>
      <c r="I193" s="33"/>
      <c r="J193" s="33"/>
    </row>
    <row r="194" spans="1:10" thickBot="1" x14ac:dyDescent="0.3">
      <c r="A194" s="12"/>
      <c r="C194" s="13"/>
      <c r="D194" s="39"/>
      <c r="E194" s="14"/>
      <c r="F194" s="14"/>
      <c r="G194" s="14"/>
      <c r="H194" s="14"/>
      <c r="I194" s="32"/>
      <c r="J194" s="32"/>
    </row>
    <row r="195" spans="1:10" thickBot="1" x14ac:dyDescent="0.3">
      <c r="A195" s="8"/>
      <c r="C195" s="10"/>
      <c r="D195" s="40"/>
      <c r="E195" s="11"/>
      <c r="F195" s="11"/>
      <c r="G195" s="11"/>
      <c r="H195" s="11"/>
      <c r="I195" s="33"/>
      <c r="J195" s="33"/>
    </row>
    <row r="196" spans="1:10" thickBot="1" x14ac:dyDescent="0.3">
      <c r="A196" s="12"/>
      <c r="C196" s="13"/>
      <c r="D196" s="39"/>
      <c r="E196" s="13"/>
      <c r="F196" s="14"/>
      <c r="G196" s="14"/>
      <c r="H196" s="14"/>
      <c r="I196" s="32"/>
      <c r="J196" s="32"/>
    </row>
    <row r="197" spans="1:10" thickBot="1" x14ac:dyDescent="0.3">
      <c r="A197" s="8"/>
      <c r="C197" s="10"/>
      <c r="D197" s="40"/>
      <c r="E197" s="11"/>
      <c r="F197" s="10"/>
      <c r="G197" s="11"/>
      <c r="H197" s="11"/>
      <c r="I197" s="33"/>
      <c r="J197" s="33"/>
    </row>
    <row r="198" spans="1:10" thickBot="1" x14ac:dyDescent="0.3">
      <c r="A198" s="12"/>
      <c r="C198" s="13"/>
      <c r="D198" s="39"/>
      <c r="E198" s="14"/>
      <c r="F198" s="13"/>
      <c r="G198" s="14"/>
      <c r="H198" s="14"/>
      <c r="I198" s="32"/>
      <c r="J198" s="32"/>
    </row>
    <row r="199" spans="1:10" thickBot="1" x14ac:dyDescent="0.3">
      <c r="A199" s="8"/>
      <c r="C199" s="10"/>
      <c r="D199" s="40"/>
      <c r="E199" s="11"/>
      <c r="F199" s="11"/>
      <c r="G199" s="11"/>
      <c r="H199" s="11"/>
      <c r="I199" s="33"/>
      <c r="J199" s="33"/>
    </row>
    <row r="200" spans="1:10" thickBot="1" x14ac:dyDescent="0.3">
      <c r="A200" s="12"/>
      <c r="C200" s="13"/>
      <c r="D200" s="39"/>
      <c r="E200" s="14"/>
      <c r="F200" s="14"/>
      <c r="G200" s="14"/>
      <c r="H200" s="14"/>
      <c r="I200" s="32"/>
      <c r="J200" s="32"/>
    </row>
    <row r="201" spans="1:10" thickBot="1" x14ac:dyDescent="0.3">
      <c r="A201" s="8"/>
      <c r="C201" s="10"/>
      <c r="D201" s="40"/>
      <c r="E201" s="11"/>
      <c r="F201" s="11"/>
      <c r="G201" s="11"/>
      <c r="H201" s="11"/>
      <c r="I201" s="33"/>
      <c r="J201" s="33"/>
    </row>
    <row r="202" spans="1:10" thickBot="1" x14ac:dyDescent="0.3">
      <c r="A202" s="12"/>
      <c r="C202" s="13"/>
      <c r="D202" s="39"/>
      <c r="E202" s="14"/>
      <c r="F202" s="14"/>
      <c r="G202" s="14"/>
      <c r="H202" s="14"/>
      <c r="I202" s="32"/>
      <c r="J202" s="32"/>
    </row>
    <row r="203" spans="1:10" thickBot="1" x14ac:dyDescent="0.3">
      <c r="A203" s="8"/>
      <c r="C203" s="10"/>
      <c r="D203" s="40"/>
      <c r="E203" s="11"/>
      <c r="F203" s="10"/>
      <c r="G203" s="11"/>
      <c r="H203" s="11"/>
      <c r="I203" s="33"/>
      <c r="J203" s="33"/>
    </row>
    <row r="204" spans="1:10" thickBot="1" x14ac:dyDescent="0.3">
      <c r="A204" s="12"/>
      <c r="C204" s="13"/>
      <c r="D204" s="39"/>
      <c r="E204" s="14"/>
      <c r="F204" s="14"/>
      <c r="G204" s="14"/>
      <c r="H204" s="14"/>
      <c r="I204" s="32"/>
      <c r="J204" s="32"/>
    </row>
    <row r="205" spans="1:10" thickBot="1" x14ac:dyDescent="0.3">
      <c r="A205" s="8"/>
      <c r="C205" s="10"/>
      <c r="D205" s="40"/>
      <c r="E205" s="11"/>
      <c r="F205" s="11"/>
      <c r="G205" s="11"/>
      <c r="H205" s="11"/>
      <c r="I205" s="33"/>
      <c r="J205" s="33"/>
    </row>
    <row r="206" spans="1:10" thickBot="1" x14ac:dyDescent="0.3">
      <c r="A206" s="12"/>
      <c r="C206" s="13"/>
      <c r="D206" s="39"/>
      <c r="E206" s="14"/>
      <c r="F206" s="14"/>
      <c r="G206" s="14"/>
      <c r="H206" s="14"/>
      <c r="I206" s="32"/>
      <c r="J206" s="32"/>
    </row>
    <row r="207" spans="1:10" thickBot="1" x14ac:dyDescent="0.3">
      <c r="A207" s="8"/>
      <c r="C207" s="10"/>
      <c r="D207" s="40"/>
      <c r="E207" s="11"/>
      <c r="F207" s="11"/>
      <c r="G207" s="11"/>
      <c r="H207" s="11"/>
      <c r="I207" s="33"/>
      <c r="J207" s="33"/>
    </row>
    <row r="208" spans="1:10" thickBot="1" x14ac:dyDescent="0.3">
      <c r="A208" s="12"/>
      <c r="C208" s="13"/>
      <c r="D208" s="39"/>
      <c r="E208" s="14"/>
      <c r="F208" s="14"/>
      <c r="G208" s="14"/>
      <c r="H208" s="14"/>
      <c r="I208" s="32"/>
      <c r="J208" s="32"/>
    </row>
    <row r="209" spans="1:10" thickBot="1" x14ac:dyDescent="0.3">
      <c r="A209" s="8"/>
      <c r="C209" s="10"/>
      <c r="D209" s="40"/>
      <c r="E209" s="11"/>
      <c r="F209" s="11"/>
      <c r="G209" s="11"/>
      <c r="H209" s="11"/>
      <c r="I209" s="33"/>
      <c r="J209" s="33"/>
    </row>
    <row r="210" spans="1:10" thickBot="1" x14ac:dyDescent="0.3">
      <c r="A210" s="12"/>
      <c r="C210" s="13"/>
      <c r="D210" s="39"/>
      <c r="E210" s="14"/>
      <c r="F210" s="14"/>
      <c r="G210" s="14"/>
      <c r="H210" s="14"/>
      <c r="I210" s="32"/>
      <c r="J210" s="32"/>
    </row>
    <row r="211" spans="1:10" thickBot="1" x14ac:dyDescent="0.3">
      <c r="A211" s="8"/>
      <c r="C211" s="10"/>
      <c r="D211" s="40"/>
      <c r="E211" s="11"/>
      <c r="F211" s="11"/>
      <c r="G211" s="11"/>
      <c r="H211" s="11"/>
      <c r="I211" s="33"/>
      <c r="J211" s="33"/>
    </row>
    <row r="212" spans="1:10" thickBot="1" x14ac:dyDescent="0.3">
      <c r="A212" s="12"/>
      <c r="C212" s="13"/>
      <c r="D212" s="39"/>
      <c r="E212" s="14"/>
      <c r="F212" s="14"/>
      <c r="G212" s="14"/>
      <c r="H212" s="14"/>
      <c r="I212" s="32"/>
      <c r="J212" s="32"/>
    </row>
    <row r="213" spans="1:10" thickBot="1" x14ac:dyDescent="0.3">
      <c r="A213" s="8"/>
      <c r="C213" s="10"/>
      <c r="D213" s="40"/>
      <c r="E213" s="11"/>
      <c r="F213" s="11"/>
      <c r="G213" s="11"/>
      <c r="H213" s="11"/>
      <c r="I213" s="33"/>
      <c r="J213" s="33"/>
    </row>
    <row r="214" spans="1:10" thickBot="1" x14ac:dyDescent="0.3">
      <c r="A214" s="12"/>
      <c r="C214" s="13"/>
      <c r="D214" s="39"/>
      <c r="E214" s="14"/>
      <c r="F214" s="14"/>
      <c r="G214" s="14"/>
      <c r="H214" s="14"/>
      <c r="I214" s="32"/>
      <c r="J214" s="32"/>
    </row>
    <row r="215" spans="1:10" thickBot="1" x14ac:dyDescent="0.3">
      <c r="A215" s="8"/>
      <c r="C215" s="10"/>
      <c r="D215" s="40"/>
      <c r="E215" s="11"/>
      <c r="F215" s="11"/>
      <c r="G215" s="11"/>
      <c r="H215" s="11"/>
      <c r="I215" s="33"/>
      <c r="J215" s="33"/>
    </row>
    <row r="216" spans="1:10" thickBot="1" x14ac:dyDescent="0.3">
      <c r="A216" s="12"/>
      <c r="C216" s="13"/>
      <c r="D216" s="39"/>
      <c r="E216" s="13"/>
      <c r="F216" s="14"/>
      <c r="G216" s="14"/>
      <c r="H216" s="14"/>
      <c r="I216" s="32"/>
      <c r="J216" s="32"/>
    </row>
    <row r="217" spans="1:10" thickBot="1" x14ac:dyDescent="0.3">
      <c r="A217" s="8"/>
      <c r="C217" s="10"/>
      <c r="D217" s="40"/>
      <c r="E217" s="11"/>
      <c r="F217" s="11"/>
      <c r="G217" s="11"/>
      <c r="H217" s="11"/>
      <c r="I217" s="33"/>
      <c r="J217" s="33"/>
    </row>
    <row r="218" spans="1:10" thickBot="1" x14ac:dyDescent="0.3">
      <c r="A218" s="12"/>
      <c r="C218" s="13"/>
      <c r="D218" s="39"/>
      <c r="E218" s="14"/>
      <c r="F218" s="14"/>
      <c r="G218" s="14"/>
      <c r="H218" s="14"/>
      <c r="I218" s="32"/>
      <c r="J218" s="32"/>
    </row>
    <row r="219" spans="1:10" thickBot="1" x14ac:dyDescent="0.3">
      <c r="A219" s="15"/>
      <c r="C219" s="16"/>
      <c r="D219" s="41"/>
      <c r="E219" s="16"/>
      <c r="F219" s="17"/>
      <c r="G219" s="16"/>
      <c r="H219" s="16"/>
      <c r="I219" s="34"/>
      <c r="J219" s="34"/>
    </row>
    <row r="220" spans="1:10" ht="15.75" x14ac:dyDescent="0.25"/>
    <row r="221" spans="1:10" ht="15.75" x14ac:dyDescent="0.25"/>
    <row r="222" spans="1:10" ht="15.75" x14ac:dyDescent="0.25"/>
    <row r="223" spans="1:10" ht="15.75" x14ac:dyDescent="0.25"/>
    <row r="224" spans="1:10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Sai Komaravolu</cp:lastModifiedBy>
  <dcterms:created xsi:type="dcterms:W3CDTF">2020-05-22T09:48:35Z</dcterms:created>
  <dcterms:modified xsi:type="dcterms:W3CDTF">2020-12-20T08:37:02Z</dcterms:modified>
</cp:coreProperties>
</file>