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k Asarkar\Downloads\"/>
    </mc:Choice>
  </mc:AlternateContent>
  <bookViews>
    <workbookView xWindow="0" yWindow="0" windowWidth="20490" windowHeight="7650" firstSheet="1" activeTab="4"/>
  </bookViews>
  <sheets>
    <sheet name="Original data" sheetId="1" r:id="rId1"/>
    <sheet name="Means and variances" sheetId="2" r:id="rId2"/>
    <sheet name="Standardized data" sheetId="3" r:id="rId3"/>
    <sheet name="PC rotation" sheetId="4" r:id="rId4"/>
    <sheet name="PC scores Python" sheetId="5" r:id="rId5"/>
  </sheets>
  <calcPr calcId="162913"/>
</workbook>
</file>

<file path=xl/calcChain.xml><?xml version="1.0" encoding="utf-8"?>
<calcChain xmlns="http://schemas.openxmlformats.org/spreadsheetml/2006/main">
  <c r="E12" i="2" l="1"/>
  <c r="F12" i="2" s="1"/>
  <c r="E11" i="2"/>
  <c r="E10" i="2"/>
  <c r="E9" i="2"/>
  <c r="E8" i="2"/>
  <c r="E7" i="2"/>
  <c r="F7" i="2" s="1"/>
  <c r="E6" i="2"/>
  <c r="E5" i="2"/>
  <c r="F5" i="2" s="1"/>
  <c r="E4" i="2"/>
  <c r="E3" i="2"/>
  <c r="F4" i="2"/>
  <c r="F6" i="2"/>
  <c r="F8" i="2"/>
  <c r="F9" i="2"/>
  <c r="F10" i="2"/>
  <c r="F11" i="2"/>
  <c r="F3" i="2"/>
  <c r="E147" i="3"/>
  <c r="D22" i="3"/>
  <c r="D150" i="3"/>
  <c r="D278" i="3"/>
  <c r="C45" i="3"/>
  <c r="C77" i="3"/>
  <c r="C109" i="3"/>
  <c r="C141" i="3"/>
  <c r="C173" i="3"/>
  <c r="C196" i="3"/>
  <c r="C215" i="3"/>
  <c r="C237" i="3"/>
  <c r="C260" i="3"/>
  <c r="C279" i="3"/>
  <c r="C301" i="3"/>
  <c r="C324" i="3"/>
  <c r="B325" i="3"/>
  <c r="B18" i="3"/>
  <c r="B41" i="3"/>
  <c r="B60" i="3"/>
  <c r="B82" i="3"/>
  <c r="B105" i="3"/>
  <c r="B124" i="3"/>
  <c r="B146" i="3"/>
  <c r="B169" i="3"/>
  <c r="B185" i="3"/>
  <c r="B201" i="3"/>
  <c r="B211" i="3"/>
  <c r="B221" i="3"/>
  <c r="B231" i="3"/>
  <c r="B239" i="3"/>
  <c r="B247" i="3"/>
  <c r="B255" i="3"/>
  <c r="B263" i="3"/>
  <c r="B271" i="3"/>
  <c r="B279" i="3"/>
  <c r="B287" i="3"/>
  <c r="B295" i="3"/>
  <c r="B303" i="3"/>
  <c r="B311" i="3"/>
  <c r="B319" i="3"/>
  <c r="D12" i="2"/>
  <c r="D11" i="2"/>
  <c r="D10" i="2"/>
  <c r="D9" i="2"/>
  <c r="D8" i="2"/>
  <c r="D7" i="2"/>
  <c r="F54" i="3" s="1"/>
  <c r="D6" i="2"/>
  <c r="E234" i="3" s="1"/>
  <c r="D5" i="2"/>
  <c r="D4" i="2"/>
  <c r="C10" i="3" s="1"/>
  <c r="D3" i="2"/>
  <c r="B10" i="3" s="1"/>
  <c r="D9" i="3" l="1"/>
  <c r="D17" i="3"/>
  <c r="D25" i="3"/>
  <c r="D33" i="3"/>
  <c r="D41" i="3"/>
  <c r="D49" i="3"/>
  <c r="D57" i="3"/>
  <c r="D65" i="3"/>
  <c r="D73" i="3"/>
  <c r="D81" i="3"/>
  <c r="D89" i="3"/>
  <c r="D97" i="3"/>
  <c r="D105" i="3"/>
  <c r="D113" i="3"/>
  <c r="D121" i="3"/>
  <c r="D129" i="3"/>
  <c r="D137" i="3"/>
  <c r="D145" i="3"/>
  <c r="D153" i="3"/>
  <c r="D161" i="3"/>
  <c r="D169" i="3"/>
  <c r="D177" i="3"/>
  <c r="D185" i="3"/>
  <c r="D193" i="3"/>
  <c r="D201" i="3"/>
  <c r="D209" i="3"/>
  <c r="D217" i="3"/>
  <c r="D225" i="3"/>
  <c r="D233" i="3"/>
  <c r="D241" i="3"/>
  <c r="D249" i="3"/>
  <c r="D257" i="3"/>
  <c r="D265" i="3"/>
  <c r="D273" i="3"/>
  <c r="D281" i="3"/>
  <c r="D289" i="3"/>
  <c r="D297" i="3"/>
  <c r="D305" i="3"/>
  <c r="D313" i="3"/>
  <c r="D10" i="3"/>
  <c r="D18" i="3"/>
  <c r="D26" i="3"/>
  <c r="D34" i="3"/>
  <c r="D42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0" i="3"/>
  <c r="D178" i="3"/>
  <c r="D186" i="3"/>
  <c r="D194" i="3"/>
  <c r="D202" i="3"/>
  <c r="D210" i="3"/>
  <c r="D218" i="3"/>
  <c r="D226" i="3"/>
  <c r="D234" i="3"/>
  <c r="D242" i="3"/>
  <c r="D250" i="3"/>
  <c r="D258" i="3"/>
  <c r="D266" i="3"/>
  <c r="D274" i="3"/>
  <c r="D282" i="3"/>
  <c r="D290" i="3"/>
  <c r="D298" i="3"/>
  <c r="D306" i="3"/>
  <c r="D314" i="3"/>
  <c r="D322" i="3"/>
  <c r="D330" i="3"/>
  <c r="D3" i="3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D227" i="3"/>
  <c r="D235" i="3"/>
  <c r="D243" i="3"/>
  <c r="D251" i="3"/>
  <c r="D259" i="3"/>
  <c r="D267" i="3"/>
  <c r="D275" i="3"/>
  <c r="D283" i="3"/>
  <c r="D291" i="3"/>
  <c r="D299" i="3"/>
  <c r="D307" i="3"/>
  <c r="D315" i="3"/>
  <c r="D323" i="3"/>
  <c r="D331" i="3"/>
  <c r="D4" i="3"/>
  <c r="D12" i="3"/>
  <c r="D20" i="3"/>
  <c r="D28" i="3"/>
  <c r="D36" i="3"/>
  <c r="D44" i="3"/>
  <c r="D52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164" i="3"/>
  <c r="D172" i="3"/>
  <c r="D180" i="3"/>
  <c r="D188" i="3"/>
  <c r="D196" i="3"/>
  <c r="D204" i="3"/>
  <c r="D212" i="3"/>
  <c r="D220" i="3"/>
  <c r="D228" i="3"/>
  <c r="D236" i="3"/>
  <c r="D244" i="3"/>
  <c r="D252" i="3"/>
  <c r="D260" i="3"/>
  <c r="D268" i="3"/>
  <c r="D276" i="3"/>
  <c r="D284" i="3"/>
  <c r="D292" i="3"/>
  <c r="D300" i="3"/>
  <c r="D308" i="3"/>
  <c r="D316" i="3"/>
  <c r="D324" i="3"/>
  <c r="D2" i="3"/>
  <c r="D5" i="3"/>
  <c r="D13" i="3"/>
  <c r="D21" i="3"/>
  <c r="D29" i="3"/>
  <c r="D37" i="3"/>
  <c r="D45" i="3"/>
  <c r="D53" i="3"/>
  <c r="D61" i="3"/>
  <c r="D69" i="3"/>
  <c r="D77" i="3"/>
  <c r="D85" i="3"/>
  <c r="D93" i="3"/>
  <c r="D101" i="3"/>
  <c r="D109" i="3"/>
  <c r="D117" i="3"/>
  <c r="D125" i="3"/>
  <c r="D133" i="3"/>
  <c r="D141" i="3"/>
  <c r="D149" i="3"/>
  <c r="D157" i="3"/>
  <c r="D165" i="3"/>
  <c r="D173" i="3"/>
  <c r="D181" i="3"/>
  <c r="D189" i="3"/>
  <c r="D197" i="3"/>
  <c r="D205" i="3"/>
  <c r="D213" i="3"/>
  <c r="D221" i="3"/>
  <c r="D229" i="3"/>
  <c r="D237" i="3"/>
  <c r="D245" i="3"/>
  <c r="D253" i="3"/>
  <c r="D261" i="3"/>
  <c r="D269" i="3"/>
  <c r="D277" i="3"/>
  <c r="D285" i="3"/>
  <c r="D293" i="3"/>
  <c r="D301" i="3"/>
  <c r="D309" i="3"/>
  <c r="D317" i="3"/>
  <c r="D325" i="3"/>
  <c r="D7" i="3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D119" i="3"/>
  <c r="D127" i="3"/>
  <c r="D135" i="3"/>
  <c r="D143" i="3"/>
  <c r="D151" i="3"/>
  <c r="D159" i="3"/>
  <c r="D167" i="3"/>
  <c r="D175" i="3"/>
  <c r="D183" i="3"/>
  <c r="D191" i="3"/>
  <c r="D199" i="3"/>
  <c r="D207" i="3"/>
  <c r="D215" i="3"/>
  <c r="D223" i="3"/>
  <c r="D231" i="3"/>
  <c r="D239" i="3"/>
  <c r="D247" i="3"/>
  <c r="D255" i="3"/>
  <c r="D263" i="3"/>
  <c r="D271" i="3"/>
  <c r="D279" i="3"/>
  <c r="D287" i="3"/>
  <c r="D295" i="3"/>
  <c r="D303" i="3"/>
  <c r="D311" i="3"/>
  <c r="D319" i="3"/>
  <c r="D327" i="3"/>
  <c r="D32" i="3"/>
  <c r="D64" i="3"/>
  <c r="D96" i="3"/>
  <c r="D128" i="3"/>
  <c r="D160" i="3"/>
  <c r="D192" i="3"/>
  <c r="D224" i="3"/>
  <c r="D256" i="3"/>
  <c r="D288" i="3"/>
  <c r="D320" i="3"/>
  <c r="D6" i="3"/>
  <c r="D38" i="3"/>
  <c r="D70" i="3"/>
  <c r="D102" i="3"/>
  <c r="D134" i="3"/>
  <c r="D166" i="3"/>
  <c r="D198" i="3"/>
  <c r="D230" i="3"/>
  <c r="D262" i="3"/>
  <c r="D294" i="3"/>
  <c r="D321" i="3"/>
  <c r="D8" i="3"/>
  <c r="D40" i="3"/>
  <c r="D72" i="3"/>
  <c r="D104" i="3"/>
  <c r="D136" i="3"/>
  <c r="D168" i="3"/>
  <c r="D200" i="3"/>
  <c r="D232" i="3"/>
  <c r="D264" i="3"/>
  <c r="D296" i="3"/>
  <c r="D326" i="3"/>
  <c r="D14" i="3"/>
  <c r="D46" i="3"/>
  <c r="D78" i="3"/>
  <c r="D110" i="3"/>
  <c r="D142" i="3"/>
  <c r="D174" i="3"/>
  <c r="D206" i="3"/>
  <c r="D238" i="3"/>
  <c r="D270" i="3"/>
  <c r="D302" i="3"/>
  <c r="D328" i="3"/>
  <c r="D16" i="3"/>
  <c r="D48" i="3"/>
  <c r="D80" i="3"/>
  <c r="D112" i="3"/>
  <c r="D144" i="3"/>
  <c r="D176" i="3"/>
  <c r="D208" i="3"/>
  <c r="D240" i="3"/>
  <c r="D272" i="3"/>
  <c r="D304" i="3"/>
  <c r="D329" i="3"/>
  <c r="D24" i="3"/>
  <c r="D56" i="3"/>
  <c r="D88" i="3"/>
  <c r="D120" i="3"/>
  <c r="D152" i="3"/>
  <c r="D184" i="3"/>
  <c r="D216" i="3"/>
  <c r="D248" i="3"/>
  <c r="D280" i="3"/>
  <c r="D312" i="3"/>
  <c r="B2" i="3"/>
  <c r="B313" i="3"/>
  <c r="B305" i="3"/>
  <c r="B297" i="3"/>
  <c r="B289" i="3"/>
  <c r="B281" i="3"/>
  <c r="B273" i="3"/>
  <c r="B265" i="3"/>
  <c r="B257" i="3"/>
  <c r="B249" i="3"/>
  <c r="B241" i="3"/>
  <c r="B233" i="3"/>
  <c r="B225" i="3"/>
  <c r="B213" i="3"/>
  <c r="B203" i="3"/>
  <c r="B187" i="3"/>
  <c r="B171" i="3"/>
  <c r="B153" i="3"/>
  <c r="B130" i="3"/>
  <c r="B108" i="3"/>
  <c r="B89" i="3"/>
  <c r="B66" i="3"/>
  <c r="B44" i="3"/>
  <c r="B25" i="3"/>
  <c r="B331" i="3"/>
  <c r="C327" i="3"/>
  <c r="C308" i="3"/>
  <c r="C285" i="3"/>
  <c r="C263" i="3"/>
  <c r="C244" i="3"/>
  <c r="C221" i="3"/>
  <c r="C199" i="3"/>
  <c r="C180" i="3"/>
  <c r="C149" i="3"/>
  <c r="C117" i="3"/>
  <c r="C85" i="3"/>
  <c r="C53" i="3"/>
  <c r="D310" i="3"/>
  <c r="D182" i="3"/>
  <c r="D54" i="3"/>
  <c r="F221" i="3"/>
  <c r="E5" i="3"/>
  <c r="E13" i="3"/>
  <c r="E21" i="3"/>
  <c r="E29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165" i="3"/>
  <c r="E173" i="3"/>
  <c r="E181" i="3"/>
  <c r="E189" i="3"/>
  <c r="E197" i="3"/>
  <c r="E205" i="3"/>
  <c r="E213" i="3"/>
  <c r="E221" i="3"/>
  <c r="E229" i="3"/>
  <c r="E237" i="3"/>
  <c r="E245" i="3"/>
  <c r="E253" i="3"/>
  <c r="E261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174" i="3"/>
  <c r="E182" i="3"/>
  <c r="E190" i="3"/>
  <c r="E198" i="3"/>
  <c r="E206" i="3"/>
  <c r="E214" i="3"/>
  <c r="E222" i="3"/>
  <c r="E230" i="3"/>
  <c r="E238" i="3"/>
  <c r="E246" i="3"/>
  <c r="E254" i="3"/>
  <c r="E262" i="3"/>
  <c r="E270" i="3"/>
  <c r="E7" i="3"/>
  <c r="E15" i="3"/>
  <c r="E23" i="3"/>
  <c r="E31" i="3"/>
  <c r="E39" i="3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1" i="3"/>
  <c r="E159" i="3"/>
  <c r="E167" i="3"/>
  <c r="E175" i="3"/>
  <c r="E183" i="3"/>
  <c r="E191" i="3"/>
  <c r="E199" i="3"/>
  <c r="E207" i="3"/>
  <c r="E215" i="3"/>
  <c r="E223" i="3"/>
  <c r="E231" i="3"/>
  <c r="E239" i="3"/>
  <c r="E247" i="3"/>
  <c r="E255" i="3"/>
  <c r="E263" i="3"/>
  <c r="E271" i="3"/>
  <c r="E8" i="3"/>
  <c r="E16" i="3"/>
  <c r="E24" i="3"/>
  <c r="E32" i="3"/>
  <c r="E40" i="3"/>
  <c r="E48" i="3"/>
  <c r="E56" i="3"/>
  <c r="E64" i="3"/>
  <c r="E72" i="3"/>
  <c r="E80" i="3"/>
  <c r="E88" i="3"/>
  <c r="E96" i="3"/>
  <c r="E104" i="3"/>
  <c r="E112" i="3"/>
  <c r="E120" i="3"/>
  <c r="E128" i="3"/>
  <c r="E136" i="3"/>
  <c r="E144" i="3"/>
  <c r="E152" i="3"/>
  <c r="E160" i="3"/>
  <c r="E168" i="3"/>
  <c r="E176" i="3"/>
  <c r="E184" i="3"/>
  <c r="E192" i="3"/>
  <c r="E200" i="3"/>
  <c r="E208" i="3"/>
  <c r="E216" i="3"/>
  <c r="E224" i="3"/>
  <c r="E232" i="3"/>
  <c r="E240" i="3"/>
  <c r="E248" i="3"/>
  <c r="E256" i="3"/>
  <c r="E264" i="3"/>
  <c r="E4" i="3"/>
  <c r="E12" i="3"/>
  <c r="E20" i="3"/>
  <c r="E28" i="3"/>
  <c r="E36" i="3"/>
  <c r="E44" i="3"/>
  <c r="E52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164" i="3"/>
  <c r="E172" i="3"/>
  <c r="E180" i="3"/>
  <c r="E188" i="3"/>
  <c r="E196" i="3"/>
  <c r="E204" i="3"/>
  <c r="E212" i="3"/>
  <c r="E220" i="3"/>
  <c r="E228" i="3"/>
  <c r="E236" i="3"/>
  <c r="E244" i="3"/>
  <c r="E252" i="3"/>
  <c r="E260" i="3"/>
  <c r="E9" i="3"/>
  <c r="E27" i="3"/>
  <c r="E50" i="3"/>
  <c r="E73" i="3"/>
  <c r="E91" i="3"/>
  <c r="E114" i="3"/>
  <c r="E137" i="3"/>
  <c r="E155" i="3"/>
  <c r="E178" i="3"/>
  <c r="E201" i="3"/>
  <c r="E219" i="3"/>
  <c r="E242" i="3"/>
  <c r="E265" i="3"/>
  <c r="E275" i="3"/>
  <c r="E283" i="3"/>
  <c r="E291" i="3"/>
  <c r="E299" i="3"/>
  <c r="E307" i="3"/>
  <c r="E315" i="3"/>
  <c r="E323" i="3"/>
  <c r="E331" i="3"/>
  <c r="E10" i="3"/>
  <c r="E33" i="3"/>
  <c r="E51" i="3"/>
  <c r="E74" i="3"/>
  <c r="E97" i="3"/>
  <c r="E115" i="3"/>
  <c r="E138" i="3"/>
  <c r="E161" i="3"/>
  <c r="E179" i="3"/>
  <c r="E202" i="3"/>
  <c r="E225" i="3"/>
  <c r="E243" i="3"/>
  <c r="E266" i="3"/>
  <c r="E276" i="3"/>
  <c r="E284" i="3"/>
  <c r="E292" i="3"/>
  <c r="E300" i="3"/>
  <c r="E308" i="3"/>
  <c r="E316" i="3"/>
  <c r="E324" i="3"/>
  <c r="E2" i="3"/>
  <c r="E11" i="3"/>
  <c r="E34" i="3"/>
  <c r="E57" i="3"/>
  <c r="E75" i="3"/>
  <c r="E98" i="3"/>
  <c r="E121" i="3"/>
  <c r="E139" i="3"/>
  <c r="E162" i="3"/>
  <c r="E185" i="3"/>
  <c r="E203" i="3"/>
  <c r="E226" i="3"/>
  <c r="E249" i="3"/>
  <c r="E267" i="3"/>
  <c r="E277" i="3"/>
  <c r="E285" i="3"/>
  <c r="E293" i="3"/>
  <c r="E301" i="3"/>
  <c r="E309" i="3"/>
  <c r="E317" i="3"/>
  <c r="E325" i="3"/>
  <c r="E17" i="3"/>
  <c r="E35" i="3"/>
  <c r="E58" i="3"/>
  <c r="E81" i="3"/>
  <c r="E99" i="3"/>
  <c r="E122" i="3"/>
  <c r="E145" i="3"/>
  <c r="E163" i="3"/>
  <c r="E186" i="3"/>
  <c r="E209" i="3"/>
  <c r="E227" i="3"/>
  <c r="E250" i="3"/>
  <c r="E268" i="3"/>
  <c r="E278" i="3"/>
  <c r="E286" i="3"/>
  <c r="E294" i="3"/>
  <c r="E302" i="3"/>
  <c r="E310" i="3"/>
  <c r="E318" i="3"/>
  <c r="E326" i="3"/>
  <c r="E18" i="3"/>
  <c r="E41" i="3"/>
  <c r="E59" i="3"/>
  <c r="E82" i="3"/>
  <c r="E105" i="3"/>
  <c r="E123" i="3"/>
  <c r="E146" i="3"/>
  <c r="E169" i="3"/>
  <c r="E187" i="3"/>
  <c r="E210" i="3"/>
  <c r="E233" i="3"/>
  <c r="E251" i="3"/>
  <c r="E269" i="3"/>
  <c r="E279" i="3"/>
  <c r="E287" i="3"/>
  <c r="E295" i="3"/>
  <c r="E303" i="3"/>
  <c r="E311" i="3"/>
  <c r="E319" i="3"/>
  <c r="E327" i="3"/>
  <c r="E25" i="3"/>
  <c r="E43" i="3"/>
  <c r="E66" i="3"/>
  <c r="E89" i="3"/>
  <c r="E107" i="3"/>
  <c r="E130" i="3"/>
  <c r="E153" i="3"/>
  <c r="E171" i="3"/>
  <c r="E194" i="3"/>
  <c r="E217" i="3"/>
  <c r="E235" i="3"/>
  <c r="E258" i="3"/>
  <c r="E273" i="3"/>
  <c r="E281" i="3"/>
  <c r="E289" i="3"/>
  <c r="E297" i="3"/>
  <c r="E305" i="3"/>
  <c r="E313" i="3"/>
  <c r="E321" i="3"/>
  <c r="E329" i="3"/>
  <c r="E3" i="3"/>
  <c r="E90" i="3"/>
  <c r="E177" i="3"/>
  <c r="E259" i="3"/>
  <c r="E298" i="3"/>
  <c r="E330" i="3"/>
  <c r="E19" i="3"/>
  <c r="E106" i="3"/>
  <c r="E193" i="3"/>
  <c r="E272" i="3"/>
  <c r="E304" i="3"/>
  <c r="E26" i="3"/>
  <c r="E113" i="3"/>
  <c r="E195" i="3"/>
  <c r="E274" i="3"/>
  <c r="E306" i="3"/>
  <c r="E42" i="3"/>
  <c r="E129" i="3"/>
  <c r="E211" i="3"/>
  <c r="E280" i="3"/>
  <c r="E312" i="3"/>
  <c r="E49" i="3"/>
  <c r="E131" i="3"/>
  <c r="E218" i="3"/>
  <c r="E282" i="3"/>
  <c r="E314" i="3"/>
  <c r="E67" i="3"/>
  <c r="E154" i="3"/>
  <c r="E241" i="3"/>
  <c r="E290" i="3"/>
  <c r="E322" i="3"/>
  <c r="B3" i="3"/>
  <c r="B312" i="3"/>
  <c r="B304" i="3"/>
  <c r="B296" i="3"/>
  <c r="B288" i="3"/>
  <c r="B280" i="3"/>
  <c r="B272" i="3"/>
  <c r="B264" i="3"/>
  <c r="B256" i="3"/>
  <c r="B248" i="3"/>
  <c r="B240" i="3"/>
  <c r="B232" i="3"/>
  <c r="B222" i="3"/>
  <c r="B212" i="3"/>
  <c r="B202" i="3"/>
  <c r="B186" i="3"/>
  <c r="B170" i="3"/>
  <c r="B148" i="3"/>
  <c r="B129" i="3"/>
  <c r="B106" i="3"/>
  <c r="B84" i="3"/>
  <c r="B65" i="3"/>
  <c r="B42" i="3"/>
  <c r="B20" i="3"/>
  <c r="B330" i="3"/>
  <c r="C325" i="3"/>
  <c r="C303" i="3"/>
  <c r="C284" i="3"/>
  <c r="C261" i="3"/>
  <c r="C239" i="3"/>
  <c r="C220" i="3"/>
  <c r="C197" i="3"/>
  <c r="C175" i="3"/>
  <c r="C143" i="3"/>
  <c r="C111" i="3"/>
  <c r="C79" i="3"/>
  <c r="C47" i="3"/>
  <c r="D286" i="3"/>
  <c r="D158" i="3"/>
  <c r="D30" i="3"/>
  <c r="E170" i="3"/>
  <c r="F157" i="3"/>
  <c r="G3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307" i="3"/>
  <c r="G315" i="3"/>
  <c r="G323" i="3"/>
  <c r="G331" i="3"/>
  <c r="G4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4" i="3"/>
  <c r="G2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250" i="3"/>
  <c r="G258" i="3"/>
  <c r="G266" i="3"/>
  <c r="G274" i="3"/>
  <c r="G282" i="3"/>
  <c r="G290" i="3"/>
  <c r="G298" i="3"/>
  <c r="G306" i="3"/>
  <c r="G314" i="3"/>
  <c r="G322" i="3"/>
  <c r="G330" i="3"/>
  <c r="G16" i="3"/>
  <c r="G48" i="3"/>
  <c r="G80" i="3"/>
  <c r="G112" i="3"/>
  <c r="G144" i="3"/>
  <c r="G176" i="3"/>
  <c r="G208" i="3"/>
  <c r="G240" i="3"/>
  <c r="G272" i="3"/>
  <c r="G304" i="3"/>
  <c r="G23" i="3"/>
  <c r="G55" i="3"/>
  <c r="G87" i="3"/>
  <c r="G119" i="3"/>
  <c r="G151" i="3"/>
  <c r="G183" i="3"/>
  <c r="G215" i="3"/>
  <c r="G247" i="3"/>
  <c r="G279" i="3"/>
  <c r="G311" i="3"/>
  <c r="G24" i="3"/>
  <c r="G56" i="3"/>
  <c r="G88" i="3"/>
  <c r="G120" i="3"/>
  <c r="G152" i="3"/>
  <c r="G184" i="3"/>
  <c r="G216" i="3"/>
  <c r="G248" i="3"/>
  <c r="G280" i="3"/>
  <c r="G312" i="3"/>
  <c r="G31" i="3"/>
  <c r="G63" i="3"/>
  <c r="G95" i="3"/>
  <c r="G127" i="3"/>
  <c r="G159" i="3"/>
  <c r="G191" i="3"/>
  <c r="G223" i="3"/>
  <c r="G255" i="3"/>
  <c r="G287" i="3"/>
  <c r="G319" i="3"/>
  <c r="G15" i="3"/>
  <c r="G47" i="3"/>
  <c r="G79" i="3"/>
  <c r="G111" i="3"/>
  <c r="G143" i="3"/>
  <c r="G175" i="3"/>
  <c r="G207" i="3"/>
  <c r="G239" i="3"/>
  <c r="G271" i="3"/>
  <c r="G303" i="3"/>
  <c r="G71" i="3"/>
  <c r="G160" i="3"/>
  <c r="G232" i="3"/>
  <c r="G327" i="3"/>
  <c r="G72" i="3"/>
  <c r="G167" i="3"/>
  <c r="G256" i="3"/>
  <c r="G328" i="3"/>
  <c r="G7" i="3"/>
  <c r="G96" i="3"/>
  <c r="G168" i="3"/>
  <c r="G263" i="3"/>
  <c r="G8" i="3"/>
  <c r="G103" i="3"/>
  <c r="G192" i="3"/>
  <c r="G264" i="3"/>
  <c r="G32" i="3"/>
  <c r="G104" i="3"/>
  <c r="G199" i="3"/>
  <c r="G288" i="3"/>
  <c r="G40" i="3"/>
  <c r="G135" i="3"/>
  <c r="G224" i="3"/>
  <c r="G296" i="3"/>
  <c r="G64" i="3"/>
  <c r="G128" i="3"/>
  <c r="G136" i="3"/>
  <c r="G200" i="3"/>
  <c r="G231" i="3"/>
  <c r="G320" i="3"/>
  <c r="B318" i="3"/>
  <c r="B310" i="3"/>
  <c r="B302" i="3"/>
  <c r="B294" i="3"/>
  <c r="B286" i="3"/>
  <c r="B278" i="3"/>
  <c r="B270" i="3"/>
  <c r="B262" i="3"/>
  <c r="B254" i="3"/>
  <c r="B246" i="3"/>
  <c r="B238" i="3"/>
  <c r="B230" i="3"/>
  <c r="B220" i="3"/>
  <c r="B210" i="3"/>
  <c r="B196" i="3"/>
  <c r="B180" i="3"/>
  <c r="B164" i="3"/>
  <c r="B145" i="3"/>
  <c r="B122" i="3"/>
  <c r="B100" i="3"/>
  <c r="B81" i="3"/>
  <c r="B58" i="3"/>
  <c r="B36" i="3"/>
  <c r="B17" i="3"/>
  <c r="B323" i="3"/>
  <c r="C319" i="3"/>
  <c r="C300" i="3"/>
  <c r="C277" i="3"/>
  <c r="C255" i="3"/>
  <c r="C236" i="3"/>
  <c r="C213" i="3"/>
  <c r="C191" i="3"/>
  <c r="C167" i="3"/>
  <c r="C135" i="3"/>
  <c r="C103" i="3"/>
  <c r="C71" i="3"/>
  <c r="C36" i="3"/>
  <c r="D254" i="3"/>
  <c r="D126" i="3"/>
  <c r="E328" i="3"/>
  <c r="E83" i="3"/>
  <c r="F9" i="3"/>
  <c r="F17" i="3"/>
  <c r="F25" i="3"/>
  <c r="F33" i="3"/>
  <c r="F41" i="3"/>
  <c r="F49" i="3"/>
  <c r="F57" i="3"/>
  <c r="F65" i="3"/>
  <c r="F73" i="3"/>
  <c r="F81" i="3"/>
  <c r="F10" i="3"/>
  <c r="F18" i="3"/>
  <c r="F26" i="3"/>
  <c r="F34" i="3"/>
  <c r="F42" i="3"/>
  <c r="F50" i="3"/>
  <c r="F58" i="3"/>
  <c r="F66" i="3"/>
  <c r="F74" i="3"/>
  <c r="F3" i="3"/>
  <c r="F11" i="3"/>
  <c r="F19" i="3"/>
  <c r="F27" i="3"/>
  <c r="F35" i="3"/>
  <c r="F43" i="3"/>
  <c r="F51" i="3"/>
  <c r="F59" i="3"/>
  <c r="F67" i="3"/>
  <c r="F75" i="3"/>
  <c r="F4" i="3"/>
  <c r="F12" i="3"/>
  <c r="F20" i="3"/>
  <c r="F28" i="3"/>
  <c r="F36" i="3"/>
  <c r="F44" i="3"/>
  <c r="F52" i="3"/>
  <c r="F60" i="3"/>
  <c r="F68" i="3"/>
  <c r="F76" i="3"/>
  <c r="F7" i="3"/>
  <c r="F15" i="3"/>
  <c r="F23" i="3"/>
  <c r="F31" i="3"/>
  <c r="F39" i="3"/>
  <c r="F47" i="3"/>
  <c r="F55" i="3"/>
  <c r="F63" i="3"/>
  <c r="F71" i="3"/>
  <c r="F79" i="3"/>
  <c r="F8" i="3"/>
  <c r="F16" i="3"/>
  <c r="F24" i="3"/>
  <c r="F32" i="3"/>
  <c r="F40" i="3"/>
  <c r="F48" i="3"/>
  <c r="F56" i="3"/>
  <c r="F64" i="3"/>
  <c r="F72" i="3"/>
  <c r="F80" i="3"/>
  <c r="F6" i="3"/>
  <c r="F38" i="3"/>
  <c r="F70" i="3"/>
  <c r="F87" i="3"/>
  <c r="F95" i="3"/>
  <c r="F103" i="3"/>
  <c r="F111" i="3"/>
  <c r="F119" i="3"/>
  <c r="F127" i="3"/>
  <c r="F135" i="3"/>
  <c r="F143" i="3"/>
  <c r="F151" i="3"/>
  <c r="F159" i="3"/>
  <c r="F167" i="3"/>
  <c r="F175" i="3"/>
  <c r="F183" i="3"/>
  <c r="F191" i="3"/>
  <c r="F199" i="3"/>
  <c r="F207" i="3"/>
  <c r="F215" i="3"/>
  <c r="F223" i="3"/>
  <c r="F231" i="3"/>
  <c r="F239" i="3"/>
  <c r="F247" i="3"/>
  <c r="F255" i="3"/>
  <c r="F263" i="3"/>
  <c r="F271" i="3"/>
  <c r="F279" i="3"/>
  <c r="F287" i="3"/>
  <c r="F295" i="3"/>
  <c r="F303" i="3"/>
  <c r="F311" i="3"/>
  <c r="F319" i="3"/>
  <c r="F327" i="3"/>
  <c r="F13" i="3"/>
  <c r="F45" i="3"/>
  <c r="F77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14" i="3"/>
  <c r="F46" i="3"/>
  <c r="F78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21" i="3"/>
  <c r="F53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5" i="3"/>
  <c r="F37" i="3"/>
  <c r="F69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83" i="3"/>
  <c r="F101" i="3"/>
  <c r="F124" i="3"/>
  <c r="F147" i="3"/>
  <c r="F165" i="3"/>
  <c r="F188" i="3"/>
  <c r="F211" i="3"/>
  <c r="F229" i="3"/>
  <c r="F252" i="3"/>
  <c r="F275" i="3"/>
  <c r="F293" i="3"/>
  <c r="F316" i="3"/>
  <c r="F84" i="3"/>
  <c r="F107" i="3"/>
  <c r="F125" i="3"/>
  <c r="F148" i="3"/>
  <c r="F171" i="3"/>
  <c r="F189" i="3"/>
  <c r="F212" i="3"/>
  <c r="F235" i="3"/>
  <c r="F253" i="3"/>
  <c r="F276" i="3"/>
  <c r="F299" i="3"/>
  <c r="F317" i="3"/>
  <c r="F22" i="3"/>
  <c r="F85" i="3"/>
  <c r="F108" i="3"/>
  <c r="F131" i="3"/>
  <c r="F149" i="3"/>
  <c r="F172" i="3"/>
  <c r="F195" i="3"/>
  <c r="F213" i="3"/>
  <c r="F236" i="3"/>
  <c r="F259" i="3"/>
  <c r="F277" i="3"/>
  <c r="F300" i="3"/>
  <c r="F323" i="3"/>
  <c r="F29" i="3"/>
  <c r="F91" i="3"/>
  <c r="F109" i="3"/>
  <c r="F132" i="3"/>
  <c r="F155" i="3"/>
  <c r="F173" i="3"/>
  <c r="F196" i="3"/>
  <c r="F219" i="3"/>
  <c r="F237" i="3"/>
  <c r="F260" i="3"/>
  <c r="F283" i="3"/>
  <c r="F301" i="3"/>
  <c r="F324" i="3"/>
  <c r="F30" i="3"/>
  <c r="F92" i="3"/>
  <c r="F115" i="3"/>
  <c r="F133" i="3"/>
  <c r="F156" i="3"/>
  <c r="F179" i="3"/>
  <c r="F197" i="3"/>
  <c r="F220" i="3"/>
  <c r="F243" i="3"/>
  <c r="F261" i="3"/>
  <c r="F284" i="3"/>
  <c r="F307" i="3"/>
  <c r="F325" i="3"/>
  <c r="F61" i="3"/>
  <c r="F99" i="3"/>
  <c r="F117" i="3"/>
  <c r="F140" i="3"/>
  <c r="F163" i="3"/>
  <c r="F181" i="3"/>
  <c r="F204" i="3"/>
  <c r="F227" i="3"/>
  <c r="F245" i="3"/>
  <c r="F268" i="3"/>
  <c r="F291" i="3"/>
  <c r="F309" i="3"/>
  <c r="F2" i="3"/>
  <c r="F62" i="3"/>
  <c r="F164" i="3"/>
  <c r="F251" i="3"/>
  <c r="F93" i="3"/>
  <c r="F180" i="3"/>
  <c r="F267" i="3"/>
  <c r="F100" i="3"/>
  <c r="F187" i="3"/>
  <c r="F269" i="3"/>
  <c r="F116" i="3"/>
  <c r="F203" i="3"/>
  <c r="F285" i="3"/>
  <c r="F123" i="3"/>
  <c r="F205" i="3"/>
  <c r="F292" i="3"/>
  <c r="F141" i="3"/>
  <c r="F228" i="3"/>
  <c r="F315" i="3"/>
  <c r="H10" i="3"/>
  <c r="H20" i="3"/>
  <c r="H31" i="3"/>
  <c r="H42" i="3"/>
  <c r="H52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8" i="3"/>
  <c r="H166" i="3"/>
  <c r="H174" i="3"/>
  <c r="H182" i="3"/>
  <c r="H190" i="3"/>
  <c r="H11" i="3"/>
  <c r="H22" i="3"/>
  <c r="H32" i="3"/>
  <c r="H43" i="3"/>
  <c r="H54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167" i="3"/>
  <c r="H175" i="3"/>
  <c r="H183" i="3"/>
  <c r="H191" i="3"/>
  <c r="H12" i="3"/>
  <c r="H23" i="3"/>
  <c r="H34" i="3"/>
  <c r="H44" i="3"/>
  <c r="H55" i="3"/>
  <c r="H64" i="3"/>
  <c r="H72" i="3"/>
  <c r="H80" i="3"/>
  <c r="H88" i="3"/>
  <c r="H96" i="3"/>
  <c r="H104" i="3"/>
  <c r="H112" i="3"/>
  <c r="H120" i="3"/>
  <c r="H128" i="3"/>
  <c r="H136" i="3"/>
  <c r="H144" i="3"/>
  <c r="H152" i="3"/>
  <c r="H160" i="3"/>
  <c r="H168" i="3"/>
  <c r="H176" i="3"/>
  <c r="H184" i="3"/>
  <c r="H192" i="3"/>
  <c r="H3" i="3"/>
  <c r="H14" i="3"/>
  <c r="H24" i="3"/>
  <c r="H35" i="3"/>
  <c r="H46" i="3"/>
  <c r="H56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169" i="3"/>
  <c r="H177" i="3"/>
  <c r="H185" i="3"/>
  <c r="H7" i="3"/>
  <c r="H18" i="3"/>
  <c r="H28" i="3"/>
  <c r="H39" i="3"/>
  <c r="H50" i="3"/>
  <c r="H60" i="3"/>
  <c r="H68" i="3"/>
  <c r="H76" i="3"/>
  <c r="H84" i="3"/>
  <c r="H92" i="3"/>
  <c r="H100" i="3"/>
  <c r="H108" i="3"/>
  <c r="H116" i="3"/>
  <c r="H124" i="3"/>
  <c r="H132" i="3"/>
  <c r="H140" i="3"/>
  <c r="H148" i="3"/>
  <c r="H156" i="3"/>
  <c r="H164" i="3"/>
  <c r="H172" i="3"/>
  <c r="H180" i="3"/>
  <c r="H188" i="3"/>
  <c r="H8" i="3"/>
  <c r="H19" i="3"/>
  <c r="H30" i="3"/>
  <c r="H40" i="3"/>
  <c r="H51" i="3"/>
  <c r="H61" i="3"/>
  <c r="H69" i="3"/>
  <c r="H77" i="3"/>
  <c r="H85" i="3"/>
  <c r="H93" i="3"/>
  <c r="H101" i="3"/>
  <c r="H16" i="3"/>
  <c r="H59" i="3"/>
  <c r="H91" i="3"/>
  <c r="H117" i="3"/>
  <c r="H139" i="3"/>
  <c r="H162" i="3"/>
  <c r="H181" i="3"/>
  <c r="H197" i="3"/>
  <c r="H205" i="3"/>
  <c r="H213" i="3"/>
  <c r="H221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325" i="3"/>
  <c r="H26" i="3"/>
  <c r="H66" i="3"/>
  <c r="H98" i="3"/>
  <c r="H122" i="3"/>
  <c r="H141" i="3"/>
  <c r="H163" i="3"/>
  <c r="H186" i="3"/>
  <c r="H198" i="3"/>
  <c r="H206" i="3"/>
  <c r="H214" i="3"/>
  <c r="H222" i="3"/>
  <c r="H230" i="3"/>
  <c r="H238" i="3"/>
  <c r="H246" i="3"/>
  <c r="H254" i="3"/>
  <c r="H262" i="3"/>
  <c r="H270" i="3"/>
  <c r="H278" i="3"/>
  <c r="H286" i="3"/>
  <c r="H294" i="3"/>
  <c r="H302" i="3"/>
  <c r="H310" i="3"/>
  <c r="H318" i="3"/>
  <c r="H326" i="3"/>
  <c r="H27" i="3"/>
  <c r="H67" i="3"/>
  <c r="H99" i="3"/>
  <c r="H123" i="3"/>
  <c r="H146" i="3"/>
  <c r="H165" i="3"/>
  <c r="H187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319" i="3"/>
  <c r="H327" i="3"/>
  <c r="H36" i="3"/>
  <c r="H74" i="3"/>
  <c r="H106" i="3"/>
  <c r="H125" i="3"/>
  <c r="H147" i="3"/>
  <c r="H170" i="3"/>
  <c r="H189" i="3"/>
  <c r="H200" i="3"/>
  <c r="H208" i="3"/>
  <c r="H216" i="3"/>
  <c r="H224" i="3"/>
  <c r="H232" i="3"/>
  <c r="H240" i="3"/>
  <c r="H248" i="3"/>
  <c r="H256" i="3"/>
  <c r="H264" i="3"/>
  <c r="H272" i="3"/>
  <c r="H280" i="3"/>
  <c r="H288" i="3"/>
  <c r="H296" i="3"/>
  <c r="H304" i="3"/>
  <c r="H312" i="3"/>
  <c r="H320" i="3"/>
  <c r="H328" i="3"/>
  <c r="H6" i="3"/>
  <c r="H48" i="3"/>
  <c r="H83" i="3"/>
  <c r="H114" i="3"/>
  <c r="H133" i="3"/>
  <c r="H155" i="3"/>
  <c r="H178" i="3"/>
  <c r="H195" i="3"/>
  <c r="H203" i="3"/>
  <c r="H211" i="3"/>
  <c r="H219" i="3"/>
  <c r="H227" i="3"/>
  <c r="H235" i="3"/>
  <c r="H243" i="3"/>
  <c r="H251" i="3"/>
  <c r="H259" i="3"/>
  <c r="H267" i="3"/>
  <c r="H275" i="3"/>
  <c r="H283" i="3"/>
  <c r="H291" i="3"/>
  <c r="H299" i="3"/>
  <c r="H307" i="3"/>
  <c r="H315" i="3"/>
  <c r="H323" i="3"/>
  <c r="H331" i="3"/>
  <c r="H15" i="3"/>
  <c r="H58" i="3"/>
  <c r="H90" i="3"/>
  <c r="H115" i="3"/>
  <c r="H138" i="3"/>
  <c r="H157" i="3"/>
  <c r="H179" i="3"/>
  <c r="H196" i="3"/>
  <c r="H204" i="3"/>
  <c r="H212" i="3"/>
  <c r="H220" i="3"/>
  <c r="H228" i="3"/>
  <c r="H236" i="3"/>
  <c r="H244" i="3"/>
  <c r="H252" i="3"/>
  <c r="H260" i="3"/>
  <c r="H268" i="3"/>
  <c r="H276" i="3"/>
  <c r="H284" i="3"/>
  <c r="H292" i="3"/>
  <c r="H300" i="3"/>
  <c r="H308" i="3"/>
  <c r="H316" i="3"/>
  <c r="H324" i="3"/>
  <c r="H2" i="3"/>
  <c r="H82" i="3"/>
  <c r="H173" i="3"/>
  <c r="H218" i="3"/>
  <c r="H250" i="3"/>
  <c r="H282" i="3"/>
  <c r="H314" i="3"/>
  <c r="H107" i="3"/>
  <c r="H193" i="3"/>
  <c r="H225" i="3"/>
  <c r="H257" i="3"/>
  <c r="H289" i="3"/>
  <c r="H321" i="3"/>
  <c r="H109" i="3"/>
  <c r="H194" i="3"/>
  <c r="H226" i="3"/>
  <c r="H258" i="3"/>
  <c r="H290" i="3"/>
  <c r="H322" i="3"/>
  <c r="H130" i="3"/>
  <c r="H201" i="3"/>
  <c r="H233" i="3"/>
  <c r="H265" i="3"/>
  <c r="H297" i="3"/>
  <c r="H329" i="3"/>
  <c r="H75" i="3"/>
  <c r="H171" i="3"/>
  <c r="H217" i="3"/>
  <c r="H249" i="3"/>
  <c r="H281" i="3"/>
  <c r="H313" i="3"/>
  <c r="H38" i="3"/>
  <c r="H234" i="3"/>
  <c r="H306" i="3"/>
  <c r="H47" i="3"/>
  <c r="H241" i="3"/>
  <c r="H330" i="3"/>
  <c r="H131" i="3"/>
  <c r="H242" i="3"/>
  <c r="H149" i="3"/>
  <c r="H266" i="3"/>
  <c r="H154" i="3"/>
  <c r="H273" i="3"/>
  <c r="H209" i="3"/>
  <c r="H298" i="3"/>
  <c r="H4" i="3"/>
  <c r="H202" i="3"/>
  <c r="H210" i="3"/>
  <c r="H305" i="3"/>
  <c r="B317" i="3"/>
  <c r="B309" i="3"/>
  <c r="B301" i="3"/>
  <c r="B293" i="3"/>
  <c r="B285" i="3"/>
  <c r="B277" i="3"/>
  <c r="B269" i="3"/>
  <c r="B261" i="3"/>
  <c r="B253" i="3"/>
  <c r="B245" i="3"/>
  <c r="B237" i="3"/>
  <c r="B229" i="3"/>
  <c r="B219" i="3"/>
  <c r="B209" i="3"/>
  <c r="B195" i="3"/>
  <c r="B179" i="3"/>
  <c r="B162" i="3"/>
  <c r="B140" i="3"/>
  <c r="B121" i="3"/>
  <c r="B98" i="3"/>
  <c r="B76" i="3"/>
  <c r="B57" i="3"/>
  <c r="B34" i="3"/>
  <c r="B12" i="3"/>
  <c r="B322" i="3"/>
  <c r="C317" i="3"/>
  <c r="C295" i="3"/>
  <c r="C276" i="3"/>
  <c r="C253" i="3"/>
  <c r="C231" i="3"/>
  <c r="C212" i="3"/>
  <c r="C189" i="3"/>
  <c r="C165" i="3"/>
  <c r="C133" i="3"/>
  <c r="C101" i="3"/>
  <c r="C69" i="3"/>
  <c r="C29" i="3"/>
  <c r="D246" i="3"/>
  <c r="D118" i="3"/>
  <c r="E320" i="3"/>
  <c r="E65" i="3"/>
  <c r="G295" i="3"/>
  <c r="F139" i="3"/>
  <c r="I5" i="3"/>
  <c r="I16" i="3"/>
  <c r="I27" i="3"/>
  <c r="I37" i="3"/>
  <c r="I46" i="3"/>
  <c r="I54" i="3"/>
  <c r="I62" i="3"/>
  <c r="I70" i="3"/>
  <c r="I78" i="3"/>
  <c r="I7" i="3"/>
  <c r="I17" i="3"/>
  <c r="I28" i="3"/>
  <c r="I39" i="3"/>
  <c r="I47" i="3"/>
  <c r="I55" i="3"/>
  <c r="I63" i="3"/>
  <c r="I71" i="3"/>
  <c r="I79" i="3"/>
  <c r="I8" i="3"/>
  <c r="I19" i="3"/>
  <c r="I29" i="3"/>
  <c r="I40" i="3"/>
  <c r="I48" i="3"/>
  <c r="I56" i="3"/>
  <c r="I64" i="3"/>
  <c r="I72" i="3"/>
  <c r="I9" i="3"/>
  <c r="I20" i="3"/>
  <c r="I31" i="3"/>
  <c r="I41" i="3"/>
  <c r="I49" i="3"/>
  <c r="I57" i="3"/>
  <c r="I65" i="3"/>
  <c r="I73" i="3"/>
  <c r="I3" i="3"/>
  <c r="I13" i="3"/>
  <c r="I24" i="3"/>
  <c r="I35" i="3"/>
  <c r="I44" i="3"/>
  <c r="I52" i="3"/>
  <c r="I60" i="3"/>
  <c r="I68" i="3"/>
  <c r="I76" i="3"/>
  <c r="I15" i="3"/>
  <c r="I43" i="3"/>
  <c r="I66" i="3"/>
  <c r="I82" i="3"/>
  <c r="I90" i="3"/>
  <c r="I98" i="3"/>
  <c r="I106" i="3"/>
  <c r="I114" i="3"/>
  <c r="I122" i="3"/>
  <c r="I130" i="3"/>
  <c r="I138" i="3"/>
  <c r="I146" i="3"/>
  <c r="I154" i="3"/>
  <c r="I162" i="3"/>
  <c r="I170" i="3"/>
  <c r="I178" i="3"/>
  <c r="I186" i="3"/>
  <c r="I194" i="3"/>
  <c r="I202" i="3"/>
  <c r="I210" i="3"/>
  <c r="I218" i="3"/>
  <c r="I226" i="3"/>
  <c r="I234" i="3"/>
  <c r="I242" i="3"/>
  <c r="I250" i="3"/>
  <c r="I258" i="3"/>
  <c r="I266" i="3"/>
  <c r="I274" i="3"/>
  <c r="I282" i="3"/>
  <c r="I290" i="3"/>
  <c r="I298" i="3"/>
  <c r="I306" i="3"/>
  <c r="I314" i="3"/>
  <c r="I322" i="3"/>
  <c r="I330" i="3"/>
  <c r="I21" i="3"/>
  <c r="I45" i="3"/>
  <c r="I67" i="3"/>
  <c r="I83" i="3"/>
  <c r="I91" i="3"/>
  <c r="I99" i="3"/>
  <c r="I107" i="3"/>
  <c r="I115" i="3"/>
  <c r="I123" i="3"/>
  <c r="I131" i="3"/>
  <c r="I139" i="3"/>
  <c r="I147" i="3"/>
  <c r="I155" i="3"/>
  <c r="I163" i="3"/>
  <c r="I171" i="3"/>
  <c r="I179" i="3"/>
  <c r="I187" i="3"/>
  <c r="I195" i="3"/>
  <c r="I203" i="3"/>
  <c r="I211" i="3"/>
  <c r="I219" i="3"/>
  <c r="I227" i="3"/>
  <c r="I235" i="3"/>
  <c r="I243" i="3"/>
  <c r="I251" i="3"/>
  <c r="I259" i="3"/>
  <c r="I267" i="3"/>
  <c r="I275" i="3"/>
  <c r="I283" i="3"/>
  <c r="I291" i="3"/>
  <c r="I299" i="3"/>
  <c r="I307" i="3"/>
  <c r="I315" i="3"/>
  <c r="I323" i="3"/>
  <c r="I331" i="3"/>
  <c r="I23" i="3"/>
  <c r="I50" i="3"/>
  <c r="I69" i="3"/>
  <c r="I84" i="3"/>
  <c r="I92" i="3"/>
  <c r="I100" i="3"/>
  <c r="I108" i="3"/>
  <c r="I116" i="3"/>
  <c r="I124" i="3"/>
  <c r="I132" i="3"/>
  <c r="I140" i="3"/>
  <c r="I148" i="3"/>
  <c r="I156" i="3"/>
  <c r="I164" i="3"/>
  <c r="I172" i="3"/>
  <c r="I180" i="3"/>
  <c r="I188" i="3"/>
  <c r="I196" i="3"/>
  <c r="I204" i="3"/>
  <c r="I212" i="3"/>
  <c r="I220" i="3"/>
  <c r="I228" i="3"/>
  <c r="I236" i="3"/>
  <c r="I244" i="3"/>
  <c r="I252" i="3"/>
  <c r="I260" i="3"/>
  <c r="I268" i="3"/>
  <c r="I276" i="3"/>
  <c r="I284" i="3"/>
  <c r="I292" i="3"/>
  <c r="I300" i="3"/>
  <c r="I308" i="3"/>
  <c r="I316" i="3"/>
  <c r="I324" i="3"/>
  <c r="I2" i="3"/>
  <c r="I25" i="3"/>
  <c r="I51" i="3"/>
  <c r="I74" i="3"/>
  <c r="I85" i="3"/>
  <c r="I93" i="3"/>
  <c r="I101" i="3"/>
  <c r="I109" i="3"/>
  <c r="I117" i="3"/>
  <c r="I125" i="3"/>
  <c r="I133" i="3"/>
  <c r="I141" i="3"/>
  <c r="I149" i="3"/>
  <c r="I157" i="3"/>
  <c r="I165" i="3"/>
  <c r="I173" i="3"/>
  <c r="I181" i="3"/>
  <c r="I189" i="3"/>
  <c r="I197" i="3"/>
  <c r="I205" i="3"/>
  <c r="I213" i="3"/>
  <c r="I221" i="3"/>
  <c r="I229" i="3"/>
  <c r="I237" i="3"/>
  <c r="I245" i="3"/>
  <c r="I253" i="3"/>
  <c r="I261" i="3"/>
  <c r="I269" i="3"/>
  <c r="I277" i="3"/>
  <c r="I285" i="3"/>
  <c r="I293" i="3"/>
  <c r="I301" i="3"/>
  <c r="I309" i="3"/>
  <c r="I317" i="3"/>
  <c r="I325" i="3"/>
  <c r="I32" i="3"/>
  <c r="I53" i="3"/>
  <c r="I75" i="3"/>
  <c r="I86" i="3"/>
  <c r="I94" i="3"/>
  <c r="I102" i="3"/>
  <c r="I110" i="3"/>
  <c r="I118" i="3"/>
  <c r="I126" i="3"/>
  <c r="I134" i="3"/>
  <c r="I142" i="3"/>
  <c r="I150" i="3"/>
  <c r="I158" i="3"/>
  <c r="I166" i="3"/>
  <c r="I174" i="3"/>
  <c r="I182" i="3"/>
  <c r="I190" i="3"/>
  <c r="I198" i="3"/>
  <c r="I206" i="3"/>
  <c r="I214" i="3"/>
  <c r="I222" i="3"/>
  <c r="I11" i="3"/>
  <c r="I36" i="3"/>
  <c r="I59" i="3"/>
  <c r="I80" i="3"/>
  <c r="I88" i="3"/>
  <c r="I96" i="3"/>
  <c r="I104" i="3"/>
  <c r="I112" i="3"/>
  <c r="I120" i="3"/>
  <c r="I128" i="3"/>
  <c r="I136" i="3"/>
  <c r="I144" i="3"/>
  <c r="I152" i="3"/>
  <c r="I160" i="3"/>
  <c r="I168" i="3"/>
  <c r="I176" i="3"/>
  <c r="I184" i="3"/>
  <c r="I192" i="3"/>
  <c r="I200" i="3"/>
  <c r="I208" i="3"/>
  <c r="I216" i="3"/>
  <c r="I224" i="3"/>
  <c r="I232" i="3"/>
  <c r="I240" i="3"/>
  <c r="I248" i="3"/>
  <c r="I256" i="3"/>
  <c r="I264" i="3"/>
  <c r="I272" i="3"/>
  <c r="I280" i="3"/>
  <c r="I288" i="3"/>
  <c r="I296" i="3"/>
  <c r="I304" i="3"/>
  <c r="I312" i="3"/>
  <c r="I320" i="3"/>
  <c r="I328" i="3"/>
  <c r="I12" i="3"/>
  <c r="I42" i="3"/>
  <c r="I61" i="3"/>
  <c r="I81" i="3"/>
  <c r="I89" i="3"/>
  <c r="I97" i="3"/>
  <c r="I105" i="3"/>
  <c r="I113" i="3"/>
  <c r="I121" i="3"/>
  <c r="I129" i="3"/>
  <c r="I137" i="3"/>
  <c r="I145" i="3"/>
  <c r="I153" i="3"/>
  <c r="I161" i="3"/>
  <c r="I169" i="3"/>
  <c r="I177" i="3"/>
  <c r="I185" i="3"/>
  <c r="I193" i="3"/>
  <c r="I201" i="3"/>
  <c r="I209" i="3"/>
  <c r="I217" i="3"/>
  <c r="I225" i="3"/>
  <c r="I233" i="3"/>
  <c r="I241" i="3"/>
  <c r="I249" i="3"/>
  <c r="I257" i="3"/>
  <c r="I265" i="3"/>
  <c r="I273" i="3"/>
  <c r="I281" i="3"/>
  <c r="I289" i="3"/>
  <c r="I297" i="3"/>
  <c r="I305" i="3"/>
  <c r="I313" i="3"/>
  <c r="I321" i="3"/>
  <c r="I329" i="3"/>
  <c r="I77" i="3"/>
  <c r="I143" i="3"/>
  <c r="I207" i="3"/>
  <c r="I247" i="3"/>
  <c r="I279" i="3"/>
  <c r="I311" i="3"/>
  <c r="I87" i="3"/>
  <c r="I151" i="3"/>
  <c r="I215" i="3"/>
  <c r="I254" i="3"/>
  <c r="I286" i="3"/>
  <c r="I318" i="3"/>
  <c r="I95" i="3"/>
  <c r="I159" i="3"/>
  <c r="I223" i="3"/>
  <c r="I255" i="3"/>
  <c r="I287" i="3"/>
  <c r="I319" i="3"/>
  <c r="I103" i="3"/>
  <c r="I167" i="3"/>
  <c r="I230" i="3"/>
  <c r="I262" i="3"/>
  <c r="I294" i="3"/>
  <c r="I326" i="3"/>
  <c r="I33" i="3"/>
  <c r="I127" i="3"/>
  <c r="I191" i="3"/>
  <c r="I239" i="3"/>
  <c r="I271" i="3"/>
  <c r="I303" i="3"/>
  <c r="I58" i="3"/>
  <c r="I135" i="3"/>
  <c r="I199" i="3"/>
  <c r="I246" i="3"/>
  <c r="I278" i="3"/>
  <c r="I310" i="3"/>
  <c r="I4" i="3"/>
  <c r="I270" i="3"/>
  <c r="I111" i="3"/>
  <c r="I295" i="3"/>
  <c r="I119" i="3"/>
  <c r="I302" i="3"/>
  <c r="I175" i="3"/>
  <c r="I327" i="3"/>
  <c r="I263" i="3"/>
  <c r="I183" i="3"/>
  <c r="I238" i="3"/>
  <c r="I231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18" i="3"/>
  <c r="B206" i="3"/>
  <c r="B194" i="3"/>
  <c r="B178" i="3"/>
  <c r="B161" i="3"/>
  <c r="B138" i="3"/>
  <c r="B116" i="3"/>
  <c r="B97" i="3"/>
  <c r="B74" i="3"/>
  <c r="B52" i="3"/>
  <c r="B33" i="3"/>
  <c r="C7" i="3"/>
  <c r="C316" i="3"/>
  <c r="C293" i="3"/>
  <c r="C271" i="3"/>
  <c r="C252" i="3"/>
  <c r="C229" i="3"/>
  <c r="C207" i="3"/>
  <c r="C188" i="3"/>
  <c r="C159" i="3"/>
  <c r="C127" i="3"/>
  <c r="C95" i="3"/>
  <c r="C63" i="3"/>
  <c r="C13" i="3"/>
  <c r="D222" i="3"/>
  <c r="D94" i="3"/>
  <c r="E296" i="3"/>
  <c r="F331" i="3"/>
  <c r="G39" i="3"/>
  <c r="B326" i="3"/>
  <c r="B5" i="3"/>
  <c r="B13" i="3"/>
  <c r="B21" i="3"/>
  <c r="B29" i="3"/>
  <c r="B37" i="3"/>
  <c r="B45" i="3"/>
  <c r="B53" i="3"/>
  <c r="B61" i="3"/>
  <c r="B69" i="3"/>
  <c r="B77" i="3"/>
  <c r="B85" i="3"/>
  <c r="B93" i="3"/>
  <c r="B101" i="3"/>
  <c r="B109" i="3"/>
  <c r="B117" i="3"/>
  <c r="B125" i="3"/>
  <c r="B133" i="3"/>
  <c r="B141" i="3"/>
  <c r="B149" i="3"/>
  <c r="B157" i="3"/>
  <c r="B165" i="3"/>
  <c r="B173" i="3"/>
  <c r="B181" i="3"/>
  <c r="B189" i="3"/>
  <c r="B197" i="3"/>
  <c r="B327" i="3"/>
  <c r="B6" i="3"/>
  <c r="B14" i="3"/>
  <c r="B22" i="3"/>
  <c r="B30" i="3"/>
  <c r="B38" i="3"/>
  <c r="B46" i="3"/>
  <c r="B54" i="3"/>
  <c r="B62" i="3"/>
  <c r="B70" i="3"/>
  <c r="B78" i="3"/>
  <c r="B86" i="3"/>
  <c r="B94" i="3"/>
  <c r="B102" i="3"/>
  <c r="B110" i="3"/>
  <c r="B118" i="3"/>
  <c r="B126" i="3"/>
  <c r="B134" i="3"/>
  <c r="B142" i="3"/>
  <c r="B150" i="3"/>
  <c r="B158" i="3"/>
  <c r="B166" i="3"/>
  <c r="B174" i="3"/>
  <c r="B182" i="3"/>
  <c r="B190" i="3"/>
  <c r="B198" i="3"/>
  <c r="B328" i="3"/>
  <c r="B7" i="3"/>
  <c r="B15" i="3"/>
  <c r="B23" i="3"/>
  <c r="B31" i="3"/>
  <c r="B39" i="3"/>
  <c r="B47" i="3"/>
  <c r="B55" i="3"/>
  <c r="B63" i="3"/>
  <c r="B71" i="3"/>
  <c r="B79" i="3"/>
  <c r="B87" i="3"/>
  <c r="B95" i="3"/>
  <c r="B103" i="3"/>
  <c r="B111" i="3"/>
  <c r="B119" i="3"/>
  <c r="B127" i="3"/>
  <c r="B135" i="3"/>
  <c r="B143" i="3"/>
  <c r="B151" i="3"/>
  <c r="B159" i="3"/>
  <c r="B167" i="3"/>
  <c r="B175" i="3"/>
  <c r="B183" i="3"/>
  <c r="B191" i="3"/>
  <c r="B199" i="3"/>
  <c r="B207" i="3"/>
  <c r="B215" i="3"/>
  <c r="B223" i="3"/>
  <c r="B321" i="3"/>
  <c r="B329" i="3"/>
  <c r="B8" i="3"/>
  <c r="B16" i="3"/>
  <c r="B24" i="3"/>
  <c r="B32" i="3"/>
  <c r="B40" i="3"/>
  <c r="B48" i="3"/>
  <c r="B56" i="3"/>
  <c r="B64" i="3"/>
  <c r="B72" i="3"/>
  <c r="B80" i="3"/>
  <c r="B88" i="3"/>
  <c r="B96" i="3"/>
  <c r="B104" i="3"/>
  <c r="B112" i="3"/>
  <c r="B120" i="3"/>
  <c r="B128" i="3"/>
  <c r="B136" i="3"/>
  <c r="B144" i="3"/>
  <c r="B152" i="3"/>
  <c r="B160" i="3"/>
  <c r="B168" i="3"/>
  <c r="B176" i="3"/>
  <c r="B184" i="3"/>
  <c r="B192" i="3"/>
  <c r="B200" i="3"/>
  <c r="B208" i="3"/>
  <c r="B216" i="3"/>
  <c r="B224" i="3"/>
  <c r="B324" i="3"/>
  <c r="B320" i="3"/>
  <c r="B11" i="3"/>
  <c r="B19" i="3"/>
  <c r="B27" i="3"/>
  <c r="B35" i="3"/>
  <c r="B43" i="3"/>
  <c r="B51" i="3"/>
  <c r="B59" i="3"/>
  <c r="B67" i="3"/>
  <c r="B75" i="3"/>
  <c r="B83" i="3"/>
  <c r="B91" i="3"/>
  <c r="B99" i="3"/>
  <c r="B107" i="3"/>
  <c r="B115" i="3"/>
  <c r="B123" i="3"/>
  <c r="B131" i="3"/>
  <c r="B139" i="3"/>
  <c r="B147" i="3"/>
  <c r="B155" i="3"/>
  <c r="B163" i="3"/>
  <c r="J13" i="3"/>
  <c r="J23" i="3"/>
  <c r="J34" i="3"/>
  <c r="J45" i="3"/>
  <c r="J55" i="3"/>
  <c r="J66" i="3"/>
  <c r="J77" i="3"/>
  <c r="J87" i="3"/>
  <c r="J98" i="3"/>
  <c r="J109" i="3"/>
  <c r="J119" i="3"/>
  <c r="J127" i="3"/>
  <c r="J135" i="3"/>
  <c r="J143" i="3"/>
  <c r="J151" i="3"/>
  <c r="J159" i="3"/>
  <c r="J167" i="3"/>
  <c r="J175" i="3"/>
  <c r="J183" i="3"/>
  <c r="J191" i="3"/>
  <c r="J199" i="3"/>
  <c r="J207" i="3"/>
  <c r="J215" i="3"/>
  <c r="J223" i="3"/>
  <c r="J231" i="3"/>
  <c r="J239" i="3"/>
  <c r="J247" i="3"/>
  <c r="J255" i="3"/>
  <c r="J263" i="3"/>
  <c r="J271" i="3"/>
  <c r="J279" i="3"/>
  <c r="J287" i="3"/>
  <c r="J295" i="3"/>
  <c r="J303" i="3"/>
  <c r="J311" i="3"/>
  <c r="J319" i="3"/>
  <c r="J327" i="3"/>
  <c r="J3" i="3"/>
  <c r="J14" i="3"/>
  <c r="J25" i="3"/>
  <c r="J35" i="3"/>
  <c r="J46" i="3"/>
  <c r="J57" i="3"/>
  <c r="J67" i="3"/>
  <c r="J78" i="3"/>
  <c r="J89" i="3"/>
  <c r="J99" i="3"/>
  <c r="J110" i="3"/>
  <c r="J120" i="3"/>
  <c r="J128" i="3"/>
  <c r="J136" i="3"/>
  <c r="J144" i="3"/>
  <c r="J152" i="3"/>
  <c r="J160" i="3"/>
  <c r="J168" i="3"/>
  <c r="J176" i="3"/>
  <c r="J184" i="3"/>
  <c r="J192" i="3"/>
  <c r="J200" i="3"/>
  <c r="J208" i="3"/>
  <c r="J216" i="3"/>
  <c r="J224" i="3"/>
  <c r="J232" i="3"/>
  <c r="J240" i="3"/>
  <c r="J248" i="3"/>
  <c r="J256" i="3"/>
  <c r="J264" i="3"/>
  <c r="J272" i="3"/>
  <c r="J280" i="3"/>
  <c r="J288" i="3"/>
  <c r="J296" i="3"/>
  <c r="J304" i="3"/>
  <c r="J312" i="3"/>
  <c r="J320" i="3"/>
  <c r="J328" i="3"/>
  <c r="J5" i="3"/>
  <c r="J15" i="3"/>
  <c r="J26" i="3"/>
  <c r="J37" i="3"/>
  <c r="J47" i="3"/>
  <c r="J58" i="3"/>
  <c r="J69" i="3"/>
  <c r="J79" i="3"/>
  <c r="J90" i="3"/>
  <c r="J101" i="3"/>
  <c r="J111" i="3"/>
  <c r="J121" i="3"/>
  <c r="J129" i="3"/>
  <c r="J137" i="3"/>
  <c r="J145" i="3"/>
  <c r="J153" i="3"/>
  <c r="J161" i="3"/>
  <c r="J169" i="3"/>
  <c r="J177" i="3"/>
  <c r="J185" i="3"/>
  <c r="J193" i="3"/>
  <c r="J201" i="3"/>
  <c r="J209" i="3"/>
  <c r="J217" i="3"/>
  <c r="J225" i="3"/>
  <c r="J233" i="3"/>
  <c r="J241" i="3"/>
  <c r="J249" i="3"/>
  <c r="J257" i="3"/>
  <c r="J265" i="3"/>
  <c r="J273" i="3"/>
  <c r="J281" i="3"/>
  <c r="J289" i="3"/>
  <c r="J297" i="3"/>
  <c r="J305" i="3"/>
  <c r="J313" i="3"/>
  <c r="J321" i="3"/>
  <c r="J329" i="3"/>
  <c r="J6" i="3"/>
  <c r="J17" i="3"/>
  <c r="J27" i="3"/>
  <c r="J38" i="3"/>
  <c r="J49" i="3"/>
  <c r="J59" i="3"/>
  <c r="J70" i="3"/>
  <c r="J81" i="3"/>
  <c r="J91" i="3"/>
  <c r="J102" i="3"/>
  <c r="J113" i="3"/>
  <c r="J122" i="3"/>
  <c r="J130" i="3"/>
  <c r="J138" i="3"/>
  <c r="J146" i="3"/>
  <c r="J154" i="3"/>
  <c r="J162" i="3"/>
  <c r="J170" i="3"/>
  <c r="J178" i="3"/>
  <c r="J186" i="3"/>
  <c r="J194" i="3"/>
  <c r="J202" i="3"/>
  <c r="J210" i="3"/>
  <c r="J218" i="3"/>
  <c r="J226" i="3"/>
  <c r="J234" i="3"/>
  <c r="J242" i="3"/>
  <c r="J250" i="3"/>
  <c r="J258" i="3"/>
  <c r="J266" i="3"/>
  <c r="J274" i="3"/>
  <c r="J282" i="3"/>
  <c r="J290" i="3"/>
  <c r="J298" i="3"/>
  <c r="J306" i="3"/>
  <c r="J314" i="3"/>
  <c r="J322" i="3"/>
  <c r="J330" i="3"/>
  <c r="J10" i="3"/>
  <c r="J21" i="3"/>
  <c r="J31" i="3"/>
  <c r="J42" i="3"/>
  <c r="J53" i="3"/>
  <c r="J63" i="3"/>
  <c r="J74" i="3"/>
  <c r="J85" i="3"/>
  <c r="J95" i="3"/>
  <c r="J106" i="3"/>
  <c r="J117" i="3"/>
  <c r="J125" i="3"/>
  <c r="J133" i="3"/>
  <c r="J141" i="3"/>
  <c r="J149" i="3"/>
  <c r="J157" i="3"/>
  <c r="J165" i="3"/>
  <c r="J173" i="3"/>
  <c r="J181" i="3"/>
  <c r="J189" i="3"/>
  <c r="J197" i="3"/>
  <c r="J205" i="3"/>
  <c r="J213" i="3"/>
  <c r="J221" i="3"/>
  <c r="J229" i="3"/>
  <c r="J237" i="3"/>
  <c r="J245" i="3"/>
  <c r="J253" i="3"/>
  <c r="J261" i="3"/>
  <c r="J269" i="3"/>
  <c r="J277" i="3"/>
  <c r="J285" i="3"/>
  <c r="J293" i="3"/>
  <c r="J301" i="3"/>
  <c r="J309" i="3"/>
  <c r="J317" i="3"/>
  <c r="J325" i="3"/>
  <c r="J19" i="3"/>
  <c r="J50" i="3"/>
  <c r="J75" i="3"/>
  <c r="J105" i="3"/>
  <c r="J131" i="3"/>
  <c r="J150" i="3"/>
  <c r="J172" i="3"/>
  <c r="J195" i="3"/>
  <c r="J214" i="3"/>
  <c r="J236" i="3"/>
  <c r="J259" i="3"/>
  <c r="J278" i="3"/>
  <c r="J300" i="3"/>
  <c r="J323" i="3"/>
  <c r="J22" i="3"/>
  <c r="J51" i="3"/>
  <c r="J82" i="3"/>
  <c r="J107" i="3"/>
  <c r="J132" i="3"/>
  <c r="J155" i="3"/>
  <c r="J174" i="3"/>
  <c r="J196" i="3"/>
  <c r="J219" i="3"/>
  <c r="J238" i="3"/>
  <c r="J260" i="3"/>
  <c r="J283" i="3"/>
  <c r="J302" i="3"/>
  <c r="J324" i="3"/>
  <c r="J29" i="3"/>
  <c r="J54" i="3"/>
  <c r="J83" i="3"/>
  <c r="J114" i="3"/>
  <c r="J134" i="3"/>
  <c r="J156" i="3"/>
  <c r="J179" i="3"/>
  <c r="J198" i="3"/>
  <c r="J220" i="3"/>
  <c r="J243" i="3"/>
  <c r="J262" i="3"/>
  <c r="J284" i="3"/>
  <c r="J307" i="3"/>
  <c r="J326" i="3"/>
  <c r="J30" i="3"/>
  <c r="J61" i="3"/>
  <c r="J86" i="3"/>
  <c r="J115" i="3"/>
  <c r="J139" i="3"/>
  <c r="J158" i="3"/>
  <c r="J180" i="3"/>
  <c r="J203" i="3"/>
  <c r="J222" i="3"/>
  <c r="J244" i="3"/>
  <c r="J267" i="3"/>
  <c r="J286" i="3"/>
  <c r="J308" i="3"/>
  <c r="J331" i="3"/>
  <c r="J7" i="3"/>
  <c r="J33" i="3"/>
  <c r="J62" i="3"/>
  <c r="J93" i="3"/>
  <c r="J118" i="3"/>
  <c r="J140" i="3"/>
  <c r="J163" i="3"/>
  <c r="J182" i="3"/>
  <c r="J204" i="3"/>
  <c r="J227" i="3"/>
  <c r="J246" i="3"/>
  <c r="J268" i="3"/>
  <c r="J291" i="3"/>
  <c r="J310" i="3"/>
  <c r="J2" i="3"/>
  <c r="J11" i="3"/>
  <c r="J41" i="3"/>
  <c r="J71" i="3"/>
  <c r="J97" i="3"/>
  <c r="J124" i="3"/>
  <c r="J147" i="3"/>
  <c r="J166" i="3"/>
  <c r="J188" i="3"/>
  <c r="J211" i="3"/>
  <c r="J230" i="3"/>
  <c r="J252" i="3"/>
  <c r="J275" i="3"/>
  <c r="J294" i="3"/>
  <c r="J316" i="3"/>
  <c r="J18" i="3"/>
  <c r="J43" i="3"/>
  <c r="J73" i="3"/>
  <c r="J103" i="3"/>
  <c r="J126" i="3"/>
  <c r="J148" i="3"/>
  <c r="J171" i="3"/>
  <c r="J190" i="3"/>
  <c r="J212" i="3"/>
  <c r="J235" i="3"/>
  <c r="J254" i="3"/>
  <c r="J276" i="3"/>
  <c r="J299" i="3"/>
  <c r="J318" i="3"/>
  <c r="J39" i="3"/>
  <c r="J228" i="3"/>
  <c r="J65" i="3"/>
  <c r="J251" i="3"/>
  <c r="J94" i="3"/>
  <c r="J270" i="3"/>
  <c r="J123" i="3"/>
  <c r="J292" i="3"/>
  <c r="J187" i="3"/>
  <c r="J9" i="3"/>
  <c r="J206" i="3"/>
  <c r="J315" i="3"/>
  <c r="J142" i="3"/>
  <c r="J164" i="3"/>
  <c r="B315" i="3"/>
  <c r="B307" i="3"/>
  <c r="B299" i="3"/>
  <c r="B291" i="3"/>
  <c r="B283" i="3"/>
  <c r="B275" i="3"/>
  <c r="B267" i="3"/>
  <c r="B259" i="3"/>
  <c r="B251" i="3"/>
  <c r="B243" i="3"/>
  <c r="B235" i="3"/>
  <c r="B227" i="3"/>
  <c r="B217" i="3"/>
  <c r="B205" i="3"/>
  <c r="B193" i="3"/>
  <c r="B177" i="3"/>
  <c r="B156" i="3"/>
  <c r="B137" i="3"/>
  <c r="B114" i="3"/>
  <c r="B92" i="3"/>
  <c r="B73" i="3"/>
  <c r="B50" i="3"/>
  <c r="B28" i="3"/>
  <c r="B9" i="3"/>
  <c r="C5" i="3"/>
  <c r="C311" i="3"/>
  <c r="C292" i="3"/>
  <c r="C269" i="3"/>
  <c r="C247" i="3"/>
  <c r="C228" i="3"/>
  <c r="C205" i="3"/>
  <c r="C183" i="3"/>
  <c r="C157" i="3"/>
  <c r="C125" i="3"/>
  <c r="C93" i="3"/>
  <c r="C61" i="3"/>
  <c r="D214" i="3"/>
  <c r="D86" i="3"/>
  <c r="E288" i="3"/>
  <c r="F308" i="3"/>
  <c r="H274" i="3"/>
  <c r="C14" i="3"/>
  <c r="C22" i="3"/>
  <c r="C30" i="3"/>
  <c r="C38" i="3"/>
  <c r="C15" i="3"/>
  <c r="C23" i="3"/>
  <c r="C31" i="3"/>
  <c r="C39" i="3"/>
  <c r="C16" i="3"/>
  <c r="C24" i="3"/>
  <c r="C32" i="3"/>
  <c r="C40" i="3"/>
  <c r="C9" i="3"/>
  <c r="C17" i="3"/>
  <c r="C25" i="3"/>
  <c r="C33" i="3"/>
  <c r="C11" i="3"/>
  <c r="C19" i="3"/>
  <c r="C27" i="3"/>
  <c r="C35" i="3"/>
  <c r="C18" i="3"/>
  <c r="C37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8" i="3"/>
  <c r="C20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" i="3"/>
  <c r="C21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2" i="3"/>
  <c r="C26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28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2" i="3"/>
  <c r="C34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6" i="3"/>
  <c r="K11" i="3"/>
  <c r="K22" i="3"/>
  <c r="K32" i="3"/>
  <c r="K43" i="3"/>
  <c r="K54" i="3"/>
  <c r="K64" i="3"/>
  <c r="K75" i="3"/>
  <c r="K86" i="3"/>
  <c r="K96" i="3"/>
  <c r="K107" i="3"/>
  <c r="K116" i="3"/>
  <c r="K124" i="3"/>
  <c r="K132" i="3"/>
  <c r="K140" i="3"/>
  <c r="K148" i="3"/>
  <c r="K156" i="3"/>
  <c r="K164" i="3"/>
  <c r="K172" i="3"/>
  <c r="K180" i="3"/>
  <c r="K188" i="3"/>
  <c r="K196" i="3"/>
  <c r="K204" i="3"/>
  <c r="K212" i="3"/>
  <c r="K220" i="3"/>
  <c r="K228" i="3"/>
  <c r="K236" i="3"/>
  <c r="K244" i="3"/>
  <c r="K252" i="3"/>
  <c r="K260" i="3"/>
  <c r="K268" i="3"/>
  <c r="K276" i="3"/>
  <c r="K284" i="3"/>
  <c r="K292" i="3"/>
  <c r="K300" i="3"/>
  <c r="K308" i="3"/>
  <c r="K316" i="3"/>
  <c r="K324" i="3"/>
  <c r="K2" i="3"/>
  <c r="K12" i="3"/>
  <c r="K23" i="3"/>
  <c r="K34" i="3"/>
  <c r="K44" i="3"/>
  <c r="K55" i="3"/>
  <c r="K66" i="3"/>
  <c r="K76" i="3"/>
  <c r="K87" i="3"/>
  <c r="K98" i="3"/>
  <c r="K108" i="3"/>
  <c r="K117" i="3"/>
  <c r="K125" i="3"/>
  <c r="K133" i="3"/>
  <c r="K141" i="3"/>
  <c r="K149" i="3"/>
  <c r="K157" i="3"/>
  <c r="K165" i="3"/>
  <c r="K173" i="3"/>
  <c r="K181" i="3"/>
  <c r="K189" i="3"/>
  <c r="K197" i="3"/>
  <c r="K205" i="3"/>
  <c r="K213" i="3"/>
  <c r="K221" i="3"/>
  <c r="K229" i="3"/>
  <c r="K237" i="3"/>
  <c r="K245" i="3"/>
  <c r="K253" i="3"/>
  <c r="K261" i="3"/>
  <c r="K269" i="3"/>
  <c r="K277" i="3"/>
  <c r="K285" i="3"/>
  <c r="K293" i="3"/>
  <c r="K301" i="3"/>
  <c r="K309" i="3"/>
  <c r="K317" i="3"/>
  <c r="K325" i="3"/>
  <c r="K3" i="3"/>
  <c r="K14" i="3"/>
  <c r="K24" i="3"/>
  <c r="K35" i="3"/>
  <c r="K46" i="3"/>
  <c r="K56" i="3"/>
  <c r="K67" i="3"/>
  <c r="K78" i="3"/>
  <c r="K88" i="3"/>
  <c r="K99" i="3"/>
  <c r="K110" i="3"/>
  <c r="K118" i="3"/>
  <c r="K126" i="3"/>
  <c r="K134" i="3"/>
  <c r="K142" i="3"/>
  <c r="K150" i="3"/>
  <c r="K158" i="3"/>
  <c r="K166" i="3"/>
  <c r="K174" i="3"/>
  <c r="K182" i="3"/>
  <c r="K190" i="3"/>
  <c r="K198" i="3"/>
  <c r="K206" i="3"/>
  <c r="K214" i="3"/>
  <c r="K222" i="3"/>
  <c r="K230" i="3"/>
  <c r="K238" i="3"/>
  <c r="K246" i="3"/>
  <c r="K254" i="3"/>
  <c r="K262" i="3"/>
  <c r="K270" i="3"/>
  <c r="K278" i="3"/>
  <c r="K286" i="3"/>
  <c r="K294" i="3"/>
  <c r="K302" i="3"/>
  <c r="K310" i="3"/>
  <c r="K318" i="3"/>
  <c r="K326" i="3"/>
  <c r="K4" i="3"/>
  <c r="K15" i="3"/>
  <c r="K26" i="3"/>
  <c r="K36" i="3"/>
  <c r="K47" i="3"/>
  <c r="K58" i="3"/>
  <c r="K68" i="3"/>
  <c r="K79" i="3"/>
  <c r="K90" i="3"/>
  <c r="K100" i="3"/>
  <c r="K111" i="3"/>
  <c r="K119" i="3"/>
  <c r="K127" i="3"/>
  <c r="K135" i="3"/>
  <c r="K143" i="3"/>
  <c r="K151" i="3"/>
  <c r="K159" i="3"/>
  <c r="K167" i="3"/>
  <c r="K175" i="3"/>
  <c r="K183" i="3"/>
  <c r="K191" i="3"/>
  <c r="K199" i="3"/>
  <c r="K207" i="3"/>
  <c r="K215" i="3"/>
  <c r="K223" i="3"/>
  <c r="K231" i="3"/>
  <c r="K239" i="3"/>
  <c r="K247" i="3"/>
  <c r="K255" i="3"/>
  <c r="K263" i="3"/>
  <c r="K271" i="3"/>
  <c r="K279" i="3"/>
  <c r="K287" i="3"/>
  <c r="K295" i="3"/>
  <c r="K303" i="3"/>
  <c r="K311" i="3"/>
  <c r="K319" i="3"/>
  <c r="K327" i="3"/>
  <c r="K8" i="3"/>
  <c r="K19" i="3"/>
  <c r="K30" i="3"/>
  <c r="K40" i="3"/>
  <c r="K51" i="3"/>
  <c r="K62" i="3"/>
  <c r="K72" i="3"/>
  <c r="K83" i="3"/>
  <c r="K94" i="3"/>
  <c r="K104" i="3"/>
  <c r="K114" i="3"/>
  <c r="K122" i="3"/>
  <c r="K130" i="3"/>
  <c r="K138" i="3"/>
  <c r="K146" i="3"/>
  <c r="K154" i="3"/>
  <c r="K162" i="3"/>
  <c r="K170" i="3"/>
  <c r="K178" i="3"/>
  <c r="K186" i="3"/>
  <c r="K194" i="3"/>
  <c r="K202" i="3"/>
  <c r="K210" i="3"/>
  <c r="K218" i="3"/>
  <c r="K226" i="3"/>
  <c r="K234" i="3"/>
  <c r="K242" i="3"/>
  <c r="K250" i="3"/>
  <c r="K258" i="3"/>
  <c r="K266" i="3"/>
  <c r="K274" i="3"/>
  <c r="K282" i="3"/>
  <c r="K290" i="3"/>
  <c r="K298" i="3"/>
  <c r="K306" i="3"/>
  <c r="K314" i="3"/>
  <c r="K322" i="3"/>
  <c r="K330" i="3"/>
  <c r="K27" i="3"/>
  <c r="K52" i="3"/>
  <c r="K82" i="3"/>
  <c r="K112" i="3"/>
  <c r="K131" i="3"/>
  <c r="K153" i="3"/>
  <c r="K176" i="3"/>
  <c r="K195" i="3"/>
  <c r="K217" i="3"/>
  <c r="K240" i="3"/>
  <c r="K259" i="3"/>
  <c r="K281" i="3"/>
  <c r="K304" i="3"/>
  <c r="K323" i="3"/>
  <c r="K28" i="3"/>
  <c r="K59" i="3"/>
  <c r="K84" i="3"/>
  <c r="K113" i="3"/>
  <c r="K136" i="3"/>
  <c r="K155" i="3"/>
  <c r="K177" i="3"/>
  <c r="K200" i="3"/>
  <c r="K219" i="3"/>
  <c r="K241" i="3"/>
  <c r="K264" i="3"/>
  <c r="K283" i="3"/>
  <c r="K305" i="3"/>
  <c r="K328" i="3"/>
  <c r="K6" i="3"/>
  <c r="K31" i="3"/>
  <c r="K60" i="3"/>
  <c r="K91" i="3"/>
  <c r="K115" i="3"/>
  <c r="K137" i="3"/>
  <c r="K160" i="3"/>
  <c r="K179" i="3"/>
  <c r="K201" i="3"/>
  <c r="K224" i="3"/>
  <c r="K243" i="3"/>
  <c r="K265" i="3"/>
  <c r="K288" i="3"/>
  <c r="K307" i="3"/>
  <c r="K329" i="3"/>
  <c r="K7" i="3"/>
  <c r="K38" i="3"/>
  <c r="K63" i="3"/>
  <c r="K92" i="3"/>
  <c r="K120" i="3"/>
  <c r="K139" i="3"/>
  <c r="K161" i="3"/>
  <c r="K184" i="3"/>
  <c r="K203" i="3"/>
  <c r="K225" i="3"/>
  <c r="K248" i="3"/>
  <c r="K267" i="3"/>
  <c r="K289" i="3"/>
  <c r="K312" i="3"/>
  <c r="K331" i="3"/>
  <c r="K10" i="3"/>
  <c r="K39" i="3"/>
  <c r="K70" i="3"/>
  <c r="K95" i="3"/>
  <c r="K121" i="3"/>
  <c r="K144" i="3"/>
  <c r="K163" i="3"/>
  <c r="K185" i="3"/>
  <c r="K208" i="3"/>
  <c r="K227" i="3"/>
  <c r="K249" i="3"/>
  <c r="K272" i="3"/>
  <c r="K291" i="3"/>
  <c r="K313" i="3"/>
  <c r="K18" i="3"/>
  <c r="K48" i="3"/>
  <c r="K74" i="3"/>
  <c r="K103" i="3"/>
  <c r="K128" i="3"/>
  <c r="K147" i="3"/>
  <c r="K169" i="3"/>
  <c r="K192" i="3"/>
  <c r="K211" i="3"/>
  <c r="K233" i="3"/>
  <c r="K256" i="3"/>
  <c r="K275" i="3"/>
  <c r="K297" i="3"/>
  <c r="K320" i="3"/>
  <c r="K20" i="3"/>
  <c r="K50" i="3"/>
  <c r="K80" i="3"/>
  <c r="K106" i="3"/>
  <c r="K129" i="3"/>
  <c r="K152" i="3"/>
  <c r="K171" i="3"/>
  <c r="K193" i="3"/>
  <c r="K216" i="3"/>
  <c r="K235" i="3"/>
  <c r="K257" i="3"/>
  <c r="K280" i="3"/>
  <c r="K299" i="3"/>
  <c r="K321" i="3"/>
  <c r="K187" i="3"/>
  <c r="K16" i="3"/>
  <c r="K209" i="3"/>
  <c r="K42" i="3"/>
  <c r="K232" i="3"/>
  <c r="K71" i="3"/>
  <c r="K251" i="3"/>
  <c r="K145" i="3"/>
  <c r="K315" i="3"/>
  <c r="K168" i="3"/>
  <c r="K102" i="3"/>
  <c r="K123" i="3"/>
  <c r="K273" i="3"/>
  <c r="K296" i="3"/>
  <c r="B314" i="3"/>
  <c r="B306" i="3"/>
  <c r="B298" i="3"/>
  <c r="B290" i="3"/>
  <c r="B282" i="3"/>
  <c r="B274" i="3"/>
  <c r="B266" i="3"/>
  <c r="B258" i="3"/>
  <c r="B250" i="3"/>
  <c r="B242" i="3"/>
  <c r="B234" i="3"/>
  <c r="B226" i="3"/>
  <c r="B214" i="3"/>
  <c r="B204" i="3"/>
  <c r="B188" i="3"/>
  <c r="B172" i="3"/>
  <c r="B154" i="3"/>
  <c r="B132" i="3"/>
  <c r="B113" i="3"/>
  <c r="B90" i="3"/>
  <c r="B68" i="3"/>
  <c r="B49" i="3"/>
  <c r="B26" i="3"/>
  <c r="B4" i="3"/>
  <c r="C4" i="3"/>
  <c r="C309" i="3"/>
  <c r="C287" i="3"/>
  <c r="C268" i="3"/>
  <c r="C245" i="3"/>
  <c r="C223" i="3"/>
  <c r="C204" i="3"/>
  <c r="C181" i="3"/>
  <c r="C151" i="3"/>
  <c r="C119" i="3"/>
  <c r="C87" i="3"/>
  <c r="C55" i="3"/>
  <c r="D318" i="3"/>
  <c r="D190" i="3"/>
  <c r="D62" i="3"/>
  <c r="E257" i="3"/>
  <c r="F244" i="3"/>
  <c r="H5" i="3"/>
  <c r="I6" i="3"/>
  <c r="J4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7" i="3"/>
  <c r="K13" i="3"/>
  <c r="K9" i="3"/>
  <c r="K5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I38" i="3"/>
  <c r="I34" i="3"/>
  <c r="I30" i="3"/>
  <c r="I26" i="3"/>
  <c r="I22" i="3"/>
  <c r="I18" i="3"/>
  <c r="I14" i="3"/>
  <c r="I10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</calcChain>
</file>

<file path=xl/sharedStrings.xml><?xml version="1.0" encoding="utf-8"?>
<sst xmlns="http://schemas.openxmlformats.org/spreadsheetml/2006/main" count="1044" uniqueCount="349">
  <si>
    <t>Names</t>
  </si>
  <si>
    <t>Climate</t>
  </si>
  <si>
    <t>HousingCost</t>
  </si>
  <si>
    <t>HlthCare</t>
  </si>
  <si>
    <t>Crime</t>
  </si>
  <si>
    <t>Transp</t>
  </si>
  <si>
    <t>Educ</t>
  </si>
  <si>
    <t>Arts</t>
  </si>
  <si>
    <t>Recreat</t>
  </si>
  <si>
    <t>Econ</t>
  </si>
  <si>
    <t>Pop</t>
  </si>
  <si>
    <t>Abilene,TX</t>
  </si>
  <si>
    <t>Akron,OH</t>
  </si>
  <si>
    <t>Albany,GA</t>
  </si>
  <si>
    <t>Albany-Schenectady-Troy,NY</t>
  </si>
  <si>
    <t>Albuquerque,NM</t>
  </si>
  <si>
    <t>Alexandria,LA</t>
  </si>
  <si>
    <t>Allentown,Bethlehem,PA-NJ</t>
  </si>
  <si>
    <t>Alton,Granite-City,IL</t>
  </si>
  <si>
    <t>Altoona,PA</t>
  </si>
  <si>
    <t>Amarillo,TX</t>
  </si>
  <si>
    <t>Anaheim-Santa-Ana,CA</t>
  </si>
  <si>
    <t>Anchorage,AK</t>
  </si>
  <si>
    <t>Anderson,IN</t>
  </si>
  <si>
    <t>Anderson,SC</t>
  </si>
  <si>
    <t>Ann-Arbor,MI</t>
  </si>
  <si>
    <t>Anniston,AL</t>
  </si>
  <si>
    <t>Appleton-Oshkosh-Neenah,WI</t>
  </si>
  <si>
    <t>Asheville,NC</t>
  </si>
  <si>
    <t>Athens,GA</t>
  </si>
  <si>
    <t>Atlanta,GA</t>
  </si>
  <si>
    <t>Atlantic-City,NJ</t>
  </si>
  <si>
    <t>Augusta,GA-SC</t>
  </si>
  <si>
    <t>Aurora-Elgin,IL</t>
  </si>
  <si>
    <t>Austin,TX</t>
  </si>
  <si>
    <t>Bakersfield,CA</t>
  </si>
  <si>
    <t>Baltimore,MD</t>
  </si>
  <si>
    <t>Bangor,ME</t>
  </si>
  <si>
    <t>Baton-Rouge,LA</t>
  </si>
  <si>
    <t>Battle-Creek,MI</t>
  </si>
  <si>
    <t>Beaumont-Port-Arthur,TX</t>
  </si>
  <si>
    <t>Beaver-County,PA</t>
  </si>
  <si>
    <t>Bellingham,WA</t>
  </si>
  <si>
    <t>Benton-Harbor,MI</t>
  </si>
  <si>
    <t>Bergen-Passaic,NJ</t>
  </si>
  <si>
    <t>Billings,MT</t>
  </si>
  <si>
    <t>Biloxi-Gulfport,MS</t>
  </si>
  <si>
    <t>Binghampton,NY</t>
  </si>
  <si>
    <t>Birmingham,AL</t>
  </si>
  <si>
    <t>Bismarck,ND</t>
  </si>
  <si>
    <t>Bloomington,IN</t>
  </si>
  <si>
    <t>Bloomington-Normal,IL</t>
  </si>
  <si>
    <t>Boise-City,ID</t>
  </si>
  <si>
    <t>Boston,MA</t>
  </si>
  <si>
    <t>Boulder-Longmont,CO</t>
  </si>
  <si>
    <t>Bradenton,FL</t>
  </si>
  <si>
    <t>Brazoria,TX</t>
  </si>
  <si>
    <t>Bremerton,WA</t>
  </si>
  <si>
    <t>Bridgeport-Milford,CT</t>
  </si>
  <si>
    <t>Bristol,CT</t>
  </si>
  <si>
    <t>Brockton,MA</t>
  </si>
  <si>
    <t>Brownsville-Harlington,TX</t>
  </si>
  <si>
    <t>Bryan-College-Station,TX</t>
  </si>
  <si>
    <t>Buffalo,NY</t>
  </si>
  <si>
    <t>Burlington,NC</t>
  </si>
  <si>
    <t>Burlington,VT</t>
  </si>
  <si>
    <t>Canton,OH</t>
  </si>
  <si>
    <t>Casper,WY</t>
  </si>
  <si>
    <t>Cedar-Rapids,IA</t>
  </si>
  <si>
    <t>Champaign-Urbana-Rantoul,IL</t>
  </si>
  <si>
    <t>Charleston,SC</t>
  </si>
  <si>
    <t>Charleston,WV</t>
  </si>
  <si>
    <t>Charlotte-Gastonia-Rock-Hill,NC-SC</t>
  </si>
  <si>
    <t>Charlottesville,VA</t>
  </si>
  <si>
    <t>Chattanooga,TN-GA</t>
  </si>
  <si>
    <t>Chicago,IL</t>
  </si>
  <si>
    <t>Chico,CA</t>
  </si>
  <si>
    <t>Cincinnati,OH-KY-IN</t>
  </si>
  <si>
    <t>Clarksville-Hopkinsville,TN-KY</t>
  </si>
  <si>
    <t>Cleveland,OH</t>
  </si>
  <si>
    <t>Colorado-Springs,CO</t>
  </si>
  <si>
    <t>Columbia,MO</t>
  </si>
  <si>
    <t>Columbia,SC</t>
  </si>
  <si>
    <t>Columbus,GA-AL</t>
  </si>
  <si>
    <t>Columbus,OH</t>
  </si>
  <si>
    <t>Corpus-Christi,TX</t>
  </si>
  <si>
    <t>Cumberland,MD-WV</t>
  </si>
  <si>
    <t>Dallas,TX</t>
  </si>
  <si>
    <t>Danbury,CT</t>
  </si>
  <si>
    <t>Danville,VA</t>
  </si>
  <si>
    <t>Davenport-Rock-Island-Moline,IA-IL</t>
  </si>
  <si>
    <t>Dayton-Springfield,OH</t>
  </si>
  <si>
    <t>Daytona-Beach,FL</t>
  </si>
  <si>
    <t>Decatur,IL</t>
  </si>
  <si>
    <t>Denver,CO</t>
  </si>
  <si>
    <t>Des-Moines,IA</t>
  </si>
  <si>
    <t>Detroit,MI</t>
  </si>
  <si>
    <t>Dothgan,AL</t>
  </si>
  <si>
    <t>Dubuque,IA</t>
  </si>
  <si>
    <t>Duluth,MN-WI</t>
  </si>
  <si>
    <t>East-St.-Louis-Belleville,IL</t>
  </si>
  <si>
    <t>Eau-Claire,WI</t>
  </si>
  <si>
    <t>El-Paso,TX</t>
  </si>
  <si>
    <t>Elkhart-Goshen,IN</t>
  </si>
  <si>
    <t>Elmira,NY</t>
  </si>
  <si>
    <t>Enid,OK</t>
  </si>
  <si>
    <t>Erie,PA</t>
  </si>
  <si>
    <t>Eugene-Springfield,OR</t>
  </si>
  <si>
    <t>Evansville,IN-KY</t>
  </si>
  <si>
    <t>Fall-River,MA-RI</t>
  </si>
  <si>
    <t>Fargo-Moorhead,ND-MN</t>
  </si>
  <si>
    <t>Fayetteville,NC</t>
  </si>
  <si>
    <t>Fayettteville-Sprindale,AR</t>
  </si>
  <si>
    <t>Fitchburg-Leominster,MA</t>
  </si>
  <si>
    <t>Flint,MI</t>
  </si>
  <si>
    <t>Florence,AL</t>
  </si>
  <si>
    <t>Florence,SC</t>
  </si>
  <si>
    <t>Fort-Collins-Lover=land,CO</t>
  </si>
  <si>
    <t>Fort-Lauderdale-Hollywood-Pompano-Beach,FL</t>
  </si>
  <si>
    <t>Fort-Myers,FL</t>
  </si>
  <si>
    <t>Fort-Pierce,FL</t>
  </si>
  <si>
    <t>Fort-Smith,AR-OK</t>
  </si>
  <si>
    <t>Fort-Walton-Beach,FL</t>
  </si>
  <si>
    <t>Fort-Wayne,IN</t>
  </si>
  <si>
    <t>Forth-Arlington,TX</t>
  </si>
  <si>
    <t>Fresno,CA</t>
  </si>
  <si>
    <t>Gadsden,AL</t>
  </si>
  <si>
    <t>Gainesville,FL</t>
  </si>
  <si>
    <t>Galveston-Texas-City,TX</t>
  </si>
  <si>
    <t>Gary-Hammond,IN</t>
  </si>
  <si>
    <t>Glens-Falls,NY</t>
  </si>
  <si>
    <t>Grand-Forks,ND</t>
  </si>
  <si>
    <t>Grand-Rapids,MI</t>
  </si>
  <si>
    <t>Great-Falls,MT</t>
  </si>
  <si>
    <t>Greeley,CO</t>
  </si>
  <si>
    <t>Green-Bay,WI</t>
  </si>
  <si>
    <t>Greensboro-Winston-Salem-High-Point,NC</t>
  </si>
  <si>
    <t>Greenville-Spartanburg,SC</t>
  </si>
  <si>
    <t>Hagerstown,MD</t>
  </si>
  <si>
    <t>Hamilton-Middletown,OH</t>
  </si>
  <si>
    <t>Harrisburg-Lebanon-Carlisle,PA</t>
  </si>
  <si>
    <t>Hartford,CT</t>
  </si>
  <si>
    <t>Hickory,NC</t>
  </si>
  <si>
    <t>Honolulu,HI</t>
  </si>
  <si>
    <t>Houma-Thibodaux,LA</t>
  </si>
  <si>
    <t>Houston,TX</t>
  </si>
  <si>
    <t>Huntington-Ashland,WV-KY-OH</t>
  </si>
  <si>
    <t>Huntsville,AL</t>
  </si>
  <si>
    <t>Indianapolis,IN</t>
  </si>
  <si>
    <t>Iowa-City,IA</t>
  </si>
  <si>
    <t>Jackson,MI</t>
  </si>
  <si>
    <t>Jackson,MS</t>
  </si>
  <si>
    <t>Jacksonville,FL</t>
  </si>
  <si>
    <t>Jacksonville,NC</t>
  </si>
  <si>
    <t>Janesville-Beloit,WI</t>
  </si>
  <si>
    <t>Jersey-City,NJ</t>
  </si>
  <si>
    <t>Johnson-City-Kingsport-Bristol,TN-VA</t>
  </si>
  <si>
    <t>Johnstown,PA</t>
  </si>
  <si>
    <t>Joliet,IL</t>
  </si>
  <si>
    <t>Joplin,MO</t>
  </si>
  <si>
    <t>Kalamazoo,MI</t>
  </si>
  <si>
    <t>Kankakee,IL</t>
  </si>
  <si>
    <t>Kansas-City,KS</t>
  </si>
  <si>
    <t>Kansas-City,MO</t>
  </si>
  <si>
    <t>Kenosha,WI</t>
  </si>
  <si>
    <t>Kileen-Temple,TX</t>
  </si>
  <si>
    <t>Knoxville,TN</t>
  </si>
  <si>
    <t>Kokomo,IN</t>
  </si>
  <si>
    <t>La-Crosse,WI</t>
  </si>
  <si>
    <t>Lafayette,IN</t>
  </si>
  <si>
    <t>Lafayette,LA</t>
  </si>
  <si>
    <t>Lake-Charles,LA</t>
  </si>
  <si>
    <t>Lake-County,IL</t>
  </si>
  <si>
    <t>Lakeland-Winter-Haven,FL</t>
  </si>
  <si>
    <t>Lancaster,PA</t>
  </si>
  <si>
    <t>Lansing-East-Lansing,MI</t>
  </si>
  <si>
    <t>Laredo,TX</t>
  </si>
  <si>
    <t>Las-Cruces,NM</t>
  </si>
  <si>
    <t>Las-Vegas,NV</t>
  </si>
  <si>
    <t>Lawrence,KS</t>
  </si>
  <si>
    <t>Lawrence-Haverhill,MA-NH</t>
  </si>
  <si>
    <t>Lawton,OK</t>
  </si>
  <si>
    <t>Lewiston-Auburn,ME</t>
  </si>
  <si>
    <t>Lexington-Fayette,KY</t>
  </si>
  <si>
    <t>Lima,OH</t>
  </si>
  <si>
    <t>Lincoln,NE</t>
  </si>
  <si>
    <t>Little-Rock,North-Little-Rock,AR</t>
  </si>
  <si>
    <t>Longview-Marshall,TX</t>
  </si>
  <si>
    <t>Lorain-Elyria,OH</t>
  </si>
  <si>
    <t>Los-Angeles,Long-Beach,CA</t>
  </si>
  <si>
    <t>Louisville,KY-IN</t>
  </si>
  <si>
    <t>Lowell,MA-NH</t>
  </si>
  <si>
    <t>Lubbock,TX</t>
  </si>
  <si>
    <t>Lynchburg,VA</t>
  </si>
  <si>
    <t>Macon,Warner-Robbins,GA</t>
  </si>
  <si>
    <t>Madison,WI</t>
  </si>
  <si>
    <t>Manchester,NH</t>
  </si>
  <si>
    <t>Mansfield,OH</t>
  </si>
  <si>
    <t>McAllen-Edinburg-Mission,TX</t>
  </si>
  <si>
    <t>Medford,OR</t>
  </si>
  <si>
    <t>Melbourne-Titusville-Palm-Bay,FL</t>
  </si>
  <si>
    <t>Memphis,TN-AR-MS</t>
  </si>
  <si>
    <t>Miami-Hialeah,FL</t>
  </si>
  <si>
    <t>Middlesex-Somerset,Hunterdon,NJ</t>
  </si>
  <si>
    <t>Middletown,CT</t>
  </si>
  <si>
    <t>Midland,TX</t>
  </si>
  <si>
    <t>Milwaukee,WI</t>
  </si>
  <si>
    <t>Minneapolis-St.-Paul,MN-WI</t>
  </si>
  <si>
    <t>Mobile,AL</t>
  </si>
  <si>
    <t>Modesto,CA</t>
  </si>
  <si>
    <t>Monmouth-Ocean,NJ</t>
  </si>
  <si>
    <t>Monroe,LA</t>
  </si>
  <si>
    <t>Montgomery,AL</t>
  </si>
  <si>
    <t>Muncie,IN</t>
  </si>
  <si>
    <t>Muskegon,MI</t>
  </si>
  <si>
    <t>Nashua,NH</t>
  </si>
  <si>
    <t>Nashville,TN</t>
  </si>
  <si>
    <t>Nassua-Suffolk,NY</t>
  </si>
  <si>
    <t>New-Bedsford,MA</t>
  </si>
  <si>
    <t>New-Britain,CT</t>
  </si>
  <si>
    <t>New-Haven-Meriden,CT</t>
  </si>
  <si>
    <t>New-London-Norwich,CT-RI</t>
  </si>
  <si>
    <t>New-Orleans,LA</t>
  </si>
  <si>
    <t>New-York,NY</t>
  </si>
  <si>
    <t>Newark,NJ</t>
  </si>
  <si>
    <t>Niagara-Falls,NY</t>
  </si>
  <si>
    <t>Norfolk-Virginia-Beach-Newport-News,VA</t>
  </si>
  <si>
    <t>Norwalk,CT</t>
  </si>
  <si>
    <t>Oakland,CA</t>
  </si>
  <si>
    <t>Ocala,FL</t>
  </si>
  <si>
    <t>Odessa,TX</t>
  </si>
  <si>
    <t>Oklahoma-City,OK</t>
  </si>
  <si>
    <t>Olympia,WA</t>
  </si>
  <si>
    <t>Omaha,NE-IA</t>
  </si>
  <si>
    <t>Orange-County,NY</t>
  </si>
  <si>
    <t>Orlando,FL</t>
  </si>
  <si>
    <t>Owensboro,KY</t>
  </si>
  <si>
    <t>Oxnard-Ventura,CA</t>
  </si>
  <si>
    <t>Panama-City,FL</t>
  </si>
  <si>
    <t>Parkerburg-Marietta,WV-OH</t>
  </si>
  <si>
    <t>Pascagoula,MS</t>
  </si>
  <si>
    <t>Pawtucket-Woonsocket-Attleboro,RI-MA</t>
  </si>
  <si>
    <t>Pensacola,FL</t>
  </si>
  <si>
    <t>Peoria,IL</t>
  </si>
  <si>
    <t>Philadelphia,PA-NJ</t>
  </si>
  <si>
    <t>Phoenix,AZ</t>
  </si>
  <si>
    <t>Pine-Bluff,AR</t>
  </si>
  <si>
    <t>Pittsburgh,PA</t>
  </si>
  <si>
    <t>Pittsfield,MA</t>
  </si>
  <si>
    <t>Portland,ME</t>
  </si>
  <si>
    <t>Portland,OR</t>
  </si>
  <si>
    <t>Portsmouth-Dover-Rochester,NH-ME</t>
  </si>
  <si>
    <t>Poughkeepsie,NY</t>
  </si>
  <si>
    <t>Providence,RI</t>
  </si>
  <si>
    <t>Provo-Orem,UT</t>
  </si>
  <si>
    <t>Pueblo,CO</t>
  </si>
  <si>
    <t>Racine,WI</t>
  </si>
  <si>
    <t>Raleigh-Durham,NC</t>
  </si>
  <si>
    <t>Reading,PA</t>
  </si>
  <si>
    <t>Redding,CA</t>
  </si>
  <si>
    <t>Reno,NV</t>
  </si>
  <si>
    <t>Richland-Kinnewick-Pasco,WA</t>
  </si>
  <si>
    <t>Richmond-Petersburg,VA</t>
  </si>
  <si>
    <t>Riverside-San-Bernardino,CA</t>
  </si>
  <si>
    <t>Roanoke,VA</t>
  </si>
  <si>
    <t>Rochester,MN</t>
  </si>
  <si>
    <t>Rochester,NY</t>
  </si>
  <si>
    <t>Rockford,IL</t>
  </si>
  <si>
    <t>Sacramento,CA</t>
  </si>
  <si>
    <t>Saginaw-Bay-City-Midland,MI</t>
  </si>
  <si>
    <t>St.-Cloud,MN</t>
  </si>
  <si>
    <t>St.-Joseph,MO</t>
  </si>
  <si>
    <t>St.-Louis,MO-IL</t>
  </si>
  <si>
    <t>Salem,OR</t>
  </si>
  <si>
    <t>Salem-Glouster,MA</t>
  </si>
  <si>
    <t>Salinas-Seaside-Monterey,CA</t>
  </si>
  <si>
    <t>Salt-Lake-City-Ogden,UT</t>
  </si>
  <si>
    <t>San-Angelo,TX</t>
  </si>
  <si>
    <t>San-Antonio,TX</t>
  </si>
  <si>
    <t>San-Diego,CA</t>
  </si>
  <si>
    <t>San-Francisco,CA</t>
  </si>
  <si>
    <t>San-Jose,CA</t>
  </si>
  <si>
    <t>Santa-Barbara-Santa-Maria-Lompoc,CA</t>
  </si>
  <si>
    <t>Santa-Cruz,CA</t>
  </si>
  <si>
    <t>Santa-Rosa-Petaluma,CA</t>
  </si>
  <si>
    <t>Sarasota,FL</t>
  </si>
  <si>
    <t>Savannah,GA</t>
  </si>
  <si>
    <t>Scranton-Wilkes-Barre,PA</t>
  </si>
  <si>
    <t>Seattle,WA</t>
  </si>
  <si>
    <t>Sharon,PA</t>
  </si>
  <si>
    <t>Sheboygan,WI</t>
  </si>
  <si>
    <t>Sherman-Denison,TX</t>
  </si>
  <si>
    <t>Shreveport,LA</t>
  </si>
  <si>
    <t>Sioux-City,IA-NE</t>
  </si>
  <si>
    <t>Sioux-Falls,SD</t>
  </si>
  <si>
    <t>South-Bend-Mishawaka,IN</t>
  </si>
  <si>
    <t>Spokane,WA</t>
  </si>
  <si>
    <t>Springfield,IL</t>
  </si>
  <si>
    <t>Springfield,MA</t>
  </si>
  <si>
    <t>Springfield,MO</t>
  </si>
  <si>
    <t>Stamford,CT</t>
  </si>
  <si>
    <t>State-College,PA</t>
  </si>
  <si>
    <t>Steubenville-Weirton,OH-WV</t>
  </si>
  <si>
    <t>Stockton,CA</t>
  </si>
  <si>
    <t>Syracuse,NY</t>
  </si>
  <si>
    <t>Tacoma,WA</t>
  </si>
  <si>
    <t>Tallahassee,FL</t>
  </si>
  <si>
    <t>Tampa-St.-Petersburg-Clearwater,FL</t>
  </si>
  <si>
    <t>Terre-Haute,IN</t>
  </si>
  <si>
    <t>Texarkana,TX-Texarkana,AR</t>
  </si>
  <si>
    <t>Toledo,OH</t>
  </si>
  <si>
    <t>Topeka,KS</t>
  </si>
  <si>
    <t>Trenton,NJ</t>
  </si>
  <si>
    <t>Tuscon,AZ</t>
  </si>
  <si>
    <t>Tulsa,OK</t>
  </si>
  <si>
    <t>Tuscaloosa,AL</t>
  </si>
  <si>
    <t>Tyler,TX</t>
  </si>
  <si>
    <t>Utica-Rome,NY</t>
  </si>
  <si>
    <t>Vallejo-Fairfield-Napa,CA</t>
  </si>
  <si>
    <t>Vancouver,WA</t>
  </si>
  <si>
    <t>Victoria,TX</t>
  </si>
  <si>
    <t>Vineland-Millville-Bridgeton,NJ</t>
  </si>
  <si>
    <t>Visalia-Tulare-Porterville,CA</t>
  </si>
  <si>
    <t>Waco,TX</t>
  </si>
  <si>
    <t>Washington,DC-MD-VA</t>
  </si>
  <si>
    <t>Materbury,CT</t>
  </si>
  <si>
    <t>Waterloo-Cedar-Falls,IA</t>
  </si>
  <si>
    <t>Wausau,WI</t>
  </si>
  <si>
    <t>West-Palm-Beach-Boca-Raton-Delray-Beach,FL</t>
  </si>
  <si>
    <t>Wheeling,WV-OH</t>
  </si>
  <si>
    <t>Wichita,KS</t>
  </si>
  <si>
    <t>Wichita-Falls,TX</t>
  </si>
  <si>
    <t>Williamsport,PA</t>
  </si>
  <si>
    <t>Wilmington,DE-NJ-MD</t>
  </si>
  <si>
    <t>Wilmington,NC</t>
  </si>
  <si>
    <t>Worcester,MA</t>
  </si>
  <si>
    <t>Yakima,WA</t>
  </si>
  <si>
    <t>York,PA</t>
  </si>
  <si>
    <t>Youngstown-Warren,OH</t>
  </si>
  <si>
    <t>Yuba-City,CA</t>
  </si>
  <si>
    <t>Means</t>
  </si>
  <si>
    <t>Variables</t>
  </si>
  <si>
    <t>Standard deviations</t>
  </si>
  <si>
    <t>Variances</t>
  </si>
  <si>
    <t>PC1</t>
  </si>
  <si>
    <t>PC2</t>
  </si>
  <si>
    <t>PC3</t>
  </si>
  <si>
    <t>PC4</t>
  </si>
  <si>
    <t>PC5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</si>
</sst>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workbookViewId="0">
      <selection activeCell="A24" sqref="A24"/>
    </sheetView>
  </sheetViews>
  <sheetFormatPr defaultRowHeight="15" x14ac:dyDescent="0.25"/>
  <cols>
    <col min="1" max="1" width="44.140625" bestFit="1" customWidth="1"/>
    <col min="3" max="3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521</v>
      </c>
      <c r="C2">
        <v>6200</v>
      </c>
      <c r="D2">
        <v>237</v>
      </c>
      <c r="E2">
        <v>923</v>
      </c>
      <c r="F2">
        <v>4031</v>
      </c>
      <c r="G2">
        <v>2757</v>
      </c>
      <c r="H2">
        <v>996</v>
      </c>
      <c r="I2">
        <v>1405</v>
      </c>
      <c r="J2">
        <v>7633</v>
      </c>
      <c r="K2">
        <v>110932</v>
      </c>
    </row>
    <row r="3" spans="1:11" x14ac:dyDescent="0.25">
      <c r="A3" t="s">
        <v>12</v>
      </c>
      <c r="B3">
        <v>575</v>
      </c>
      <c r="C3">
        <v>8138</v>
      </c>
      <c r="D3">
        <v>1656</v>
      </c>
      <c r="E3">
        <v>886</v>
      </c>
      <c r="F3">
        <v>4883</v>
      </c>
      <c r="G3">
        <v>2438</v>
      </c>
      <c r="H3">
        <v>5564</v>
      </c>
      <c r="I3">
        <v>2632</v>
      </c>
      <c r="J3">
        <v>4350</v>
      </c>
      <c r="K3">
        <v>660328</v>
      </c>
    </row>
    <row r="4" spans="1:11" x14ac:dyDescent="0.25">
      <c r="A4" t="s">
        <v>13</v>
      </c>
      <c r="B4">
        <v>468</v>
      </c>
      <c r="C4">
        <v>7339</v>
      </c>
      <c r="D4">
        <v>618</v>
      </c>
      <c r="E4">
        <v>970</v>
      </c>
      <c r="F4">
        <v>2531</v>
      </c>
      <c r="G4">
        <v>2560</v>
      </c>
      <c r="H4">
        <v>237</v>
      </c>
      <c r="I4">
        <v>859</v>
      </c>
      <c r="J4">
        <v>5250</v>
      </c>
      <c r="K4">
        <v>112402</v>
      </c>
    </row>
    <row r="5" spans="1:11" x14ac:dyDescent="0.25">
      <c r="A5" t="s">
        <v>14</v>
      </c>
      <c r="B5">
        <v>476</v>
      </c>
      <c r="C5">
        <v>7908</v>
      </c>
      <c r="D5">
        <v>1431</v>
      </c>
      <c r="E5">
        <v>610</v>
      </c>
      <c r="F5">
        <v>6883</v>
      </c>
      <c r="G5">
        <v>3399</v>
      </c>
      <c r="H5">
        <v>4655</v>
      </c>
      <c r="I5">
        <v>1617</v>
      </c>
      <c r="J5">
        <v>5864</v>
      </c>
      <c r="K5">
        <v>835880</v>
      </c>
    </row>
    <row r="6" spans="1:11" x14ac:dyDescent="0.25">
      <c r="A6" t="s">
        <v>15</v>
      </c>
      <c r="B6">
        <v>659</v>
      </c>
      <c r="C6">
        <v>8393</v>
      </c>
      <c r="D6">
        <v>1853</v>
      </c>
      <c r="E6">
        <v>1483</v>
      </c>
      <c r="F6">
        <v>6558</v>
      </c>
      <c r="G6">
        <v>3026</v>
      </c>
      <c r="H6">
        <v>4496</v>
      </c>
      <c r="I6">
        <v>2612</v>
      </c>
      <c r="J6">
        <v>5727</v>
      </c>
      <c r="K6">
        <v>419700</v>
      </c>
    </row>
    <row r="7" spans="1:11" x14ac:dyDescent="0.25">
      <c r="A7" t="s">
        <v>16</v>
      </c>
      <c r="B7">
        <v>520</v>
      </c>
      <c r="C7">
        <v>5819</v>
      </c>
      <c r="D7">
        <v>640</v>
      </c>
      <c r="E7">
        <v>727</v>
      </c>
      <c r="F7">
        <v>2444</v>
      </c>
      <c r="G7">
        <v>2972</v>
      </c>
      <c r="H7">
        <v>334</v>
      </c>
      <c r="I7">
        <v>1018</v>
      </c>
      <c r="J7">
        <v>5254</v>
      </c>
      <c r="K7">
        <v>135282</v>
      </c>
    </row>
    <row r="8" spans="1:11" x14ac:dyDescent="0.25">
      <c r="A8" t="s">
        <v>17</v>
      </c>
      <c r="B8">
        <v>559</v>
      </c>
      <c r="C8">
        <v>8288</v>
      </c>
      <c r="D8">
        <v>621</v>
      </c>
      <c r="E8">
        <v>514</v>
      </c>
      <c r="F8">
        <v>2881</v>
      </c>
      <c r="G8">
        <v>3144</v>
      </c>
      <c r="H8">
        <v>2333</v>
      </c>
      <c r="I8">
        <v>1117</v>
      </c>
      <c r="J8">
        <v>5097</v>
      </c>
      <c r="K8">
        <v>635481</v>
      </c>
    </row>
    <row r="9" spans="1:11" x14ac:dyDescent="0.25">
      <c r="A9" t="s">
        <v>18</v>
      </c>
      <c r="B9">
        <v>537</v>
      </c>
      <c r="C9">
        <v>6487</v>
      </c>
      <c r="D9">
        <v>965</v>
      </c>
      <c r="E9">
        <v>706</v>
      </c>
      <c r="F9">
        <v>4975</v>
      </c>
      <c r="G9">
        <v>2945</v>
      </c>
      <c r="H9">
        <v>1487</v>
      </c>
      <c r="I9">
        <v>1280</v>
      </c>
      <c r="J9">
        <v>5795</v>
      </c>
      <c r="K9">
        <v>268229</v>
      </c>
    </row>
    <row r="10" spans="1:11" x14ac:dyDescent="0.25">
      <c r="A10" t="s">
        <v>19</v>
      </c>
      <c r="B10">
        <v>561</v>
      </c>
      <c r="C10">
        <v>6191</v>
      </c>
      <c r="D10">
        <v>432</v>
      </c>
      <c r="E10">
        <v>399</v>
      </c>
      <c r="F10">
        <v>4246</v>
      </c>
      <c r="G10">
        <v>2778</v>
      </c>
      <c r="H10">
        <v>256</v>
      </c>
      <c r="I10">
        <v>1210</v>
      </c>
      <c r="J10">
        <v>4230</v>
      </c>
      <c r="K10">
        <v>136621</v>
      </c>
    </row>
    <row r="11" spans="1:11" x14ac:dyDescent="0.25">
      <c r="A11" t="s">
        <v>20</v>
      </c>
      <c r="B11">
        <v>609</v>
      </c>
      <c r="C11">
        <v>6546</v>
      </c>
      <c r="D11">
        <v>669</v>
      </c>
      <c r="E11">
        <v>1073</v>
      </c>
      <c r="F11">
        <v>4902</v>
      </c>
      <c r="G11">
        <v>2852</v>
      </c>
      <c r="H11">
        <v>1235</v>
      </c>
      <c r="I11">
        <v>1109</v>
      </c>
      <c r="J11">
        <v>6241</v>
      </c>
      <c r="K11">
        <v>173699</v>
      </c>
    </row>
    <row r="12" spans="1:11" x14ac:dyDescent="0.25">
      <c r="A12" t="s">
        <v>21</v>
      </c>
      <c r="B12">
        <v>885</v>
      </c>
      <c r="C12">
        <v>16047</v>
      </c>
      <c r="D12">
        <v>2025</v>
      </c>
      <c r="E12">
        <v>983</v>
      </c>
      <c r="F12">
        <v>3954</v>
      </c>
      <c r="G12">
        <v>2843</v>
      </c>
      <c r="H12">
        <v>5632</v>
      </c>
      <c r="I12">
        <v>3156</v>
      </c>
      <c r="J12">
        <v>6220</v>
      </c>
      <c r="K12">
        <v>1932709</v>
      </c>
    </row>
    <row r="13" spans="1:11" x14ac:dyDescent="0.25">
      <c r="A13" t="s">
        <v>22</v>
      </c>
      <c r="B13">
        <v>195</v>
      </c>
      <c r="C13">
        <v>12175</v>
      </c>
      <c r="D13">
        <v>601</v>
      </c>
      <c r="E13">
        <v>1223</v>
      </c>
      <c r="F13">
        <v>5091</v>
      </c>
      <c r="G13">
        <v>2414</v>
      </c>
      <c r="H13">
        <v>2346</v>
      </c>
      <c r="I13">
        <v>3000</v>
      </c>
      <c r="J13">
        <v>7668</v>
      </c>
      <c r="K13">
        <v>174431</v>
      </c>
    </row>
    <row r="14" spans="1:11" x14ac:dyDescent="0.25">
      <c r="A14" t="s">
        <v>23</v>
      </c>
      <c r="B14">
        <v>530</v>
      </c>
      <c r="C14">
        <v>5704</v>
      </c>
      <c r="D14">
        <v>580</v>
      </c>
      <c r="E14">
        <v>878</v>
      </c>
      <c r="F14">
        <v>2865</v>
      </c>
      <c r="G14">
        <v>2469</v>
      </c>
      <c r="H14">
        <v>430</v>
      </c>
      <c r="I14">
        <v>838</v>
      </c>
      <c r="J14">
        <v>3370</v>
      </c>
      <c r="K14">
        <v>139336</v>
      </c>
    </row>
    <row r="15" spans="1:11" x14ac:dyDescent="0.25">
      <c r="A15" t="s">
        <v>24</v>
      </c>
      <c r="B15">
        <v>591</v>
      </c>
      <c r="C15">
        <v>5725</v>
      </c>
      <c r="D15">
        <v>820</v>
      </c>
      <c r="E15">
        <v>975</v>
      </c>
      <c r="F15">
        <v>2707</v>
      </c>
      <c r="G15">
        <v>2772</v>
      </c>
      <c r="H15">
        <v>169</v>
      </c>
      <c r="I15">
        <v>613</v>
      </c>
      <c r="J15">
        <v>4262</v>
      </c>
      <c r="K15">
        <v>133235</v>
      </c>
    </row>
    <row r="16" spans="1:11" x14ac:dyDescent="0.25">
      <c r="A16" t="s">
        <v>25</v>
      </c>
      <c r="B16">
        <v>546</v>
      </c>
      <c r="C16">
        <v>11014</v>
      </c>
      <c r="D16">
        <v>2508</v>
      </c>
      <c r="E16">
        <v>1067</v>
      </c>
      <c r="F16">
        <v>3433</v>
      </c>
      <c r="G16">
        <v>3346</v>
      </c>
      <c r="H16">
        <v>7559</v>
      </c>
      <c r="I16">
        <v>2288</v>
      </c>
      <c r="J16">
        <v>4579</v>
      </c>
      <c r="K16">
        <v>264748</v>
      </c>
    </row>
    <row r="17" spans="1:11" x14ac:dyDescent="0.25">
      <c r="A17" t="s">
        <v>26</v>
      </c>
      <c r="B17">
        <v>560</v>
      </c>
      <c r="C17">
        <v>5530</v>
      </c>
      <c r="D17">
        <v>598</v>
      </c>
      <c r="E17">
        <v>1125</v>
      </c>
      <c r="F17">
        <v>3051</v>
      </c>
      <c r="G17">
        <v>2189</v>
      </c>
      <c r="H17">
        <v>268</v>
      </c>
      <c r="I17">
        <v>1165</v>
      </c>
      <c r="J17">
        <v>4730</v>
      </c>
      <c r="K17">
        <v>119761</v>
      </c>
    </row>
    <row r="18" spans="1:11" x14ac:dyDescent="0.25">
      <c r="A18" t="s">
        <v>27</v>
      </c>
      <c r="B18">
        <v>396</v>
      </c>
      <c r="C18">
        <v>7877</v>
      </c>
      <c r="D18">
        <v>833</v>
      </c>
      <c r="E18">
        <v>525</v>
      </c>
      <c r="F18">
        <v>3298</v>
      </c>
      <c r="G18">
        <v>2844</v>
      </c>
      <c r="H18">
        <v>1166</v>
      </c>
      <c r="I18">
        <v>2315</v>
      </c>
      <c r="J18">
        <v>5275</v>
      </c>
      <c r="K18">
        <v>291369</v>
      </c>
    </row>
    <row r="19" spans="1:11" x14ac:dyDescent="0.25">
      <c r="A19" t="s">
        <v>28</v>
      </c>
      <c r="B19">
        <v>694</v>
      </c>
      <c r="C19">
        <v>6722</v>
      </c>
      <c r="D19">
        <v>1204</v>
      </c>
      <c r="E19">
        <v>566</v>
      </c>
      <c r="F19">
        <v>5086</v>
      </c>
      <c r="G19">
        <v>2990</v>
      </c>
      <c r="H19">
        <v>1391</v>
      </c>
      <c r="I19">
        <v>1542</v>
      </c>
      <c r="J19">
        <v>5196</v>
      </c>
      <c r="K19">
        <v>160934</v>
      </c>
    </row>
    <row r="20" spans="1:11" x14ac:dyDescent="0.25">
      <c r="A20" t="s">
        <v>29</v>
      </c>
      <c r="B20">
        <v>601</v>
      </c>
      <c r="C20">
        <v>6691</v>
      </c>
      <c r="D20">
        <v>605</v>
      </c>
      <c r="E20">
        <v>933</v>
      </c>
      <c r="F20">
        <v>1866</v>
      </c>
      <c r="G20">
        <v>2646</v>
      </c>
      <c r="H20">
        <v>3546</v>
      </c>
      <c r="I20">
        <v>1001</v>
      </c>
      <c r="J20">
        <v>5193</v>
      </c>
      <c r="K20">
        <v>130015</v>
      </c>
    </row>
    <row r="21" spans="1:11" x14ac:dyDescent="0.25">
      <c r="A21" t="s">
        <v>30</v>
      </c>
      <c r="B21">
        <v>696</v>
      </c>
      <c r="C21">
        <v>8316</v>
      </c>
      <c r="D21">
        <v>3195</v>
      </c>
      <c r="E21">
        <v>1308</v>
      </c>
      <c r="F21">
        <v>8409</v>
      </c>
      <c r="G21">
        <v>3057</v>
      </c>
      <c r="H21">
        <v>7559</v>
      </c>
      <c r="I21">
        <v>1362</v>
      </c>
      <c r="J21">
        <v>6315</v>
      </c>
      <c r="K21">
        <v>2138231</v>
      </c>
    </row>
    <row r="22" spans="1:11" x14ac:dyDescent="0.25">
      <c r="A22" t="s">
        <v>31</v>
      </c>
      <c r="B22">
        <v>615</v>
      </c>
      <c r="C22">
        <v>11074</v>
      </c>
      <c r="D22">
        <v>637</v>
      </c>
      <c r="E22">
        <v>1878</v>
      </c>
      <c r="F22">
        <v>3556</v>
      </c>
      <c r="G22">
        <v>2929</v>
      </c>
      <c r="H22">
        <v>621</v>
      </c>
      <c r="I22">
        <v>2711</v>
      </c>
      <c r="J22">
        <v>8107</v>
      </c>
      <c r="K22">
        <v>276385</v>
      </c>
    </row>
    <row r="23" spans="1:11" x14ac:dyDescent="0.25">
      <c r="A23" t="s">
        <v>32</v>
      </c>
      <c r="B23">
        <v>534</v>
      </c>
      <c r="C23">
        <v>6292</v>
      </c>
      <c r="D23">
        <v>1798</v>
      </c>
      <c r="E23">
        <v>872</v>
      </c>
      <c r="F23">
        <v>2523</v>
      </c>
      <c r="G23">
        <v>2915</v>
      </c>
      <c r="H23">
        <v>1047</v>
      </c>
      <c r="I23">
        <v>913</v>
      </c>
      <c r="J23">
        <v>5431</v>
      </c>
      <c r="K23">
        <v>345918</v>
      </c>
    </row>
    <row r="24" spans="1:11" x14ac:dyDescent="0.25">
      <c r="A24" t="s">
        <v>33</v>
      </c>
      <c r="B24">
        <v>474</v>
      </c>
      <c r="C24">
        <v>10384</v>
      </c>
      <c r="D24">
        <v>1203</v>
      </c>
      <c r="E24">
        <v>821</v>
      </c>
      <c r="F24">
        <v>3943</v>
      </c>
      <c r="G24">
        <v>2208</v>
      </c>
      <c r="H24">
        <v>3857</v>
      </c>
      <c r="I24">
        <v>1800</v>
      </c>
      <c r="J24">
        <v>5097</v>
      </c>
      <c r="K24">
        <v>315607</v>
      </c>
    </row>
    <row r="25" spans="1:11" x14ac:dyDescent="0.25">
      <c r="A25" t="s">
        <v>34</v>
      </c>
      <c r="B25">
        <v>435</v>
      </c>
      <c r="C25">
        <v>8831</v>
      </c>
      <c r="D25">
        <v>782</v>
      </c>
      <c r="E25">
        <v>1049</v>
      </c>
      <c r="F25">
        <v>3670</v>
      </c>
      <c r="G25">
        <v>3063</v>
      </c>
      <c r="H25">
        <v>5355</v>
      </c>
      <c r="I25">
        <v>1063</v>
      </c>
      <c r="J25">
        <v>7439</v>
      </c>
      <c r="K25">
        <v>536688</v>
      </c>
    </row>
    <row r="26" spans="1:11" x14ac:dyDescent="0.25">
      <c r="A26" t="s">
        <v>35</v>
      </c>
      <c r="B26">
        <v>560</v>
      </c>
      <c r="C26">
        <v>8068</v>
      </c>
      <c r="D26">
        <v>420</v>
      </c>
      <c r="E26">
        <v>1561</v>
      </c>
      <c r="F26">
        <v>3725</v>
      </c>
      <c r="G26">
        <v>2564</v>
      </c>
      <c r="H26">
        <v>1222</v>
      </c>
      <c r="I26">
        <v>1568</v>
      </c>
      <c r="J26">
        <v>6056</v>
      </c>
      <c r="K26">
        <v>403089</v>
      </c>
    </row>
    <row r="27" spans="1:11" x14ac:dyDescent="0.25">
      <c r="A27" t="s">
        <v>36</v>
      </c>
      <c r="B27">
        <v>567</v>
      </c>
      <c r="C27">
        <v>9148</v>
      </c>
      <c r="D27">
        <v>3562</v>
      </c>
      <c r="E27">
        <v>1730</v>
      </c>
      <c r="F27">
        <v>7405</v>
      </c>
      <c r="G27">
        <v>3471</v>
      </c>
      <c r="H27">
        <v>9788</v>
      </c>
      <c r="I27">
        <v>2925</v>
      </c>
      <c r="J27">
        <v>5503</v>
      </c>
      <c r="K27">
        <v>2199531</v>
      </c>
    </row>
    <row r="28" spans="1:11" x14ac:dyDescent="0.25">
      <c r="A28" t="s">
        <v>37</v>
      </c>
      <c r="B28">
        <v>451</v>
      </c>
      <c r="C28">
        <v>7277</v>
      </c>
      <c r="D28">
        <v>780</v>
      </c>
      <c r="E28">
        <v>651</v>
      </c>
      <c r="F28">
        <v>5613</v>
      </c>
      <c r="G28">
        <v>2934</v>
      </c>
      <c r="H28">
        <v>1995</v>
      </c>
      <c r="I28">
        <v>2148</v>
      </c>
      <c r="J28">
        <v>5172</v>
      </c>
      <c r="K28">
        <v>83919</v>
      </c>
    </row>
    <row r="29" spans="1:11" x14ac:dyDescent="0.25">
      <c r="A29" t="s">
        <v>38</v>
      </c>
      <c r="B29">
        <v>427</v>
      </c>
      <c r="C29">
        <v>8083</v>
      </c>
      <c r="D29">
        <v>342</v>
      </c>
      <c r="E29">
        <v>1565</v>
      </c>
      <c r="F29">
        <v>3329</v>
      </c>
      <c r="G29">
        <v>2635</v>
      </c>
      <c r="H29">
        <v>4237</v>
      </c>
      <c r="I29">
        <v>1413</v>
      </c>
      <c r="J29">
        <v>6308</v>
      </c>
      <c r="K29">
        <v>494151</v>
      </c>
    </row>
    <row r="30" spans="1:11" x14ac:dyDescent="0.25">
      <c r="A30" t="s">
        <v>39</v>
      </c>
      <c r="B30">
        <v>527</v>
      </c>
      <c r="C30">
        <v>6342</v>
      </c>
      <c r="D30">
        <v>900</v>
      </c>
      <c r="E30">
        <v>1031</v>
      </c>
      <c r="F30">
        <v>4652</v>
      </c>
      <c r="G30">
        <v>2483</v>
      </c>
      <c r="H30">
        <v>354</v>
      </c>
      <c r="I30">
        <v>1648</v>
      </c>
      <c r="J30">
        <v>4008</v>
      </c>
      <c r="K30">
        <v>141557</v>
      </c>
    </row>
    <row r="31" spans="1:11" x14ac:dyDescent="0.25">
      <c r="A31" t="s">
        <v>40</v>
      </c>
      <c r="B31">
        <v>423</v>
      </c>
      <c r="C31">
        <v>6288</v>
      </c>
      <c r="D31">
        <v>616</v>
      </c>
      <c r="E31">
        <v>1313</v>
      </c>
      <c r="F31">
        <v>2782</v>
      </c>
      <c r="G31">
        <v>2745</v>
      </c>
      <c r="H31">
        <v>1795</v>
      </c>
      <c r="I31">
        <v>1813</v>
      </c>
      <c r="J31">
        <v>6019</v>
      </c>
      <c r="K31">
        <v>375497</v>
      </c>
    </row>
    <row r="32" spans="1:11" x14ac:dyDescent="0.25">
      <c r="A32" t="s">
        <v>41</v>
      </c>
      <c r="B32">
        <v>586</v>
      </c>
      <c r="C32">
        <v>7866</v>
      </c>
      <c r="D32">
        <v>861</v>
      </c>
      <c r="E32">
        <v>310</v>
      </c>
      <c r="F32">
        <v>2960</v>
      </c>
      <c r="G32">
        <v>2535</v>
      </c>
      <c r="H32">
        <v>1284</v>
      </c>
      <c r="I32">
        <v>1480</v>
      </c>
      <c r="J32">
        <v>3119</v>
      </c>
      <c r="K32">
        <v>204441</v>
      </c>
    </row>
    <row r="33" spans="1:11" x14ac:dyDescent="0.25">
      <c r="A33" t="s">
        <v>42</v>
      </c>
      <c r="B33">
        <v>772</v>
      </c>
      <c r="C33">
        <v>8329</v>
      </c>
      <c r="D33">
        <v>240</v>
      </c>
      <c r="E33">
        <v>825</v>
      </c>
      <c r="F33">
        <v>3776</v>
      </c>
      <c r="G33">
        <v>2778</v>
      </c>
      <c r="H33">
        <v>1302</v>
      </c>
      <c r="I33">
        <v>3200</v>
      </c>
      <c r="J33">
        <v>4247</v>
      </c>
      <c r="K33">
        <v>106701</v>
      </c>
    </row>
    <row r="34" spans="1:11" x14ac:dyDescent="0.25">
      <c r="A34" t="s">
        <v>43</v>
      </c>
      <c r="B34">
        <v>566</v>
      </c>
      <c r="C34">
        <v>6761</v>
      </c>
      <c r="D34">
        <v>570</v>
      </c>
      <c r="E34">
        <v>1190</v>
      </c>
      <c r="F34">
        <v>2989</v>
      </c>
      <c r="G34">
        <v>2545</v>
      </c>
      <c r="H34">
        <v>79</v>
      </c>
      <c r="I34">
        <v>1477</v>
      </c>
      <c r="J34">
        <v>3635</v>
      </c>
      <c r="K34">
        <v>171276</v>
      </c>
    </row>
    <row r="35" spans="1:11" x14ac:dyDescent="0.25">
      <c r="A35" t="s">
        <v>44</v>
      </c>
      <c r="B35">
        <v>559</v>
      </c>
      <c r="C35">
        <v>14607</v>
      </c>
      <c r="D35">
        <v>2661</v>
      </c>
      <c r="E35">
        <v>857</v>
      </c>
      <c r="F35">
        <v>3511</v>
      </c>
      <c r="G35">
        <v>3653</v>
      </c>
      <c r="H35">
        <v>9304</v>
      </c>
      <c r="I35">
        <v>1918</v>
      </c>
      <c r="J35">
        <v>6016</v>
      </c>
      <c r="K35">
        <v>1292970</v>
      </c>
    </row>
    <row r="36" spans="1:11" x14ac:dyDescent="0.25">
      <c r="A36" t="s">
        <v>45</v>
      </c>
      <c r="B36">
        <v>452</v>
      </c>
      <c r="C36">
        <v>8315</v>
      </c>
      <c r="D36">
        <v>479</v>
      </c>
      <c r="E36">
        <v>810</v>
      </c>
      <c r="F36">
        <v>6285</v>
      </c>
      <c r="G36">
        <v>3008</v>
      </c>
      <c r="H36">
        <v>778</v>
      </c>
      <c r="I36">
        <v>2046</v>
      </c>
      <c r="J36">
        <v>5913</v>
      </c>
      <c r="K36">
        <v>108035</v>
      </c>
    </row>
    <row r="37" spans="1:11" x14ac:dyDescent="0.25">
      <c r="A37" t="s">
        <v>46</v>
      </c>
      <c r="B37">
        <v>584</v>
      </c>
      <c r="C37">
        <v>6458</v>
      </c>
      <c r="D37">
        <v>441</v>
      </c>
      <c r="E37">
        <v>810</v>
      </c>
      <c r="F37">
        <v>2516</v>
      </c>
      <c r="G37">
        <v>2592</v>
      </c>
      <c r="H37">
        <v>679</v>
      </c>
      <c r="I37">
        <v>2106</v>
      </c>
      <c r="J37">
        <v>5801</v>
      </c>
      <c r="K37">
        <v>182202</v>
      </c>
    </row>
    <row r="38" spans="1:11" x14ac:dyDescent="0.25">
      <c r="A38" t="s">
        <v>47</v>
      </c>
      <c r="B38">
        <v>550</v>
      </c>
      <c r="C38">
        <v>8257</v>
      </c>
      <c r="D38">
        <v>1007</v>
      </c>
      <c r="E38">
        <v>415</v>
      </c>
      <c r="F38">
        <v>4529</v>
      </c>
      <c r="G38">
        <v>3052</v>
      </c>
      <c r="H38">
        <v>1599</v>
      </c>
      <c r="I38">
        <v>1722</v>
      </c>
      <c r="J38">
        <v>5614</v>
      </c>
      <c r="K38">
        <v>263460</v>
      </c>
    </row>
    <row r="39" spans="1:11" x14ac:dyDescent="0.25">
      <c r="A39" t="s">
        <v>48</v>
      </c>
      <c r="B39">
        <v>612</v>
      </c>
      <c r="C39">
        <v>6811</v>
      </c>
      <c r="D39">
        <v>1692</v>
      </c>
      <c r="E39">
        <v>1123</v>
      </c>
      <c r="F39">
        <v>5177</v>
      </c>
      <c r="G39">
        <v>2851</v>
      </c>
      <c r="H39">
        <v>3958</v>
      </c>
      <c r="I39">
        <v>1234</v>
      </c>
      <c r="J39">
        <v>4843</v>
      </c>
      <c r="K39">
        <v>883946</v>
      </c>
    </row>
    <row r="40" spans="1:11" x14ac:dyDescent="0.25">
      <c r="A40" t="s">
        <v>49</v>
      </c>
      <c r="B40">
        <v>149</v>
      </c>
      <c r="C40">
        <v>8365</v>
      </c>
      <c r="D40">
        <v>804</v>
      </c>
      <c r="E40">
        <v>413</v>
      </c>
      <c r="F40">
        <v>4303</v>
      </c>
      <c r="G40">
        <v>2686</v>
      </c>
      <c r="H40">
        <v>1211</v>
      </c>
      <c r="I40">
        <v>1630</v>
      </c>
      <c r="J40">
        <v>6019</v>
      </c>
      <c r="K40">
        <v>79988</v>
      </c>
    </row>
    <row r="41" spans="1:11" x14ac:dyDescent="0.25">
      <c r="A41" t="s">
        <v>50</v>
      </c>
      <c r="B41">
        <v>558</v>
      </c>
      <c r="C41">
        <v>7056</v>
      </c>
      <c r="D41">
        <v>731</v>
      </c>
      <c r="E41">
        <v>657</v>
      </c>
      <c r="F41">
        <v>1746</v>
      </c>
      <c r="G41">
        <v>2873</v>
      </c>
      <c r="H41">
        <v>2152</v>
      </c>
      <c r="I41">
        <v>1990</v>
      </c>
      <c r="J41">
        <v>4829</v>
      </c>
      <c r="K41">
        <v>98785</v>
      </c>
    </row>
    <row r="42" spans="1:11" x14ac:dyDescent="0.25">
      <c r="A42" t="s">
        <v>51</v>
      </c>
      <c r="B42">
        <v>487</v>
      </c>
      <c r="C42">
        <v>8654</v>
      </c>
      <c r="D42">
        <v>815</v>
      </c>
      <c r="E42">
        <v>673</v>
      </c>
      <c r="F42">
        <v>5889</v>
      </c>
      <c r="G42">
        <v>2854</v>
      </c>
      <c r="H42">
        <v>1470</v>
      </c>
      <c r="I42">
        <v>1605</v>
      </c>
      <c r="J42">
        <v>5863</v>
      </c>
      <c r="K42">
        <v>119149</v>
      </c>
    </row>
    <row r="43" spans="1:11" x14ac:dyDescent="0.25">
      <c r="A43" t="s">
        <v>52</v>
      </c>
      <c r="B43">
        <v>592</v>
      </c>
      <c r="C43">
        <v>8221</v>
      </c>
      <c r="D43">
        <v>453</v>
      </c>
      <c r="E43">
        <v>880</v>
      </c>
      <c r="F43">
        <v>6575</v>
      </c>
      <c r="G43">
        <v>2391</v>
      </c>
      <c r="H43">
        <v>2385</v>
      </c>
      <c r="I43">
        <v>1672</v>
      </c>
      <c r="J43">
        <v>4633</v>
      </c>
      <c r="K43">
        <v>173036</v>
      </c>
    </row>
    <row r="44" spans="1:11" x14ac:dyDescent="0.25">
      <c r="A44" t="s">
        <v>53</v>
      </c>
      <c r="B44">
        <v>623</v>
      </c>
      <c r="C44">
        <v>11609</v>
      </c>
      <c r="D44">
        <v>5301</v>
      </c>
      <c r="E44">
        <v>1215</v>
      </c>
      <c r="F44">
        <v>6801</v>
      </c>
      <c r="G44">
        <v>3479</v>
      </c>
      <c r="H44">
        <v>21042</v>
      </c>
      <c r="I44">
        <v>3066</v>
      </c>
      <c r="J44">
        <v>6363</v>
      </c>
      <c r="K44">
        <v>2805911</v>
      </c>
    </row>
    <row r="45" spans="1:11" x14ac:dyDescent="0.25">
      <c r="A45" t="s">
        <v>54</v>
      </c>
      <c r="B45">
        <v>459</v>
      </c>
      <c r="C45">
        <v>11914</v>
      </c>
      <c r="D45">
        <v>962</v>
      </c>
      <c r="E45">
        <v>1088</v>
      </c>
      <c r="F45">
        <v>7108</v>
      </c>
      <c r="G45">
        <v>2587</v>
      </c>
      <c r="H45">
        <v>3663</v>
      </c>
      <c r="I45">
        <v>4012</v>
      </c>
      <c r="J45">
        <v>7127</v>
      </c>
      <c r="K45">
        <v>189625</v>
      </c>
    </row>
    <row r="46" spans="1:11" x14ac:dyDescent="0.25">
      <c r="A46" t="s">
        <v>55</v>
      </c>
      <c r="B46">
        <v>440</v>
      </c>
      <c r="C46">
        <v>8242</v>
      </c>
      <c r="D46">
        <v>333</v>
      </c>
      <c r="E46">
        <v>1093</v>
      </c>
      <c r="F46">
        <v>3805</v>
      </c>
      <c r="G46">
        <v>2712</v>
      </c>
      <c r="H46">
        <v>154</v>
      </c>
      <c r="I46">
        <v>1349</v>
      </c>
      <c r="J46">
        <v>7437</v>
      </c>
      <c r="K46">
        <v>148442</v>
      </c>
    </row>
    <row r="47" spans="1:11" x14ac:dyDescent="0.25">
      <c r="A47" t="s">
        <v>56</v>
      </c>
      <c r="B47">
        <v>423</v>
      </c>
      <c r="C47">
        <v>8394</v>
      </c>
      <c r="D47">
        <v>438</v>
      </c>
      <c r="E47">
        <v>768</v>
      </c>
      <c r="F47">
        <v>2391</v>
      </c>
      <c r="G47">
        <v>2718</v>
      </c>
      <c r="H47">
        <v>1506</v>
      </c>
      <c r="I47">
        <v>1512</v>
      </c>
      <c r="J47">
        <v>6020</v>
      </c>
      <c r="K47">
        <v>169587</v>
      </c>
    </row>
    <row r="48" spans="1:11" x14ac:dyDescent="0.25">
      <c r="A48" t="s">
        <v>57</v>
      </c>
      <c r="B48">
        <v>808</v>
      </c>
      <c r="C48">
        <v>9060</v>
      </c>
      <c r="D48">
        <v>310</v>
      </c>
      <c r="E48">
        <v>651</v>
      </c>
      <c r="F48">
        <v>1670</v>
      </c>
      <c r="G48">
        <v>2544</v>
      </c>
      <c r="H48">
        <v>382</v>
      </c>
      <c r="I48">
        <v>1973</v>
      </c>
      <c r="J48">
        <v>5671</v>
      </c>
      <c r="K48">
        <v>147152</v>
      </c>
    </row>
    <row r="49" spans="1:11" x14ac:dyDescent="0.25">
      <c r="A49" t="s">
        <v>58</v>
      </c>
      <c r="B49">
        <v>648</v>
      </c>
      <c r="C49">
        <v>13429</v>
      </c>
      <c r="D49">
        <v>2550</v>
      </c>
      <c r="E49">
        <v>943</v>
      </c>
      <c r="F49">
        <v>3197</v>
      </c>
      <c r="G49">
        <v>3029</v>
      </c>
      <c r="H49">
        <v>8368</v>
      </c>
      <c r="I49">
        <v>1913</v>
      </c>
      <c r="J49">
        <v>7197</v>
      </c>
      <c r="K49">
        <v>438557</v>
      </c>
    </row>
    <row r="50" spans="1:11" x14ac:dyDescent="0.25">
      <c r="A50" t="s">
        <v>59</v>
      </c>
      <c r="B50">
        <v>516</v>
      </c>
      <c r="C50">
        <v>10041</v>
      </c>
      <c r="D50">
        <v>975</v>
      </c>
      <c r="E50">
        <v>545</v>
      </c>
      <c r="F50">
        <v>4495</v>
      </c>
      <c r="G50">
        <v>2628</v>
      </c>
      <c r="H50">
        <v>514</v>
      </c>
      <c r="I50">
        <v>777</v>
      </c>
      <c r="J50">
        <v>6527</v>
      </c>
      <c r="K50">
        <v>73762</v>
      </c>
    </row>
    <row r="51" spans="1:11" x14ac:dyDescent="0.25">
      <c r="A51" t="s">
        <v>60</v>
      </c>
      <c r="B51">
        <v>575</v>
      </c>
      <c r="C51">
        <v>8263</v>
      </c>
      <c r="D51">
        <v>916</v>
      </c>
      <c r="E51">
        <v>1336</v>
      </c>
      <c r="F51">
        <v>3810</v>
      </c>
      <c r="G51">
        <v>2729</v>
      </c>
      <c r="H51">
        <v>2001</v>
      </c>
      <c r="I51">
        <v>1217</v>
      </c>
      <c r="J51">
        <v>6900</v>
      </c>
      <c r="K51">
        <v>182891</v>
      </c>
    </row>
    <row r="52" spans="1:11" x14ac:dyDescent="0.25">
      <c r="A52" t="s">
        <v>61</v>
      </c>
      <c r="B52">
        <v>440</v>
      </c>
      <c r="C52">
        <v>5376</v>
      </c>
      <c r="D52">
        <v>91</v>
      </c>
      <c r="E52">
        <v>974</v>
      </c>
      <c r="F52">
        <v>3119</v>
      </c>
      <c r="G52">
        <v>2413</v>
      </c>
      <c r="H52">
        <v>162</v>
      </c>
      <c r="I52">
        <v>3000</v>
      </c>
      <c r="J52">
        <v>4968</v>
      </c>
      <c r="K52">
        <v>209727</v>
      </c>
    </row>
    <row r="53" spans="1:11" x14ac:dyDescent="0.25">
      <c r="A53" t="s">
        <v>62</v>
      </c>
      <c r="B53">
        <v>383</v>
      </c>
      <c r="C53">
        <v>8228</v>
      </c>
      <c r="D53">
        <v>640</v>
      </c>
      <c r="E53">
        <v>1016</v>
      </c>
      <c r="F53">
        <v>2530</v>
      </c>
      <c r="G53">
        <v>2973</v>
      </c>
      <c r="H53">
        <v>2002</v>
      </c>
      <c r="I53">
        <v>1413</v>
      </c>
      <c r="J53">
        <v>8040</v>
      </c>
      <c r="K53">
        <v>93588</v>
      </c>
    </row>
    <row r="54" spans="1:11" x14ac:dyDescent="0.25">
      <c r="A54" t="s">
        <v>63</v>
      </c>
      <c r="B54">
        <v>571</v>
      </c>
      <c r="C54">
        <v>8064</v>
      </c>
      <c r="D54">
        <v>2465</v>
      </c>
      <c r="E54">
        <v>971</v>
      </c>
      <c r="F54">
        <v>5384</v>
      </c>
      <c r="G54">
        <v>3121</v>
      </c>
      <c r="H54">
        <v>8567</v>
      </c>
      <c r="I54">
        <v>2441</v>
      </c>
      <c r="J54">
        <v>5047</v>
      </c>
      <c r="K54">
        <v>1015472</v>
      </c>
    </row>
    <row r="55" spans="1:11" x14ac:dyDescent="0.25">
      <c r="A55" t="s">
        <v>64</v>
      </c>
      <c r="B55">
        <v>637</v>
      </c>
      <c r="C55">
        <v>6179</v>
      </c>
      <c r="D55">
        <v>994</v>
      </c>
      <c r="E55">
        <v>707</v>
      </c>
      <c r="F55">
        <v>1910</v>
      </c>
      <c r="G55">
        <v>2519</v>
      </c>
      <c r="H55">
        <v>131</v>
      </c>
      <c r="I55">
        <v>701</v>
      </c>
      <c r="J55">
        <v>5680</v>
      </c>
      <c r="K55">
        <v>99319</v>
      </c>
    </row>
    <row r="56" spans="1:11" x14ac:dyDescent="0.25">
      <c r="A56" t="s">
        <v>65</v>
      </c>
      <c r="B56">
        <v>383</v>
      </c>
      <c r="C56">
        <v>9673</v>
      </c>
      <c r="D56">
        <v>1809</v>
      </c>
      <c r="E56">
        <v>494</v>
      </c>
      <c r="F56">
        <v>7146</v>
      </c>
      <c r="G56">
        <v>3323</v>
      </c>
      <c r="H56">
        <v>1741</v>
      </c>
      <c r="I56">
        <v>3357</v>
      </c>
      <c r="J56">
        <v>6726</v>
      </c>
      <c r="K56">
        <v>115308</v>
      </c>
    </row>
    <row r="57" spans="1:11" x14ac:dyDescent="0.25">
      <c r="A57" t="s">
        <v>66</v>
      </c>
      <c r="B57">
        <v>575</v>
      </c>
      <c r="C57">
        <v>7332</v>
      </c>
      <c r="D57">
        <v>443</v>
      </c>
      <c r="E57">
        <v>650</v>
      </c>
      <c r="F57">
        <v>4279</v>
      </c>
      <c r="G57">
        <v>2754</v>
      </c>
      <c r="H57">
        <v>989</v>
      </c>
      <c r="I57">
        <v>1157</v>
      </c>
      <c r="J57">
        <v>4847</v>
      </c>
      <c r="K57">
        <v>404421</v>
      </c>
    </row>
    <row r="58" spans="1:11" x14ac:dyDescent="0.25">
      <c r="A58" t="s">
        <v>67</v>
      </c>
      <c r="B58">
        <v>401</v>
      </c>
      <c r="C58">
        <v>9839</v>
      </c>
      <c r="D58">
        <v>345</v>
      </c>
      <c r="E58">
        <v>989</v>
      </c>
      <c r="F58">
        <v>4410</v>
      </c>
      <c r="G58">
        <v>2453</v>
      </c>
      <c r="H58">
        <v>303</v>
      </c>
      <c r="I58">
        <v>1435</v>
      </c>
      <c r="J58">
        <v>6303</v>
      </c>
      <c r="K58">
        <v>71856</v>
      </c>
    </row>
    <row r="59" spans="1:11" x14ac:dyDescent="0.25">
      <c r="A59" t="s">
        <v>68</v>
      </c>
      <c r="B59">
        <v>434</v>
      </c>
      <c r="C59">
        <v>7774</v>
      </c>
      <c r="D59">
        <v>837</v>
      </c>
      <c r="E59">
        <v>714</v>
      </c>
      <c r="F59">
        <v>5270</v>
      </c>
      <c r="G59">
        <v>2619</v>
      </c>
      <c r="H59">
        <v>904</v>
      </c>
      <c r="I59">
        <v>1501</v>
      </c>
      <c r="J59">
        <v>5009</v>
      </c>
      <c r="K59">
        <v>169775</v>
      </c>
    </row>
    <row r="60" spans="1:11" x14ac:dyDescent="0.25">
      <c r="A60" t="s">
        <v>69</v>
      </c>
      <c r="B60">
        <v>525</v>
      </c>
      <c r="C60">
        <v>8627</v>
      </c>
      <c r="D60">
        <v>672</v>
      </c>
      <c r="E60">
        <v>1022</v>
      </c>
      <c r="F60">
        <v>7447</v>
      </c>
      <c r="G60">
        <v>3147</v>
      </c>
      <c r="H60">
        <v>2203</v>
      </c>
      <c r="I60">
        <v>1700</v>
      </c>
      <c r="J60">
        <v>5485</v>
      </c>
      <c r="K60">
        <v>168392</v>
      </c>
    </row>
    <row r="61" spans="1:11" x14ac:dyDescent="0.25">
      <c r="A61" t="s">
        <v>70</v>
      </c>
      <c r="B61">
        <v>569</v>
      </c>
      <c r="C61">
        <v>7402</v>
      </c>
      <c r="D61">
        <v>1463</v>
      </c>
      <c r="E61">
        <v>1495</v>
      </c>
      <c r="F61">
        <v>4207</v>
      </c>
      <c r="G61">
        <v>3164</v>
      </c>
      <c r="H61">
        <v>2993</v>
      </c>
      <c r="I61">
        <v>2561</v>
      </c>
      <c r="J61">
        <v>5153</v>
      </c>
      <c r="K61">
        <v>430462</v>
      </c>
    </row>
    <row r="62" spans="1:11" x14ac:dyDescent="0.25">
      <c r="A62" t="s">
        <v>71</v>
      </c>
      <c r="B62">
        <v>627</v>
      </c>
      <c r="C62">
        <v>7789</v>
      </c>
      <c r="D62">
        <v>708</v>
      </c>
      <c r="E62">
        <v>721</v>
      </c>
      <c r="F62">
        <v>5470</v>
      </c>
      <c r="G62">
        <v>2894</v>
      </c>
      <c r="H62">
        <v>2605</v>
      </c>
      <c r="I62">
        <v>844</v>
      </c>
      <c r="J62">
        <v>5257</v>
      </c>
      <c r="K62">
        <v>269595</v>
      </c>
    </row>
    <row r="63" spans="1:11" x14ac:dyDescent="0.25">
      <c r="A63" t="s">
        <v>72</v>
      </c>
      <c r="B63">
        <v>644</v>
      </c>
      <c r="C63">
        <v>7169</v>
      </c>
      <c r="D63">
        <v>999</v>
      </c>
      <c r="E63">
        <v>1273</v>
      </c>
      <c r="F63">
        <v>6099</v>
      </c>
      <c r="G63">
        <v>3031</v>
      </c>
      <c r="H63">
        <v>4313</v>
      </c>
      <c r="I63">
        <v>1236</v>
      </c>
      <c r="J63">
        <v>5671</v>
      </c>
      <c r="K63">
        <v>971391</v>
      </c>
    </row>
    <row r="64" spans="1:11" x14ac:dyDescent="0.25">
      <c r="A64" t="s">
        <v>73</v>
      </c>
      <c r="B64">
        <v>618</v>
      </c>
      <c r="C64">
        <v>9531</v>
      </c>
      <c r="D64">
        <v>1348</v>
      </c>
      <c r="E64">
        <v>756</v>
      </c>
      <c r="F64">
        <v>6041</v>
      </c>
      <c r="G64">
        <v>3489</v>
      </c>
      <c r="H64">
        <v>1422</v>
      </c>
      <c r="I64">
        <v>1704</v>
      </c>
      <c r="J64">
        <v>6055</v>
      </c>
      <c r="K64">
        <v>113568</v>
      </c>
    </row>
    <row r="65" spans="1:11" x14ac:dyDescent="0.25">
      <c r="A65" t="s">
        <v>74</v>
      </c>
      <c r="B65">
        <v>576</v>
      </c>
      <c r="C65">
        <v>6189</v>
      </c>
      <c r="D65">
        <v>564</v>
      </c>
      <c r="E65">
        <v>946</v>
      </c>
      <c r="F65">
        <v>3401</v>
      </c>
      <c r="G65">
        <v>2415</v>
      </c>
      <c r="H65">
        <v>2483</v>
      </c>
      <c r="I65">
        <v>1238</v>
      </c>
      <c r="J65">
        <v>4487</v>
      </c>
      <c r="K65">
        <v>426540</v>
      </c>
    </row>
    <row r="66" spans="1:11" x14ac:dyDescent="0.25">
      <c r="A66" t="s">
        <v>75</v>
      </c>
      <c r="B66">
        <v>514</v>
      </c>
      <c r="C66">
        <v>10913</v>
      </c>
      <c r="D66">
        <v>5766</v>
      </c>
      <c r="E66">
        <v>1034</v>
      </c>
      <c r="F66">
        <v>7742</v>
      </c>
      <c r="G66">
        <v>3486</v>
      </c>
      <c r="H66">
        <v>24846</v>
      </c>
      <c r="I66">
        <v>2856</v>
      </c>
      <c r="J66">
        <v>5205</v>
      </c>
      <c r="K66">
        <v>6060387</v>
      </c>
    </row>
    <row r="67" spans="1:11" x14ac:dyDescent="0.25">
      <c r="A67" t="s">
        <v>76</v>
      </c>
      <c r="B67">
        <v>603</v>
      </c>
      <c r="C67">
        <v>8587</v>
      </c>
      <c r="D67">
        <v>243</v>
      </c>
      <c r="E67">
        <v>947</v>
      </c>
      <c r="F67">
        <v>4067</v>
      </c>
      <c r="G67">
        <v>3126</v>
      </c>
      <c r="H67">
        <v>1647</v>
      </c>
      <c r="I67">
        <v>1543</v>
      </c>
      <c r="J67">
        <v>5307</v>
      </c>
      <c r="K67">
        <v>143851</v>
      </c>
    </row>
    <row r="68" spans="1:11" x14ac:dyDescent="0.25">
      <c r="A68" t="s">
        <v>77</v>
      </c>
      <c r="B68">
        <v>584</v>
      </c>
      <c r="C68">
        <v>8143</v>
      </c>
      <c r="D68">
        <v>2138</v>
      </c>
      <c r="E68">
        <v>978</v>
      </c>
      <c r="F68">
        <v>5748</v>
      </c>
      <c r="G68">
        <v>2918</v>
      </c>
      <c r="H68">
        <v>9688</v>
      </c>
      <c r="I68">
        <v>2451</v>
      </c>
      <c r="J68">
        <v>5270</v>
      </c>
      <c r="K68">
        <v>1401491</v>
      </c>
    </row>
    <row r="69" spans="1:11" x14ac:dyDescent="0.25">
      <c r="A69" t="s">
        <v>78</v>
      </c>
      <c r="B69">
        <v>544</v>
      </c>
      <c r="C69">
        <v>6007</v>
      </c>
      <c r="D69">
        <v>446</v>
      </c>
      <c r="E69">
        <v>736</v>
      </c>
      <c r="F69">
        <v>2226</v>
      </c>
      <c r="G69">
        <v>2654</v>
      </c>
      <c r="H69">
        <v>111</v>
      </c>
      <c r="I69">
        <v>2219</v>
      </c>
      <c r="J69">
        <v>4880</v>
      </c>
      <c r="K69">
        <v>150220</v>
      </c>
    </row>
    <row r="70" spans="1:11" x14ac:dyDescent="0.25">
      <c r="A70" t="s">
        <v>79</v>
      </c>
      <c r="B70">
        <v>579</v>
      </c>
      <c r="C70">
        <v>9168</v>
      </c>
      <c r="D70">
        <v>3167</v>
      </c>
      <c r="E70">
        <v>1138</v>
      </c>
      <c r="F70">
        <v>7333</v>
      </c>
      <c r="G70">
        <v>2972</v>
      </c>
      <c r="H70">
        <v>12679</v>
      </c>
      <c r="I70">
        <v>3300</v>
      </c>
      <c r="J70">
        <v>4879</v>
      </c>
      <c r="K70">
        <v>1898825</v>
      </c>
    </row>
    <row r="71" spans="1:11" x14ac:dyDescent="0.25">
      <c r="A71" t="s">
        <v>80</v>
      </c>
      <c r="B71">
        <v>526</v>
      </c>
      <c r="C71">
        <v>8509</v>
      </c>
      <c r="D71">
        <v>721</v>
      </c>
      <c r="E71">
        <v>1086</v>
      </c>
      <c r="F71">
        <v>3389</v>
      </c>
      <c r="G71">
        <v>2754</v>
      </c>
      <c r="H71">
        <v>1749</v>
      </c>
      <c r="I71">
        <v>2375</v>
      </c>
      <c r="J71">
        <v>7699</v>
      </c>
      <c r="K71">
        <v>309424</v>
      </c>
    </row>
    <row r="72" spans="1:11" x14ac:dyDescent="0.25">
      <c r="A72" t="s">
        <v>81</v>
      </c>
      <c r="B72">
        <v>541</v>
      </c>
      <c r="C72">
        <v>7702</v>
      </c>
      <c r="D72">
        <v>1951</v>
      </c>
      <c r="E72">
        <v>1065</v>
      </c>
      <c r="F72">
        <v>3893</v>
      </c>
      <c r="G72">
        <v>2377</v>
      </c>
      <c r="H72">
        <v>2882</v>
      </c>
      <c r="I72">
        <v>1331</v>
      </c>
      <c r="J72">
        <v>5147</v>
      </c>
      <c r="K72">
        <v>100376</v>
      </c>
    </row>
    <row r="73" spans="1:11" x14ac:dyDescent="0.25">
      <c r="A73" t="s">
        <v>82</v>
      </c>
      <c r="B73">
        <v>526</v>
      </c>
      <c r="C73">
        <v>7519</v>
      </c>
      <c r="D73">
        <v>1421</v>
      </c>
      <c r="E73">
        <v>1524</v>
      </c>
      <c r="F73">
        <v>5859</v>
      </c>
      <c r="G73">
        <v>2908</v>
      </c>
      <c r="H73">
        <v>2489</v>
      </c>
      <c r="I73">
        <v>1484</v>
      </c>
      <c r="J73">
        <v>5279</v>
      </c>
      <c r="K73">
        <v>410088</v>
      </c>
    </row>
    <row r="74" spans="1:11" x14ac:dyDescent="0.25">
      <c r="A74" t="s">
        <v>83</v>
      </c>
      <c r="B74">
        <v>517</v>
      </c>
      <c r="C74">
        <v>5817</v>
      </c>
      <c r="D74">
        <v>833</v>
      </c>
      <c r="E74">
        <v>820</v>
      </c>
      <c r="F74">
        <v>2995</v>
      </c>
      <c r="G74">
        <v>2665</v>
      </c>
      <c r="H74">
        <v>1861</v>
      </c>
      <c r="I74">
        <v>1214</v>
      </c>
      <c r="J74">
        <v>4812</v>
      </c>
      <c r="K74">
        <v>239196</v>
      </c>
    </row>
    <row r="75" spans="1:11" x14ac:dyDescent="0.25">
      <c r="A75" t="s">
        <v>84</v>
      </c>
      <c r="B75">
        <v>558</v>
      </c>
      <c r="C75">
        <v>8093</v>
      </c>
      <c r="D75">
        <v>1837</v>
      </c>
      <c r="E75">
        <v>1092</v>
      </c>
      <c r="F75">
        <v>4364</v>
      </c>
      <c r="G75">
        <v>2928</v>
      </c>
      <c r="H75">
        <v>6648</v>
      </c>
      <c r="I75">
        <v>2020</v>
      </c>
      <c r="J75">
        <v>5165</v>
      </c>
      <c r="K75">
        <v>1243833</v>
      </c>
    </row>
    <row r="76" spans="1:11" x14ac:dyDescent="0.25">
      <c r="A76" t="s">
        <v>85</v>
      </c>
      <c r="B76">
        <v>362</v>
      </c>
      <c r="C76">
        <v>6929</v>
      </c>
      <c r="D76">
        <v>458</v>
      </c>
      <c r="E76">
        <v>1335</v>
      </c>
      <c r="F76">
        <v>3626</v>
      </c>
      <c r="G76">
        <v>2840</v>
      </c>
      <c r="H76">
        <v>1992</v>
      </c>
      <c r="I76">
        <v>2037</v>
      </c>
      <c r="J76">
        <v>6690</v>
      </c>
      <c r="K76">
        <v>326228</v>
      </c>
    </row>
    <row r="77" spans="1:11" x14ac:dyDescent="0.25">
      <c r="A77" t="s">
        <v>86</v>
      </c>
      <c r="B77">
        <v>591</v>
      </c>
      <c r="C77">
        <v>6054</v>
      </c>
      <c r="D77">
        <v>760</v>
      </c>
      <c r="E77">
        <v>337</v>
      </c>
      <c r="F77">
        <v>3709</v>
      </c>
      <c r="G77">
        <v>3363</v>
      </c>
      <c r="H77">
        <v>373</v>
      </c>
      <c r="I77">
        <v>1036</v>
      </c>
      <c r="J77">
        <v>4741</v>
      </c>
      <c r="K77">
        <v>107782</v>
      </c>
    </row>
    <row r="78" spans="1:11" x14ac:dyDescent="0.25">
      <c r="A78" t="s">
        <v>87</v>
      </c>
      <c r="B78">
        <v>544</v>
      </c>
      <c r="C78">
        <v>9318</v>
      </c>
      <c r="D78">
        <v>2825</v>
      </c>
      <c r="E78">
        <v>1529</v>
      </c>
      <c r="F78">
        <v>6213</v>
      </c>
      <c r="G78">
        <v>3269</v>
      </c>
      <c r="H78">
        <v>10438</v>
      </c>
      <c r="I78">
        <v>2310</v>
      </c>
      <c r="J78">
        <v>7710</v>
      </c>
      <c r="K78">
        <v>1957378</v>
      </c>
    </row>
    <row r="79" spans="1:11" x14ac:dyDescent="0.25">
      <c r="A79" t="s">
        <v>88</v>
      </c>
      <c r="B79">
        <v>569</v>
      </c>
      <c r="C79">
        <v>14420</v>
      </c>
      <c r="D79">
        <v>2350</v>
      </c>
      <c r="E79">
        <v>548</v>
      </c>
      <c r="F79">
        <v>2715</v>
      </c>
      <c r="G79">
        <v>3029</v>
      </c>
      <c r="H79">
        <v>7415</v>
      </c>
      <c r="I79">
        <v>1572</v>
      </c>
      <c r="J79">
        <v>7060</v>
      </c>
      <c r="K79">
        <v>170369</v>
      </c>
    </row>
    <row r="80" spans="1:11" x14ac:dyDescent="0.25">
      <c r="A80" t="s">
        <v>89</v>
      </c>
      <c r="B80">
        <v>545</v>
      </c>
      <c r="C80">
        <v>5709</v>
      </c>
      <c r="D80">
        <v>593</v>
      </c>
      <c r="E80">
        <v>379</v>
      </c>
      <c r="F80">
        <v>3161</v>
      </c>
      <c r="G80">
        <v>2943</v>
      </c>
      <c r="H80">
        <v>85</v>
      </c>
      <c r="I80">
        <v>501</v>
      </c>
      <c r="J80">
        <v>4491</v>
      </c>
      <c r="K80">
        <v>111789</v>
      </c>
    </row>
    <row r="81" spans="1:11" x14ac:dyDescent="0.25">
      <c r="A81" t="s">
        <v>90</v>
      </c>
      <c r="B81">
        <v>440</v>
      </c>
      <c r="C81">
        <v>8083</v>
      </c>
      <c r="D81">
        <v>1113</v>
      </c>
      <c r="E81">
        <v>834</v>
      </c>
      <c r="F81">
        <v>3907</v>
      </c>
      <c r="G81">
        <v>2901</v>
      </c>
      <c r="H81">
        <v>1017</v>
      </c>
      <c r="I81">
        <v>1920</v>
      </c>
      <c r="J81">
        <v>4997</v>
      </c>
      <c r="K81">
        <v>383958</v>
      </c>
    </row>
    <row r="82" spans="1:11" x14ac:dyDescent="0.25">
      <c r="A82" t="s">
        <v>91</v>
      </c>
      <c r="B82">
        <v>544</v>
      </c>
      <c r="C82">
        <v>7635</v>
      </c>
      <c r="D82">
        <v>2253</v>
      </c>
      <c r="E82">
        <v>1151</v>
      </c>
      <c r="F82">
        <v>4775</v>
      </c>
      <c r="G82">
        <v>2772</v>
      </c>
      <c r="H82">
        <v>6935</v>
      </c>
      <c r="I82">
        <v>1122</v>
      </c>
      <c r="J82">
        <v>4532</v>
      </c>
      <c r="K82">
        <v>942083</v>
      </c>
    </row>
    <row r="83" spans="1:11" x14ac:dyDescent="0.25">
      <c r="A83" t="s">
        <v>92</v>
      </c>
      <c r="B83">
        <v>561</v>
      </c>
      <c r="C83">
        <v>7203</v>
      </c>
      <c r="D83">
        <v>723</v>
      </c>
      <c r="E83">
        <v>1347</v>
      </c>
      <c r="F83">
        <v>4117</v>
      </c>
      <c r="G83">
        <v>2612</v>
      </c>
      <c r="H83">
        <v>809</v>
      </c>
      <c r="I83">
        <v>3967</v>
      </c>
      <c r="J83">
        <v>6592</v>
      </c>
      <c r="K83">
        <v>258762</v>
      </c>
    </row>
    <row r="84" spans="1:11" x14ac:dyDescent="0.25">
      <c r="A84" t="s">
        <v>93</v>
      </c>
      <c r="B84">
        <v>480</v>
      </c>
      <c r="C84">
        <v>7395</v>
      </c>
      <c r="D84">
        <v>732</v>
      </c>
      <c r="E84">
        <v>897</v>
      </c>
      <c r="F84">
        <v>3867</v>
      </c>
      <c r="G84">
        <v>2683</v>
      </c>
      <c r="H84">
        <v>298</v>
      </c>
      <c r="I84">
        <v>1222</v>
      </c>
      <c r="J84">
        <v>4274</v>
      </c>
      <c r="K84">
        <v>131375</v>
      </c>
    </row>
    <row r="85" spans="1:11" x14ac:dyDescent="0.25">
      <c r="A85" t="s">
        <v>94</v>
      </c>
      <c r="B85">
        <v>521</v>
      </c>
      <c r="C85">
        <v>10789</v>
      </c>
      <c r="D85">
        <v>2533</v>
      </c>
      <c r="E85">
        <v>1365</v>
      </c>
      <c r="F85">
        <v>8145</v>
      </c>
      <c r="G85">
        <v>3145</v>
      </c>
      <c r="H85">
        <v>8477</v>
      </c>
      <c r="I85">
        <v>2324</v>
      </c>
      <c r="J85">
        <v>7164</v>
      </c>
      <c r="K85">
        <v>1428836</v>
      </c>
    </row>
    <row r="86" spans="1:11" x14ac:dyDescent="0.25">
      <c r="A86" t="s">
        <v>95</v>
      </c>
      <c r="B86">
        <v>444</v>
      </c>
      <c r="C86">
        <v>8028</v>
      </c>
      <c r="D86">
        <v>1256</v>
      </c>
      <c r="E86">
        <v>1044</v>
      </c>
      <c r="F86">
        <v>5521</v>
      </c>
      <c r="G86">
        <v>2613</v>
      </c>
      <c r="H86">
        <v>1857</v>
      </c>
      <c r="I86">
        <v>1802</v>
      </c>
      <c r="J86">
        <v>5346</v>
      </c>
      <c r="K86">
        <v>367561</v>
      </c>
    </row>
    <row r="87" spans="1:11" x14ac:dyDescent="0.25">
      <c r="A87" t="s">
        <v>96</v>
      </c>
      <c r="B87">
        <v>536</v>
      </c>
      <c r="C87">
        <v>8525</v>
      </c>
      <c r="D87">
        <v>4142</v>
      </c>
      <c r="E87">
        <v>1587</v>
      </c>
      <c r="F87">
        <v>4808</v>
      </c>
      <c r="G87">
        <v>3064</v>
      </c>
      <c r="H87">
        <v>10389</v>
      </c>
      <c r="I87">
        <v>2483</v>
      </c>
      <c r="J87">
        <v>3904</v>
      </c>
      <c r="K87">
        <v>4488072</v>
      </c>
    </row>
    <row r="88" spans="1:11" x14ac:dyDescent="0.25">
      <c r="A88" t="s">
        <v>97</v>
      </c>
      <c r="B88">
        <v>336</v>
      </c>
      <c r="C88">
        <v>5708</v>
      </c>
      <c r="D88">
        <v>593</v>
      </c>
      <c r="E88">
        <v>930</v>
      </c>
      <c r="F88">
        <v>2232</v>
      </c>
      <c r="G88">
        <v>2230</v>
      </c>
      <c r="H88">
        <v>117</v>
      </c>
      <c r="I88">
        <v>714</v>
      </c>
      <c r="J88">
        <v>5453</v>
      </c>
      <c r="K88">
        <v>122453</v>
      </c>
    </row>
    <row r="89" spans="1:11" x14ac:dyDescent="0.25">
      <c r="A89" t="s">
        <v>98</v>
      </c>
      <c r="B89">
        <v>419</v>
      </c>
      <c r="C89">
        <v>7993</v>
      </c>
      <c r="D89">
        <v>640</v>
      </c>
      <c r="E89">
        <v>571</v>
      </c>
      <c r="F89">
        <v>3668</v>
      </c>
      <c r="G89">
        <v>2701</v>
      </c>
      <c r="H89">
        <v>340</v>
      </c>
      <c r="I89">
        <v>1587</v>
      </c>
      <c r="J89">
        <v>3949</v>
      </c>
      <c r="K89">
        <v>93745</v>
      </c>
    </row>
    <row r="90" spans="1:11" x14ac:dyDescent="0.25">
      <c r="A90" t="s">
        <v>99</v>
      </c>
      <c r="B90">
        <v>193</v>
      </c>
      <c r="C90">
        <v>6040</v>
      </c>
      <c r="D90">
        <v>1159</v>
      </c>
      <c r="E90">
        <v>488</v>
      </c>
      <c r="F90">
        <v>5205</v>
      </c>
      <c r="G90">
        <v>2619</v>
      </c>
      <c r="H90">
        <v>2377</v>
      </c>
      <c r="I90">
        <v>3107</v>
      </c>
      <c r="J90">
        <v>3922</v>
      </c>
      <c r="K90">
        <v>266650</v>
      </c>
    </row>
    <row r="91" spans="1:11" x14ac:dyDescent="0.25">
      <c r="A91" t="s">
        <v>100</v>
      </c>
      <c r="B91">
        <v>537</v>
      </c>
      <c r="C91">
        <v>6501</v>
      </c>
      <c r="D91">
        <v>444</v>
      </c>
      <c r="E91">
        <v>1096</v>
      </c>
      <c r="F91">
        <v>6539</v>
      </c>
      <c r="G91">
        <v>2630</v>
      </c>
      <c r="H91">
        <v>904</v>
      </c>
      <c r="I91">
        <v>1610</v>
      </c>
      <c r="J91">
        <v>6113</v>
      </c>
      <c r="K91">
        <v>300148</v>
      </c>
    </row>
    <row r="92" spans="1:11" x14ac:dyDescent="0.25">
      <c r="A92" t="s">
        <v>101</v>
      </c>
      <c r="B92">
        <v>257</v>
      </c>
      <c r="C92">
        <v>7078</v>
      </c>
      <c r="D92">
        <v>798</v>
      </c>
      <c r="E92">
        <v>433</v>
      </c>
      <c r="F92">
        <v>3197</v>
      </c>
      <c r="G92">
        <v>2960</v>
      </c>
      <c r="H92">
        <v>1807</v>
      </c>
      <c r="I92">
        <v>1397</v>
      </c>
      <c r="J92">
        <v>5348</v>
      </c>
      <c r="K92">
        <v>130932</v>
      </c>
    </row>
    <row r="93" spans="1:11" x14ac:dyDescent="0.25">
      <c r="A93" t="s">
        <v>102</v>
      </c>
      <c r="B93">
        <v>592</v>
      </c>
      <c r="C93">
        <v>7343</v>
      </c>
      <c r="D93">
        <v>528</v>
      </c>
      <c r="E93">
        <v>1323</v>
      </c>
      <c r="F93">
        <v>3705</v>
      </c>
      <c r="G93">
        <v>2479</v>
      </c>
      <c r="H93">
        <v>3800</v>
      </c>
      <c r="I93">
        <v>1101</v>
      </c>
      <c r="J93">
        <v>5080</v>
      </c>
      <c r="K93">
        <v>479899</v>
      </c>
    </row>
    <row r="94" spans="1:11" x14ac:dyDescent="0.25">
      <c r="A94" t="s">
        <v>103</v>
      </c>
      <c r="B94">
        <v>521</v>
      </c>
      <c r="C94">
        <v>6573</v>
      </c>
      <c r="D94">
        <v>596</v>
      </c>
      <c r="E94">
        <v>524</v>
      </c>
      <c r="F94">
        <v>4168</v>
      </c>
      <c r="G94">
        <v>2537</v>
      </c>
      <c r="H94">
        <v>353</v>
      </c>
      <c r="I94">
        <v>1023</v>
      </c>
      <c r="J94">
        <v>4214</v>
      </c>
      <c r="K94">
        <v>137330</v>
      </c>
    </row>
    <row r="95" spans="1:11" x14ac:dyDescent="0.25">
      <c r="A95" t="s">
        <v>104</v>
      </c>
      <c r="B95">
        <v>467</v>
      </c>
      <c r="C95">
        <v>7078</v>
      </c>
      <c r="D95">
        <v>562</v>
      </c>
      <c r="E95">
        <v>582</v>
      </c>
      <c r="F95">
        <v>3324</v>
      </c>
      <c r="G95">
        <v>3000</v>
      </c>
      <c r="H95">
        <v>1048</v>
      </c>
      <c r="I95">
        <v>1600</v>
      </c>
      <c r="J95">
        <v>4813</v>
      </c>
      <c r="K95">
        <v>97656</v>
      </c>
    </row>
    <row r="96" spans="1:11" x14ac:dyDescent="0.25">
      <c r="A96" t="s">
        <v>105</v>
      </c>
      <c r="B96">
        <v>461</v>
      </c>
      <c r="C96">
        <v>6829</v>
      </c>
      <c r="D96">
        <v>626</v>
      </c>
      <c r="E96">
        <v>845</v>
      </c>
      <c r="F96">
        <v>2312</v>
      </c>
      <c r="G96">
        <v>2764</v>
      </c>
      <c r="H96">
        <v>215</v>
      </c>
      <c r="I96">
        <v>1200</v>
      </c>
      <c r="J96">
        <v>8268</v>
      </c>
      <c r="K96">
        <v>62820</v>
      </c>
    </row>
    <row r="97" spans="1:11" x14ac:dyDescent="0.25">
      <c r="A97" t="s">
        <v>106</v>
      </c>
      <c r="B97">
        <v>605</v>
      </c>
      <c r="C97">
        <v>7715</v>
      </c>
      <c r="D97">
        <v>529</v>
      </c>
      <c r="E97">
        <v>635</v>
      </c>
      <c r="F97">
        <v>5754</v>
      </c>
      <c r="G97">
        <v>2641</v>
      </c>
      <c r="H97">
        <v>2032</v>
      </c>
      <c r="I97">
        <v>1340</v>
      </c>
      <c r="J97">
        <v>4299</v>
      </c>
      <c r="K97">
        <v>279780</v>
      </c>
    </row>
    <row r="98" spans="1:11" x14ac:dyDescent="0.25">
      <c r="A98" t="s">
        <v>107</v>
      </c>
      <c r="B98">
        <v>741</v>
      </c>
      <c r="C98">
        <v>9370</v>
      </c>
      <c r="D98">
        <v>539</v>
      </c>
      <c r="E98">
        <v>874</v>
      </c>
      <c r="F98">
        <v>5293</v>
      </c>
      <c r="G98">
        <v>3118</v>
      </c>
      <c r="H98">
        <v>2631</v>
      </c>
      <c r="I98">
        <v>3400</v>
      </c>
      <c r="J98">
        <v>3045</v>
      </c>
      <c r="K98">
        <v>275226</v>
      </c>
    </row>
    <row r="99" spans="1:11" x14ac:dyDescent="0.25">
      <c r="A99" t="s">
        <v>108</v>
      </c>
      <c r="B99">
        <v>550</v>
      </c>
      <c r="C99">
        <v>6743</v>
      </c>
      <c r="D99">
        <v>783</v>
      </c>
      <c r="E99">
        <v>864</v>
      </c>
      <c r="F99">
        <v>3496</v>
      </c>
      <c r="G99">
        <v>2797</v>
      </c>
      <c r="H99">
        <v>1876</v>
      </c>
      <c r="I99">
        <v>1622</v>
      </c>
      <c r="J99">
        <v>5206</v>
      </c>
      <c r="K99">
        <v>276252</v>
      </c>
    </row>
    <row r="100" spans="1:11" x14ac:dyDescent="0.25">
      <c r="A100" t="s">
        <v>109</v>
      </c>
      <c r="B100">
        <v>643</v>
      </c>
      <c r="C100">
        <v>9017</v>
      </c>
      <c r="D100">
        <v>900</v>
      </c>
      <c r="E100">
        <v>861</v>
      </c>
      <c r="F100">
        <v>4602</v>
      </c>
      <c r="G100">
        <v>2439</v>
      </c>
      <c r="H100">
        <v>749</v>
      </c>
      <c r="I100">
        <v>2005</v>
      </c>
      <c r="J100">
        <v>4884</v>
      </c>
      <c r="K100">
        <v>157222</v>
      </c>
    </row>
    <row r="101" spans="1:11" x14ac:dyDescent="0.25">
      <c r="A101" t="s">
        <v>110</v>
      </c>
      <c r="B101">
        <v>148</v>
      </c>
      <c r="C101">
        <v>8168</v>
      </c>
      <c r="D101">
        <v>920</v>
      </c>
      <c r="E101">
        <v>503</v>
      </c>
      <c r="F101">
        <v>6325</v>
      </c>
      <c r="G101">
        <v>2506</v>
      </c>
      <c r="H101">
        <v>2111</v>
      </c>
      <c r="I101">
        <v>1414</v>
      </c>
      <c r="J101">
        <v>5594</v>
      </c>
      <c r="K101">
        <v>137574</v>
      </c>
    </row>
    <row r="102" spans="1:11" x14ac:dyDescent="0.25">
      <c r="A102" t="s">
        <v>111</v>
      </c>
      <c r="B102">
        <v>561</v>
      </c>
      <c r="C102">
        <v>6274</v>
      </c>
      <c r="D102">
        <v>872</v>
      </c>
      <c r="E102">
        <v>1150</v>
      </c>
      <c r="F102">
        <v>4402</v>
      </c>
      <c r="G102">
        <v>3051</v>
      </c>
      <c r="H102">
        <v>844</v>
      </c>
      <c r="I102">
        <v>709</v>
      </c>
      <c r="J102">
        <v>5255</v>
      </c>
      <c r="K102">
        <v>247160</v>
      </c>
    </row>
    <row r="103" spans="1:11" x14ac:dyDescent="0.25">
      <c r="A103" t="s">
        <v>112</v>
      </c>
      <c r="B103">
        <v>549</v>
      </c>
      <c r="C103">
        <v>6686</v>
      </c>
      <c r="D103">
        <v>594</v>
      </c>
      <c r="E103">
        <v>545</v>
      </c>
      <c r="F103">
        <v>3581</v>
      </c>
      <c r="G103">
        <v>2334</v>
      </c>
      <c r="H103">
        <v>1915</v>
      </c>
      <c r="I103">
        <v>1695</v>
      </c>
      <c r="J103">
        <v>4631</v>
      </c>
      <c r="K103">
        <v>100494</v>
      </c>
    </row>
    <row r="104" spans="1:11" x14ac:dyDescent="0.25">
      <c r="A104" t="s">
        <v>113</v>
      </c>
      <c r="B104">
        <v>507</v>
      </c>
      <c r="C104">
        <v>8252</v>
      </c>
      <c r="D104">
        <v>655</v>
      </c>
      <c r="E104">
        <v>655</v>
      </c>
      <c r="F104">
        <v>2244</v>
      </c>
      <c r="G104">
        <v>2799</v>
      </c>
      <c r="H104">
        <v>270</v>
      </c>
      <c r="I104">
        <v>790</v>
      </c>
      <c r="J104">
        <v>5098</v>
      </c>
      <c r="K104">
        <v>94018</v>
      </c>
    </row>
    <row r="105" spans="1:11" x14ac:dyDescent="0.25">
      <c r="A105" t="s">
        <v>114</v>
      </c>
      <c r="B105">
        <v>540</v>
      </c>
      <c r="C105">
        <v>7204</v>
      </c>
      <c r="D105">
        <v>724</v>
      </c>
      <c r="E105">
        <v>1671</v>
      </c>
      <c r="F105">
        <v>4912</v>
      </c>
      <c r="G105">
        <v>2511</v>
      </c>
      <c r="H105">
        <v>2163</v>
      </c>
      <c r="I105">
        <v>1355</v>
      </c>
      <c r="J105">
        <v>3724</v>
      </c>
      <c r="K105">
        <v>450449</v>
      </c>
    </row>
    <row r="106" spans="1:11" x14ac:dyDescent="0.25">
      <c r="A106" t="s">
        <v>115</v>
      </c>
      <c r="B106">
        <v>546</v>
      </c>
      <c r="C106">
        <v>5962</v>
      </c>
      <c r="D106">
        <v>607</v>
      </c>
      <c r="E106">
        <v>516</v>
      </c>
      <c r="F106">
        <v>1454</v>
      </c>
      <c r="G106">
        <v>2427</v>
      </c>
      <c r="H106">
        <v>1021</v>
      </c>
      <c r="I106">
        <v>994</v>
      </c>
      <c r="J106">
        <v>4492</v>
      </c>
      <c r="K106">
        <v>135065</v>
      </c>
    </row>
    <row r="107" spans="1:11" x14ac:dyDescent="0.25">
      <c r="A107" t="s">
        <v>116</v>
      </c>
      <c r="B107">
        <v>552</v>
      </c>
      <c r="C107">
        <v>6508</v>
      </c>
      <c r="D107">
        <v>818</v>
      </c>
      <c r="E107">
        <v>1334</v>
      </c>
      <c r="F107">
        <v>4963</v>
      </c>
      <c r="G107">
        <v>3109</v>
      </c>
      <c r="H107">
        <v>628</v>
      </c>
      <c r="I107">
        <v>800</v>
      </c>
      <c r="J107">
        <v>4842</v>
      </c>
      <c r="K107">
        <v>110163</v>
      </c>
    </row>
    <row r="108" spans="1:11" x14ac:dyDescent="0.25">
      <c r="A108" t="s">
        <v>117</v>
      </c>
      <c r="B108">
        <v>490</v>
      </c>
      <c r="C108">
        <v>9951</v>
      </c>
      <c r="D108">
        <v>731</v>
      </c>
      <c r="E108">
        <v>744</v>
      </c>
      <c r="F108">
        <v>2637</v>
      </c>
      <c r="G108">
        <v>2413</v>
      </c>
      <c r="H108">
        <v>1609</v>
      </c>
      <c r="I108">
        <v>4200</v>
      </c>
      <c r="J108">
        <v>6631</v>
      </c>
      <c r="K108">
        <v>149184</v>
      </c>
    </row>
    <row r="109" spans="1:11" x14ac:dyDescent="0.25">
      <c r="A109" t="s">
        <v>118</v>
      </c>
      <c r="B109">
        <v>572</v>
      </c>
      <c r="C109">
        <v>10810</v>
      </c>
      <c r="D109">
        <v>1252</v>
      </c>
      <c r="E109">
        <v>1536</v>
      </c>
      <c r="F109">
        <v>4186</v>
      </c>
      <c r="G109">
        <v>2734</v>
      </c>
      <c r="H109">
        <v>2027</v>
      </c>
      <c r="I109">
        <v>2455</v>
      </c>
      <c r="J109">
        <v>7136</v>
      </c>
      <c r="K109">
        <v>1018200</v>
      </c>
    </row>
    <row r="110" spans="1:11" x14ac:dyDescent="0.25">
      <c r="A110" t="s">
        <v>119</v>
      </c>
      <c r="B110">
        <v>342</v>
      </c>
      <c r="C110">
        <v>9298</v>
      </c>
      <c r="D110">
        <v>546</v>
      </c>
      <c r="E110">
        <v>787</v>
      </c>
      <c r="F110">
        <v>4583</v>
      </c>
      <c r="G110">
        <v>2729</v>
      </c>
      <c r="H110">
        <v>380</v>
      </c>
      <c r="I110">
        <v>4005</v>
      </c>
      <c r="J110">
        <v>7166</v>
      </c>
      <c r="K110">
        <v>205266</v>
      </c>
    </row>
    <row r="111" spans="1:11" x14ac:dyDescent="0.25">
      <c r="A111" t="s">
        <v>120</v>
      </c>
      <c r="B111">
        <v>602</v>
      </c>
      <c r="C111">
        <v>8842</v>
      </c>
      <c r="D111">
        <v>527</v>
      </c>
      <c r="E111">
        <v>1422</v>
      </c>
      <c r="F111">
        <v>2143</v>
      </c>
      <c r="G111">
        <v>3154</v>
      </c>
      <c r="H111">
        <v>368</v>
      </c>
      <c r="I111">
        <v>2058</v>
      </c>
      <c r="J111">
        <v>7973</v>
      </c>
      <c r="K111">
        <v>151196</v>
      </c>
    </row>
    <row r="112" spans="1:11" x14ac:dyDescent="0.25">
      <c r="A112" t="s">
        <v>121</v>
      </c>
      <c r="B112">
        <v>482</v>
      </c>
      <c r="C112">
        <v>5784</v>
      </c>
      <c r="D112">
        <v>466</v>
      </c>
      <c r="E112">
        <v>663</v>
      </c>
      <c r="F112">
        <v>3092</v>
      </c>
      <c r="G112">
        <v>2927</v>
      </c>
      <c r="H112">
        <v>145</v>
      </c>
      <c r="I112">
        <v>1736</v>
      </c>
      <c r="J112">
        <v>4849</v>
      </c>
      <c r="K112">
        <v>162813</v>
      </c>
    </row>
    <row r="113" spans="1:11" x14ac:dyDescent="0.25">
      <c r="A113" t="s">
        <v>122</v>
      </c>
      <c r="B113">
        <v>536</v>
      </c>
      <c r="C113">
        <v>7554</v>
      </c>
      <c r="D113">
        <v>484</v>
      </c>
      <c r="E113">
        <v>544</v>
      </c>
      <c r="F113">
        <v>2886</v>
      </c>
      <c r="G113">
        <v>2809</v>
      </c>
      <c r="H113">
        <v>87</v>
      </c>
      <c r="I113">
        <v>2092</v>
      </c>
      <c r="J113">
        <v>6342</v>
      </c>
      <c r="K113">
        <v>109920</v>
      </c>
    </row>
    <row r="114" spans="1:11" x14ac:dyDescent="0.25">
      <c r="A114" t="s">
        <v>123</v>
      </c>
      <c r="B114">
        <v>509</v>
      </c>
      <c r="C114">
        <v>6733</v>
      </c>
      <c r="D114">
        <v>1060</v>
      </c>
      <c r="E114">
        <v>710</v>
      </c>
      <c r="F114">
        <v>5416</v>
      </c>
      <c r="G114">
        <v>2772</v>
      </c>
      <c r="H114">
        <v>2846</v>
      </c>
      <c r="I114">
        <v>1711</v>
      </c>
      <c r="J114">
        <v>4195</v>
      </c>
      <c r="K114">
        <v>354156</v>
      </c>
    </row>
    <row r="115" spans="1:11" x14ac:dyDescent="0.25">
      <c r="A115" t="s">
        <v>124</v>
      </c>
      <c r="B115">
        <v>528</v>
      </c>
      <c r="C115">
        <v>7956</v>
      </c>
      <c r="D115">
        <v>1038</v>
      </c>
      <c r="E115">
        <v>1348</v>
      </c>
      <c r="F115">
        <v>4472</v>
      </c>
      <c r="G115">
        <v>2627</v>
      </c>
      <c r="H115">
        <v>6466</v>
      </c>
      <c r="I115">
        <v>2366</v>
      </c>
      <c r="J115">
        <v>6862</v>
      </c>
      <c r="K115">
        <v>973138</v>
      </c>
    </row>
    <row r="116" spans="1:11" x14ac:dyDescent="0.25">
      <c r="A116" t="s">
        <v>125</v>
      </c>
      <c r="B116">
        <v>559</v>
      </c>
      <c r="C116">
        <v>9291</v>
      </c>
      <c r="D116">
        <v>369</v>
      </c>
      <c r="E116">
        <v>1483</v>
      </c>
      <c r="F116">
        <v>4388</v>
      </c>
      <c r="G116">
        <v>2407</v>
      </c>
      <c r="H116">
        <v>3596</v>
      </c>
      <c r="I116">
        <v>2984</v>
      </c>
      <c r="J116">
        <v>5746</v>
      </c>
      <c r="K116">
        <v>514621</v>
      </c>
    </row>
    <row r="117" spans="1:11" x14ac:dyDescent="0.25">
      <c r="A117" t="s">
        <v>126</v>
      </c>
      <c r="B117">
        <v>526</v>
      </c>
      <c r="C117">
        <v>5382</v>
      </c>
      <c r="D117">
        <v>622</v>
      </c>
      <c r="E117">
        <v>749</v>
      </c>
      <c r="F117">
        <v>2174</v>
      </c>
      <c r="G117">
        <v>2299</v>
      </c>
      <c r="H117">
        <v>153</v>
      </c>
      <c r="I117">
        <v>300</v>
      </c>
      <c r="J117">
        <v>4220</v>
      </c>
      <c r="K117">
        <v>103057</v>
      </c>
    </row>
    <row r="118" spans="1:11" x14ac:dyDescent="0.25">
      <c r="A118" t="s">
        <v>127</v>
      </c>
      <c r="B118">
        <v>402</v>
      </c>
      <c r="C118">
        <v>7388</v>
      </c>
      <c r="D118">
        <v>1731</v>
      </c>
      <c r="E118">
        <v>1658</v>
      </c>
      <c r="F118">
        <v>3527</v>
      </c>
      <c r="G118">
        <v>3094</v>
      </c>
      <c r="H118">
        <v>3335</v>
      </c>
      <c r="I118">
        <v>1237</v>
      </c>
      <c r="J118">
        <v>5739</v>
      </c>
      <c r="K118">
        <v>171371</v>
      </c>
    </row>
    <row r="119" spans="1:11" x14ac:dyDescent="0.25">
      <c r="A119" t="s">
        <v>128</v>
      </c>
      <c r="B119">
        <v>727</v>
      </c>
      <c r="C119">
        <v>7767</v>
      </c>
      <c r="D119">
        <v>1437</v>
      </c>
      <c r="E119">
        <v>1213</v>
      </c>
      <c r="F119">
        <v>3423</v>
      </c>
      <c r="G119">
        <v>2809</v>
      </c>
      <c r="H119">
        <v>1756</v>
      </c>
      <c r="I119">
        <v>3000</v>
      </c>
      <c r="J119">
        <v>6026</v>
      </c>
      <c r="K119">
        <v>195940</v>
      </c>
    </row>
    <row r="120" spans="1:11" x14ac:dyDescent="0.25">
      <c r="A120" t="s">
        <v>129</v>
      </c>
      <c r="B120">
        <v>483</v>
      </c>
      <c r="C120">
        <v>7641</v>
      </c>
      <c r="D120">
        <v>1364</v>
      </c>
      <c r="E120">
        <v>996</v>
      </c>
      <c r="F120">
        <v>5855</v>
      </c>
      <c r="G120">
        <v>2526</v>
      </c>
      <c r="H120">
        <v>4115</v>
      </c>
      <c r="I120">
        <v>1940</v>
      </c>
      <c r="J120">
        <v>3826</v>
      </c>
      <c r="K120">
        <v>642781</v>
      </c>
    </row>
    <row r="121" spans="1:11" x14ac:dyDescent="0.25">
      <c r="A121" t="s">
        <v>130</v>
      </c>
      <c r="B121">
        <v>476</v>
      </c>
      <c r="C121">
        <v>7120</v>
      </c>
      <c r="D121">
        <v>43</v>
      </c>
      <c r="E121">
        <v>568</v>
      </c>
      <c r="F121">
        <v>2241</v>
      </c>
      <c r="G121">
        <v>2674</v>
      </c>
      <c r="H121">
        <v>603</v>
      </c>
      <c r="I121">
        <v>1883</v>
      </c>
      <c r="J121">
        <v>5166</v>
      </c>
      <c r="K121">
        <v>109649</v>
      </c>
    </row>
    <row r="122" spans="1:11" x14ac:dyDescent="0.25">
      <c r="A122" t="s">
        <v>131</v>
      </c>
      <c r="B122">
        <v>105</v>
      </c>
      <c r="C122">
        <v>7898</v>
      </c>
      <c r="D122">
        <v>1109</v>
      </c>
      <c r="E122">
        <v>401</v>
      </c>
      <c r="F122">
        <v>5587</v>
      </c>
      <c r="G122">
        <v>2721</v>
      </c>
      <c r="H122">
        <v>1921</v>
      </c>
      <c r="I122">
        <v>1304</v>
      </c>
      <c r="J122">
        <v>5646</v>
      </c>
      <c r="K122">
        <v>66100</v>
      </c>
    </row>
    <row r="123" spans="1:11" x14ac:dyDescent="0.25">
      <c r="A123" t="s">
        <v>132</v>
      </c>
      <c r="B123">
        <v>513</v>
      </c>
      <c r="C123">
        <v>7780</v>
      </c>
      <c r="D123">
        <v>1274</v>
      </c>
      <c r="E123">
        <v>952</v>
      </c>
      <c r="F123">
        <v>3454</v>
      </c>
      <c r="G123">
        <v>2705</v>
      </c>
      <c r="H123">
        <v>3255</v>
      </c>
      <c r="I123">
        <v>1909</v>
      </c>
      <c r="J123">
        <v>4848</v>
      </c>
      <c r="K123">
        <v>601680</v>
      </c>
    </row>
    <row r="124" spans="1:11" x14ac:dyDescent="0.25">
      <c r="A124" t="s">
        <v>133</v>
      </c>
      <c r="B124">
        <v>410</v>
      </c>
      <c r="C124">
        <v>7143</v>
      </c>
      <c r="D124">
        <v>667</v>
      </c>
      <c r="E124">
        <v>792</v>
      </c>
      <c r="F124">
        <v>3747</v>
      </c>
      <c r="G124">
        <v>2737</v>
      </c>
      <c r="H124">
        <v>401</v>
      </c>
      <c r="I124">
        <v>2176</v>
      </c>
      <c r="J124">
        <v>4697</v>
      </c>
      <c r="K124">
        <v>80696</v>
      </c>
    </row>
    <row r="125" spans="1:11" x14ac:dyDescent="0.25">
      <c r="A125" t="s">
        <v>134</v>
      </c>
      <c r="B125">
        <v>490</v>
      </c>
      <c r="C125">
        <v>8218</v>
      </c>
      <c r="D125">
        <v>706</v>
      </c>
      <c r="E125">
        <v>994</v>
      </c>
      <c r="F125">
        <v>1641</v>
      </c>
      <c r="G125">
        <v>2854</v>
      </c>
      <c r="H125">
        <v>1254</v>
      </c>
      <c r="I125">
        <v>739</v>
      </c>
      <c r="J125">
        <v>5443</v>
      </c>
      <c r="K125">
        <v>123438</v>
      </c>
    </row>
    <row r="126" spans="1:11" x14ac:dyDescent="0.25">
      <c r="A126" t="s">
        <v>135</v>
      </c>
      <c r="B126">
        <v>367</v>
      </c>
      <c r="C126">
        <v>8401</v>
      </c>
      <c r="D126">
        <v>916</v>
      </c>
      <c r="E126">
        <v>583</v>
      </c>
      <c r="F126">
        <v>3793</v>
      </c>
      <c r="G126">
        <v>2622</v>
      </c>
      <c r="H126">
        <v>2547</v>
      </c>
      <c r="I126">
        <v>1925</v>
      </c>
      <c r="J126">
        <v>5650</v>
      </c>
      <c r="K126">
        <v>175280</v>
      </c>
    </row>
    <row r="127" spans="1:11" x14ac:dyDescent="0.25">
      <c r="A127" t="s">
        <v>136</v>
      </c>
      <c r="B127">
        <v>626</v>
      </c>
      <c r="C127">
        <v>7064</v>
      </c>
      <c r="D127">
        <v>1694</v>
      </c>
      <c r="E127">
        <v>967</v>
      </c>
      <c r="F127">
        <v>4453</v>
      </c>
      <c r="G127">
        <v>3090</v>
      </c>
      <c r="H127">
        <v>4188</v>
      </c>
      <c r="I127">
        <v>1651</v>
      </c>
      <c r="J127">
        <v>5204</v>
      </c>
      <c r="K127">
        <v>851851</v>
      </c>
    </row>
    <row r="128" spans="1:11" x14ac:dyDescent="0.25">
      <c r="A128" t="s">
        <v>137</v>
      </c>
      <c r="B128">
        <v>655</v>
      </c>
      <c r="C128">
        <v>6336</v>
      </c>
      <c r="D128">
        <v>1260</v>
      </c>
      <c r="E128">
        <v>1185</v>
      </c>
      <c r="F128">
        <v>3950</v>
      </c>
      <c r="G128">
        <v>3236</v>
      </c>
      <c r="H128">
        <v>2569</v>
      </c>
      <c r="I128">
        <v>1410</v>
      </c>
      <c r="J128">
        <v>5012</v>
      </c>
      <c r="K128">
        <v>569066</v>
      </c>
    </row>
    <row r="129" spans="1:11" x14ac:dyDescent="0.25">
      <c r="A129" t="s">
        <v>138</v>
      </c>
      <c r="B129">
        <v>568</v>
      </c>
      <c r="C129">
        <v>7763</v>
      </c>
      <c r="D129">
        <v>818</v>
      </c>
      <c r="E129">
        <v>627</v>
      </c>
      <c r="F129">
        <v>3431</v>
      </c>
      <c r="G129">
        <v>2990</v>
      </c>
      <c r="H129">
        <v>825</v>
      </c>
      <c r="I129">
        <v>1491</v>
      </c>
      <c r="J129">
        <v>4477</v>
      </c>
      <c r="K129">
        <v>113086</v>
      </c>
    </row>
    <row r="130" spans="1:11" x14ac:dyDescent="0.25">
      <c r="A130" t="s">
        <v>139</v>
      </c>
      <c r="B130">
        <v>542</v>
      </c>
      <c r="C130">
        <v>8227</v>
      </c>
      <c r="D130">
        <v>1135</v>
      </c>
      <c r="E130">
        <v>892</v>
      </c>
      <c r="F130">
        <v>3338</v>
      </c>
      <c r="G130">
        <v>2747</v>
      </c>
      <c r="H130">
        <v>2316</v>
      </c>
      <c r="I130">
        <v>1604</v>
      </c>
      <c r="J130">
        <v>4618</v>
      </c>
      <c r="K130">
        <v>258787</v>
      </c>
    </row>
    <row r="131" spans="1:11" x14ac:dyDescent="0.25">
      <c r="A131" t="s">
        <v>140</v>
      </c>
      <c r="B131">
        <v>556</v>
      </c>
      <c r="C131">
        <v>7891</v>
      </c>
      <c r="D131">
        <v>2087</v>
      </c>
      <c r="E131">
        <v>629</v>
      </c>
      <c r="F131">
        <v>6164</v>
      </c>
      <c r="G131">
        <v>3224</v>
      </c>
      <c r="H131">
        <v>3083</v>
      </c>
      <c r="I131">
        <v>1532</v>
      </c>
      <c r="J131">
        <v>5322</v>
      </c>
      <c r="K131">
        <v>555158</v>
      </c>
    </row>
    <row r="132" spans="1:11" x14ac:dyDescent="0.25">
      <c r="A132" t="s">
        <v>141</v>
      </c>
      <c r="B132">
        <v>516</v>
      </c>
      <c r="C132">
        <v>11652</v>
      </c>
      <c r="D132">
        <v>2521</v>
      </c>
      <c r="E132">
        <v>1279</v>
      </c>
      <c r="F132">
        <v>7120</v>
      </c>
      <c r="G132">
        <v>3628</v>
      </c>
      <c r="H132">
        <v>3616</v>
      </c>
      <c r="I132">
        <v>1790</v>
      </c>
      <c r="J132">
        <v>6307</v>
      </c>
      <c r="K132">
        <v>715923</v>
      </c>
    </row>
    <row r="133" spans="1:11" x14ac:dyDescent="0.25">
      <c r="A133" t="s">
        <v>142</v>
      </c>
      <c r="B133">
        <v>623</v>
      </c>
      <c r="C133">
        <v>6760</v>
      </c>
      <c r="D133">
        <v>1006</v>
      </c>
      <c r="E133">
        <v>765</v>
      </c>
      <c r="F133">
        <v>2703</v>
      </c>
      <c r="G133">
        <v>2726</v>
      </c>
      <c r="H133">
        <v>188</v>
      </c>
      <c r="I133">
        <v>797</v>
      </c>
      <c r="J133">
        <v>4728</v>
      </c>
      <c r="K133">
        <v>202711</v>
      </c>
    </row>
    <row r="134" spans="1:11" x14ac:dyDescent="0.25">
      <c r="A134" t="s">
        <v>143</v>
      </c>
      <c r="B134">
        <v>717</v>
      </c>
      <c r="C134">
        <v>17021</v>
      </c>
      <c r="D134">
        <v>1298</v>
      </c>
      <c r="E134">
        <v>891</v>
      </c>
      <c r="F134">
        <v>5911</v>
      </c>
      <c r="G134">
        <v>2502</v>
      </c>
      <c r="H134">
        <v>7168</v>
      </c>
      <c r="I134">
        <v>3703</v>
      </c>
      <c r="J134">
        <v>5187</v>
      </c>
      <c r="K134">
        <v>762565</v>
      </c>
    </row>
    <row r="135" spans="1:11" x14ac:dyDescent="0.25">
      <c r="A135" t="s">
        <v>144</v>
      </c>
      <c r="B135">
        <v>427</v>
      </c>
      <c r="C135">
        <v>7094</v>
      </c>
      <c r="D135">
        <v>583</v>
      </c>
      <c r="E135">
        <v>400</v>
      </c>
      <c r="F135">
        <v>1145</v>
      </c>
      <c r="G135">
        <v>1995</v>
      </c>
      <c r="H135">
        <v>725</v>
      </c>
      <c r="I135">
        <v>2700</v>
      </c>
      <c r="J135">
        <v>6662</v>
      </c>
      <c r="K135">
        <v>176876</v>
      </c>
    </row>
    <row r="136" spans="1:11" x14ac:dyDescent="0.25">
      <c r="A136" t="s">
        <v>145</v>
      </c>
      <c r="B136">
        <v>424</v>
      </c>
      <c r="C136">
        <v>9760</v>
      </c>
      <c r="D136">
        <v>2467</v>
      </c>
      <c r="E136">
        <v>1499</v>
      </c>
      <c r="F136">
        <v>4626</v>
      </c>
      <c r="G136">
        <v>3271</v>
      </c>
      <c r="H136">
        <v>11073</v>
      </c>
      <c r="I136">
        <v>1825</v>
      </c>
      <c r="J136">
        <v>7464</v>
      </c>
      <c r="K136">
        <v>2735766</v>
      </c>
    </row>
    <row r="137" spans="1:11" x14ac:dyDescent="0.25">
      <c r="A137" t="s">
        <v>146</v>
      </c>
      <c r="B137">
        <v>636</v>
      </c>
      <c r="C137">
        <v>6632</v>
      </c>
      <c r="D137">
        <v>875</v>
      </c>
      <c r="E137">
        <v>665</v>
      </c>
      <c r="F137">
        <v>4001</v>
      </c>
      <c r="G137">
        <v>2525</v>
      </c>
      <c r="H137">
        <v>2195</v>
      </c>
      <c r="I137">
        <v>840</v>
      </c>
      <c r="J137">
        <v>4383</v>
      </c>
      <c r="K137">
        <v>336410</v>
      </c>
    </row>
    <row r="138" spans="1:11" x14ac:dyDescent="0.25">
      <c r="A138" t="s">
        <v>147</v>
      </c>
      <c r="B138">
        <v>600</v>
      </c>
      <c r="C138">
        <v>6283</v>
      </c>
      <c r="D138">
        <v>685</v>
      </c>
      <c r="E138">
        <v>924</v>
      </c>
      <c r="F138">
        <v>2661</v>
      </c>
      <c r="G138">
        <v>2257</v>
      </c>
      <c r="H138">
        <v>1921</v>
      </c>
      <c r="I138">
        <v>1075</v>
      </c>
      <c r="J138">
        <v>6412</v>
      </c>
      <c r="K138">
        <v>196966</v>
      </c>
    </row>
    <row r="139" spans="1:11" x14ac:dyDescent="0.25">
      <c r="A139" t="s">
        <v>148</v>
      </c>
      <c r="B139">
        <v>557</v>
      </c>
      <c r="C139">
        <v>7012</v>
      </c>
      <c r="D139">
        <v>2243</v>
      </c>
      <c r="E139">
        <v>1000</v>
      </c>
      <c r="F139">
        <v>5804</v>
      </c>
      <c r="G139">
        <v>2690</v>
      </c>
      <c r="H139">
        <v>6348</v>
      </c>
      <c r="I139">
        <v>1906</v>
      </c>
      <c r="J139">
        <v>5082</v>
      </c>
      <c r="K139">
        <v>1166575</v>
      </c>
    </row>
    <row r="140" spans="1:11" x14ac:dyDescent="0.25">
      <c r="A140" t="s">
        <v>149</v>
      </c>
      <c r="B140">
        <v>434</v>
      </c>
      <c r="C140">
        <v>9429</v>
      </c>
      <c r="D140">
        <v>2437</v>
      </c>
      <c r="E140">
        <v>830</v>
      </c>
      <c r="F140">
        <v>2770</v>
      </c>
      <c r="G140">
        <v>2842</v>
      </c>
      <c r="H140">
        <v>2255</v>
      </c>
      <c r="I140">
        <v>1506</v>
      </c>
      <c r="J140">
        <v>5165</v>
      </c>
      <c r="K140">
        <v>81717</v>
      </c>
    </row>
    <row r="141" spans="1:11" x14ac:dyDescent="0.25">
      <c r="A141" t="s">
        <v>150</v>
      </c>
      <c r="B141">
        <v>518</v>
      </c>
      <c r="C141">
        <v>6794</v>
      </c>
      <c r="D141">
        <v>679</v>
      </c>
      <c r="E141">
        <v>1021</v>
      </c>
      <c r="F141">
        <v>4800</v>
      </c>
      <c r="G141">
        <v>2654</v>
      </c>
      <c r="H141">
        <v>323</v>
      </c>
      <c r="I141">
        <v>1933</v>
      </c>
      <c r="J141">
        <v>3822</v>
      </c>
      <c r="K141">
        <v>151495</v>
      </c>
    </row>
    <row r="142" spans="1:11" x14ac:dyDescent="0.25">
      <c r="A142" t="s">
        <v>151</v>
      </c>
      <c r="B142">
        <v>412</v>
      </c>
      <c r="C142">
        <v>7245</v>
      </c>
      <c r="D142">
        <v>1792</v>
      </c>
      <c r="E142">
        <v>1091</v>
      </c>
      <c r="F142">
        <v>4917</v>
      </c>
      <c r="G142">
        <v>3130</v>
      </c>
      <c r="H142">
        <v>3209</v>
      </c>
      <c r="I142">
        <v>1427</v>
      </c>
      <c r="J142">
        <v>5186</v>
      </c>
      <c r="K142">
        <v>362038</v>
      </c>
    </row>
    <row r="143" spans="1:11" x14ac:dyDescent="0.25">
      <c r="A143" t="s">
        <v>152</v>
      </c>
      <c r="B143">
        <v>457</v>
      </c>
      <c r="C143">
        <v>6626</v>
      </c>
      <c r="D143">
        <v>1181</v>
      </c>
      <c r="E143">
        <v>1211</v>
      </c>
      <c r="F143">
        <v>5611</v>
      </c>
      <c r="G143">
        <v>3048</v>
      </c>
      <c r="H143">
        <v>2162</v>
      </c>
      <c r="I143">
        <v>2884</v>
      </c>
      <c r="J143">
        <v>6139</v>
      </c>
      <c r="K143">
        <v>722252</v>
      </c>
    </row>
    <row r="144" spans="1:11" x14ac:dyDescent="0.25">
      <c r="A144" t="s">
        <v>153</v>
      </c>
      <c r="B144">
        <v>564</v>
      </c>
      <c r="C144">
        <v>6111</v>
      </c>
      <c r="D144">
        <v>740</v>
      </c>
      <c r="E144">
        <v>967</v>
      </c>
      <c r="F144">
        <v>1780</v>
      </c>
      <c r="G144">
        <v>2646</v>
      </c>
      <c r="H144">
        <v>567</v>
      </c>
      <c r="I144">
        <v>1177</v>
      </c>
      <c r="J144">
        <v>6386</v>
      </c>
      <c r="K144">
        <v>112784</v>
      </c>
    </row>
    <row r="145" spans="1:11" x14ac:dyDescent="0.25">
      <c r="A145" t="s">
        <v>154</v>
      </c>
      <c r="B145">
        <v>466</v>
      </c>
      <c r="C145">
        <v>7447</v>
      </c>
      <c r="D145">
        <v>700</v>
      </c>
      <c r="E145">
        <v>858</v>
      </c>
      <c r="F145">
        <v>3092</v>
      </c>
      <c r="G145">
        <v>2532</v>
      </c>
      <c r="H145">
        <v>1092</v>
      </c>
      <c r="I145">
        <v>1615</v>
      </c>
      <c r="J145">
        <v>4371</v>
      </c>
      <c r="K145">
        <v>139420</v>
      </c>
    </row>
    <row r="146" spans="1:11" x14ac:dyDescent="0.25">
      <c r="A146" t="s">
        <v>155</v>
      </c>
      <c r="B146">
        <v>601</v>
      </c>
      <c r="C146">
        <v>8810</v>
      </c>
      <c r="D146">
        <v>1759</v>
      </c>
      <c r="E146">
        <v>1434</v>
      </c>
      <c r="F146">
        <v>4982</v>
      </c>
      <c r="G146">
        <v>2574</v>
      </c>
      <c r="H146">
        <v>7420</v>
      </c>
      <c r="I146">
        <v>1001</v>
      </c>
      <c r="J146">
        <v>4889</v>
      </c>
      <c r="K146">
        <v>556972</v>
      </c>
    </row>
    <row r="147" spans="1:11" x14ac:dyDescent="0.25">
      <c r="A147" t="s">
        <v>156</v>
      </c>
      <c r="B147">
        <v>663</v>
      </c>
      <c r="C147">
        <v>6119</v>
      </c>
      <c r="D147">
        <v>1152</v>
      </c>
      <c r="E147">
        <v>424</v>
      </c>
      <c r="F147">
        <v>2532</v>
      </c>
      <c r="G147">
        <v>2925</v>
      </c>
      <c r="H147">
        <v>1925</v>
      </c>
      <c r="I147">
        <v>2155</v>
      </c>
      <c r="J147">
        <v>4903</v>
      </c>
      <c r="K147">
        <v>433638</v>
      </c>
    </row>
    <row r="148" spans="1:11" x14ac:dyDescent="0.25">
      <c r="A148" t="s">
        <v>157</v>
      </c>
      <c r="B148">
        <v>547</v>
      </c>
      <c r="C148">
        <v>6524</v>
      </c>
      <c r="D148">
        <v>731</v>
      </c>
      <c r="E148">
        <v>353</v>
      </c>
      <c r="F148">
        <v>4343</v>
      </c>
      <c r="G148">
        <v>2691</v>
      </c>
      <c r="H148">
        <v>666</v>
      </c>
      <c r="I148">
        <v>903</v>
      </c>
      <c r="J148">
        <v>4181</v>
      </c>
      <c r="K148">
        <v>264506</v>
      </c>
    </row>
    <row r="149" spans="1:11" x14ac:dyDescent="0.25">
      <c r="A149" t="s">
        <v>158</v>
      </c>
      <c r="B149">
        <v>479</v>
      </c>
      <c r="C149">
        <v>9327</v>
      </c>
      <c r="D149">
        <v>1058</v>
      </c>
      <c r="E149">
        <v>837</v>
      </c>
      <c r="F149">
        <v>4645</v>
      </c>
      <c r="G149">
        <v>2868</v>
      </c>
      <c r="H149">
        <v>3177</v>
      </c>
      <c r="I149">
        <v>1636</v>
      </c>
      <c r="J149">
        <v>4631</v>
      </c>
      <c r="K149">
        <v>355042</v>
      </c>
    </row>
    <row r="150" spans="1:11" x14ac:dyDescent="0.25">
      <c r="A150" t="s">
        <v>159</v>
      </c>
      <c r="B150">
        <v>580</v>
      </c>
      <c r="C150">
        <v>5159</v>
      </c>
      <c r="D150">
        <v>500</v>
      </c>
      <c r="E150">
        <v>628</v>
      </c>
      <c r="F150">
        <v>2335</v>
      </c>
      <c r="G150">
        <v>2871</v>
      </c>
      <c r="H150">
        <v>80</v>
      </c>
      <c r="I150">
        <v>801</v>
      </c>
      <c r="J150">
        <v>5324</v>
      </c>
      <c r="K150">
        <v>127513</v>
      </c>
    </row>
    <row r="151" spans="1:11" x14ac:dyDescent="0.25">
      <c r="A151" t="s">
        <v>160</v>
      </c>
      <c r="B151">
        <v>527</v>
      </c>
      <c r="C151">
        <v>7919</v>
      </c>
      <c r="D151">
        <v>1043</v>
      </c>
      <c r="E151">
        <v>1120</v>
      </c>
      <c r="F151">
        <v>5419</v>
      </c>
      <c r="G151">
        <v>2896</v>
      </c>
      <c r="H151">
        <v>2071</v>
      </c>
      <c r="I151">
        <v>2163</v>
      </c>
      <c r="J151">
        <v>4794</v>
      </c>
      <c r="K151">
        <v>212378</v>
      </c>
    </row>
    <row r="152" spans="1:11" x14ac:dyDescent="0.25">
      <c r="A152" t="s">
        <v>161</v>
      </c>
      <c r="B152">
        <v>483</v>
      </c>
      <c r="C152">
        <v>7230</v>
      </c>
      <c r="D152">
        <v>609</v>
      </c>
      <c r="E152">
        <v>976</v>
      </c>
      <c r="F152">
        <v>3444</v>
      </c>
      <c r="G152">
        <v>2855</v>
      </c>
      <c r="H152">
        <v>75</v>
      </c>
      <c r="I152">
        <v>1119</v>
      </c>
      <c r="J152">
        <v>5579</v>
      </c>
      <c r="K152">
        <v>102926</v>
      </c>
    </row>
    <row r="153" spans="1:11" x14ac:dyDescent="0.25">
      <c r="A153" t="s">
        <v>162</v>
      </c>
      <c r="B153">
        <v>549</v>
      </c>
      <c r="C153">
        <v>8126</v>
      </c>
      <c r="D153">
        <v>1711</v>
      </c>
      <c r="E153">
        <v>1142</v>
      </c>
      <c r="F153">
        <v>5006</v>
      </c>
      <c r="G153">
        <v>3028</v>
      </c>
      <c r="H153">
        <v>1167</v>
      </c>
      <c r="I153">
        <v>1045</v>
      </c>
      <c r="J153">
        <v>6166</v>
      </c>
      <c r="K153">
        <v>519031</v>
      </c>
    </row>
    <row r="154" spans="1:11" x14ac:dyDescent="0.25">
      <c r="A154" t="s">
        <v>163</v>
      </c>
      <c r="B154">
        <v>549</v>
      </c>
      <c r="C154">
        <v>7076</v>
      </c>
      <c r="D154">
        <v>1939</v>
      </c>
      <c r="E154">
        <v>1468</v>
      </c>
      <c r="F154">
        <v>5869</v>
      </c>
      <c r="G154">
        <v>2949</v>
      </c>
      <c r="H154">
        <v>5553</v>
      </c>
      <c r="I154">
        <v>2043</v>
      </c>
      <c r="J154">
        <v>4865</v>
      </c>
      <c r="K154">
        <v>914427</v>
      </c>
    </row>
    <row r="155" spans="1:11" x14ac:dyDescent="0.25">
      <c r="A155" t="s">
        <v>164</v>
      </c>
      <c r="B155">
        <v>496</v>
      </c>
      <c r="C155">
        <v>8516</v>
      </c>
      <c r="D155">
        <v>1067</v>
      </c>
      <c r="E155">
        <v>911</v>
      </c>
      <c r="F155">
        <v>4473</v>
      </c>
      <c r="G155">
        <v>2918</v>
      </c>
      <c r="H155">
        <v>3844</v>
      </c>
      <c r="I155">
        <v>2224</v>
      </c>
      <c r="J155">
        <v>5176</v>
      </c>
      <c r="K155">
        <v>123137</v>
      </c>
    </row>
    <row r="156" spans="1:11" x14ac:dyDescent="0.25">
      <c r="A156" t="s">
        <v>165</v>
      </c>
      <c r="B156">
        <v>365</v>
      </c>
      <c r="C156">
        <v>6463</v>
      </c>
      <c r="D156">
        <v>398</v>
      </c>
      <c r="E156">
        <v>733</v>
      </c>
      <c r="F156">
        <v>2862</v>
      </c>
      <c r="G156">
        <v>3167</v>
      </c>
      <c r="H156">
        <v>920</v>
      </c>
      <c r="I156">
        <v>931</v>
      </c>
      <c r="J156">
        <v>6331</v>
      </c>
      <c r="K156">
        <v>214656</v>
      </c>
    </row>
    <row r="157" spans="1:11" x14ac:dyDescent="0.25">
      <c r="A157" t="s">
        <v>166</v>
      </c>
      <c r="B157">
        <v>670</v>
      </c>
      <c r="C157">
        <v>6692</v>
      </c>
      <c r="D157">
        <v>960</v>
      </c>
      <c r="E157">
        <v>622</v>
      </c>
      <c r="F157">
        <v>4273</v>
      </c>
      <c r="G157">
        <v>2761</v>
      </c>
      <c r="H157">
        <v>3309</v>
      </c>
      <c r="I157">
        <v>2514</v>
      </c>
      <c r="J157">
        <v>5537</v>
      </c>
      <c r="K157">
        <v>565970</v>
      </c>
    </row>
    <row r="158" spans="1:11" x14ac:dyDescent="0.25">
      <c r="A158" t="s">
        <v>167</v>
      </c>
      <c r="B158">
        <v>512</v>
      </c>
      <c r="C158">
        <v>6616</v>
      </c>
      <c r="D158">
        <v>596</v>
      </c>
      <c r="E158">
        <v>413</v>
      </c>
      <c r="F158">
        <v>1817</v>
      </c>
      <c r="G158">
        <v>2904</v>
      </c>
      <c r="H158">
        <v>285</v>
      </c>
      <c r="I158">
        <v>1000</v>
      </c>
      <c r="J158">
        <v>3429</v>
      </c>
      <c r="K158">
        <v>103715</v>
      </c>
    </row>
    <row r="159" spans="1:11" x14ac:dyDescent="0.25">
      <c r="A159" t="s">
        <v>168</v>
      </c>
      <c r="B159">
        <v>352</v>
      </c>
      <c r="C159">
        <v>8310</v>
      </c>
      <c r="D159">
        <v>686</v>
      </c>
      <c r="E159">
        <v>676</v>
      </c>
      <c r="F159">
        <v>6096</v>
      </c>
      <c r="G159">
        <v>3027</v>
      </c>
      <c r="H159">
        <v>1466</v>
      </c>
      <c r="I159">
        <v>1953</v>
      </c>
      <c r="J159">
        <v>5648</v>
      </c>
      <c r="K159">
        <v>91056</v>
      </c>
    </row>
    <row r="160" spans="1:11" x14ac:dyDescent="0.25">
      <c r="A160" t="s">
        <v>169</v>
      </c>
      <c r="B160">
        <v>494</v>
      </c>
      <c r="C160">
        <v>7778</v>
      </c>
      <c r="D160">
        <v>655</v>
      </c>
      <c r="E160">
        <v>465</v>
      </c>
      <c r="F160">
        <v>4956</v>
      </c>
      <c r="G160">
        <v>2945</v>
      </c>
      <c r="H160">
        <v>2235</v>
      </c>
      <c r="I160">
        <v>1814</v>
      </c>
      <c r="J160">
        <v>4333</v>
      </c>
      <c r="K160">
        <v>121702</v>
      </c>
    </row>
    <row r="161" spans="1:11" x14ac:dyDescent="0.25">
      <c r="A161" t="s">
        <v>170</v>
      </c>
      <c r="B161">
        <v>429</v>
      </c>
      <c r="C161">
        <v>8572</v>
      </c>
      <c r="D161">
        <v>548</v>
      </c>
      <c r="E161">
        <v>1030</v>
      </c>
      <c r="F161">
        <v>5268</v>
      </c>
      <c r="G161">
        <v>2305</v>
      </c>
      <c r="H161">
        <v>1772</v>
      </c>
      <c r="I161">
        <v>1734</v>
      </c>
      <c r="J161">
        <v>9702</v>
      </c>
      <c r="K161">
        <v>190231</v>
      </c>
    </row>
    <row r="162" spans="1:11" x14ac:dyDescent="0.25">
      <c r="A162" t="s">
        <v>171</v>
      </c>
      <c r="B162">
        <v>469</v>
      </c>
      <c r="C162">
        <v>6921</v>
      </c>
      <c r="D162">
        <v>314</v>
      </c>
      <c r="E162">
        <v>1093</v>
      </c>
      <c r="F162">
        <v>3549</v>
      </c>
      <c r="G162">
        <v>2336</v>
      </c>
      <c r="H162">
        <v>1456</v>
      </c>
      <c r="I162">
        <v>1855</v>
      </c>
      <c r="J162">
        <v>5872</v>
      </c>
      <c r="K162">
        <v>167223</v>
      </c>
    </row>
    <row r="163" spans="1:11" x14ac:dyDescent="0.25">
      <c r="A163" t="s">
        <v>172</v>
      </c>
      <c r="B163">
        <v>514</v>
      </c>
      <c r="C163">
        <v>13282</v>
      </c>
      <c r="D163">
        <v>1237</v>
      </c>
      <c r="E163">
        <v>822</v>
      </c>
      <c r="F163">
        <v>3422</v>
      </c>
      <c r="G163">
        <v>2607</v>
      </c>
      <c r="H163">
        <v>3746</v>
      </c>
      <c r="I163">
        <v>2435</v>
      </c>
      <c r="J163">
        <v>5755</v>
      </c>
      <c r="K163">
        <v>440372</v>
      </c>
    </row>
    <row r="164" spans="1:11" x14ac:dyDescent="0.25">
      <c r="A164" t="s">
        <v>173</v>
      </c>
      <c r="B164">
        <v>307</v>
      </c>
      <c r="C164">
        <v>6680</v>
      </c>
      <c r="D164">
        <v>323</v>
      </c>
      <c r="E164">
        <v>1373</v>
      </c>
      <c r="F164">
        <v>3412</v>
      </c>
      <c r="G164">
        <v>2998</v>
      </c>
      <c r="H164">
        <v>309</v>
      </c>
      <c r="I164">
        <v>2513</v>
      </c>
      <c r="J164">
        <v>5594</v>
      </c>
      <c r="K164">
        <v>321652</v>
      </c>
    </row>
    <row r="165" spans="1:11" x14ac:dyDescent="0.25">
      <c r="A165" t="s">
        <v>174</v>
      </c>
      <c r="B165">
        <v>559</v>
      </c>
      <c r="C165">
        <v>8631</v>
      </c>
      <c r="D165">
        <v>1111</v>
      </c>
      <c r="E165">
        <v>413</v>
      </c>
      <c r="F165">
        <v>3908</v>
      </c>
      <c r="G165">
        <v>3097</v>
      </c>
      <c r="H165">
        <v>1015</v>
      </c>
      <c r="I165">
        <v>1147</v>
      </c>
      <c r="J165">
        <v>5120</v>
      </c>
      <c r="K165">
        <v>362346</v>
      </c>
    </row>
    <row r="166" spans="1:11" x14ac:dyDescent="0.25">
      <c r="A166" t="s">
        <v>175</v>
      </c>
      <c r="B166">
        <v>480</v>
      </c>
      <c r="C166">
        <v>7907</v>
      </c>
      <c r="D166">
        <v>1371</v>
      </c>
      <c r="E166">
        <v>894</v>
      </c>
      <c r="F166">
        <v>5557</v>
      </c>
      <c r="G166">
        <v>2891</v>
      </c>
      <c r="H166">
        <v>4206</v>
      </c>
      <c r="I166">
        <v>1609</v>
      </c>
      <c r="J166">
        <v>4747</v>
      </c>
      <c r="K166">
        <v>419750</v>
      </c>
    </row>
    <row r="167" spans="1:11" x14ac:dyDescent="0.25">
      <c r="A167" t="s">
        <v>176</v>
      </c>
      <c r="B167">
        <v>424</v>
      </c>
      <c r="C167">
        <v>6152</v>
      </c>
      <c r="D167">
        <v>465</v>
      </c>
      <c r="E167">
        <v>1050</v>
      </c>
      <c r="F167">
        <v>3322</v>
      </c>
      <c r="G167">
        <v>2827</v>
      </c>
      <c r="H167">
        <v>150</v>
      </c>
      <c r="I167">
        <v>702</v>
      </c>
      <c r="J167">
        <v>5264</v>
      </c>
      <c r="K167">
        <v>99258</v>
      </c>
    </row>
    <row r="168" spans="1:11" x14ac:dyDescent="0.25">
      <c r="A168" t="s">
        <v>177</v>
      </c>
      <c r="B168">
        <v>552</v>
      </c>
      <c r="C168">
        <v>6962</v>
      </c>
      <c r="D168">
        <v>588</v>
      </c>
      <c r="E168">
        <v>1457</v>
      </c>
      <c r="F168">
        <v>2989</v>
      </c>
      <c r="G168">
        <v>2736</v>
      </c>
      <c r="H168">
        <v>2804</v>
      </c>
      <c r="I168">
        <v>1609</v>
      </c>
      <c r="J168">
        <v>5341</v>
      </c>
      <c r="K168">
        <v>96340</v>
      </c>
    </row>
    <row r="169" spans="1:11" x14ac:dyDescent="0.25">
      <c r="A169" t="s">
        <v>178</v>
      </c>
      <c r="B169">
        <v>556</v>
      </c>
      <c r="C169">
        <v>9906</v>
      </c>
      <c r="D169">
        <v>412</v>
      </c>
      <c r="E169">
        <v>1913</v>
      </c>
      <c r="F169">
        <v>5900</v>
      </c>
      <c r="G169">
        <v>2241</v>
      </c>
      <c r="H169">
        <v>1586</v>
      </c>
      <c r="I169">
        <v>3996</v>
      </c>
      <c r="J169">
        <v>6035</v>
      </c>
      <c r="K169">
        <v>463087</v>
      </c>
    </row>
    <row r="170" spans="1:11" x14ac:dyDescent="0.25">
      <c r="A170" t="s">
        <v>179</v>
      </c>
      <c r="B170">
        <v>513</v>
      </c>
      <c r="C170">
        <v>7497</v>
      </c>
      <c r="D170">
        <v>621</v>
      </c>
      <c r="E170">
        <v>1018</v>
      </c>
      <c r="F170">
        <v>2931</v>
      </c>
      <c r="G170">
        <v>2700</v>
      </c>
      <c r="H170">
        <v>3150</v>
      </c>
      <c r="I170">
        <v>1752</v>
      </c>
      <c r="J170">
        <v>4573</v>
      </c>
      <c r="K170">
        <v>67640</v>
      </c>
    </row>
    <row r="171" spans="1:11" x14ac:dyDescent="0.25">
      <c r="A171" t="s">
        <v>180</v>
      </c>
      <c r="B171">
        <v>548</v>
      </c>
      <c r="C171">
        <v>10414</v>
      </c>
      <c r="D171">
        <v>1202</v>
      </c>
      <c r="E171">
        <v>909</v>
      </c>
      <c r="F171">
        <v>3575</v>
      </c>
      <c r="G171">
        <v>2479</v>
      </c>
      <c r="H171">
        <v>2111</v>
      </c>
      <c r="I171">
        <v>1879</v>
      </c>
      <c r="J171">
        <v>6527</v>
      </c>
      <c r="K171">
        <v>339090</v>
      </c>
    </row>
    <row r="172" spans="1:11" x14ac:dyDescent="0.25">
      <c r="A172" t="s">
        <v>181</v>
      </c>
      <c r="B172">
        <v>479</v>
      </c>
      <c r="C172">
        <v>5850</v>
      </c>
      <c r="D172">
        <v>477</v>
      </c>
      <c r="E172">
        <v>1156</v>
      </c>
      <c r="F172">
        <v>2366</v>
      </c>
      <c r="G172">
        <v>2375</v>
      </c>
      <c r="H172">
        <v>1280</v>
      </c>
      <c r="I172">
        <v>1757</v>
      </c>
      <c r="J172">
        <v>6105</v>
      </c>
      <c r="K172">
        <v>112456</v>
      </c>
    </row>
    <row r="173" spans="1:11" x14ac:dyDescent="0.25">
      <c r="A173" t="s">
        <v>182</v>
      </c>
      <c r="B173">
        <v>490</v>
      </c>
      <c r="C173">
        <v>6876</v>
      </c>
      <c r="D173">
        <v>759</v>
      </c>
      <c r="E173">
        <v>764</v>
      </c>
      <c r="F173">
        <v>2941</v>
      </c>
      <c r="G173">
        <v>2694</v>
      </c>
      <c r="H173">
        <v>736</v>
      </c>
      <c r="I173">
        <v>1853</v>
      </c>
      <c r="J173">
        <v>4444</v>
      </c>
      <c r="K173">
        <v>84690</v>
      </c>
    </row>
    <row r="174" spans="1:11" x14ac:dyDescent="0.25">
      <c r="A174" t="s">
        <v>183</v>
      </c>
      <c r="B174">
        <v>635</v>
      </c>
      <c r="C174">
        <v>8340</v>
      </c>
      <c r="D174">
        <v>1860</v>
      </c>
      <c r="E174">
        <v>1055</v>
      </c>
      <c r="F174">
        <v>4080</v>
      </c>
      <c r="G174">
        <v>2861</v>
      </c>
      <c r="H174">
        <v>3596</v>
      </c>
      <c r="I174">
        <v>1403</v>
      </c>
      <c r="J174">
        <v>6245</v>
      </c>
      <c r="K174">
        <v>317629</v>
      </c>
    </row>
    <row r="175" spans="1:11" x14ac:dyDescent="0.25">
      <c r="A175" t="s">
        <v>184</v>
      </c>
      <c r="B175">
        <v>522</v>
      </c>
      <c r="C175">
        <v>6986</v>
      </c>
      <c r="D175">
        <v>741</v>
      </c>
      <c r="E175">
        <v>855</v>
      </c>
      <c r="F175">
        <v>4084</v>
      </c>
      <c r="G175">
        <v>2629</v>
      </c>
      <c r="H175">
        <v>1352</v>
      </c>
      <c r="I175">
        <v>1428</v>
      </c>
      <c r="J175">
        <v>4313</v>
      </c>
      <c r="K175">
        <v>154795</v>
      </c>
    </row>
    <row r="176" spans="1:11" x14ac:dyDescent="0.25">
      <c r="A176" t="s">
        <v>185</v>
      </c>
      <c r="B176">
        <v>398</v>
      </c>
      <c r="C176">
        <v>8256</v>
      </c>
      <c r="D176">
        <v>775</v>
      </c>
      <c r="E176">
        <v>789</v>
      </c>
      <c r="F176">
        <v>5618</v>
      </c>
      <c r="G176">
        <v>2878</v>
      </c>
      <c r="H176">
        <v>4523</v>
      </c>
      <c r="I176">
        <v>1804</v>
      </c>
      <c r="J176">
        <v>4908</v>
      </c>
      <c r="K176">
        <v>192884</v>
      </c>
    </row>
    <row r="177" spans="1:11" x14ac:dyDescent="0.25">
      <c r="A177" t="s">
        <v>186</v>
      </c>
      <c r="B177">
        <v>497</v>
      </c>
      <c r="C177">
        <v>7270</v>
      </c>
      <c r="D177">
        <v>1861</v>
      </c>
      <c r="E177">
        <v>1328</v>
      </c>
      <c r="F177">
        <v>4186</v>
      </c>
      <c r="G177">
        <v>2581</v>
      </c>
      <c r="H177">
        <v>2180</v>
      </c>
      <c r="I177">
        <v>1462</v>
      </c>
      <c r="J177">
        <v>5273</v>
      </c>
      <c r="K177">
        <v>474484</v>
      </c>
    </row>
    <row r="178" spans="1:11" x14ac:dyDescent="0.25">
      <c r="A178" t="s">
        <v>187</v>
      </c>
      <c r="B178">
        <v>500</v>
      </c>
      <c r="C178">
        <v>6608</v>
      </c>
      <c r="D178">
        <v>509</v>
      </c>
      <c r="E178">
        <v>976</v>
      </c>
      <c r="F178">
        <v>2680</v>
      </c>
      <c r="G178">
        <v>2816</v>
      </c>
      <c r="H178">
        <v>334</v>
      </c>
      <c r="I178">
        <v>834</v>
      </c>
      <c r="J178">
        <v>6898</v>
      </c>
      <c r="K178">
        <v>151752</v>
      </c>
    </row>
    <row r="179" spans="1:11" x14ac:dyDescent="0.25">
      <c r="A179" t="s">
        <v>188</v>
      </c>
      <c r="B179">
        <v>579</v>
      </c>
      <c r="C179">
        <v>8309</v>
      </c>
      <c r="D179">
        <v>1105</v>
      </c>
      <c r="E179">
        <v>609</v>
      </c>
      <c r="F179">
        <v>3629</v>
      </c>
      <c r="G179">
        <v>2582</v>
      </c>
      <c r="H179">
        <v>2565</v>
      </c>
      <c r="I179">
        <v>1602</v>
      </c>
      <c r="J179">
        <v>3301</v>
      </c>
      <c r="K179">
        <v>274909</v>
      </c>
    </row>
    <row r="180" spans="1:11" x14ac:dyDescent="0.25">
      <c r="A180" t="s">
        <v>189</v>
      </c>
      <c r="B180">
        <v>885</v>
      </c>
      <c r="C180">
        <v>13868</v>
      </c>
      <c r="D180">
        <v>5153</v>
      </c>
      <c r="E180">
        <v>1960</v>
      </c>
      <c r="F180">
        <v>4345</v>
      </c>
      <c r="G180">
        <v>3195</v>
      </c>
      <c r="H180">
        <v>23567</v>
      </c>
      <c r="I180">
        <v>3948</v>
      </c>
      <c r="J180">
        <v>5316</v>
      </c>
      <c r="K180">
        <v>7477503</v>
      </c>
    </row>
    <row r="181" spans="1:11" x14ac:dyDescent="0.25">
      <c r="A181" t="s">
        <v>190</v>
      </c>
      <c r="B181">
        <v>616</v>
      </c>
      <c r="C181">
        <v>6812</v>
      </c>
      <c r="D181">
        <v>2111</v>
      </c>
      <c r="E181">
        <v>937</v>
      </c>
      <c r="F181">
        <v>5420</v>
      </c>
      <c r="G181">
        <v>3028</v>
      </c>
      <c r="H181">
        <v>4916</v>
      </c>
      <c r="I181">
        <v>1942</v>
      </c>
      <c r="J181">
        <v>5402</v>
      </c>
      <c r="K181">
        <v>956756</v>
      </c>
    </row>
    <row r="182" spans="1:11" x14ac:dyDescent="0.25">
      <c r="A182" t="s">
        <v>191</v>
      </c>
      <c r="B182">
        <v>526</v>
      </c>
      <c r="C182">
        <v>9640</v>
      </c>
      <c r="D182">
        <v>1083</v>
      </c>
      <c r="E182">
        <v>819</v>
      </c>
      <c r="F182">
        <v>3820</v>
      </c>
      <c r="G182">
        <v>2479</v>
      </c>
      <c r="H182">
        <v>3057</v>
      </c>
      <c r="I182">
        <v>1129</v>
      </c>
      <c r="J182">
        <v>6651</v>
      </c>
      <c r="K182">
        <v>243142</v>
      </c>
    </row>
    <row r="183" spans="1:11" x14ac:dyDescent="0.25">
      <c r="A183" t="s">
        <v>192</v>
      </c>
      <c r="B183">
        <v>604</v>
      </c>
      <c r="C183">
        <v>6990</v>
      </c>
      <c r="D183">
        <v>900</v>
      </c>
      <c r="E183">
        <v>1608</v>
      </c>
      <c r="F183">
        <v>4158</v>
      </c>
      <c r="G183">
        <v>2545</v>
      </c>
      <c r="H183">
        <v>3402</v>
      </c>
      <c r="I183">
        <v>1702</v>
      </c>
      <c r="J183">
        <v>5923</v>
      </c>
      <c r="K183">
        <v>211651</v>
      </c>
    </row>
    <row r="184" spans="1:11" x14ac:dyDescent="0.25">
      <c r="A184" t="s">
        <v>193</v>
      </c>
      <c r="B184">
        <v>642</v>
      </c>
      <c r="C184">
        <v>6934</v>
      </c>
      <c r="D184">
        <v>732</v>
      </c>
      <c r="E184">
        <v>643</v>
      </c>
      <c r="F184">
        <v>4909</v>
      </c>
      <c r="G184">
        <v>2803</v>
      </c>
      <c r="H184">
        <v>1079</v>
      </c>
      <c r="I184">
        <v>1439</v>
      </c>
      <c r="J184">
        <v>4926</v>
      </c>
      <c r="K184">
        <v>141289</v>
      </c>
    </row>
    <row r="185" spans="1:11" x14ac:dyDescent="0.25">
      <c r="A185" t="s">
        <v>194</v>
      </c>
      <c r="B185">
        <v>447</v>
      </c>
      <c r="C185">
        <v>6235</v>
      </c>
      <c r="D185">
        <v>593</v>
      </c>
      <c r="E185">
        <v>783</v>
      </c>
      <c r="F185">
        <v>3144</v>
      </c>
      <c r="G185">
        <v>2651</v>
      </c>
      <c r="H185">
        <v>1435</v>
      </c>
      <c r="I185">
        <v>1204</v>
      </c>
      <c r="J185">
        <v>5659</v>
      </c>
      <c r="K185">
        <v>263591</v>
      </c>
    </row>
    <row r="186" spans="1:11" x14ac:dyDescent="0.25">
      <c r="A186" t="s">
        <v>195</v>
      </c>
      <c r="B186">
        <v>378</v>
      </c>
      <c r="C186">
        <v>9897</v>
      </c>
      <c r="D186">
        <v>2168</v>
      </c>
      <c r="E186">
        <v>779</v>
      </c>
      <c r="F186">
        <v>6084</v>
      </c>
      <c r="G186">
        <v>3047</v>
      </c>
      <c r="H186">
        <v>5123</v>
      </c>
      <c r="I186">
        <v>1944</v>
      </c>
      <c r="J186">
        <v>5448</v>
      </c>
      <c r="K186">
        <v>323545</v>
      </c>
    </row>
    <row r="187" spans="1:11" x14ac:dyDescent="0.25">
      <c r="A187" t="s">
        <v>196</v>
      </c>
      <c r="B187">
        <v>404</v>
      </c>
      <c r="C187">
        <v>9860</v>
      </c>
      <c r="D187">
        <v>737</v>
      </c>
      <c r="E187">
        <v>633</v>
      </c>
      <c r="F187">
        <v>4595</v>
      </c>
      <c r="G187">
        <v>2728</v>
      </c>
      <c r="H187">
        <v>475</v>
      </c>
      <c r="I187">
        <v>837</v>
      </c>
      <c r="J187">
        <v>7101</v>
      </c>
      <c r="K187">
        <v>129305</v>
      </c>
    </row>
    <row r="188" spans="1:11" x14ac:dyDescent="0.25">
      <c r="A188" t="s">
        <v>197</v>
      </c>
      <c r="B188">
        <v>558</v>
      </c>
      <c r="C188">
        <v>6881</v>
      </c>
      <c r="D188">
        <v>303</v>
      </c>
      <c r="E188">
        <v>1072</v>
      </c>
      <c r="F188">
        <v>2876</v>
      </c>
      <c r="G188">
        <v>2871</v>
      </c>
      <c r="H188">
        <v>554</v>
      </c>
      <c r="I188">
        <v>1133</v>
      </c>
      <c r="J188">
        <v>4386</v>
      </c>
      <c r="K188">
        <v>131205</v>
      </c>
    </row>
    <row r="189" spans="1:11" x14ac:dyDescent="0.25">
      <c r="A189" t="s">
        <v>198</v>
      </c>
      <c r="B189">
        <v>238</v>
      </c>
      <c r="C189">
        <v>5345</v>
      </c>
      <c r="D189">
        <v>372</v>
      </c>
      <c r="E189">
        <v>836</v>
      </c>
      <c r="F189">
        <v>2117</v>
      </c>
      <c r="G189">
        <v>2644</v>
      </c>
      <c r="H189">
        <v>1231</v>
      </c>
      <c r="I189">
        <v>1059</v>
      </c>
      <c r="J189">
        <v>5739</v>
      </c>
      <c r="K189">
        <v>283229</v>
      </c>
    </row>
    <row r="190" spans="1:11" x14ac:dyDescent="0.25">
      <c r="A190" t="s">
        <v>199</v>
      </c>
      <c r="B190">
        <v>611</v>
      </c>
      <c r="C190">
        <v>9008</v>
      </c>
      <c r="D190">
        <v>256</v>
      </c>
      <c r="E190">
        <v>728</v>
      </c>
      <c r="F190">
        <v>3512</v>
      </c>
      <c r="G190">
        <v>2797</v>
      </c>
      <c r="H190">
        <v>1856</v>
      </c>
      <c r="I190">
        <v>1416</v>
      </c>
      <c r="J190">
        <v>3692</v>
      </c>
      <c r="K190">
        <v>132456</v>
      </c>
    </row>
    <row r="191" spans="1:11" x14ac:dyDescent="0.25">
      <c r="A191" t="s">
        <v>200</v>
      </c>
      <c r="B191">
        <v>582</v>
      </c>
      <c r="C191">
        <v>8721</v>
      </c>
      <c r="D191">
        <v>517</v>
      </c>
      <c r="E191">
        <v>1039</v>
      </c>
      <c r="F191">
        <v>2560</v>
      </c>
      <c r="G191">
        <v>2814</v>
      </c>
      <c r="H191">
        <v>437</v>
      </c>
      <c r="I191">
        <v>3800</v>
      </c>
      <c r="J191">
        <v>7089</v>
      </c>
      <c r="K191">
        <v>272959</v>
      </c>
    </row>
    <row r="192" spans="1:11" x14ac:dyDescent="0.25">
      <c r="A192" t="s">
        <v>201</v>
      </c>
      <c r="B192">
        <v>514</v>
      </c>
      <c r="C192">
        <v>7015</v>
      </c>
      <c r="D192">
        <v>2043</v>
      </c>
      <c r="E192">
        <v>1488</v>
      </c>
      <c r="F192">
        <v>6247</v>
      </c>
      <c r="G192">
        <v>2804</v>
      </c>
      <c r="H192">
        <v>4486</v>
      </c>
      <c r="I192">
        <v>1994</v>
      </c>
      <c r="J192">
        <v>5160</v>
      </c>
      <c r="K192">
        <v>913472</v>
      </c>
    </row>
    <row r="193" spans="1:11" x14ac:dyDescent="0.25">
      <c r="A193" t="s">
        <v>202</v>
      </c>
      <c r="B193">
        <v>634</v>
      </c>
      <c r="C193">
        <v>10267</v>
      </c>
      <c r="D193">
        <v>2314</v>
      </c>
      <c r="E193">
        <v>2459</v>
      </c>
      <c r="F193">
        <v>5202</v>
      </c>
      <c r="G193">
        <v>2879</v>
      </c>
      <c r="H193">
        <v>4837</v>
      </c>
      <c r="I193">
        <v>4300</v>
      </c>
      <c r="J193">
        <v>5840</v>
      </c>
      <c r="K193">
        <v>1625781</v>
      </c>
    </row>
    <row r="194" spans="1:11" x14ac:dyDescent="0.25">
      <c r="A194" t="s">
        <v>203</v>
      </c>
      <c r="B194">
        <v>559</v>
      </c>
      <c r="C194">
        <v>12135</v>
      </c>
      <c r="D194">
        <v>2589</v>
      </c>
      <c r="E194">
        <v>691</v>
      </c>
      <c r="F194">
        <v>4198</v>
      </c>
      <c r="G194">
        <v>3539</v>
      </c>
      <c r="H194">
        <v>8058</v>
      </c>
      <c r="I194">
        <v>1596</v>
      </c>
      <c r="J194">
        <v>6324</v>
      </c>
      <c r="K194">
        <v>886383</v>
      </c>
    </row>
    <row r="195" spans="1:11" x14ac:dyDescent="0.25">
      <c r="A195" t="s">
        <v>204</v>
      </c>
      <c r="B195">
        <v>593</v>
      </c>
      <c r="C195">
        <v>11652</v>
      </c>
      <c r="D195">
        <v>884</v>
      </c>
      <c r="E195">
        <v>646</v>
      </c>
      <c r="F195">
        <v>4636</v>
      </c>
      <c r="G195">
        <v>3128</v>
      </c>
      <c r="H195">
        <v>730</v>
      </c>
      <c r="I195">
        <v>1682</v>
      </c>
      <c r="J195">
        <v>6307</v>
      </c>
      <c r="K195">
        <v>81582</v>
      </c>
    </row>
    <row r="196" spans="1:11" x14ac:dyDescent="0.25">
      <c r="A196" t="s">
        <v>205</v>
      </c>
      <c r="B196">
        <v>603</v>
      </c>
      <c r="C196">
        <v>8672</v>
      </c>
      <c r="D196">
        <v>97</v>
      </c>
      <c r="E196">
        <v>1166</v>
      </c>
      <c r="F196">
        <v>5310</v>
      </c>
      <c r="G196">
        <v>2416</v>
      </c>
      <c r="H196">
        <v>438</v>
      </c>
      <c r="I196">
        <v>1502</v>
      </c>
      <c r="J196">
        <v>9980</v>
      </c>
      <c r="K196">
        <v>82636</v>
      </c>
    </row>
    <row r="197" spans="1:11" x14ac:dyDescent="0.25">
      <c r="A197" t="s">
        <v>206</v>
      </c>
      <c r="B197">
        <v>460</v>
      </c>
      <c r="C197">
        <v>10176</v>
      </c>
      <c r="D197">
        <v>3053</v>
      </c>
      <c r="E197">
        <v>826</v>
      </c>
      <c r="F197">
        <v>4945</v>
      </c>
      <c r="G197">
        <v>3044</v>
      </c>
      <c r="H197">
        <v>8766</v>
      </c>
      <c r="I197">
        <v>2902</v>
      </c>
      <c r="J197">
        <v>4982</v>
      </c>
      <c r="K197">
        <v>1397143</v>
      </c>
    </row>
    <row r="198" spans="1:11" x14ac:dyDescent="0.25">
      <c r="A198" t="s">
        <v>207</v>
      </c>
      <c r="B198">
        <v>293</v>
      </c>
      <c r="C198">
        <v>9559</v>
      </c>
      <c r="D198">
        <v>3934</v>
      </c>
      <c r="E198">
        <v>906</v>
      </c>
      <c r="F198">
        <v>5606</v>
      </c>
      <c r="G198">
        <v>3013</v>
      </c>
      <c r="H198">
        <v>11714</v>
      </c>
      <c r="I198">
        <v>2158</v>
      </c>
      <c r="J198">
        <v>5843</v>
      </c>
      <c r="K198">
        <v>2137133</v>
      </c>
    </row>
    <row r="199" spans="1:11" x14ac:dyDescent="0.25">
      <c r="A199" t="s">
        <v>208</v>
      </c>
      <c r="B199">
        <v>442</v>
      </c>
      <c r="C199">
        <v>6704</v>
      </c>
      <c r="D199">
        <v>1469</v>
      </c>
      <c r="E199">
        <v>1511</v>
      </c>
      <c r="F199">
        <v>3345</v>
      </c>
      <c r="G199">
        <v>2779</v>
      </c>
      <c r="H199">
        <v>1764</v>
      </c>
      <c r="I199">
        <v>2164</v>
      </c>
      <c r="J199">
        <v>4565</v>
      </c>
      <c r="K199">
        <v>443536</v>
      </c>
    </row>
    <row r="200" spans="1:11" x14ac:dyDescent="0.25">
      <c r="A200" t="s">
        <v>209</v>
      </c>
      <c r="B200">
        <v>639</v>
      </c>
      <c r="C200">
        <v>8630</v>
      </c>
      <c r="D200">
        <v>347</v>
      </c>
      <c r="E200">
        <v>1154</v>
      </c>
      <c r="F200">
        <v>2000</v>
      </c>
      <c r="G200">
        <v>2616</v>
      </c>
      <c r="H200">
        <v>631</v>
      </c>
      <c r="I200">
        <v>833</v>
      </c>
      <c r="J200">
        <v>5107</v>
      </c>
      <c r="K200">
        <v>265900</v>
      </c>
    </row>
    <row r="201" spans="1:11" x14ac:dyDescent="0.25">
      <c r="A201" t="s">
        <v>210</v>
      </c>
      <c r="B201">
        <v>615</v>
      </c>
      <c r="C201">
        <v>11660</v>
      </c>
      <c r="D201">
        <v>2482</v>
      </c>
      <c r="E201">
        <v>819</v>
      </c>
      <c r="F201">
        <v>2690</v>
      </c>
      <c r="G201">
        <v>2787</v>
      </c>
      <c r="H201">
        <v>7563</v>
      </c>
      <c r="I201">
        <v>3544</v>
      </c>
      <c r="J201">
        <v>6154</v>
      </c>
      <c r="K201">
        <v>849211</v>
      </c>
    </row>
    <row r="202" spans="1:11" x14ac:dyDescent="0.25">
      <c r="A202" t="s">
        <v>211</v>
      </c>
      <c r="B202">
        <v>455</v>
      </c>
      <c r="C202">
        <v>6190</v>
      </c>
      <c r="D202">
        <v>331</v>
      </c>
      <c r="E202">
        <v>957</v>
      </c>
      <c r="F202">
        <v>3606</v>
      </c>
      <c r="G202">
        <v>2453</v>
      </c>
      <c r="H202">
        <v>1528</v>
      </c>
      <c r="I202">
        <v>1541</v>
      </c>
      <c r="J202">
        <v>5537</v>
      </c>
      <c r="K202">
        <v>139241</v>
      </c>
    </row>
    <row r="203" spans="1:11" x14ac:dyDescent="0.25">
      <c r="A203" t="s">
        <v>212</v>
      </c>
      <c r="B203">
        <v>483</v>
      </c>
      <c r="C203">
        <v>6754</v>
      </c>
      <c r="D203">
        <v>832</v>
      </c>
      <c r="E203">
        <v>815</v>
      </c>
      <c r="F203">
        <v>3509</v>
      </c>
      <c r="G203">
        <v>2388</v>
      </c>
      <c r="H203">
        <v>1374</v>
      </c>
      <c r="I203">
        <v>1112</v>
      </c>
      <c r="J203">
        <v>4892</v>
      </c>
      <c r="K203">
        <v>272687</v>
      </c>
    </row>
    <row r="204" spans="1:11" x14ac:dyDescent="0.25">
      <c r="A204" t="s">
        <v>213</v>
      </c>
      <c r="B204">
        <v>530</v>
      </c>
      <c r="C204">
        <v>5800</v>
      </c>
      <c r="D204">
        <v>949</v>
      </c>
      <c r="E204">
        <v>783</v>
      </c>
      <c r="F204">
        <v>4325</v>
      </c>
      <c r="G204">
        <v>2965</v>
      </c>
      <c r="H204">
        <v>2498</v>
      </c>
      <c r="I204">
        <v>1428</v>
      </c>
      <c r="J204">
        <v>3980</v>
      </c>
      <c r="K204">
        <v>128587</v>
      </c>
    </row>
    <row r="205" spans="1:11" x14ac:dyDescent="0.25">
      <c r="A205" t="s">
        <v>214</v>
      </c>
      <c r="B205">
        <v>580</v>
      </c>
      <c r="C205">
        <v>6391</v>
      </c>
      <c r="D205">
        <v>699</v>
      </c>
      <c r="E205">
        <v>1537</v>
      </c>
      <c r="F205">
        <v>3353</v>
      </c>
      <c r="G205">
        <v>2630</v>
      </c>
      <c r="H205">
        <v>529</v>
      </c>
      <c r="I205">
        <v>2666</v>
      </c>
      <c r="J205">
        <v>3708</v>
      </c>
      <c r="K205">
        <v>157589</v>
      </c>
    </row>
    <row r="206" spans="1:11" x14ac:dyDescent="0.25">
      <c r="A206" t="s">
        <v>215</v>
      </c>
      <c r="B206">
        <v>538</v>
      </c>
      <c r="C206">
        <v>10757</v>
      </c>
      <c r="D206">
        <v>853</v>
      </c>
      <c r="E206">
        <v>452</v>
      </c>
      <c r="F206">
        <v>3320</v>
      </c>
      <c r="G206">
        <v>2728</v>
      </c>
      <c r="H206">
        <v>2122</v>
      </c>
      <c r="I206">
        <v>1523</v>
      </c>
      <c r="J206">
        <v>6962</v>
      </c>
      <c r="K206">
        <v>142527</v>
      </c>
    </row>
    <row r="207" spans="1:11" x14ac:dyDescent="0.25">
      <c r="A207" t="s">
        <v>216</v>
      </c>
      <c r="B207">
        <v>600</v>
      </c>
      <c r="C207">
        <v>7800</v>
      </c>
      <c r="D207">
        <v>1850</v>
      </c>
      <c r="E207">
        <v>984</v>
      </c>
      <c r="F207">
        <v>5030</v>
      </c>
      <c r="G207">
        <v>2763</v>
      </c>
      <c r="H207">
        <v>4342</v>
      </c>
      <c r="I207">
        <v>1849</v>
      </c>
      <c r="J207">
        <v>5938</v>
      </c>
      <c r="K207">
        <v>850505</v>
      </c>
    </row>
    <row r="208" spans="1:11" x14ac:dyDescent="0.25">
      <c r="A208" t="s">
        <v>217</v>
      </c>
      <c r="B208">
        <v>656</v>
      </c>
      <c r="C208">
        <v>11138</v>
      </c>
      <c r="D208">
        <v>3919</v>
      </c>
      <c r="E208">
        <v>566</v>
      </c>
      <c r="F208">
        <v>2119</v>
      </c>
      <c r="G208">
        <v>3234</v>
      </c>
      <c r="H208">
        <v>8640</v>
      </c>
      <c r="I208">
        <v>3705</v>
      </c>
      <c r="J208">
        <v>7371</v>
      </c>
      <c r="K208">
        <v>2605813</v>
      </c>
    </row>
    <row r="209" spans="1:11" x14ac:dyDescent="0.25">
      <c r="A209" t="s">
        <v>218</v>
      </c>
      <c r="B209">
        <v>643</v>
      </c>
      <c r="C209">
        <v>8087</v>
      </c>
      <c r="D209">
        <v>519</v>
      </c>
      <c r="E209">
        <v>1012</v>
      </c>
      <c r="F209">
        <v>3219</v>
      </c>
      <c r="G209">
        <v>2439</v>
      </c>
      <c r="H209">
        <v>766</v>
      </c>
      <c r="I209">
        <v>1450</v>
      </c>
      <c r="J209">
        <v>4937</v>
      </c>
      <c r="K209">
        <v>166699</v>
      </c>
    </row>
    <row r="210" spans="1:11" x14ac:dyDescent="0.25">
      <c r="A210" t="s">
        <v>219</v>
      </c>
      <c r="B210">
        <v>516</v>
      </c>
      <c r="C210">
        <v>10509</v>
      </c>
      <c r="D210">
        <v>1245</v>
      </c>
      <c r="E210">
        <v>903</v>
      </c>
      <c r="F210">
        <v>4900</v>
      </c>
      <c r="G210">
        <v>3128</v>
      </c>
      <c r="H210">
        <v>1360</v>
      </c>
      <c r="I210">
        <v>1217</v>
      </c>
      <c r="J210">
        <v>6470</v>
      </c>
      <c r="K210">
        <v>142241</v>
      </c>
    </row>
    <row r="211" spans="1:11" x14ac:dyDescent="0.25">
      <c r="A211" t="s">
        <v>220</v>
      </c>
      <c r="B211">
        <v>583</v>
      </c>
      <c r="C211">
        <v>11460</v>
      </c>
      <c r="D211">
        <v>2068</v>
      </c>
      <c r="E211">
        <v>893</v>
      </c>
      <c r="F211">
        <v>5938</v>
      </c>
      <c r="G211">
        <v>3495</v>
      </c>
      <c r="H211">
        <v>7852</v>
      </c>
      <c r="I211">
        <v>1604</v>
      </c>
      <c r="J211">
        <v>5478</v>
      </c>
      <c r="K211">
        <v>500474</v>
      </c>
    </row>
    <row r="212" spans="1:11" x14ac:dyDescent="0.25">
      <c r="A212" t="s">
        <v>221</v>
      </c>
      <c r="B212">
        <v>583</v>
      </c>
      <c r="C212">
        <v>10218</v>
      </c>
      <c r="D212">
        <v>556</v>
      </c>
      <c r="E212">
        <v>633</v>
      </c>
      <c r="F212">
        <v>4505</v>
      </c>
      <c r="G212">
        <v>3244</v>
      </c>
      <c r="H212">
        <v>1164</v>
      </c>
      <c r="I212">
        <v>2281</v>
      </c>
      <c r="J212">
        <v>6672</v>
      </c>
      <c r="K212">
        <v>250839</v>
      </c>
    </row>
    <row r="213" spans="1:11" x14ac:dyDescent="0.25">
      <c r="A213" t="s">
        <v>222</v>
      </c>
      <c r="B213">
        <v>498</v>
      </c>
      <c r="C213">
        <v>8515</v>
      </c>
      <c r="D213">
        <v>2586</v>
      </c>
      <c r="E213">
        <v>1604</v>
      </c>
      <c r="F213">
        <v>4579</v>
      </c>
      <c r="G213">
        <v>2995</v>
      </c>
      <c r="H213">
        <v>7978</v>
      </c>
      <c r="I213">
        <v>3500</v>
      </c>
      <c r="J213">
        <v>6453</v>
      </c>
      <c r="K213">
        <v>1256256</v>
      </c>
    </row>
    <row r="214" spans="1:11" x14ac:dyDescent="0.25">
      <c r="A214" t="s">
        <v>223</v>
      </c>
      <c r="B214">
        <v>638</v>
      </c>
      <c r="C214">
        <v>13358</v>
      </c>
      <c r="D214">
        <v>7850</v>
      </c>
      <c r="E214">
        <v>2498</v>
      </c>
      <c r="F214">
        <v>8625</v>
      </c>
      <c r="G214">
        <v>2984</v>
      </c>
      <c r="H214">
        <v>56745</v>
      </c>
      <c r="I214">
        <v>3579</v>
      </c>
      <c r="J214">
        <v>5338</v>
      </c>
      <c r="K214">
        <v>8274961</v>
      </c>
    </row>
    <row r="215" spans="1:11" x14ac:dyDescent="0.25">
      <c r="A215" t="s">
        <v>224</v>
      </c>
      <c r="B215">
        <v>601</v>
      </c>
      <c r="C215">
        <v>14220</v>
      </c>
      <c r="D215">
        <v>4106</v>
      </c>
      <c r="E215">
        <v>1461</v>
      </c>
      <c r="F215">
        <v>3514</v>
      </c>
      <c r="G215">
        <v>3362</v>
      </c>
      <c r="H215">
        <v>14224</v>
      </c>
      <c r="I215">
        <v>1818</v>
      </c>
      <c r="J215">
        <v>5690</v>
      </c>
      <c r="K215">
        <v>1878959</v>
      </c>
    </row>
    <row r="216" spans="1:11" x14ac:dyDescent="0.25">
      <c r="A216" t="s">
        <v>225</v>
      </c>
      <c r="B216">
        <v>554</v>
      </c>
      <c r="C216">
        <v>7686</v>
      </c>
      <c r="D216">
        <v>507</v>
      </c>
      <c r="E216">
        <v>775</v>
      </c>
      <c r="F216">
        <v>5561</v>
      </c>
      <c r="G216">
        <v>2538</v>
      </c>
      <c r="H216">
        <v>966</v>
      </c>
      <c r="I216">
        <v>1873</v>
      </c>
      <c r="J216">
        <v>4463</v>
      </c>
      <c r="K216">
        <v>227354</v>
      </c>
    </row>
    <row r="217" spans="1:11" x14ac:dyDescent="0.25">
      <c r="A217" t="s">
        <v>226</v>
      </c>
      <c r="B217">
        <v>632</v>
      </c>
      <c r="C217">
        <v>8568</v>
      </c>
      <c r="D217">
        <v>1932</v>
      </c>
      <c r="E217">
        <v>997</v>
      </c>
      <c r="F217">
        <v>3215</v>
      </c>
      <c r="G217">
        <v>3014</v>
      </c>
      <c r="H217">
        <v>7087</v>
      </c>
      <c r="I217">
        <v>2964</v>
      </c>
      <c r="J217">
        <v>5866</v>
      </c>
      <c r="K217">
        <v>1160311</v>
      </c>
    </row>
    <row r="218" spans="1:11" x14ac:dyDescent="0.25">
      <c r="A218" t="s">
        <v>227</v>
      </c>
      <c r="B218">
        <v>648</v>
      </c>
      <c r="C218">
        <v>20151</v>
      </c>
      <c r="D218">
        <v>2530</v>
      </c>
      <c r="E218">
        <v>625</v>
      </c>
      <c r="F218">
        <v>3536</v>
      </c>
      <c r="G218">
        <v>3029</v>
      </c>
      <c r="H218">
        <v>7273</v>
      </c>
      <c r="I218">
        <v>2268</v>
      </c>
      <c r="J218">
        <v>6432</v>
      </c>
      <c r="K218">
        <v>126692</v>
      </c>
    </row>
    <row r="219" spans="1:11" x14ac:dyDescent="0.25">
      <c r="A219" t="s">
        <v>228</v>
      </c>
      <c r="B219">
        <v>910</v>
      </c>
      <c r="C219">
        <v>13135</v>
      </c>
      <c r="D219">
        <v>2362</v>
      </c>
      <c r="E219">
        <v>1533</v>
      </c>
      <c r="F219">
        <v>6430</v>
      </c>
      <c r="G219">
        <v>2646</v>
      </c>
      <c r="H219">
        <v>6162</v>
      </c>
      <c r="I219">
        <v>2394</v>
      </c>
      <c r="J219">
        <v>5457</v>
      </c>
      <c r="K219">
        <v>1761759</v>
      </c>
    </row>
    <row r="220" spans="1:11" x14ac:dyDescent="0.25">
      <c r="A220" t="s">
        <v>229</v>
      </c>
      <c r="B220">
        <v>333</v>
      </c>
      <c r="C220">
        <v>6750</v>
      </c>
      <c r="D220">
        <v>489</v>
      </c>
      <c r="E220">
        <v>1327</v>
      </c>
      <c r="F220">
        <v>3798</v>
      </c>
      <c r="G220">
        <v>2864</v>
      </c>
      <c r="H220">
        <v>266</v>
      </c>
      <c r="I220">
        <v>3095</v>
      </c>
      <c r="J220">
        <v>7060</v>
      </c>
      <c r="K220">
        <v>122488</v>
      </c>
    </row>
    <row r="221" spans="1:11" x14ac:dyDescent="0.25">
      <c r="A221" t="s">
        <v>230</v>
      </c>
      <c r="B221">
        <v>603</v>
      </c>
      <c r="C221">
        <v>6689</v>
      </c>
      <c r="D221">
        <v>384</v>
      </c>
      <c r="E221">
        <v>1698</v>
      </c>
      <c r="F221">
        <v>1944</v>
      </c>
      <c r="G221">
        <v>2721</v>
      </c>
      <c r="H221">
        <v>259</v>
      </c>
      <c r="I221">
        <v>900</v>
      </c>
      <c r="J221">
        <v>7565</v>
      </c>
      <c r="K221">
        <v>115374</v>
      </c>
    </row>
    <row r="222" spans="1:11" x14ac:dyDescent="0.25">
      <c r="A222" t="s">
        <v>231</v>
      </c>
      <c r="B222">
        <v>554</v>
      </c>
      <c r="C222">
        <v>7186</v>
      </c>
      <c r="D222">
        <v>1623</v>
      </c>
      <c r="E222">
        <v>1297</v>
      </c>
      <c r="F222">
        <v>4459</v>
      </c>
      <c r="G222">
        <v>2908</v>
      </c>
      <c r="H222">
        <v>4843</v>
      </c>
      <c r="I222">
        <v>1742</v>
      </c>
      <c r="J222">
        <v>8119</v>
      </c>
      <c r="K222">
        <v>860969</v>
      </c>
    </row>
    <row r="223" spans="1:11" x14ac:dyDescent="0.25">
      <c r="A223" t="s">
        <v>232</v>
      </c>
      <c r="B223">
        <v>726</v>
      </c>
      <c r="C223">
        <v>8263</v>
      </c>
      <c r="D223">
        <v>338</v>
      </c>
      <c r="E223">
        <v>752</v>
      </c>
      <c r="F223">
        <v>4083</v>
      </c>
      <c r="G223">
        <v>2625</v>
      </c>
      <c r="H223">
        <v>708</v>
      </c>
      <c r="I223">
        <v>1451</v>
      </c>
      <c r="J223">
        <v>4912</v>
      </c>
      <c r="K223">
        <v>124264</v>
      </c>
    </row>
    <row r="224" spans="1:11" x14ac:dyDescent="0.25">
      <c r="A224" t="s">
        <v>233</v>
      </c>
      <c r="B224">
        <v>440</v>
      </c>
      <c r="C224">
        <v>7128</v>
      </c>
      <c r="D224">
        <v>2559</v>
      </c>
      <c r="E224">
        <v>1008</v>
      </c>
      <c r="F224">
        <v>5806</v>
      </c>
      <c r="G224">
        <v>3069</v>
      </c>
      <c r="H224">
        <v>3787</v>
      </c>
      <c r="I224">
        <v>1977</v>
      </c>
      <c r="J224">
        <v>5853</v>
      </c>
      <c r="K224">
        <v>585122</v>
      </c>
    </row>
    <row r="225" spans="1:11" x14ac:dyDescent="0.25">
      <c r="A225" t="s">
        <v>234</v>
      </c>
      <c r="B225">
        <v>509</v>
      </c>
      <c r="C225">
        <v>10173</v>
      </c>
      <c r="D225">
        <v>1574</v>
      </c>
      <c r="E225">
        <v>804</v>
      </c>
      <c r="F225">
        <v>3299</v>
      </c>
      <c r="G225">
        <v>2754</v>
      </c>
      <c r="H225">
        <v>6987</v>
      </c>
      <c r="I225">
        <v>1866</v>
      </c>
      <c r="J225">
        <v>5822</v>
      </c>
      <c r="K225">
        <v>259603</v>
      </c>
    </row>
    <row r="226" spans="1:11" x14ac:dyDescent="0.25">
      <c r="A226" t="s">
        <v>235</v>
      </c>
      <c r="B226">
        <v>457</v>
      </c>
      <c r="C226">
        <v>8196</v>
      </c>
      <c r="D226">
        <v>765</v>
      </c>
      <c r="E226">
        <v>1671</v>
      </c>
      <c r="F226">
        <v>5887</v>
      </c>
      <c r="G226">
        <v>2976</v>
      </c>
      <c r="H226">
        <v>2681</v>
      </c>
      <c r="I226">
        <v>2881</v>
      </c>
      <c r="J226">
        <v>7413</v>
      </c>
      <c r="K226">
        <v>700055</v>
      </c>
    </row>
    <row r="227" spans="1:11" x14ac:dyDescent="0.25">
      <c r="A227" t="s">
        <v>236</v>
      </c>
      <c r="B227">
        <v>524</v>
      </c>
      <c r="C227">
        <v>6760</v>
      </c>
      <c r="D227">
        <v>812</v>
      </c>
      <c r="E227">
        <v>568</v>
      </c>
      <c r="F227">
        <v>2273</v>
      </c>
      <c r="G227">
        <v>2491</v>
      </c>
      <c r="H227">
        <v>804</v>
      </c>
      <c r="I227">
        <v>852</v>
      </c>
      <c r="J227">
        <v>6062</v>
      </c>
      <c r="K227">
        <v>85949</v>
      </c>
    </row>
    <row r="228" spans="1:11" x14ac:dyDescent="0.25">
      <c r="A228" t="s">
        <v>237</v>
      </c>
      <c r="B228">
        <v>890</v>
      </c>
      <c r="C228">
        <v>14000</v>
      </c>
      <c r="D228">
        <v>1106</v>
      </c>
      <c r="E228">
        <v>791</v>
      </c>
      <c r="F228">
        <v>2238</v>
      </c>
      <c r="G228">
        <v>2155</v>
      </c>
      <c r="H228">
        <v>2769</v>
      </c>
      <c r="I228">
        <v>2135</v>
      </c>
      <c r="J228">
        <v>5514</v>
      </c>
      <c r="K228">
        <v>529174</v>
      </c>
    </row>
    <row r="229" spans="1:11" x14ac:dyDescent="0.25">
      <c r="A229" t="s">
        <v>238</v>
      </c>
      <c r="B229">
        <v>536</v>
      </c>
      <c r="C229">
        <v>6373</v>
      </c>
      <c r="D229">
        <v>201</v>
      </c>
      <c r="E229">
        <v>1344</v>
      </c>
      <c r="F229">
        <v>2778</v>
      </c>
      <c r="G229">
        <v>2500</v>
      </c>
      <c r="H229">
        <v>755</v>
      </c>
      <c r="I229">
        <v>2089</v>
      </c>
      <c r="J229">
        <v>6083</v>
      </c>
      <c r="K229">
        <v>97740</v>
      </c>
    </row>
    <row r="230" spans="1:11" x14ac:dyDescent="0.25">
      <c r="A230" t="s">
        <v>239</v>
      </c>
      <c r="B230">
        <v>617</v>
      </c>
      <c r="C230">
        <v>6657</v>
      </c>
      <c r="D230">
        <v>665</v>
      </c>
      <c r="E230">
        <v>488</v>
      </c>
      <c r="F230">
        <v>4399</v>
      </c>
      <c r="G230">
        <v>2503</v>
      </c>
      <c r="H230">
        <v>91</v>
      </c>
      <c r="I230">
        <v>1148</v>
      </c>
      <c r="J230">
        <v>5187</v>
      </c>
      <c r="K230">
        <v>157914</v>
      </c>
    </row>
    <row r="231" spans="1:11" x14ac:dyDescent="0.25">
      <c r="A231" t="s">
        <v>240</v>
      </c>
      <c r="B231">
        <v>584</v>
      </c>
      <c r="C231">
        <v>6248</v>
      </c>
      <c r="D231">
        <v>593</v>
      </c>
      <c r="E231">
        <v>591</v>
      </c>
      <c r="F231">
        <v>1750</v>
      </c>
      <c r="G231">
        <v>1701</v>
      </c>
      <c r="H231">
        <v>155</v>
      </c>
      <c r="I231">
        <v>1956</v>
      </c>
      <c r="J231">
        <v>4491</v>
      </c>
      <c r="K231">
        <v>118015</v>
      </c>
    </row>
    <row r="232" spans="1:11" x14ac:dyDescent="0.25">
      <c r="A232" t="s">
        <v>241</v>
      </c>
      <c r="B232">
        <v>586</v>
      </c>
      <c r="C232">
        <v>9462</v>
      </c>
      <c r="D232">
        <v>1117</v>
      </c>
      <c r="E232">
        <v>744</v>
      </c>
      <c r="F232">
        <v>4738</v>
      </c>
      <c r="G232">
        <v>3058</v>
      </c>
      <c r="H232">
        <v>480</v>
      </c>
      <c r="I232">
        <v>1513</v>
      </c>
      <c r="J232">
        <v>5154</v>
      </c>
      <c r="K232">
        <v>307403</v>
      </c>
    </row>
    <row r="233" spans="1:11" x14ac:dyDescent="0.25">
      <c r="A233" t="s">
        <v>242</v>
      </c>
      <c r="B233">
        <v>536</v>
      </c>
      <c r="C233">
        <v>6479</v>
      </c>
      <c r="D233">
        <v>563</v>
      </c>
      <c r="E233">
        <v>1472</v>
      </c>
      <c r="F233">
        <v>2918</v>
      </c>
      <c r="G233">
        <v>2914</v>
      </c>
      <c r="H233">
        <v>1954</v>
      </c>
      <c r="I233">
        <v>2160</v>
      </c>
      <c r="J233">
        <v>6029</v>
      </c>
      <c r="K233">
        <v>289782</v>
      </c>
    </row>
    <row r="234" spans="1:11" x14ac:dyDescent="0.25">
      <c r="A234" t="s">
        <v>243</v>
      </c>
      <c r="B234">
        <v>491</v>
      </c>
      <c r="C234">
        <v>8388</v>
      </c>
      <c r="D234">
        <v>1184</v>
      </c>
      <c r="E234">
        <v>921</v>
      </c>
      <c r="F234">
        <v>2967</v>
      </c>
      <c r="G234">
        <v>2452</v>
      </c>
      <c r="H234">
        <v>2294</v>
      </c>
      <c r="I234">
        <v>1688</v>
      </c>
      <c r="J234">
        <v>4073</v>
      </c>
      <c r="K234">
        <v>365864</v>
      </c>
    </row>
    <row r="235" spans="1:11" x14ac:dyDescent="0.25">
      <c r="A235" t="s">
        <v>244</v>
      </c>
      <c r="B235">
        <v>630</v>
      </c>
      <c r="C235">
        <v>8310</v>
      </c>
      <c r="D235">
        <v>5158</v>
      </c>
      <c r="E235">
        <v>1059</v>
      </c>
      <c r="F235">
        <v>5903</v>
      </c>
      <c r="G235">
        <v>3781</v>
      </c>
      <c r="H235">
        <v>17270</v>
      </c>
      <c r="I235">
        <v>1979</v>
      </c>
      <c r="J235">
        <v>5638</v>
      </c>
      <c r="K235">
        <v>4716818</v>
      </c>
    </row>
    <row r="236" spans="1:11" x14ac:dyDescent="0.25">
      <c r="A236" t="s">
        <v>245</v>
      </c>
      <c r="B236">
        <v>536</v>
      </c>
      <c r="C236">
        <v>8921</v>
      </c>
      <c r="D236">
        <v>1584</v>
      </c>
      <c r="E236">
        <v>1268</v>
      </c>
      <c r="F236">
        <v>4729</v>
      </c>
      <c r="G236">
        <v>2942</v>
      </c>
      <c r="H236">
        <v>4573</v>
      </c>
      <c r="I236">
        <v>2472</v>
      </c>
      <c r="J236">
        <v>6415</v>
      </c>
      <c r="K236">
        <v>1509052</v>
      </c>
    </row>
    <row r="237" spans="1:11" x14ac:dyDescent="0.25">
      <c r="A237" t="s">
        <v>246</v>
      </c>
      <c r="B237">
        <v>463</v>
      </c>
      <c r="C237">
        <v>5674</v>
      </c>
      <c r="D237">
        <v>617</v>
      </c>
      <c r="E237">
        <v>1169</v>
      </c>
      <c r="F237">
        <v>1671</v>
      </c>
      <c r="G237">
        <v>2554</v>
      </c>
      <c r="H237">
        <v>373</v>
      </c>
      <c r="I237">
        <v>793</v>
      </c>
      <c r="J237">
        <v>4247</v>
      </c>
      <c r="K237">
        <v>90718</v>
      </c>
    </row>
    <row r="238" spans="1:11" x14ac:dyDescent="0.25">
      <c r="A238" t="s">
        <v>247</v>
      </c>
      <c r="B238">
        <v>586</v>
      </c>
      <c r="C238">
        <v>8099</v>
      </c>
      <c r="D238">
        <v>3413</v>
      </c>
      <c r="E238">
        <v>687</v>
      </c>
      <c r="F238">
        <v>5616</v>
      </c>
      <c r="G238">
        <v>3544</v>
      </c>
      <c r="H238">
        <v>11069</v>
      </c>
      <c r="I238">
        <v>2145</v>
      </c>
      <c r="J238">
        <v>5261</v>
      </c>
      <c r="K238">
        <v>2218870</v>
      </c>
    </row>
    <row r="239" spans="1:11" x14ac:dyDescent="0.25">
      <c r="A239" t="s">
        <v>248</v>
      </c>
      <c r="B239">
        <v>482</v>
      </c>
      <c r="C239">
        <v>7807</v>
      </c>
      <c r="D239">
        <v>694</v>
      </c>
      <c r="E239">
        <v>638</v>
      </c>
      <c r="F239">
        <v>3759</v>
      </c>
      <c r="G239">
        <v>3264</v>
      </c>
      <c r="H239">
        <v>228</v>
      </c>
      <c r="I239">
        <v>1420</v>
      </c>
      <c r="J239">
        <v>5483</v>
      </c>
      <c r="K239">
        <v>83490</v>
      </c>
    </row>
    <row r="240" spans="1:11" x14ac:dyDescent="0.25">
      <c r="A240" t="s">
        <v>249</v>
      </c>
      <c r="B240">
        <v>483</v>
      </c>
      <c r="C240">
        <v>8100</v>
      </c>
      <c r="D240">
        <v>834</v>
      </c>
      <c r="E240">
        <v>823</v>
      </c>
      <c r="F240">
        <v>5185</v>
      </c>
      <c r="G240">
        <v>2973</v>
      </c>
      <c r="H240">
        <v>2351</v>
      </c>
      <c r="I240">
        <v>3366</v>
      </c>
      <c r="J240">
        <v>6186</v>
      </c>
      <c r="K240">
        <v>193831</v>
      </c>
    </row>
    <row r="241" spans="1:11" x14ac:dyDescent="0.25">
      <c r="A241" t="s">
        <v>250</v>
      </c>
      <c r="B241">
        <v>768</v>
      </c>
      <c r="C241">
        <v>9912</v>
      </c>
      <c r="D241">
        <v>1590</v>
      </c>
      <c r="E241">
        <v>1504</v>
      </c>
      <c r="F241">
        <v>5947</v>
      </c>
      <c r="G241">
        <v>3343</v>
      </c>
      <c r="H241">
        <v>5160</v>
      </c>
      <c r="I241">
        <v>2532</v>
      </c>
      <c r="J241">
        <v>4535</v>
      </c>
      <c r="K241">
        <v>1105699</v>
      </c>
    </row>
    <row r="242" spans="1:11" x14ac:dyDescent="0.25">
      <c r="A242" t="s">
        <v>251</v>
      </c>
      <c r="B242">
        <v>469</v>
      </c>
      <c r="C242">
        <v>9966</v>
      </c>
      <c r="D242">
        <v>596</v>
      </c>
      <c r="E242">
        <v>475</v>
      </c>
      <c r="F242">
        <v>2321</v>
      </c>
      <c r="G242">
        <v>3026</v>
      </c>
      <c r="H242">
        <v>165</v>
      </c>
      <c r="I242">
        <v>1390</v>
      </c>
      <c r="J242">
        <v>8367</v>
      </c>
      <c r="K242">
        <v>190938</v>
      </c>
    </row>
    <row r="243" spans="1:11" x14ac:dyDescent="0.25">
      <c r="A243" t="s">
        <v>252</v>
      </c>
      <c r="B243">
        <v>488</v>
      </c>
      <c r="C243">
        <v>9981</v>
      </c>
      <c r="D243">
        <v>355</v>
      </c>
      <c r="E243">
        <v>633</v>
      </c>
      <c r="F243">
        <v>4166</v>
      </c>
      <c r="G243">
        <v>2898</v>
      </c>
      <c r="H243">
        <v>785</v>
      </c>
      <c r="I243">
        <v>1670</v>
      </c>
      <c r="J243">
        <v>6746</v>
      </c>
      <c r="K243">
        <v>245055</v>
      </c>
    </row>
    <row r="244" spans="1:11" x14ac:dyDescent="0.25">
      <c r="A244" t="s">
        <v>253</v>
      </c>
      <c r="B244">
        <v>586</v>
      </c>
      <c r="C244">
        <v>9274</v>
      </c>
      <c r="D244">
        <v>2467</v>
      </c>
      <c r="E244">
        <v>998</v>
      </c>
      <c r="F244">
        <v>5474</v>
      </c>
      <c r="G244">
        <v>3558</v>
      </c>
      <c r="H244">
        <v>6152</v>
      </c>
      <c r="I244">
        <v>2263</v>
      </c>
      <c r="J244">
        <v>5154</v>
      </c>
      <c r="K244">
        <v>618514</v>
      </c>
    </row>
    <row r="245" spans="1:11" x14ac:dyDescent="0.25">
      <c r="A245" t="s">
        <v>254</v>
      </c>
      <c r="B245">
        <v>500</v>
      </c>
      <c r="C245">
        <v>9321</v>
      </c>
      <c r="D245">
        <v>198</v>
      </c>
      <c r="E245">
        <v>485</v>
      </c>
      <c r="F245">
        <v>4546</v>
      </c>
      <c r="G245">
        <v>2618</v>
      </c>
      <c r="H245">
        <v>1985</v>
      </c>
      <c r="I245">
        <v>3300</v>
      </c>
      <c r="J245">
        <v>3459</v>
      </c>
      <c r="K245">
        <v>218106</v>
      </c>
    </row>
    <row r="246" spans="1:11" x14ac:dyDescent="0.25">
      <c r="A246" t="s">
        <v>255</v>
      </c>
      <c r="B246">
        <v>497</v>
      </c>
      <c r="C246">
        <v>6637</v>
      </c>
      <c r="D246">
        <v>468</v>
      </c>
      <c r="E246">
        <v>1181</v>
      </c>
      <c r="F246">
        <v>3501</v>
      </c>
      <c r="G246">
        <v>2653</v>
      </c>
      <c r="H246">
        <v>1307</v>
      </c>
      <c r="I246">
        <v>1619</v>
      </c>
      <c r="J246">
        <v>4646</v>
      </c>
      <c r="K246">
        <v>125972</v>
      </c>
    </row>
    <row r="247" spans="1:11" x14ac:dyDescent="0.25">
      <c r="A247" t="s">
        <v>256</v>
      </c>
      <c r="B247">
        <v>496</v>
      </c>
      <c r="C247">
        <v>8943</v>
      </c>
      <c r="D247">
        <v>931</v>
      </c>
      <c r="E247">
        <v>1055</v>
      </c>
      <c r="F247">
        <v>3558</v>
      </c>
      <c r="G247">
        <v>2732</v>
      </c>
      <c r="H247">
        <v>1171</v>
      </c>
      <c r="I247">
        <v>2016</v>
      </c>
      <c r="J247">
        <v>4415</v>
      </c>
      <c r="K247">
        <v>173132</v>
      </c>
    </row>
    <row r="248" spans="1:11" x14ac:dyDescent="0.25">
      <c r="A248" t="s">
        <v>257</v>
      </c>
      <c r="B248">
        <v>647</v>
      </c>
      <c r="C248">
        <v>8230</v>
      </c>
      <c r="D248">
        <v>3476</v>
      </c>
      <c r="E248">
        <v>981</v>
      </c>
      <c r="F248">
        <v>6544</v>
      </c>
      <c r="G248">
        <v>3455</v>
      </c>
      <c r="H248">
        <v>5730</v>
      </c>
      <c r="I248">
        <v>1606</v>
      </c>
      <c r="J248">
        <v>6405</v>
      </c>
      <c r="K248">
        <v>561222</v>
      </c>
    </row>
    <row r="249" spans="1:11" x14ac:dyDescent="0.25">
      <c r="A249" t="s">
        <v>258</v>
      </c>
      <c r="B249">
        <v>614</v>
      </c>
      <c r="C249">
        <v>7614</v>
      </c>
      <c r="D249">
        <v>1154</v>
      </c>
      <c r="E249">
        <v>522</v>
      </c>
      <c r="F249">
        <v>3120</v>
      </c>
      <c r="G249">
        <v>3028</v>
      </c>
      <c r="H249">
        <v>1108</v>
      </c>
      <c r="I249">
        <v>1549</v>
      </c>
      <c r="J249">
        <v>5587</v>
      </c>
      <c r="K249">
        <v>312509</v>
      </c>
    </row>
    <row r="250" spans="1:11" x14ac:dyDescent="0.25">
      <c r="A250" t="s">
        <v>259</v>
      </c>
      <c r="B250">
        <v>664</v>
      </c>
      <c r="C250">
        <v>8584</v>
      </c>
      <c r="D250">
        <v>274</v>
      </c>
      <c r="E250">
        <v>892</v>
      </c>
      <c r="F250">
        <v>5727</v>
      </c>
      <c r="G250">
        <v>2471</v>
      </c>
      <c r="H250">
        <v>845</v>
      </c>
      <c r="I250">
        <v>2424</v>
      </c>
      <c r="J250">
        <v>4459</v>
      </c>
      <c r="K250">
        <v>115715</v>
      </c>
    </row>
    <row r="251" spans="1:11" x14ac:dyDescent="0.25">
      <c r="A251" t="s">
        <v>260</v>
      </c>
      <c r="B251">
        <v>535</v>
      </c>
      <c r="C251">
        <v>12449</v>
      </c>
      <c r="D251">
        <v>615</v>
      </c>
      <c r="E251">
        <v>1116</v>
      </c>
      <c r="F251">
        <v>6767</v>
      </c>
      <c r="G251">
        <v>2529</v>
      </c>
      <c r="H251">
        <v>2210</v>
      </c>
      <c r="I251">
        <v>2386</v>
      </c>
      <c r="J251">
        <v>5677</v>
      </c>
      <c r="K251">
        <v>193623</v>
      </c>
    </row>
    <row r="252" spans="1:11" x14ac:dyDescent="0.25">
      <c r="A252" t="s">
        <v>261</v>
      </c>
      <c r="B252">
        <v>664</v>
      </c>
      <c r="C252">
        <v>8461</v>
      </c>
      <c r="D252">
        <v>300</v>
      </c>
      <c r="E252">
        <v>779</v>
      </c>
      <c r="F252">
        <v>4714</v>
      </c>
      <c r="G252">
        <v>1728</v>
      </c>
      <c r="H252">
        <v>529</v>
      </c>
      <c r="I252">
        <v>1204</v>
      </c>
      <c r="J252">
        <v>5326</v>
      </c>
      <c r="K252">
        <v>144469</v>
      </c>
    </row>
    <row r="253" spans="1:11" x14ac:dyDescent="0.25">
      <c r="A253" t="s">
        <v>262</v>
      </c>
      <c r="B253">
        <v>585</v>
      </c>
      <c r="C253">
        <v>8343</v>
      </c>
      <c r="D253">
        <v>2448</v>
      </c>
      <c r="E253">
        <v>1076</v>
      </c>
      <c r="F253">
        <v>6680</v>
      </c>
      <c r="G253">
        <v>2940</v>
      </c>
      <c r="H253">
        <v>5697</v>
      </c>
      <c r="I253">
        <v>1943</v>
      </c>
      <c r="J253">
        <v>5870</v>
      </c>
      <c r="K253">
        <v>761311</v>
      </c>
    </row>
    <row r="254" spans="1:11" x14ac:dyDescent="0.25">
      <c r="A254" t="s">
        <v>263</v>
      </c>
      <c r="B254">
        <v>615</v>
      </c>
      <c r="C254">
        <v>9754</v>
      </c>
      <c r="D254">
        <v>2201</v>
      </c>
      <c r="E254">
        <v>1475</v>
      </c>
      <c r="F254">
        <v>3141</v>
      </c>
      <c r="G254">
        <v>2596</v>
      </c>
      <c r="H254">
        <v>5327</v>
      </c>
      <c r="I254">
        <v>1918</v>
      </c>
      <c r="J254">
        <v>4923</v>
      </c>
      <c r="K254">
        <v>1558182</v>
      </c>
    </row>
    <row r="255" spans="1:11" x14ac:dyDescent="0.25">
      <c r="A255" t="s">
        <v>264</v>
      </c>
      <c r="B255">
        <v>652</v>
      </c>
      <c r="C255">
        <v>7476</v>
      </c>
      <c r="D255">
        <v>1036</v>
      </c>
      <c r="E255">
        <v>784</v>
      </c>
      <c r="F255">
        <v>3872</v>
      </c>
      <c r="G255">
        <v>2723</v>
      </c>
      <c r="H255">
        <v>1263</v>
      </c>
      <c r="I255">
        <v>2036</v>
      </c>
      <c r="J255">
        <v>5287</v>
      </c>
      <c r="K255">
        <v>220393</v>
      </c>
    </row>
    <row r="256" spans="1:11" x14ac:dyDescent="0.25">
      <c r="A256" t="s">
        <v>265</v>
      </c>
      <c r="B256">
        <v>308</v>
      </c>
      <c r="C256">
        <v>9193</v>
      </c>
      <c r="D256">
        <v>2966</v>
      </c>
      <c r="E256">
        <v>437</v>
      </c>
      <c r="F256">
        <v>4399</v>
      </c>
      <c r="G256">
        <v>2134</v>
      </c>
      <c r="H256">
        <v>769</v>
      </c>
      <c r="I256">
        <v>1503</v>
      </c>
      <c r="J256">
        <v>6099</v>
      </c>
      <c r="K256">
        <v>92006</v>
      </c>
    </row>
    <row r="257" spans="1:11" x14ac:dyDescent="0.25">
      <c r="A257" t="s">
        <v>266</v>
      </c>
      <c r="B257">
        <v>536</v>
      </c>
      <c r="C257">
        <v>8609</v>
      </c>
      <c r="D257">
        <v>1969</v>
      </c>
      <c r="E257">
        <v>894</v>
      </c>
      <c r="F257">
        <v>5165</v>
      </c>
      <c r="G257">
        <v>3582</v>
      </c>
      <c r="H257">
        <v>6956</v>
      </c>
      <c r="I257">
        <v>2659</v>
      </c>
      <c r="J257">
        <v>6304</v>
      </c>
      <c r="K257">
        <v>971230</v>
      </c>
    </row>
    <row r="258" spans="1:11" x14ac:dyDescent="0.25">
      <c r="A258" t="s">
        <v>267</v>
      </c>
      <c r="B258">
        <v>466</v>
      </c>
      <c r="C258">
        <v>7584</v>
      </c>
      <c r="D258">
        <v>969</v>
      </c>
      <c r="E258">
        <v>1156</v>
      </c>
      <c r="F258">
        <v>2987</v>
      </c>
      <c r="G258">
        <v>2680</v>
      </c>
      <c r="H258">
        <v>1026</v>
      </c>
      <c r="I258">
        <v>933</v>
      </c>
      <c r="J258">
        <v>4592</v>
      </c>
      <c r="K258">
        <v>279514</v>
      </c>
    </row>
    <row r="259" spans="1:11" x14ac:dyDescent="0.25">
      <c r="A259" t="s">
        <v>268</v>
      </c>
      <c r="B259">
        <v>576</v>
      </c>
      <c r="C259">
        <v>9855</v>
      </c>
      <c r="D259">
        <v>1027</v>
      </c>
      <c r="E259">
        <v>1363</v>
      </c>
      <c r="F259">
        <v>5097</v>
      </c>
      <c r="G259">
        <v>2793</v>
      </c>
      <c r="H259">
        <v>4483</v>
      </c>
      <c r="I259">
        <v>2306</v>
      </c>
      <c r="J259">
        <v>5309</v>
      </c>
      <c r="K259">
        <v>1099814</v>
      </c>
    </row>
    <row r="260" spans="1:11" x14ac:dyDescent="0.25">
      <c r="A260" t="s">
        <v>269</v>
      </c>
      <c r="B260">
        <v>515</v>
      </c>
      <c r="C260">
        <v>7368</v>
      </c>
      <c r="D260">
        <v>1022</v>
      </c>
      <c r="E260">
        <v>1068</v>
      </c>
      <c r="F260">
        <v>3186</v>
      </c>
      <c r="G260">
        <v>2772</v>
      </c>
      <c r="H260">
        <v>1708</v>
      </c>
      <c r="I260">
        <v>2059</v>
      </c>
      <c r="J260">
        <v>3709</v>
      </c>
      <c r="K260">
        <v>421518</v>
      </c>
    </row>
    <row r="261" spans="1:11" x14ac:dyDescent="0.25">
      <c r="A261" t="s">
        <v>270</v>
      </c>
      <c r="B261">
        <v>195</v>
      </c>
      <c r="C261">
        <v>7235</v>
      </c>
      <c r="D261">
        <v>603</v>
      </c>
      <c r="E261">
        <v>343</v>
      </c>
      <c r="F261">
        <v>4565</v>
      </c>
      <c r="G261">
        <v>2502</v>
      </c>
      <c r="H261">
        <v>1871</v>
      </c>
      <c r="I261">
        <v>1572</v>
      </c>
      <c r="J261">
        <v>5488</v>
      </c>
      <c r="K261">
        <v>163256</v>
      </c>
    </row>
    <row r="262" spans="1:11" x14ac:dyDescent="0.25">
      <c r="A262" t="s">
        <v>271</v>
      </c>
      <c r="B262">
        <v>475</v>
      </c>
      <c r="C262">
        <v>5589</v>
      </c>
      <c r="D262">
        <v>223</v>
      </c>
      <c r="E262">
        <v>969</v>
      </c>
      <c r="F262">
        <v>2689</v>
      </c>
      <c r="G262">
        <v>2927</v>
      </c>
      <c r="H262">
        <v>879</v>
      </c>
      <c r="I262">
        <v>1265</v>
      </c>
      <c r="J262">
        <v>5991</v>
      </c>
      <c r="K262">
        <v>87888</v>
      </c>
    </row>
    <row r="263" spans="1:11" x14ac:dyDescent="0.25">
      <c r="A263" t="s">
        <v>272</v>
      </c>
      <c r="B263">
        <v>537</v>
      </c>
      <c r="C263">
        <v>7605</v>
      </c>
      <c r="D263">
        <v>2850</v>
      </c>
      <c r="E263">
        <v>1306</v>
      </c>
      <c r="F263">
        <v>7119</v>
      </c>
      <c r="G263">
        <v>3530</v>
      </c>
      <c r="H263">
        <v>8896</v>
      </c>
      <c r="I263">
        <v>2243</v>
      </c>
      <c r="J263">
        <v>5800</v>
      </c>
      <c r="K263">
        <v>1808621</v>
      </c>
    </row>
    <row r="264" spans="1:11" x14ac:dyDescent="0.25">
      <c r="A264" t="s">
        <v>273</v>
      </c>
      <c r="B264">
        <v>716</v>
      </c>
      <c r="C264">
        <v>8378</v>
      </c>
      <c r="D264">
        <v>749</v>
      </c>
      <c r="E264">
        <v>1014</v>
      </c>
      <c r="F264">
        <v>4732</v>
      </c>
      <c r="G264">
        <v>3278</v>
      </c>
      <c r="H264">
        <v>691</v>
      </c>
      <c r="I264">
        <v>1873</v>
      </c>
      <c r="J264">
        <v>3835</v>
      </c>
      <c r="K264">
        <v>249895</v>
      </c>
    </row>
    <row r="265" spans="1:11" x14ac:dyDescent="0.25">
      <c r="A265" t="s">
        <v>274</v>
      </c>
      <c r="B265">
        <v>644</v>
      </c>
      <c r="C265">
        <v>11622</v>
      </c>
      <c r="D265">
        <v>1232</v>
      </c>
      <c r="E265">
        <v>490</v>
      </c>
      <c r="F265">
        <v>3459</v>
      </c>
      <c r="G265">
        <v>2729</v>
      </c>
      <c r="H265">
        <v>3276</v>
      </c>
      <c r="I265">
        <v>2234</v>
      </c>
      <c r="J265">
        <v>6309</v>
      </c>
      <c r="K265">
        <v>258175</v>
      </c>
    </row>
    <row r="266" spans="1:11" x14ac:dyDescent="0.25">
      <c r="A266" t="s">
        <v>275</v>
      </c>
      <c r="B266">
        <v>843</v>
      </c>
      <c r="C266">
        <v>13838</v>
      </c>
      <c r="D266">
        <v>352</v>
      </c>
      <c r="E266">
        <v>1107</v>
      </c>
      <c r="F266">
        <v>4160</v>
      </c>
      <c r="G266">
        <v>2439</v>
      </c>
      <c r="H266">
        <v>1004</v>
      </c>
      <c r="I266">
        <v>3179</v>
      </c>
      <c r="J266">
        <v>5656</v>
      </c>
      <c r="K266">
        <v>290444</v>
      </c>
    </row>
    <row r="267" spans="1:11" x14ac:dyDescent="0.25">
      <c r="A267" t="s">
        <v>276</v>
      </c>
      <c r="B267">
        <v>541</v>
      </c>
      <c r="C267">
        <v>9466</v>
      </c>
      <c r="D267">
        <v>1631</v>
      </c>
      <c r="E267">
        <v>969</v>
      </c>
      <c r="F267">
        <v>6228</v>
      </c>
      <c r="G267">
        <v>2340</v>
      </c>
      <c r="H267">
        <v>5528</v>
      </c>
      <c r="I267">
        <v>3900</v>
      </c>
      <c r="J267">
        <v>4942</v>
      </c>
      <c r="K267">
        <v>910222</v>
      </c>
    </row>
    <row r="268" spans="1:11" x14ac:dyDescent="0.25">
      <c r="A268" t="s">
        <v>277</v>
      </c>
      <c r="B268">
        <v>488</v>
      </c>
      <c r="C268">
        <v>6321</v>
      </c>
      <c r="D268">
        <v>236</v>
      </c>
      <c r="E268">
        <v>1032</v>
      </c>
      <c r="F268">
        <v>2938</v>
      </c>
      <c r="G268">
        <v>2707</v>
      </c>
      <c r="H268">
        <v>1301</v>
      </c>
      <c r="I268">
        <v>1136</v>
      </c>
      <c r="J268">
        <v>7720</v>
      </c>
      <c r="K268">
        <v>84784</v>
      </c>
    </row>
    <row r="269" spans="1:11" x14ac:dyDescent="0.25">
      <c r="A269" t="s">
        <v>278</v>
      </c>
      <c r="B269">
        <v>398</v>
      </c>
      <c r="C269">
        <v>6898</v>
      </c>
      <c r="D269">
        <v>1337</v>
      </c>
      <c r="E269">
        <v>1197</v>
      </c>
      <c r="F269">
        <v>5387</v>
      </c>
      <c r="G269">
        <v>2938</v>
      </c>
      <c r="H269">
        <v>4295</v>
      </c>
      <c r="I269">
        <v>1509</v>
      </c>
      <c r="J269">
        <v>6873</v>
      </c>
      <c r="K269">
        <v>1071954</v>
      </c>
    </row>
    <row r="270" spans="1:11" x14ac:dyDescent="0.25">
      <c r="A270" t="s">
        <v>279</v>
      </c>
      <c r="B270">
        <v>903</v>
      </c>
      <c r="C270">
        <v>14465</v>
      </c>
      <c r="D270">
        <v>2416</v>
      </c>
      <c r="E270">
        <v>1099</v>
      </c>
      <c r="F270">
        <v>5489</v>
      </c>
      <c r="G270">
        <v>2794</v>
      </c>
      <c r="H270">
        <v>8818</v>
      </c>
      <c r="I270">
        <v>3347</v>
      </c>
      <c r="J270">
        <v>5489</v>
      </c>
      <c r="K270">
        <v>1861846</v>
      </c>
    </row>
    <row r="271" spans="1:11" x14ac:dyDescent="0.25">
      <c r="A271" t="s">
        <v>280</v>
      </c>
      <c r="B271">
        <v>910</v>
      </c>
      <c r="C271">
        <v>17158</v>
      </c>
      <c r="D271">
        <v>3726</v>
      </c>
      <c r="E271">
        <v>1619</v>
      </c>
      <c r="F271">
        <v>8299</v>
      </c>
      <c r="G271">
        <v>3371</v>
      </c>
      <c r="H271">
        <v>14226</v>
      </c>
      <c r="I271">
        <v>4600</v>
      </c>
      <c r="J271">
        <v>6063</v>
      </c>
      <c r="K271">
        <v>1488871</v>
      </c>
    </row>
    <row r="272" spans="1:11" x14ac:dyDescent="0.25">
      <c r="A272" t="s">
        <v>281</v>
      </c>
      <c r="B272">
        <v>850</v>
      </c>
      <c r="C272">
        <v>16048</v>
      </c>
      <c r="D272">
        <v>2117</v>
      </c>
      <c r="E272">
        <v>1065</v>
      </c>
      <c r="F272">
        <v>5224</v>
      </c>
      <c r="G272">
        <v>2709</v>
      </c>
      <c r="H272">
        <v>6446</v>
      </c>
      <c r="I272">
        <v>1964</v>
      </c>
      <c r="J272">
        <v>7270</v>
      </c>
      <c r="K272">
        <v>1295071</v>
      </c>
    </row>
    <row r="273" spans="1:11" x14ac:dyDescent="0.25">
      <c r="A273" t="s">
        <v>282</v>
      </c>
      <c r="B273">
        <v>855</v>
      </c>
      <c r="C273">
        <v>15547</v>
      </c>
      <c r="D273">
        <v>532</v>
      </c>
      <c r="E273">
        <v>1026</v>
      </c>
      <c r="F273">
        <v>5662</v>
      </c>
      <c r="G273">
        <v>2719</v>
      </c>
      <c r="H273">
        <v>2684</v>
      </c>
      <c r="I273">
        <v>3300</v>
      </c>
      <c r="J273">
        <v>5821</v>
      </c>
      <c r="K273">
        <v>298694</v>
      </c>
    </row>
    <row r="274" spans="1:11" x14ac:dyDescent="0.25">
      <c r="A274" t="s">
        <v>283</v>
      </c>
      <c r="B274">
        <v>843</v>
      </c>
      <c r="C274">
        <v>14303</v>
      </c>
      <c r="D274">
        <v>1035</v>
      </c>
      <c r="E274">
        <v>964</v>
      </c>
      <c r="F274">
        <v>5010</v>
      </c>
      <c r="G274">
        <v>2611</v>
      </c>
      <c r="H274">
        <v>3748</v>
      </c>
      <c r="I274">
        <v>1703</v>
      </c>
      <c r="J274">
        <v>5335</v>
      </c>
      <c r="K274">
        <v>188141</v>
      </c>
    </row>
    <row r="275" spans="1:11" x14ac:dyDescent="0.25">
      <c r="A275" t="s">
        <v>284</v>
      </c>
      <c r="B275">
        <v>732</v>
      </c>
      <c r="C275">
        <v>12931</v>
      </c>
      <c r="D275">
        <v>1052</v>
      </c>
      <c r="E275">
        <v>912</v>
      </c>
      <c r="F275">
        <v>3313</v>
      </c>
      <c r="G275">
        <v>2722</v>
      </c>
      <c r="H275">
        <v>3457</v>
      </c>
      <c r="I275">
        <v>2255</v>
      </c>
      <c r="J275">
        <v>5703</v>
      </c>
      <c r="K275">
        <v>299681</v>
      </c>
    </row>
    <row r="276" spans="1:11" x14ac:dyDescent="0.25">
      <c r="A276" t="s">
        <v>285</v>
      </c>
      <c r="B276">
        <v>391</v>
      </c>
      <c r="C276">
        <v>9560</v>
      </c>
      <c r="D276">
        <v>801</v>
      </c>
      <c r="E276">
        <v>939</v>
      </c>
      <c r="F276">
        <v>3742</v>
      </c>
      <c r="G276">
        <v>2626</v>
      </c>
      <c r="H276">
        <v>817</v>
      </c>
      <c r="I276">
        <v>2535</v>
      </c>
      <c r="J276">
        <v>7715</v>
      </c>
      <c r="K276">
        <v>202251</v>
      </c>
    </row>
    <row r="277" spans="1:11" x14ac:dyDescent="0.25">
      <c r="A277" t="s">
        <v>286</v>
      </c>
      <c r="B277">
        <v>542</v>
      </c>
      <c r="C277">
        <v>6896</v>
      </c>
      <c r="D277">
        <v>1084</v>
      </c>
      <c r="E277">
        <v>1614</v>
      </c>
      <c r="F277">
        <v>5958</v>
      </c>
      <c r="G277">
        <v>2456</v>
      </c>
      <c r="H277">
        <v>2262</v>
      </c>
      <c r="I277">
        <v>2237</v>
      </c>
      <c r="J277">
        <v>5591</v>
      </c>
      <c r="K277">
        <v>220553</v>
      </c>
    </row>
    <row r="278" spans="1:11" x14ac:dyDescent="0.25">
      <c r="A278" t="s">
        <v>287</v>
      </c>
      <c r="B278">
        <v>575</v>
      </c>
      <c r="C278">
        <v>6697</v>
      </c>
      <c r="D278">
        <v>1219</v>
      </c>
      <c r="E278">
        <v>372</v>
      </c>
      <c r="F278">
        <v>3683</v>
      </c>
      <c r="G278">
        <v>3230</v>
      </c>
      <c r="H278">
        <v>1832</v>
      </c>
      <c r="I278">
        <v>1386</v>
      </c>
      <c r="J278">
        <v>4907</v>
      </c>
      <c r="K278">
        <v>728796</v>
      </c>
    </row>
    <row r="279" spans="1:11" x14ac:dyDescent="0.25">
      <c r="A279" t="s">
        <v>288</v>
      </c>
      <c r="B279">
        <v>808</v>
      </c>
      <c r="C279">
        <v>10183</v>
      </c>
      <c r="D279">
        <v>2715</v>
      </c>
      <c r="E279">
        <v>1170</v>
      </c>
      <c r="F279">
        <v>6634</v>
      </c>
      <c r="G279">
        <v>2710</v>
      </c>
      <c r="H279">
        <v>9577</v>
      </c>
      <c r="I279">
        <v>4800</v>
      </c>
      <c r="J279">
        <v>5901</v>
      </c>
      <c r="K279">
        <v>1607469</v>
      </c>
    </row>
    <row r="280" spans="1:11" x14ac:dyDescent="0.25">
      <c r="A280" t="s">
        <v>289</v>
      </c>
      <c r="B280">
        <v>570</v>
      </c>
      <c r="C280">
        <v>6697</v>
      </c>
      <c r="D280">
        <v>700</v>
      </c>
      <c r="E280">
        <v>384</v>
      </c>
      <c r="F280">
        <v>2017</v>
      </c>
      <c r="G280">
        <v>3022</v>
      </c>
      <c r="H280">
        <v>52</v>
      </c>
      <c r="I280">
        <v>1100</v>
      </c>
      <c r="J280">
        <v>4055</v>
      </c>
      <c r="K280">
        <v>128299</v>
      </c>
    </row>
    <row r="281" spans="1:11" x14ac:dyDescent="0.25">
      <c r="A281" t="s">
        <v>290</v>
      </c>
      <c r="B281">
        <v>442</v>
      </c>
      <c r="C281">
        <v>8121</v>
      </c>
      <c r="D281">
        <v>593</v>
      </c>
      <c r="E281">
        <v>450</v>
      </c>
      <c r="F281">
        <v>3458</v>
      </c>
      <c r="G281">
        <v>2557</v>
      </c>
      <c r="H281">
        <v>268</v>
      </c>
      <c r="I281">
        <v>1316</v>
      </c>
      <c r="J281">
        <v>4765</v>
      </c>
      <c r="K281">
        <v>100935</v>
      </c>
    </row>
    <row r="282" spans="1:11" x14ac:dyDescent="0.25">
      <c r="A282" t="s">
        <v>291</v>
      </c>
      <c r="B282">
        <v>524</v>
      </c>
      <c r="C282">
        <v>5722</v>
      </c>
      <c r="D282">
        <v>394</v>
      </c>
      <c r="E282">
        <v>1035</v>
      </c>
      <c r="F282">
        <v>1922</v>
      </c>
      <c r="G282">
        <v>2652</v>
      </c>
      <c r="H282">
        <v>68</v>
      </c>
      <c r="I282">
        <v>937</v>
      </c>
      <c r="J282">
        <v>6213</v>
      </c>
      <c r="K282">
        <v>89796</v>
      </c>
    </row>
    <row r="283" spans="1:11" x14ac:dyDescent="0.25">
      <c r="A283" t="s">
        <v>292</v>
      </c>
      <c r="B283">
        <v>508</v>
      </c>
      <c r="C283">
        <v>6534</v>
      </c>
      <c r="D283">
        <v>1445</v>
      </c>
      <c r="E283">
        <v>1197</v>
      </c>
      <c r="F283">
        <v>4401</v>
      </c>
      <c r="G283">
        <v>2858</v>
      </c>
      <c r="H283">
        <v>2826</v>
      </c>
      <c r="I283">
        <v>1389</v>
      </c>
      <c r="J283">
        <v>6585</v>
      </c>
      <c r="K283">
        <v>333079</v>
      </c>
    </row>
    <row r="284" spans="1:11" x14ac:dyDescent="0.25">
      <c r="A284" t="s">
        <v>293</v>
      </c>
      <c r="B284">
        <v>385</v>
      </c>
      <c r="C284">
        <v>6528</v>
      </c>
      <c r="D284">
        <v>846</v>
      </c>
      <c r="E284">
        <v>759</v>
      </c>
      <c r="F284">
        <v>4316</v>
      </c>
      <c r="G284">
        <v>2673</v>
      </c>
      <c r="H284">
        <v>1393</v>
      </c>
      <c r="I284">
        <v>1359</v>
      </c>
      <c r="J284">
        <v>4648</v>
      </c>
      <c r="K284">
        <v>117457</v>
      </c>
    </row>
    <row r="285" spans="1:11" x14ac:dyDescent="0.25">
      <c r="A285" t="s">
        <v>294</v>
      </c>
      <c r="B285">
        <v>276</v>
      </c>
      <c r="C285">
        <v>7983</v>
      </c>
      <c r="D285">
        <v>1041</v>
      </c>
      <c r="E285">
        <v>556</v>
      </c>
      <c r="F285">
        <v>6271</v>
      </c>
      <c r="G285">
        <v>2651</v>
      </c>
      <c r="H285">
        <v>465</v>
      </c>
      <c r="I285">
        <v>1324</v>
      </c>
      <c r="J285">
        <v>5204</v>
      </c>
      <c r="K285">
        <v>109435</v>
      </c>
    </row>
    <row r="286" spans="1:11" x14ac:dyDescent="0.25">
      <c r="A286" t="s">
        <v>295</v>
      </c>
      <c r="B286">
        <v>545</v>
      </c>
      <c r="C286">
        <v>5938</v>
      </c>
      <c r="D286">
        <v>830</v>
      </c>
      <c r="E286">
        <v>1038</v>
      </c>
      <c r="F286">
        <v>5634</v>
      </c>
      <c r="G286">
        <v>2874</v>
      </c>
      <c r="H286">
        <v>2672</v>
      </c>
      <c r="I286">
        <v>1819</v>
      </c>
      <c r="J286">
        <v>5056</v>
      </c>
      <c r="K286">
        <v>241617</v>
      </c>
    </row>
    <row r="287" spans="1:11" x14ac:dyDescent="0.25">
      <c r="A287" t="s">
        <v>296</v>
      </c>
      <c r="B287">
        <v>574</v>
      </c>
      <c r="C287">
        <v>6927</v>
      </c>
      <c r="D287">
        <v>497</v>
      </c>
      <c r="E287">
        <v>869</v>
      </c>
      <c r="F287">
        <v>5534</v>
      </c>
      <c r="G287">
        <v>2774</v>
      </c>
      <c r="H287">
        <v>2988</v>
      </c>
      <c r="I287">
        <v>1517</v>
      </c>
      <c r="J287">
        <v>4722</v>
      </c>
      <c r="K287">
        <v>341835</v>
      </c>
    </row>
    <row r="288" spans="1:11" x14ac:dyDescent="0.25">
      <c r="A288" t="s">
        <v>297</v>
      </c>
      <c r="B288">
        <v>524</v>
      </c>
      <c r="C288">
        <v>7882</v>
      </c>
      <c r="D288">
        <v>1877</v>
      </c>
      <c r="E288">
        <v>1225</v>
      </c>
      <c r="F288">
        <v>6172</v>
      </c>
      <c r="G288">
        <v>3078</v>
      </c>
      <c r="H288">
        <v>1983</v>
      </c>
      <c r="I288">
        <v>1536</v>
      </c>
      <c r="J288">
        <v>5384</v>
      </c>
      <c r="K288">
        <v>187789</v>
      </c>
    </row>
    <row r="289" spans="1:11" x14ac:dyDescent="0.25">
      <c r="A289" t="s">
        <v>298</v>
      </c>
      <c r="B289">
        <v>453</v>
      </c>
      <c r="C289">
        <v>8039</v>
      </c>
      <c r="D289">
        <v>710</v>
      </c>
      <c r="E289">
        <v>1212</v>
      </c>
      <c r="F289">
        <v>6159</v>
      </c>
      <c r="G289">
        <v>3525</v>
      </c>
      <c r="H289">
        <v>3466</v>
      </c>
      <c r="I289">
        <v>1514</v>
      </c>
      <c r="J289">
        <v>5289</v>
      </c>
      <c r="K289">
        <v>515259</v>
      </c>
    </row>
    <row r="290" spans="1:11" x14ac:dyDescent="0.25">
      <c r="A290" t="s">
        <v>299</v>
      </c>
      <c r="B290">
        <v>544</v>
      </c>
      <c r="C290">
        <v>6343</v>
      </c>
      <c r="D290">
        <v>577</v>
      </c>
      <c r="E290">
        <v>892</v>
      </c>
      <c r="F290">
        <v>3828</v>
      </c>
      <c r="G290">
        <v>2709</v>
      </c>
      <c r="H290">
        <v>1634</v>
      </c>
      <c r="I290">
        <v>1737</v>
      </c>
      <c r="J290">
        <v>5932</v>
      </c>
      <c r="K290">
        <v>207704</v>
      </c>
    </row>
    <row r="291" spans="1:11" x14ac:dyDescent="0.25">
      <c r="A291" t="s">
        <v>300</v>
      </c>
      <c r="B291">
        <v>648</v>
      </c>
      <c r="C291">
        <v>23640</v>
      </c>
      <c r="D291">
        <v>2610</v>
      </c>
      <c r="E291">
        <v>835</v>
      </c>
      <c r="F291">
        <v>3110</v>
      </c>
      <c r="G291">
        <v>3029</v>
      </c>
      <c r="H291">
        <v>7865</v>
      </c>
      <c r="I291">
        <v>1729</v>
      </c>
      <c r="J291">
        <v>6158</v>
      </c>
      <c r="K291">
        <v>198854</v>
      </c>
    </row>
    <row r="292" spans="1:11" x14ac:dyDescent="0.25">
      <c r="A292" t="s">
        <v>301</v>
      </c>
      <c r="B292">
        <v>575</v>
      </c>
      <c r="C292">
        <v>8405</v>
      </c>
      <c r="D292">
        <v>612</v>
      </c>
      <c r="E292">
        <v>540</v>
      </c>
      <c r="F292">
        <v>2740</v>
      </c>
      <c r="G292">
        <v>3169</v>
      </c>
      <c r="H292">
        <v>1271</v>
      </c>
      <c r="I292">
        <v>1200</v>
      </c>
      <c r="J292">
        <v>4677</v>
      </c>
      <c r="K292">
        <v>112760</v>
      </c>
    </row>
    <row r="293" spans="1:11" x14ac:dyDescent="0.25">
      <c r="A293" t="s">
        <v>302</v>
      </c>
      <c r="B293">
        <v>542</v>
      </c>
      <c r="C293">
        <v>6578</v>
      </c>
      <c r="D293">
        <v>505</v>
      </c>
      <c r="E293">
        <v>418</v>
      </c>
      <c r="F293">
        <v>1532</v>
      </c>
      <c r="G293">
        <v>2672</v>
      </c>
      <c r="H293">
        <v>147</v>
      </c>
      <c r="I293">
        <v>1460</v>
      </c>
      <c r="J293">
        <v>3744</v>
      </c>
      <c r="K293">
        <v>163099</v>
      </c>
    </row>
    <row r="294" spans="1:11" x14ac:dyDescent="0.25">
      <c r="A294" t="s">
        <v>303</v>
      </c>
      <c r="B294">
        <v>625</v>
      </c>
      <c r="C294">
        <v>8474</v>
      </c>
      <c r="D294">
        <v>342</v>
      </c>
      <c r="E294">
        <v>1395</v>
      </c>
      <c r="F294">
        <v>4427</v>
      </c>
      <c r="G294">
        <v>2155</v>
      </c>
      <c r="H294">
        <v>1579</v>
      </c>
      <c r="I294">
        <v>1630</v>
      </c>
      <c r="J294">
        <v>5672</v>
      </c>
      <c r="K294">
        <v>347342</v>
      </c>
    </row>
    <row r="295" spans="1:11" x14ac:dyDescent="0.25">
      <c r="A295" t="s">
        <v>304</v>
      </c>
      <c r="B295">
        <v>548</v>
      </c>
      <c r="C295">
        <v>7670</v>
      </c>
      <c r="D295">
        <v>1040</v>
      </c>
      <c r="E295">
        <v>689</v>
      </c>
      <c r="F295">
        <v>6951</v>
      </c>
      <c r="G295">
        <v>3144</v>
      </c>
      <c r="H295">
        <v>5080</v>
      </c>
      <c r="I295">
        <v>2851</v>
      </c>
      <c r="J295">
        <v>4474</v>
      </c>
      <c r="K295">
        <v>642971</v>
      </c>
    </row>
    <row r="296" spans="1:11" x14ac:dyDescent="0.25">
      <c r="A296" t="s">
        <v>305</v>
      </c>
      <c r="B296">
        <v>808</v>
      </c>
      <c r="C296">
        <v>7770</v>
      </c>
      <c r="D296">
        <v>539</v>
      </c>
      <c r="E296">
        <v>1162</v>
      </c>
      <c r="F296">
        <v>4730</v>
      </c>
      <c r="G296">
        <v>2546</v>
      </c>
      <c r="H296">
        <v>4297</v>
      </c>
      <c r="I296">
        <v>4000</v>
      </c>
      <c r="J296">
        <v>4887</v>
      </c>
      <c r="K296">
        <v>485643</v>
      </c>
    </row>
    <row r="297" spans="1:11" x14ac:dyDescent="0.25">
      <c r="A297" t="s">
        <v>306</v>
      </c>
      <c r="B297">
        <v>404</v>
      </c>
      <c r="C297">
        <v>8029</v>
      </c>
      <c r="D297">
        <v>370</v>
      </c>
      <c r="E297">
        <v>1161</v>
      </c>
      <c r="F297">
        <v>5530</v>
      </c>
      <c r="G297">
        <v>2790</v>
      </c>
      <c r="H297">
        <v>2181</v>
      </c>
      <c r="I297">
        <v>1936</v>
      </c>
      <c r="J297">
        <v>6021</v>
      </c>
      <c r="K297">
        <v>190220</v>
      </c>
    </row>
    <row r="298" spans="1:11" x14ac:dyDescent="0.25">
      <c r="A298" t="s">
        <v>307</v>
      </c>
      <c r="B298">
        <v>440</v>
      </c>
      <c r="C298">
        <v>7442</v>
      </c>
      <c r="D298">
        <v>1189</v>
      </c>
      <c r="E298">
        <v>1493</v>
      </c>
      <c r="F298">
        <v>5588</v>
      </c>
      <c r="G298">
        <v>3044</v>
      </c>
      <c r="H298">
        <v>5040</v>
      </c>
      <c r="I298">
        <v>2943</v>
      </c>
      <c r="J298">
        <v>7256</v>
      </c>
      <c r="K298">
        <v>1613603</v>
      </c>
    </row>
    <row r="299" spans="1:11" x14ac:dyDescent="0.25">
      <c r="A299" t="s">
        <v>308</v>
      </c>
      <c r="B299">
        <v>557</v>
      </c>
      <c r="C299">
        <v>5527</v>
      </c>
      <c r="D299">
        <v>453</v>
      </c>
      <c r="E299">
        <v>630</v>
      </c>
      <c r="F299">
        <v>3550</v>
      </c>
      <c r="G299">
        <v>3012</v>
      </c>
      <c r="H299">
        <v>1226</v>
      </c>
      <c r="I299">
        <v>1401</v>
      </c>
      <c r="J299">
        <v>4353</v>
      </c>
      <c r="K299">
        <v>137247</v>
      </c>
    </row>
    <row r="300" spans="1:11" x14ac:dyDescent="0.25">
      <c r="A300" t="s">
        <v>309</v>
      </c>
      <c r="B300">
        <v>467</v>
      </c>
      <c r="C300">
        <v>5717</v>
      </c>
      <c r="D300">
        <v>343</v>
      </c>
      <c r="E300">
        <v>822</v>
      </c>
      <c r="F300">
        <v>2537</v>
      </c>
      <c r="G300">
        <v>2899</v>
      </c>
      <c r="H300">
        <v>63</v>
      </c>
      <c r="I300">
        <v>669</v>
      </c>
      <c r="J300">
        <v>4772</v>
      </c>
      <c r="K300">
        <v>113067</v>
      </c>
    </row>
    <row r="301" spans="1:11" x14ac:dyDescent="0.25">
      <c r="A301" t="s">
        <v>310</v>
      </c>
      <c r="B301">
        <v>518</v>
      </c>
      <c r="C301">
        <v>7767</v>
      </c>
      <c r="D301">
        <v>1738</v>
      </c>
      <c r="E301">
        <v>998</v>
      </c>
      <c r="F301">
        <v>5323</v>
      </c>
      <c r="G301">
        <v>2852</v>
      </c>
      <c r="H301">
        <v>4389</v>
      </c>
      <c r="I301">
        <v>1952</v>
      </c>
      <c r="J301">
        <v>4534</v>
      </c>
      <c r="K301">
        <v>616864</v>
      </c>
    </row>
    <row r="302" spans="1:11" x14ac:dyDescent="0.25">
      <c r="A302" t="s">
        <v>311</v>
      </c>
      <c r="B302">
        <v>501</v>
      </c>
      <c r="C302">
        <v>7110</v>
      </c>
      <c r="D302">
        <v>1148</v>
      </c>
      <c r="E302">
        <v>999</v>
      </c>
      <c r="F302">
        <v>5348</v>
      </c>
      <c r="G302">
        <v>2795</v>
      </c>
      <c r="H302">
        <v>1632</v>
      </c>
      <c r="I302">
        <v>1141</v>
      </c>
      <c r="J302">
        <v>5464</v>
      </c>
      <c r="K302">
        <v>154916</v>
      </c>
    </row>
    <row r="303" spans="1:11" x14ac:dyDescent="0.25">
      <c r="A303" t="s">
        <v>312</v>
      </c>
      <c r="B303">
        <v>636</v>
      </c>
      <c r="C303">
        <v>10616</v>
      </c>
      <c r="D303">
        <v>1372</v>
      </c>
      <c r="E303">
        <v>1181</v>
      </c>
      <c r="F303">
        <v>4786</v>
      </c>
      <c r="G303">
        <v>3311</v>
      </c>
      <c r="H303">
        <v>5029</v>
      </c>
      <c r="I303">
        <v>1646</v>
      </c>
      <c r="J303">
        <v>5772</v>
      </c>
      <c r="K303">
        <v>307863</v>
      </c>
    </row>
    <row r="304" spans="1:11" x14ac:dyDescent="0.25">
      <c r="A304" t="s">
        <v>313</v>
      </c>
      <c r="B304">
        <v>589</v>
      </c>
      <c r="C304">
        <v>8548</v>
      </c>
      <c r="D304">
        <v>1259</v>
      </c>
      <c r="E304">
        <v>1400</v>
      </c>
      <c r="F304">
        <v>4397</v>
      </c>
      <c r="G304">
        <v>2685</v>
      </c>
      <c r="H304">
        <v>4889</v>
      </c>
      <c r="I304">
        <v>3131</v>
      </c>
      <c r="J304">
        <v>6147</v>
      </c>
      <c r="K304">
        <v>531443</v>
      </c>
    </row>
    <row r="305" spans="1:11" x14ac:dyDescent="0.25">
      <c r="A305" t="s">
        <v>314</v>
      </c>
      <c r="B305">
        <v>530</v>
      </c>
      <c r="C305">
        <v>7498</v>
      </c>
      <c r="D305">
        <v>1581</v>
      </c>
      <c r="E305">
        <v>1080</v>
      </c>
      <c r="F305">
        <v>3758</v>
      </c>
      <c r="G305">
        <v>2628</v>
      </c>
      <c r="H305">
        <v>4248</v>
      </c>
      <c r="I305">
        <v>2024</v>
      </c>
      <c r="J305">
        <v>7115</v>
      </c>
      <c r="K305">
        <v>657173</v>
      </c>
    </row>
    <row r="306" spans="1:11" x14ac:dyDescent="0.25">
      <c r="A306" t="s">
        <v>315</v>
      </c>
      <c r="B306">
        <v>470</v>
      </c>
      <c r="C306">
        <v>6464</v>
      </c>
      <c r="D306">
        <v>674</v>
      </c>
      <c r="E306">
        <v>1014</v>
      </c>
      <c r="F306">
        <v>4723</v>
      </c>
      <c r="G306">
        <v>2390</v>
      </c>
      <c r="H306">
        <v>1432</v>
      </c>
      <c r="I306">
        <v>1090</v>
      </c>
      <c r="J306">
        <v>4900</v>
      </c>
      <c r="K306">
        <v>137541</v>
      </c>
    </row>
    <row r="307" spans="1:11" x14ac:dyDescent="0.25">
      <c r="A307" t="s">
        <v>316</v>
      </c>
      <c r="B307">
        <v>500</v>
      </c>
      <c r="C307">
        <v>7298</v>
      </c>
      <c r="D307">
        <v>672</v>
      </c>
      <c r="E307">
        <v>955</v>
      </c>
      <c r="F307">
        <v>3460</v>
      </c>
      <c r="G307">
        <v>3283</v>
      </c>
      <c r="H307">
        <v>404</v>
      </c>
      <c r="I307">
        <v>631</v>
      </c>
      <c r="J307">
        <v>7327</v>
      </c>
      <c r="K307">
        <v>128366</v>
      </c>
    </row>
    <row r="308" spans="1:11" x14ac:dyDescent="0.25">
      <c r="A308" t="s">
        <v>317</v>
      </c>
      <c r="B308">
        <v>548</v>
      </c>
      <c r="C308">
        <v>6744</v>
      </c>
      <c r="D308">
        <v>391</v>
      </c>
      <c r="E308">
        <v>400</v>
      </c>
      <c r="F308">
        <v>4592</v>
      </c>
      <c r="G308">
        <v>2970</v>
      </c>
      <c r="H308">
        <v>858</v>
      </c>
      <c r="I308">
        <v>1750</v>
      </c>
      <c r="J308">
        <v>5226</v>
      </c>
      <c r="K308">
        <v>320180</v>
      </c>
    </row>
    <row r="309" spans="1:11" x14ac:dyDescent="0.25">
      <c r="A309" t="s">
        <v>318</v>
      </c>
      <c r="B309">
        <v>821</v>
      </c>
      <c r="C309">
        <v>10503</v>
      </c>
      <c r="D309">
        <v>1079</v>
      </c>
      <c r="E309">
        <v>964</v>
      </c>
      <c r="F309">
        <v>4153</v>
      </c>
      <c r="G309">
        <v>2498</v>
      </c>
      <c r="H309">
        <v>2962</v>
      </c>
      <c r="I309">
        <v>1559</v>
      </c>
      <c r="J309">
        <v>5819</v>
      </c>
      <c r="K309">
        <v>334402</v>
      </c>
    </row>
    <row r="310" spans="1:11" x14ac:dyDescent="0.25">
      <c r="A310" t="s">
        <v>319</v>
      </c>
      <c r="B310">
        <v>768</v>
      </c>
      <c r="C310">
        <v>9015</v>
      </c>
      <c r="D310">
        <v>517</v>
      </c>
      <c r="E310">
        <v>752</v>
      </c>
      <c r="F310">
        <v>3817</v>
      </c>
      <c r="G310">
        <v>2332</v>
      </c>
      <c r="H310">
        <v>1557</v>
      </c>
      <c r="I310">
        <v>1464</v>
      </c>
      <c r="J310">
        <v>4571</v>
      </c>
      <c r="K310">
        <v>192227</v>
      </c>
    </row>
    <row r="311" spans="1:11" x14ac:dyDescent="0.25">
      <c r="A311" t="s">
        <v>320</v>
      </c>
      <c r="B311">
        <v>336</v>
      </c>
      <c r="C311">
        <v>7143</v>
      </c>
      <c r="D311">
        <v>260</v>
      </c>
      <c r="E311">
        <v>1092</v>
      </c>
      <c r="F311">
        <v>2407</v>
      </c>
      <c r="G311">
        <v>2696</v>
      </c>
      <c r="H311">
        <v>87</v>
      </c>
      <c r="I311">
        <v>1410</v>
      </c>
      <c r="J311">
        <v>7599</v>
      </c>
      <c r="K311">
        <v>68807</v>
      </c>
    </row>
    <row r="312" spans="1:11" x14ac:dyDescent="0.25">
      <c r="A312" t="s">
        <v>321</v>
      </c>
      <c r="B312">
        <v>615</v>
      </c>
      <c r="C312">
        <v>7295</v>
      </c>
      <c r="D312">
        <v>807</v>
      </c>
      <c r="E312">
        <v>1135</v>
      </c>
      <c r="F312">
        <v>4133</v>
      </c>
      <c r="G312">
        <v>2747</v>
      </c>
      <c r="H312">
        <v>2097</v>
      </c>
      <c r="I312">
        <v>1474</v>
      </c>
      <c r="J312">
        <v>5023</v>
      </c>
      <c r="K312">
        <v>132866</v>
      </c>
    </row>
    <row r="313" spans="1:11" x14ac:dyDescent="0.25">
      <c r="A313" t="s">
        <v>322</v>
      </c>
      <c r="B313">
        <v>543</v>
      </c>
      <c r="C313">
        <v>7778</v>
      </c>
      <c r="D313">
        <v>210</v>
      </c>
      <c r="E313">
        <v>1132</v>
      </c>
      <c r="F313">
        <v>3094</v>
      </c>
      <c r="G313">
        <v>2128</v>
      </c>
      <c r="H313">
        <v>511</v>
      </c>
      <c r="I313">
        <v>2800</v>
      </c>
      <c r="J313">
        <v>5563</v>
      </c>
      <c r="K313">
        <v>245738</v>
      </c>
    </row>
    <row r="314" spans="1:11" x14ac:dyDescent="0.25">
      <c r="A314" t="s">
        <v>323</v>
      </c>
      <c r="B314">
        <v>412</v>
      </c>
      <c r="C314">
        <v>6106</v>
      </c>
      <c r="D314">
        <v>538</v>
      </c>
      <c r="E314">
        <v>1166</v>
      </c>
      <c r="F314">
        <v>3018</v>
      </c>
      <c r="G314">
        <v>2867</v>
      </c>
      <c r="H314">
        <v>1141</v>
      </c>
      <c r="I314">
        <v>1248</v>
      </c>
      <c r="J314">
        <v>6259</v>
      </c>
      <c r="K314">
        <v>170755</v>
      </c>
    </row>
    <row r="315" spans="1:11" x14ac:dyDescent="0.25">
      <c r="A315" t="s">
        <v>324</v>
      </c>
      <c r="B315">
        <v>631</v>
      </c>
      <c r="C315">
        <v>13724</v>
      </c>
      <c r="D315">
        <v>4361</v>
      </c>
      <c r="E315">
        <v>1317</v>
      </c>
      <c r="F315">
        <v>8236</v>
      </c>
      <c r="G315">
        <v>3635</v>
      </c>
      <c r="H315">
        <v>21701</v>
      </c>
      <c r="I315">
        <v>1578</v>
      </c>
      <c r="J315">
        <v>6072</v>
      </c>
      <c r="K315">
        <v>3250822</v>
      </c>
    </row>
    <row r="316" spans="1:11" x14ac:dyDescent="0.25">
      <c r="A316" t="s">
        <v>325</v>
      </c>
      <c r="B316">
        <v>569</v>
      </c>
      <c r="C316">
        <v>10024</v>
      </c>
      <c r="D316">
        <v>1218</v>
      </c>
      <c r="E316">
        <v>789</v>
      </c>
      <c r="F316">
        <v>2434</v>
      </c>
      <c r="G316">
        <v>2995</v>
      </c>
      <c r="H316">
        <v>318</v>
      </c>
      <c r="I316">
        <v>946</v>
      </c>
      <c r="J316">
        <v>5656</v>
      </c>
      <c r="K316">
        <v>204968</v>
      </c>
    </row>
    <row r="317" spans="1:11" x14ac:dyDescent="0.25">
      <c r="A317" t="s">
        <v>326</v>
      </c>
      <c r="B317">
        <v>347</v>
      </c>
      <c r="C317">
        <v>7881</v>
      </c>
      <c r="D317">
        <v>925</v>
      </c>
      <c r="E317">
        <v>700</v>
      </c>
      <c r="F317">
        <v>3351</v>
      </c>
      <c r="G317">
        <v>2889</v>
      </c>
      <c r="H317">
        <v>3000</v>
      </c>
      <c r="I317">
        <v>1900</v>
      </c>
      <c r="J317">
        <v>4407</v>
      </c>
      <c r="K317">
        <v>162781</v>
      </c>
    </row>
    <row r="318" spans="1:11" x14ac:dyDescent="0.25">
      <c r="A318" t="s">
        <v>327</v>
      </c>
      <c r="B318">
        <v>308</v>
      </c>
      <c r="C318">
        <v>7642</v>
      </c>
      <c r="D318">
        <v>818</v>
      </c>
      <c r="E318">
        <v>442</v>
      </c>
      <c r="F318">
        <v>3496</v>
      </c>
      <c r="G318">
        <v>2749</v>
      </c>
      <c r="H318">
        <v>761</v>
      </c>
      <c r="I318">
        <v>1654</v>
      </c>
      <c r="J318">
        <v>4300</v>
      </c>
      <c r="K318">
        <v>111270</v>
      </c>
    </row>
    <row r="319" spans="1:11" x14ac:dyDescent="0.25">
      <c r="A319" t="s">
        <v>328</v>
      </c>
      <c r="B319">
        <v>509</v>
      </c>
      <c r="C319">
        <v>10512</v>
      </c>
      <c r="D319">
        <v>375</v>
      </c>
      <c r="E319">
        <v>1783</v>
      </c>
      <c r="F319">
        <v>5201</v>
      </c>
      <c r="G319">
        <v>3224</v>
      </c>
      <c r="H319">
        <v>2888</v>
      </c>
      <c r="I319">
        <v>3772</v>
      </c>
      <c r="J319">
        <v>7992</v>
      </c>
      <c r="K319">
        <v>576863</v>
      </c>
    </row>
    <row r="320" spans="1:11" x14ac:dyDescent="0.25">
      <c r="A320" t="s">
        <v>329</v>
      </c>
      <c r="B320">
        <v>542</v>
      </c>
      <c r="C320">
        <v>6576</v>
      </c>
      <c r="D320">
        <v>791</v>
      </c>
      <c r="E320">
        <v>308</v>
      </c>
      <c r="F320">
        <v>2450</v>
      </c>
      <c r="G320">
        <v>3002</v>
      </c>
      <c r="H320">
        <v>422</v>
      </c>
      <c r="I320">
        <v>1271</v>
      </c>
      <c r="J320">
        <v>4740</v>
      </c>
      <c r="K320">
        <v>185566</v>
      </c>
    </row>
    <row r="321" spans="1:11" x14ac:dyDescent="0.25">
      <c r="A321" t="s">
        <v>330</v>
      </c>
      <c r="B321">
        <v>494</v>
      </c>
      <c r="C321">
        <v>7061</v>
      </c>
      <c r="D321">
        <v>806</v>
      </c>
      <c r="E321">
        <v>1164</v>
      </c>
      <c r="F321">
        <v>3933</v>
      </c>
      <c r="G321">
        <v>2981</v>
      </c>
      <c r="H321">
        <v>2987</v>
      </c>
      <c r="I321">
        <v>1508</v>
      </c>
      <c r="J321">
        <v>6036</v>
      </c>
      <c r="K321">
        <v>411313</v>
      </c>
    </row>
    <row r="322" spans="1:11" x14ac:dyDescent="0.25">
      <c r="A322" t="s">
        <v>331</v>
      </c>
      <c r="B322">
        <v>456</v>
      </c>
      <c r="C322">
        <v>6404</v>
      </c>
      <c r="D322">
        <v>549</v>
      </c>
      <c r="E322">
        <v>1179</v>
      </c>
      <c r="F322">
        <v>2793</v>
      </c>
      <c r="G322">
        <v>2747</v>
      </c>
      <c r="H322">
        <v>599</v>
      </c>
      <c r="I322">
        <v>1126</v>
      </c>
      <c r="J322">
        <v>6805</v>
      </c>
      <c r="K322">
        <v>121082</v>
      </c>
    </row>
    <row r="323" spans="1:11" x14ac:dyDescent="0.25">
      <c r="A323" t="s">
        <v>332</v>
      </c>
      <c r="B323">
        <v>558</v>
      </c>
      <c r="C323">
        <v>7284</v>
      </c>
      <c r="D323">
        <v>860</v>
      </c>
      <c r="E323">
        <v>464</v>
      </c>
      <c r="F323">
        <v>3097</v>
      </c>
      <c r="G323">
        <v>2906</v>
      </c>
      <c r="H323">
        <v>196</v>
      </c>
      <c r="I323">
        <v>726</v>
      </c>
      <c r="J323">
        <v>3288</v>
      </c>
      <c r="K323">
        <v>118416</v>
      </c>
    </row>
    <row r="324" spans="1:11" x14ac:dyDescent="0.25">
      <c r="A324" t="s">
        <v>333</v>
      </c>
      <c r="B324">
        <v>597</v>
      </c>
      <c r="C324">
        <v>7927</v>
      </c>
      <c r="D324">
        <v>1445</v>
      </c>
      <c r="E324">
        <v>1115</v>
      </c>
      <c r="F324">
        <v>4532</v>
      </c>
      <c r="G324">
        <v>3112</v>
      </c>
      <c r="H324">
        <v>4545</v>
      </c>
      <c r="I324">
        <v>1923</v>
      </c>
      <c r="J324">
        <v>6174</v>
      </c>
      <c r="K324">
        <v>523221</v>
      </c>
    </row>
    <row r="325" spans="1:11" x14ac:dyDescent="0.25">
      <c r="A325" t="s">
        <v>334</v>
      </c>
      <c r="B325">
        <v>564</v>
      </c>
      <c r="C325">
        <v>6858</v>
      </c>
      <c r="D325">
        <v>1099</v>
      </c>
      <c r="E325">
        <v>1423</v>
      </c>
      <c r="F325">
        <v>2904</v>
      </c>
      <c r="G325">
        <v>2876</v>
      </c>
      <c r="H325">
        <v>1077</v>
      </c>
      <c r="I325">
        <v>2668</v>
      </c>
      <c r="J325">
        <v>5390</v>
      </c>
      <c r="K325">
        <v>103471</v>
      </c>
    </row>
    <row r="326" spans="1:11" x14ac:dyDescent="0.25">
      <c r="A326" t="s">
        <v>335</v>
      </c>
      <c r="B326">
        <v>562</v>
      </c>
      <c r="C326">
        <v>8715</v>
      </c>
      <c r="D326">
        <v>1805</v>
      </c>
      <c r="E326">
        <v>680</v>
      </c>
      <c r="F326">
        <v>3643</v>
      </c>
      <c r="G326">
        <v>3299</v>
      </c>
      <c r="H326">
        <v>1784</v>
      </c>
      <c r="I326">
        <v>910</v>
      </c>
      <c r="J326">
        <v>5040</v>
      </c>
      <c r="K326">
        <v>402918</v>
      </c>
    </row>
    <row r="327" spans="1:11" x14ac:dyDescent="0.25">
      <c r="A327" t="s">
        <v>336</v>
      </c>
      <c r="B327">
        <v>535</v>
      </c>
      <c r="C327">
        <v>6440</v>
      </c>
      <c r="D327">
        <v>317</v>
      </c>
      <c r="E327">
        <v>1106</v>
      </c>
      <c r="F327">
        <v>3731</v>
      </c>
      <c r="G327">
        <v>2491</v>
      </c>
      <c r="H327">
        <v>996</v>
      </c>
      <c r="I327">
        <v>2140</v>
      </c>
      <c r="J327">
        <v>4986</v>
      </c>
      <c r="K327">
        <v>172508</v>
      </c>
    </row>
    <row r="328" spans="1:11" x14ac:dyDescent="0.25">
      <c r="A328" t="s">
        <v>337</v>
      </c>
      <c r="B328">
        <v>540</v>
      </c>
      <c r="C328">
        <v>8371</v>
      </c>
      <c r="D328">
        <v>713</v>
      </c>
      <c r="E328">
        <v>440</v>
      </c>
      <c r="F328">
        <v>2267</v>
      </c>
      <c r="G328">
        <v>2903</v>
      </c>
      <c r="H328">
        <v>1022</v>
      </c>
      <c r="I328">
        <v>842</v>
      </c>
      <c r="J328">
        <v>4946</v>
      </c>
      <c r="K328">
        <v>381255</v>
      </c>
    </row>
    <row r="329" spans="1:11" x14ac:dyDescent="0.25">
      <c r="A329" t="s">
        <v>338</v>
      </c>
      <c r="B329">
        <v>570</v>
      </c>
      <c r="C329">
        <v>7021</v>
      </c>
      <c r="D329">
        <v>1097</v>
      </c>
      <c r="E329">
        <v>938</v>
      </c>
      <c r="F329">
        <v>3374</v>
      </c>
      <c r="G329">
        <v>2920</v>
      </c>
      <c r="H329">
        <v>2797</v>
      </c>
      <c r="I329">
        <v>1327</v>
      </c>
      <c r="J329">
        <v>3894</v>
      </c>
      <c r="K329">
        <v>531350</v>
      </c>
    </row>
    <row r="330" spans="1:11" x14ac:dyDescent="0.25">
      <c r="A330" t="s">
        <v>339</v>
      </c>
      <c r="B330">
        <v>608</v>
      </c>
      <c r="C330">
        <v>7875</v>
      </c>
      <c r="D330">
        <v>212</v>
      </c>
      <c r="E330">
        <v>1179</v>
      </c>
      <c r="F330">
        <v>2768</v>
      </c>
      <c r="G330">
        <v>2387</v>
      </c>
      <c r="H330">
        <v>122</v>
      </c>
      <c r="I330">
        <v>918</v>
      </c>
      <c r="J330">
        <v>4694</v>
      </c>
      <c r="K330">
        <v>101979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2"/>
  <sheetViews>
    <sheetView workbookViewId="0">
      <selection activeCell="G15" sqref="G15"/>
    </sheetView>
  </sheetViews>
  <sheetFormatPr defaultRowHeight="15" x14ac:dyDescent="0.25"/>
  <cols>
    <col min="3" max="3" width="12" bestFit="1" customWidth="1"/>
    <col min="4" max="4" width="14" customWidth="1"/>
    <col min="5" max="5" width="18.85546875" bestFit="1" customWidth="1"/>
    <col min="6" max="6" width="24.140625" customWidth="1"/>
    <col min="10" max="10" width="18.85546875" bestFit="1" customWidth="1"/>
  </cols>
  <sheetData>
    <row r="2" spans="3:6" x14ac:dyDescent="0.25">
      <c r="C2" t="s">
        <v>341</v>
      </c>
      <c r="D2" t="s">
        <v>340</v>
      </c>
      <c r="E2" t="s">
        <v>342</v>
      </c>
      <c r="F2" t="s">
        <v>343</v>
      </c>
    </row>
    <row r="3" spans="3:6" x14ac:dyDescent="0.25">
      <c r="C3" t="s">
        <v>1</v>
      </c>
      <c r="D3">
        <f>AVERAGE('Original data'!B2:B330)</f>
        <v>538.73252279635255</v>
      </c>
      <c r="E3">
        <f>_xlfn.STDEV.S('Original data'!B2:B330)</f>
        <v>120.80825946472608</v>
      </c>
      <c r="F3">
        <f>E3^2</f>
        <v>14594.635554896578</v>
      </c>
    </row>
    <row r="4" spans="3:6" x14ac:dyDescent="0.25">
      <c r="C4" t="s">
        <v>2</v>
      </c>
      <c r="D4">
        <f>AVERAGE('Original data'!C2:C330)</f>
        <v>8346.5592705167164</v>
      </c>
      <c r="E4">
        <f>_xlfn.STDEV.S('Original data'!C2:C330)</f>
        <v>2385.2626223806656</v>
      </c>
      <c r="F4">
        <f t="shared" ref="F4:F12" si="0">E4^2</f>
        <v>5689477.7777262898</v>
      </c>
    </row>
    <row r="5" spans="3:6" x14ac:dyDescent="0.25">
      <c r="C5" t="s">
        <v>3</v>
      </c>
      <c r="D5">
        <f>AVERAGE('Original data'!D2:D330)</f>
        <v>1185.7386018237082</v>
      </c>
      <c r="E5">
        <f>_xlfn.STDEV.S('Original data'!D2:D330)</f>
        <v>1003.0020358412528</v>
      </c>
      <c r="F5">
        <f t="shared" si="0"/>
        <v>1006013.0839016978</v>
      </c>
    </row>
    <row r="6" spans="3:6" x14ac:dyDescent="0.25">
      <c r="C6" t="s">
        <v>4</v>
      </c>
      <c r="D6">
        <f>AVERAGE('Original data'!E2:E330)</f>
        <v>961.05471124620055</v>
      </c>
      <c r="E6">
        <f>_xlfn.STDEV.S('Original data'!E2:E330)</f>
        <v>357.15418638343317</v>
      </c>
      <c r="F6">
        <f t="shared" si="0"/>
        <v>127559.11285121212</v>
      </c>
    </row>
    <row r="7" spans="3:6" x14ac:dyDescent="0.25">
      <c r="C7" t="s">
        <v>5</v>
      </c>
      <c r="D7">
        <f>AVERAGE('Original data'!F2:F330)</f>
        <v>4210.0820668693013</v>
      </c>
      <c r="E7">
        <f>_xlfn.STDEV.S('Original data'!F2:F330)</f>
        <v>1451.1792395557716</v>
      </c>
      <c r="F7">
        <f t="shared" si="0"/>
        <v>2105921.1853176677</v>
      </c>
    </row>
    <row r="8" spans="3:6" x14ac:dyDescent="0.25">
      <c r="C8" t="s">
        <v>6</v>
      </c>
      <c r="D8">
        <f>AVERAGE('Original data'!G2:G330)</f>
        <v>2814.8875379939209</v>
      </c>
      <c r="E8">
        <f>_xlfn.STDEV.S('Original data'!G2:G330)</f>
        <v>320.79295255865298</v>
      </c>
      <c r="F8">
        <f t="shared" si="0"/>
        <v>102908.11841129819</v>
      </c>
    </row>
    <row r="9" spans="3:6" x14ac:dyDescent="0.25">
      <c r="C9" t="s">
        <v>7</v>
      </c>
      <c r="D9">
        <f>AVERAGE('Original data'!H2:H330)</f>
        <v>3150.8844984802431</v>
      </c>
      <c r="E9">
        <f>_xlfn.STDEV.S('Original data'!H2:H330)</f>
        <v>4642.2837379561252</v>
      </c>
      <c r="F9">
        <f t="shared" si="0"/>
        <v>21550798.303691894</v>
      </c>
    </row>
    <row r="10" spans="3:6" x14ac:dyDescent="0.25">
      <c r="C10" t="s">
        <v>8</v>
      </c>
      <c r="D10">
        <f>AVERAGE('Original data'!I2:I330)</f>
        <v>1845.9574468085107</v>
      </c>
      <c r="E10">
        <f>_xlfn.STDEV.S('Original data'!I2:I330)</f>
        <v>807.88817107579519</v>
      </c>
      <c r="F10">
        <f t="shared" si="0"/>
        <v>652683.29696419335</v>
      </c>
    </row>
    <row r="11" spans="3:6" x14ac:dyDescent="0.25">
      <c r="C11" t="s">
        <v>9</v>
      </c>
      <c r="D11">
        <f>AVERAGE('Original data'!J2:J330)</f>
        <v>5525.3647416413378</v>
      </c>
      <c r="E11">
        <f>_xlfn.STDEV.S('Original data'!J2:J330)</f>
        <v>1084.4685225095438</v>
      </c>
      <c r="F11">
        <f t="shared" si="0"/>
        <v>1176071.9763140329</v>
      </c>
    </row>
    <row r="12" spans="3:6" x14ac:dyDescent="0.25">
      <c r="C12" t="s">
        <v>10</v>
      </c>
      <c r="D12">
        <f>AVERAGE('Original data'!K2:K330)</f>
        <v>522118.44984802429</v>
      </c>
      <c r="E12">
        <f>_xlfn.STDEV.S('Original data'!K2:K330)</f>
        <v>893322.64989832428</v>
      </c>
      <c r="F12" s="4">
        <f t="shared" si="0"/>
        <v>798025356821.36401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workbookViewId="0">
      <selection activeCell="D7" sqref="D7"/>
    </sheetView>
  </sheetViews>
  <sheetFormatPr defaultRowHeight="15" x14ac:dyDescent="0.25"/>
  <cols>
    <col min="1" max="1" width="44.140625" bestFit="1" customWidth="1"/>
    <col min="14" max="14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f>('Original data'!B2-'Means and variances'!$D$3)/'Means and variances'!$E$3</f>
        <v>-0.14678237129581478</v>
      </c>
      <c r="C2">
        <f>('Original data'!C2-'Means and variances'!$D$4)/'Means and variances'!$E$4</f>
        <v>-0.89992575675977104</v>
      </c>
      <c r="D2">
        <f>('Original data'!D2-'Means and variances'!$D$5)/'Means and variances'!$E$5</f>
        <v>-0.94589897918598742</v>
      </c>
      <c r="E2">
        <f>('Original data'!E2-'Means and variances'!$D$6)/'Means and variances'!$E$6</f>
        <v>-0.10654981152970673</v>
      </c>
      <c r="F2">
        <f>('Original data'!F2-'Means and variances'!$D$7)/'Means and variances'!$E$7</f>
        <v>-0.12340451268040545</v>
      </c>
      <c r="G2">
        <f>('Original data'!G2-'Means and variances'!$D$8)/'Means and variances'!$E$8</f>
        <v>-0.18045140185346459</v>
      </c>
      <c r="H2">
        <f>('Original data'!H2-'Means and variances'!$D$9)/'Means and variances'!$E$9</f>
        <v>-0.46418629711526033</v>
      </c>
      <c r="I2">
        <f>('Original data'!I2-'Means and variances'!$D$10)/'Means and variances'!$E$10</f>
        <v>-0.54581495632164734</v>
      </c>
      <c r="J2">
        <f>('Original data'!J2-'Means and variances'!$D$11)/'Means and variances'!$E$11</f>
        <v>1.9434729681977598</v>
      </c>
      <c r="K2">
        <f>('Original data'!K2-'Means and variances'!$D$12)/'Means and variances'!$E$12</f>
        <v>-0.4602888440081806</v>
      </c>
    </row>
    <row r="3" spans="1:11" x14ac:dyDescent="0.25">
      <c r="A3" t="s">
        <v>12</v>
      </c>
      <c r="B3">
        <f>('Original data'!B3-'Means and variances'!$D$3)/'Means and variances'!$E$3</f>
        <v>0.30020693423065931</v>
      </c>
      <c r="C3">
        <f>('Original data'!C3-'Means and variances'!$D$4)/'Means and variances'!$E$4</f>
        <v>-8.7436607004959102E-2</v>
      </c>
      <c r="D3">
        <f>('Original data'!D3-'Means and variances'!$D$5)/'Means and variances'!$E$5</f>
        <v>0.46885388201816275</v>
      </c>
      <c r="E3">
        <f>('Original data'!E3-'Means and variances'!$D$6)/'Means and variances'!$E$6</f>
        <v>-0.21014652524784747</v>
      </c>
      <c r="F3">
        <f>('Original data'!F3-'Means and variances'!$D$7)/'Means and variances'!$E$7</f>
        <v>0.46370421708671167</v>
      </c>
      <c r="G3">
        <f>('Original data'!G3-'Means and variances'!$D$8)/'Means and variances'!$E$8</f>
        <v>-1.1748622748344564</v>
      </c>
      <c r="H3">
        <f>('Original data'!H3-'Means and variances'!$D$9)/'Means and variances'!$E$9</f>
        <v>0.5198121523227246</v>
      </c>
      <c r="I3">
        <f>('Original data'!I3-'Means and variances'!$D$10)/'Means and variances'!$E$10</f>
        <v>0.9729596017537725</v>
      </c>
      <c r="J3">
        <f>('Original data'!J3-'Means and variances'!$D$11)/'Means and variances'!$E$11</f>
        <v>-1.0838163738689741</v>
      </c>
      <c r="K3">
        <f>('Original data'!K3-'Means and variances'!$D$12)/'Means and variances'!$E$12</f>
        <v>0.15471403324174796</v>
      </c>
    </row>
    <row r="4" spans="1:11" x14ac:dyDescent="0.25">
      <c r="A4" t="s">
        <v>13</v>
      </c>
      <c r="B4">
        <f>('Original data'!B4-'Means and variances'!$D$3)/'Means and variances'!$E$3</f>
        <v>-0.58549409709031719</v>
      </c>
      <c r="C4">
        <f>('Original data'!C4-'Means and variances'!$D$4)/'Means and variances'!$E$4</f>
        <v>-0.42241020383369737</v>
      </c>
      <c r="D4">
        <f>('Original data'!D4-'Means and variances'!$D$5)/'Means and variances'!$E$5</f>
        <v>-0.56603933146309726</v>
      </c>
      <c r="E4">
        <f>('Original data'!E4-'Means and variances'!$D$6)/'Means and variances'!$E$6</f>
        <v>2.5046014004147701E-2</v>
      </c>
      <c r="F4">
        <f>('Original data'!F4-'Means and variances'!$D$7)/'Means and variances'!$E$7</f>
        <v>-1.1570466425520904</v>
      </c>
      <c r="G4">
        <f>('Original data'!G4-'Means and variances'!$D$8)/'Means and variances'!$E$8</f>
        <v>-0.79455466823984511</v>
      </c>
      <c r="H4">
        <f>('Original data'!H4-'Means and variances'!$D$9)/'Means and variances'!$E$9</f>
        <v>-0.62768341251005688</v>
      </c>
      <c r="I4">
        <f>('Original data'!I4-'Means and variances'!$D$10)/'Means and variances'!$E$10</f>
        <v>-1.2216510677390713</v>
      </c>
      <c r="J4">
        <f>('Original data'!J4-'Means and variances'!$D$11)/'Means and variances'!$E$11</f>
        <v>-0.25391676745409125</v>
      </c>
      <c r="K4">
        <f>('Original data'!K4-'Means and variances'!$D$12)/'Means and variances'!$E$12</f>
        <v>-0.45864330194096969</v>
      </c>
    </row>
    <row r="5" spans="1:11" x14ac:dyDescent="0.25">
      <c r="A5" t="s">
        <v>14</v>
      </c>
      <c r="B5">
        <f>('Original data'!B5-'Means and variances'!$D$3)/'Means and variances'!$E$3</f>
        <v>-0.51927345923454316</v>
      </c>
      <c r="C5">
        <f>('Original data'!C5-'Means and variances'!$D$4)/'Means and variances'!$E$4</f>
        <v>-0.18386204789433308</v>
      </c>
      <c r="D5">
        <f>('Original data'!D5-'Means and variances'!$D$5)/'Means and variances'!$E$5</f>
        <v>0.2445273184022827</v>
      </c>
      <c r="E5">
        <f>('Original data'!E5-'Means and variances'!$D$6)/'Means and variances'!$E$6</f>
        <v>-0.98292201136154578</v>
      </c>
      <c r="F5">
        <f>('Original data'!F5-'Means and variances'!$D$7)/'Means and variances'!$E$7</f>
        <v>1.8418937235822916</v>
      </c>
      <c r="G5">
        <f>('Original data'!G5-'Means and variances'!$D$8)/'Means and variances'!$E$8</f>
        <v>1.82083944596408</v>
      </c>
      <c r="H5">
        <f>('Original data'!H5-'Means and variances'!$D$9)/'Means and variances'!$E$9</f>
        <v>0.32400335404358099</v>
      </c>
      <c r="I5">
        <f>('Original data'!I5-'Means and variances'!$D$10)/'Means and variances'!$E$10</f>
        <v>-0.28340240024015667</v>
      </c>
      <c r="J5">
        <f>('Original data'!J5-'Means and variances'!$D$11)/'Means and variances'!$E$11</f>
        <v>0.31225918625561772</v>
      </c>
      <c r="K5">
        <f>('Original data'!K5-'Means and variances'!$D$12)/'Means and variances'!$E$12</f>
        <v>0.35122981622338495</v>
      </c>
    </row>
    <row r="6" spans="1:11" x14ac:dyDescent="0.25">
      <c r="A6" t="s">
        <v>15</v>
      </c>
      <c r="B6">
        <f>('Original data'!B6-'Means and variances'!$D$3)/'Means and variances'!$E$3</f>
        <v>0.99552363171628566</v>
      </c>
      <c r="C6">
        <f>('Original data'!C6-'Means and variances'!$D$4)/'Means and variances'!$E$4</f>
        <v>1.9469860068042466E-2</v>
      </c>
      <c r="D6">
        <f>('Original data'!D6-'Means and variances'!$D$5)/'Means and variances'!$E$5</f>
        <v>0.66526425105073328</v>
      </c>
      <c r="E6">
        <f>('Original data'!E6-'Means and variances'!$D$6)/'Means and variances'!$E$6</f>
        <v>1.4614004501502609</v>
      </c>
      <c r="F6">
        <f>('Original data'!F6-'Means and variances'!$D$7)/'Means and variances'!$E$7</f>
        <v>1.6179379287767599</v>
      </c>
      <c r="G6">
        <f>('Original data'!G6-'Means and variances'!$D$8)/'Means and variances'!$E$8</f>
        <v>0.65809569793301437</v>
      </c>
      <c r="H6">
        <f>('Original data'!H6-'Means and variances'!$D$9)/'Means and variances'!$E$9</f>
        <v>0.28975297018617302</v>
      </c>
      <c r="I6">
        <f>('Original data'!I6-'Means and variances'!$D$10)/'Means and variances'!$E$10</f>
        <v>0.94820370023665079</v>
      </c>
      <c r="J6">
        <f>('Original data'!J6-'Means and variances'!$D$11)/'Means and variances'!$E$11</f>
        <v>0.18593002394579666</v>
      </c>
      <c r="K6">
        <f>('Original data'!K6-'Means and variances'!$D$12)/'Means and variances'!$E$12</f>
        <v>-0.11464888958058021</v>
      </c>
    </row>
    <row r="7" spans="1:11" x14ac:dyDescent="0.25">
      <c r="A7" t="s">
        <v>16</v>
      </c>
      <c r="B7">
        <f>('Original data'!B7-'Means and variances'!$D$3)/'Means and variances'!$E$3</f>
        <v>-0.15505995102778652</v>
      </c>
      <c r="C7">
        <f>('Original data'!C7-'Means and variances'!$D$4)/'Means and variances'!$E$4</f>
        <v>-1.0596565957982558</v>
      </c>
      <c r="D7">
        <f>('Original data'!D7-'Means and variances'!$D$5)/'Means and variances'!$E$5</f>
        <v>-0.54410517857621121</v>
      </c>
      <c r="E7">
        <f>('Original data'!E7-'Means and variances'!$D$6)/'Means and variances'!$E$6</f>
        <v>-0.65533240311769547</v>
      </c>
      <c r="F7">
        <f>('Original data'!F7-'Means and variances'!$D$7)/'Means and variances'!$E$7</f>
        <v>-1.2169978860846482</v>
      </c>
      <c r="G7">
        <f>('Original data'!G7-'Means and variances'!$D$8)/'Means and variances'!$E$8</f>
        <v>0.48976282288294054</v>
      </c>
      <c r="H7">
        <f>('Original data'!H7-'Means and variances'!$D$9)/'Means and variances'!$E$9</f>
        <v>-0.60678852424484564</v>
      </c>
      <c r="I7">
        <f>('Original data'!I7-'Means and variances'!$D$10)/'Means and variances'!$E$10</f>
        <v>-1.0248416506779534</v>
      </c>
      <c r="J7">
        <f>('Original data'!J7-'Means and variances'!$D$11)/'Means and variances'!$E$11</f>
        <v>-0.25022832475891399</v>
      </c>
      <c r="K7">
        <f>('Original data'!K7-'Means and variances'!$D$12)/'Means and variances'!$E$12</f>
        <v>-0.4330310553438369</v>
      </c>
    </row>
    <row r="8" spans="1:11" x14ac:dyDescent="0.25">
      <c r="A8" t="s">
        <v>17</v>
      </c>
      <c r="B8">
        <f>('Original data'!B8-'Means and variances'!$D$3)/'Means and variances'!$E$3</f>
        <v>0.1677656585191114</v>
      </c>
      <c r="C8">
        <f>('Original data'!C8-'Means and variances'!$D$4)/'Means and variances'!$E$4</f>
        <v>-2.4550449903193473E-2</v>
      </c>
      <c r="D8">
        <f>('Original data'!D8-'Means and variances'!$D$5)/'Means and variances'!$E$5</f>
        <v>-0.56304831061488547</v>
      </c>
      <c r="E8">
        <f>('Original data'!E8-'Means and variances'!$D$6)/'Means and variances'!$E$6</f>
        <v>-1.2517134847923974</v>
      </c>
      <c r="F8">
        <f>('Original data'!F8-'Means and variances'!$D$7)/'Means and variances'!$E$7</f>
        <v>-0.91586347891536402</v>
      </c>
      <c r="G8">
        <f>('Original data'!G8-'Means and variances'!$D$8)/'Means and variances'!$E$8</f>
        <v>1.0259342026720646</v>
      </c>
      <c r="H8">
        <f>('Original data'!H8-'Means and variances'!$D$9)/'Means and variances'!$E$9</f>
        <v>-0.17618149700611277</v>
      </c>
      <c r="I8">
        <f>('Original data'!I8-'Means and variances'!$D$10)/'Means and variances'!$E$10</f>
        <v>-0.90229993816820064</v>
      </c>
      <c r="J8">
        <f>('Original data'!J8-'Means and variances'!$D$11)/'Means and variances'!$E$11</f>
        <v>-0.39499970054462136</v>
      </c>
      <c r="K8">
        <f>('Original data'!K8-'Means and variances'!$D$12)/'Means and variances'!$E$12</f>
        <v>0.12689989464039489</v>
      </c>
    </row>
    <row r="9" spans="1:11" x14ac:dyDescent="0.25">
      <c r="A9" t="s">
        <v>18</v>
      </c>
      <c r="B9">
        <f>('Original data'!B9-'Means and variances'!$D$3)/'Means and variances'!$E$3</f>
        <v>-1.4341095584266914E-2</v>
      </c>
      <c r="C9">
        <f>('Original data'!C9-'Means and variances'!$D$4)/'Means and variances'!$E$4</f>
        <v>-0.77960357617172615</v>
      </c>
      <c r="D9">
        <f>('Original data'!D9-'Means and variances'!$D$5)/'Means and variances'!$E$5</f>
        <v>-0.22007792001994</v>
      </c>
      <c r="E9">
        <f>('Original data'!E9-'Means and variances'!$D$6)/'Means and variances'!$E$6</f>
        <v>-0.71413053793069425</v>
      </c>
      <c r="F9">
        <f>('Original data'!F9-'Means and variances'!$D$7)/'Means and variances'!$E$7</f>
        <v>0.52710093438550831</v>
      </c>
      <c r="G9">
        <f>('Original data'!G9-'Means and variances'!$D$8)/'Means and variances'!$E$8</f>
        <v>0.40559638535790365</v>
      </c>
      <c r="H9">
        <f>('Original data'!H9-'Means and variances'!$D$9)/'Means and variances'!$E$9</f>
        <v>-0.35841938847383065</v>
      </c>
      <c r="I9">
        <f>('Original data'!I9-'Means and variances'!$D$10)/'Means and variances'!$E$10</f>
        <v>-0.70053934080365832</v>
      </c>
      <c r="J9">
        <f>('Original data'!J9-'Means and variances'!$D$11)/'Means and variances'!$E$11</f>
        <v>0.24863354976381002</v>
      </c>
      <c r="K9">
        <f>('Original data'!K9-'Means and variances'!$D$12)/'Means and variances'!$E$12</f>
        <v>-0.28420800690200942</v>
      </c>
    </row>
    <row r="10" spans="1:11" x14ac:dyDescent="0.25">
      <c r="A10" t="s">
        <v>19</v>
      </c>
      <c r="B10">
        <f>('Original data'!B10-'Means and variances'!$D$3)/'Means and variances'!$E$3</f>
        <v>0.18432081798305491</v>
      </c>
      <c r="C10">
        <f>('Original data'!C10-'Means and variances'!$D$4)/'Means and variances'!$E$4</f>
        <v>-0.90369892618587699</v>
      </c>
      <c r="D10">
        <f>('Original data'!D10-'Means and variances'!$D$5)/'Means and variances'!$E$5</f>
        <v>-0.75148262405222477</v>
      </c>
      <c r="E10">
        <f>('Original data'!E10-'Means and variances'!$D$6)/'Means and variances'!$E$6</f>
        <v>-1.5737032706731051</v>
      </c>
      <c r="F10">
        <f>('Original data'!F10-'Means and variances'!$D$7)/'Means and variances'!$E$7</f>
        <v>2.4750859267869414E-2</v>
      </c>
      <c r="G10">
        <f>('Original data'!G10-'Means and variances'!$D$8)/'Means and variances'!$E$8</f>
        <v>-0.11498861711176919</v>
      </c>
      <c r="H10">
        <f>('Original data'!H10-'Means and variances'!$D$9)/'Means and variances'!$E$9</f>
        <v>-0.62359059934470618</v>
      </c>
      <c r="I10">
        <f>('Original data'!I10-'Means and variances'!$D$10)/'Means and variances'!$E$10</f>
        <v>-0.78718499611358439</v>
      </c>
      <c r="J10">
        <f>('Original data'!J10-'Means and variances'!$D$11)/'Means and variances'!$E$11</f>
        <v>-1.1944696547242919</v>
      </c>
      <c r="K10">
        <f>('Original data'!K10-'Means and variances'!$D$12)/'Means and variances'!$E$12</f>
        <v>-0.43153215682139107</v>
      </c>
    </row>
    <row r="11" spans="1:11" x14ac:dyDescent="0.25">
      <c r="A11" t="s">
        <v>20</v>
      </c>
      <c r="B11">
        <f>('Original data'!B11-'Means and variances'!$D$3)/'Means and variances'!$E$3</f>
        <v>0.58164464511769853</v>
      </c>
      <c r="C11">
        <f>('Original data'!C11-'Means and variances'!$D$4)/'Means and variances'!$E$4</f>
        <v>-0.75486835437836497</v>
      </c>
      <c r="D11">
        <f>('Original data'!D11-'Means and variances'!$D$5)/'Means and variances'!$E$5</f>
        <v>-0.51519197704349773</v>
      </c>
      <c r="E11">
        <f>('Original data'!E11-'Means and variances'!$D$6)/'Means and variances'!$E$6</f>
        <v>0.31343686570599888</v>
      </c>
      <c r="F11">
        <f>('Original data'!F11-'Means and variances'!$D$7)/'Means and variances'!$E$7</f>
        <v>0.47679701739841968</v>
      </c>
      <c r="G11">
        <f>('Original data'!G11-'Means and variances'!$D$8)/'Means and variances'!$E$8</f>
        <v>0.11568976721610978</v>
      </c>
      <c r="H11">
        <f>('Original data'!H11-'Means and variances'!$D$9)/'Means and variances'!$E$9</f>
        <v>-0.41270301571953388</v>
      </c>
      <c r="I11">
        <f>('Original data'!I11-'Means and variances'!$D$10)/'Means and variances'!$E$10</f>
        <v>-0.91220229877504933</v>
      </c>
      <c r="J11">
        <f>('Original data'!J11-'Means and variances'!$D$11)/'Means and variances'!$E$11</f>
        <v>0.65989491027607428</v>
      </c>
      <c r="K11">
        <f>('Original data'!K11-'Means and variances'!$D$12)/'Means and variances'!$E$12</f>
        <v>-0.39002643657101999</v>
      </c>
    </row>
    <row r="12" spans="1:11" x14ac:dyDescent="0.25">
      <c r="A12" t="s">
        <v>21</v>
      </c>
      <c r="B12">
        <f>('Original data'!B12-'Means and variances'!$D$3)/'Means and variances'!$E$3</f>
        <v>2.8662566511418994</v>
      </c>
      <c r="C12">
        <f>('Original data'!C12-'Means and variances'!$D$4)/'Means and variances'!$E$4</f>
        <v>3.2283408364474702</v>
      </c>
      <c r="D12">
        <f>('Original data'!D12-'Means and variances'!$D$5)/'Means and variances'!$E$5</f>
        <v>0.83674944634820603</v>
      </c>
      <c r="E12">
        <f>('Original data'!E12-'Means and variances'!$D$6)/'Means and variances'!$E$6</f>
        <v>6.1444859364575527E-2</v>
      </c>
      <c r="F12">
        <f>('Original data'!F12-'Means and variances'!$D$7)/'Means and variances'!$E$7</f>
        <v>-0.17646480868048528</v>
      </c>
      <c r="G12">
        <f>('Original data'!G12-'Means and variances'!$D$8)/'Means and variances'!$E$8</f>
        <v>8.7634288041097477E-2</v>
      </c>
      <c r="H12">
        <f>('Original data'!H12-'Means and variances'!$D$9)/'Means and variances'!$E$9</f>
        <v>0.53446011523029535</v>
      </c>
      <c r="I12">
        <f>('Original data'!I12-'Means and variances'!$D$10)/'Means and variances'!$E$10</f>
        <v>1.6215642215023627</v>
      </c>
      <c r="J12">
        <f>('Original data'!J12-'Means and variances'!$D$11)/'Means and variances'!$E$11</f>
        <v>0.64053058612639358</v>
      </c>
      <c r="K12">
        <f>('Original data'!K12-'Means and variances'!$D$12)/'Means and variances'!$E$12</f>
        <v>1.5790381563845108</v>
      </c>
    </row>
    <row r="13" spans="1:11" x14ac:dyDescent="0.25">
      <c r="A13" t="s">
        <v>22</v>
      </c>
      <c r="B13">
        <f>('Original data'!B13-'Means and variances'!$D$3)/'Means and variances'!$E$3</f>
        <v>-2.845273363918603</v>
      </c>
      <c r="C13">
        <f>('Original data'!C13-'Means and variances'!$D$4)/'Means and variances'!$E$4</f>
        <v>1.6050395011272265</v>
      </c>
      <c r="D13">
        <f>('Original data'!D13-'Means and variances'!$D$5)/'Means and variances'!$E$5</f>
        <v>-0.5829884496029637</v>
      </c>
      <c r="E13">
        <f>('Original data'!E13-'Means and variances'!$D$6)/'Means and variances'!$E$6</f>
        <v>0.73342354294170453</v>
      </c>
      <c r="F13">
        <f>('Original data'!F13-'Means and variances'!$D$7)/'Means and variances'!$E$7</f>
        <v>0.60703592576225196</v>
      </c>
      <c r="G13">
        <f>('Original data'!G13-'Means and variances'!$D$8)/'Means and variances'!$E$8</f>
        <v>-1.2496768859678224</v>
      </c>
      <c r="H13">
        <f>('Original data'!H13-'Means and variances'!$D$9)/'Means and variances'!$E$9</f>
        <v>-0.17338115115613603</v>
      </c>
      <c r="I13">
        <f>('Original data'!I13-'Means and variances'!$D$10)/'Means and variances'!$E$10</f>
        <v>1.4284681896688129</v>
      </c>
      <c r="J13">
        <f>('Original data'!J13-'Means and variances'!$D$11)/'Means and variances'!$E$11</f>
        <v>1.9757468417805608</v>
      </c>
      <c r="K13">
        <f>('Original data'!K13-'Means and variances'!$D$12)/'Means and variances'!$E$12</f>
        <v>-0.38920702378653133</v>
      </c>
    </row>
    <row r="14" spans="1:11" x14ac:dyDescent="0.25">
      <c r="A14" t="s">
        <v>23</v>
      </c>
      <c r="B14">
        <f>('Original data'!B14-'Means and variances'!$D$3)/'Means and variances'!$E$3</f>
        <v>-7.2284153708069107E-2</v>
      </c>
      <c r="C14">
        <f>('Original data'!C14-'Means and variances'!$D$4)/'Means and variances'!$E$4</f>
        <v>-1.1078693162429427</v>
      </c>
      <c r="D14">
        <f>('Original data'!D14-'Means and variances'!$D$5)/'Means and variances'!$E$5</f>
        <v>-0.60392559554044589</v>
      </c>
      <c r="E14">
        <f>('Original data'!E14-'Means and variances'!$D$6)/'Means and variances'!$E$6</f>
        <v>-0.23254581470041844</v>
      </c>
      <c r="F14">
        <f>('Original data'!F14-'Means and variances'!$D$7)/'Means and variances'!$E$7</f>
        <v>-0.92688899496732868</v>
      </c>
      <c r="G14">
        <f>('Original data'!G14-'Means and variances'!$D$8)/'Means and variances'!$E$8</f>
        <v>-1.0782267354538584</v>
      </c>
      <c r="H14">
        <f>('Original data'!H14-'Means and variances'!$D$9)/'Means and variances'!$E$9</f>
        <v>-0.58610904719886348</v>
      </c>
      <c r="I14">
        <f>('Original data'!I14-'Means and variances'!$D$10)/'Means and variances'!$E$10</f>
        <v>-1.2476447643320492</v>
      </c>
      <c r="J14">
        <f>('Original data'!J14-'Means and variances'!$D$11)/'Means and variances'!$E$11</f>
        <v>-1.9874848341874023</v>
      </c>
      <c r="K14">
        <f>('Original data'!K14-'Means and variances'!$D$12)/'Means and variances'!$E$12</f>
        <v>-0.42849294137072602</v>
      </c>
    </row>
    <row r="15" spans="1:11" x14ac:dyDescent="0.25">
      <c r="A15" t="s">
        <v>24</v>
      </c>
      <c r="B15">
        <f>('Original data'!B15-'Means and variances'!$D$3)/'Means and variances'!$E$3</f>
        <v>0.43264820994220715</v>
      </c>
      <c r="C15">
        <f>('Original data'!C15-'Means and variances'!$D$4)/'Means and variances'!$E$4</f>
        <v>-1.0990652542486956</v>
      </c>
      <c r="D15">
        <f>('Original data'!D15-'Means and variances'!$D$5)/'Means and variances'!$E$5</f>
        <v>-0.36464392768350712</v>
      </c>
      <c r="E15">
        <f>('Original data'!E15-'Means and variances'!$D$6)/'Means and variances'!$E$6</f>
        <v>3.9045569912004557E-2</v>
      </c>
      <c r="F15">
        <f>('Original data'!F15-'Means and variances'!$D$7)/'Means and variances'!$E$7</f>
        <v>-1.0357659659804794</v>
      </c>
      <c r="G15">
        <f>('Original data'!G15-'Means and variances'!$D$8)/'Means and variances'!$E$8</f>
        <v>-0.13369226989511074</v>
      </c>
      <c r="H15">
        <f>('Original data'!H15-'Means and variances'!$D$9)/'Means and variances'!$E$9</f>
        <v>-0.64233137541762753</v>
      </c>
      <c r="I15">
        <f>('Original data'!I15-'Means and variances'!$D$10)/'Means and variances'!$E$10</f>
        <v>-1.5261486563996689</v>
      </c>
      <c r="J15">
        <f>('Original data'!J15-'Means and variances'!$D$11)/'Means and variances'!$E$11</f>
        <v>-1.1649621131628738</v>
      </c>
      <c r="K15">
        <f>('Original data'!K15-'Means and variances'!$D$12)/'Means and variances'!$E$12</f>
        <v>-0.43532250065783734</v>
      </c>
    </row>
    <row r="16" spans="1:11" x14ac:dyDescent="0.25">
      <c r="A16" t="s">
        <v>25</v>
      </c>
      <c r="B16">
        <f>('Original data'!B16-'Means and variances'!$D$3)/'Means and variances'!$E$3</f>
        <v>6.0157122003478766E-2</v>
      </c>
      <c r="C16">
        <f>('Original data'!C16-'Means and variances'!$D$4)/'Means and variances'!$E$4</f>
        <v>1.1183006451595605</v>
      </c>
      <c r="D16">
        <f>('Original data'!D16-'Means and variances'!$D$5)/'Means and variances'!$E$5</f>
        <v>1.3183038029102951</v>
      </c>
      <c r="E16">
        <f>('Original data'!E16-'Means and variances'!$D$6)/'Means and variances'!$E$6</f>
        <v>0.29663739861657068</v>
      </c>
      <c r="F16">
        <f>('Original data'!F16-'Means and variances'!$D$7)/'Means and variances'!$E$7</f>
        <v>-0.53548317512258392</v>
      </c>
      <c r="G16">
        <f>('Original data'!G16-'Means and variances'!$D$8)/'Means and variances'!$E$8</f>
        <v>1.6556238463778965</v>
      </c>
      <c r="H16">
        <f>('Original data'!H16-'Means and variances'!$D$9)/'Means and variances'!$E$9</f>
        <v>0.94955753468454152</v>
      </c>
      <c r="I16">
        <f>('Original data'!I16-'Means and variances'!$D$10)/'Means and variances'!$E$10</f>
        <v>0.54715809565927831</v>
      </c>
      <c r="J16">
        <f>('Original data'!J16-'Means and variances'!$D$11)/'Means and variances'!$E$11</f>
        <v>-0.87265302957007618</v>
      </c>
      <c r="K16">
        <f>('Original data'!K16-'Means and variances'!$D$12)/'Means and variances'!$E$12</f>
        <v>-0.28810469529381971</v>
      </c>
    </row>
    <row r="17" spans="1:11" x14ac:dyDescent="0.25">
      <c r="A17" t="s">
        <v>26</v>
      </c>
      <c r="B17">
        <f>('Original data'!B17-'Means and variances'!$D$3)/'Means and variances'!$E$3</f>
        <v>0.17604323825108317</v>
      </c>
      <c r="C17">
        <f>('Original data'!C17-'Means and variances'!$D$4)/'Means and variances'!$E$4</f>
        <v>-1.1808172584809908</v>
      </c>
      <c r="D17">
        <f>('Original data'!D17-'Means and variances'!$D$5)/'Means and variances'!$E$5</f>
        <v>-0.58597947045117549</v>
      </c>
      <c r="E17">
        <f>('Original data'!E17-'Means and variances'!$D$6)/'Means and variances'!$E$6</f>
        <v>0.45903224714771018</v>
      </c>
      <c r="F17">
        <f>('Original data'!F17-'Means and variances'!$D$7)/'Means and variances'!$E$7</f>
        <v>-0.79871737086323968</v>
      </c>
      <c r="G17">
        <f>('Original data'!G17-'Means and variances'!$D$8)/'Means and variances'!$E$8</f>
        <v>-1.9510638653431303</v>
      </c>
      <c r="H17">
        <f>('Original data'!H17-'Means and variances'!$D$9)/'Means and variances'!$E$9</f>
        <v>-0.62100566471395846</v>
      </c>
      <c r="I17">
        <f>('Original data'!I17-'Means and variances'!$D$10)/'Means and variances'!$E$10</f>
        <v>-0.84288577452710833</v>
      </c>
      <c r="J17">
        <f>('Original data'!J17-'Means and variances'!$D$11)/'Means and variances'!$E$11</f>
        <v>-0.73341431782713473</v>
      </c>
      <c r="K17">
        <f>('Original data'!K17-'Means and variances'!$D$12)/'Means and variances'!$E$12</f>
        <v>-0.45040551685756497</v>
      </c>
    </row>
    <row r="18" spans="1:11" x14ac:dyDescent="0.25">
      <c r="A18" t="s">
        <v>27</v>
      </c>
      <c r="B18">
        <f>('Original data'!B18-'Means and variances'!$D$3)/'Means and variances'!$E$3</f>
        <v>-1.1814798377922826</v>
      </c>
      <c r="C18">
        <f>('Original data'!C18-'Means and variances'!$D$4)/'Means and variances'!$E$4</f>
        <v>-0.1968585203620313</v>
      </c>
      <c r="D18">
        <f>('Original data'!D18-'Means and variances'!$D$5)/'Means and variances'!$E$5</f>
        <v>-0.35168283734125627</v>
      </c>
      <c r="E18">
        <f>('Original data'!E18-'Means and variances'!$D$6)/'Means and variances'!$E$6</f>
        <v>-1.2209144617951124</v>
      </c>
      <c r="F18">
        <f>('Original data'!F18-'Means and variances'!$D$7)/'Means and variances'!$E$7</f>
        <v>-0.62851096681103558</v>
      </c>
      <c r="G18">
        <f>('Original data'!G18-'Means and variances'!$D$8)/'Means and variances'!$E$8</f>
        <v>9.0751563504987726E-2</v>
      </c>
      <c r="H18">
        <f>('Original data'!H18-'Means and variances'!$D$9)/'Means and variances'!$E$9</f>
        <v>-0.42756638984633355</v>
      </c>
      <c r="I18">
        <f>('Original data'!I18-'Means and variances'!$D$10)/'Means and variances'!$E$10</f>
        <v>0.58057856270739272</v>
      </c>
      <c r="J18">
        <f>('Original data'!J18-'Means and variances'!$D$11)/'Means and variances'!$E$11</f>
        <v>-0.2308640006092334</v>
      </c>
      <c r="K18">
        <f>('Original data'!K18-'Means and variances'!$D$12)/'Means and variances'!$E$12</f>
        <v>-0.25830471204809102</v>
      </c>
    </row>
    <row r="19" spans="1:11" x14ac:dyDescent="0.25">
      <c r="A19" t="s">
        <v>28</v>
      </c>
      <c r="B19">
        <f>('Original data'!B19-'Means and variances'!$D$3)/'Means and variances'!$E$3</f>
        <v>1.2852389223352967</v>
      </c>
      <c r="C19">
        <f>('Original data'!C19-'Means and variances'!$D$4)/'Means and variances'!$E$4</f>
        <v>-0.68108193004562667</v>
      </c>
      <c r="D19">
        <f>('Original data'!D19-'Means and variances'!$D$5)/'Means and variances'!$E$5</f>
        <v>1.8206740887594816E-2</v>
      </c>
      <c r="E19">
        <f>('Original data'!E19-'Means and variances'!$D$6)/'Means and variances'!$E$6</f>
        <v>-1.1061181033506862</v>
      </c>
      <c r="F19">
        <f>('Original data'!F19-'Means and variances'!$D$7)/'Means and variances'!$E$7</f>
        <v>0.60359045199601302</v>
      </c>
      <c r="G19">
        <f>('Original data'!G19-'Means and variances'!$D$8)/'Means and variances'!$E$8</f>
        <v>0.54587378123296515</v>
      </c>
      <c r="H19">
        <f>('Original data'!H19-'Means and variances'!$D$9)/'Means and variances'!$E$9</f>
        <v>-0.37909886551981281</v>
      </c>
      <c r="I19">
        <f>('Original data'!I19-'Means and variances'!$D$10)/'Means and variances'!$E$10</f>
        <v>-0.37623703092936328</v>
      </c>
      <c r="J19">
        <f>('Original data'!J19-'Means and variances'!$D$11)/'Means and variances'!$E$11</f>
        <v>-0.30371074383898422</v>
      </c>
      <c r="K19">
        <f>('Original data'!K19-'Means and variances'!$D$12)/'Means and variances'!$E$12</f>
        <v>-0.40431578656282069</v>
      </c>
    </row>
    <row r="20" spans="1:11" x14ac:dyDescent="0.25">
      <c r="A20" t="s">
        <v>29</v>
      </c>
      <c r="B20">
        <f>('Original data'!B20-'Means and variances'!$D$3)/'Means and variances'!$E$3</f>
        <v>0.51542400726192461</v>
      </c>
      <c r="C20">
        <f>('Original data'!C20-'Means and variances'!$D$4)/'Means and variances'!$E$4</f>
        <v>-0.69407840251332487</v>
      </c>
      <c r="D20">
        <f>('Original data'!D20-'Means and variances'!$D$5)/'Means and variances'!$E$5</f>
        <v>-0.57900042180534805</v>
      </c>
      <c r="E20">
        <f>('Original data'!E20-'Means and variances'!$D$6)/'Means and variances'!$E$6</f>
        <v>-7.8550699713993019E-2</v>
      </c>
      <c r="F20">
        <f>('Original data'!F20-'Means and variances'!$D$7)/'Means and variances'!$E$7</f>
        <v>-1.6152946534618708</v>
      </c>
      <c r="G20">
        <f>('Original data'!G20-'Means and variances'!$D$8)/'Means and variances'!$E$8</f>
        <v>-0.52646897834528306</v>
      </c>
      <c r="H20">
        <f>('Original data'!H20-'Means and variances'!$D$9)/'Means and variances'!$E$9</f>
        <v>8.5112311918641104E-2</v>
      </c>
      <c r="I20">
        <f>('Original data'!I20-'Means and variances'!$D$10)/'Means and variances'!$E$10</f>
        <v>-1.0458841669675067</v>
      </c>
      <c r="J20">
        <f>('Original data'!J20-'Means and variances'!$D$11)/'Means and variances'!$E$11</f>
        <v>-0.30647707586036721</v>
      </c>
      <c r="K20">
        <f>('Original data'!K20-'Means and variances'!$D$12)/'Means and variances'!$E$12</f>
        <v>-0.43892702137648981</v>
      </c>
    </row>
    <row r="21" spans="1:11" x14ac:dyDescent="0.25">
      <c r="A21" t="s">
        <v>30</v>
      </c>
      <c r="B21">
        <f>('Original data'!B21-'Means and variances'!$D$3)/'Means and variances'!$E$3</f>
        <v>1.3017940817992402</v>
      </c>
      <c r="C21">
        <f>('Original data'!C21-'Means and variances'!$D$4)/'Means and variances'!$E$4</f>
        <v>-1.2811700577530557E-2</v>
      </c>
      <c r="D21">
        <f>('Original data'!D21-'Means and variances'!$D$5)/'Means and variances'!$E$5</f>
        <v>2.0032475771507823</v>
      </c>
      <c r="E21">
        <f>('Original data'!E21-'Means and variances'!$D$6)/'Means and variances'!$E$6</f>
        <v>0.97141599337527107</v>
      </c>
      <c r="F21">
        <f>('Original data'!F21-'Means and variances'!$D$7)/'Means and variances'!$E$7</f>
        <v>2.8934523170384194</v>
      </c>
      <c r="G21">
        <f>('Original data'!G21-'Means and variances'!$D$8)/'Means and variances'!$E$8</f>
        <v>0.75473123731361236</v>
      </c>
      <c r="H21">
        <f>('Original data'!H21-'Means and variances'!$D$9)/'Means and variances'!$E$9</f>
        <v>0.94955753468454152</v>
      </c>
      <c r="I21">
        <f>('Original data'!I21-'Means and variances'!$D$10)/'Means and variances'!$E$10</f>
        <v>-0.59904014458345911</v>
      </c>
      <c r="J21">
        <f>('Original data'!J21-'Means and variances'!$D$11)/'Means and variances'!$E$11</f>
        <v>0.72813110013685345</v>
      </c>
      <c r="K21">
        <f>('Original data'!K21-'Means and variances'!$D$12)/'Means and variances'!$E$12</f>
        <v>1.8091028480425495</v>
      </c>
    </row>
    <row r="22" spans="1:11" x14ac:dyDescent="0.25">
      <c r="A22" t="s">
        <v>31</v>
      </c>
      <c r="B22">
        <f>('Original data'!B22-'Means and variances'!$D$3)/'Means and variances'!$E$3</f>
        <v>0.63131012350952898</v>
      </c>
      <c r="C22">
        <f>('Original data'!C22-'Means and variances'!$D$4)/'Means and variances'!$E$4</f>
        <v>1.1434551080002668</v>
      </c>
      <c r="D22">
        <f>('Original data'!D22-'Means and variances'!$D$5)/'Means and variances'!$E$5</f>
        <v>-0.54709619942442289</v>
      </c>
      <c r="E22">
        <f>('Original data'!E22-'Means and variances'!$D$6)/'Means and variances'!$E$6</f>
        <v>2.5673653668709524</v>
      </c>
      <c r="F22">
        <f>('Original data'!F22-'Means and variances'!$D$7)/'Means and variances'!$E$7</f>
        <v>-0.45072452047310574</v>
      </c>
      <c r="G22">
        <f>('Original data'!G22-'Means and variances'!$D$8)/'Means and variances'!$E$8</f>
        <v>0.35571997793565951</v>
      </c>
      <c r="H22">
        <f>('Original data'!H22-'Means and variances'!$D$9)/'Means and variances'!$E$9</f>
        <v>-0.54496550432612811</v>
      </c>
      <c r="I22">
        <f>('Original data'!I22-'Means and variances'!$D$10)/'Means and variances'!$E$10</f>
        <v>1.0707454127464036</v>
      </c>
      <c r="J22">
        <f>('Original data'!J22-'Means and variances'!$D$11)/'Means and variances'!$E$11</f>
        <v>2.3805534275762645</v>
      </c>
      <c r="K22">
        <f>('Original data'!K22-'Means and variances'!$D$12)/'Means and variances'!$E$12</f>
        <v>-0.27507804696991961</v>
      </c>
    </row>
    <row r="23" spans="1:11" x14ac:dyDescent="0.25">
      <c r="A23" t="s">
        <v>32</v>
      </c>
      <c r="B23">
        <f>('Original data'!B23-'Means and variances'!$D$3)/'Means and variances'!$E$3</f>
        <v>-3.9173834780182146E-2</v>
      </c>
      <c r="C23">
        <f>('Original data'!C23-'Means and variances'!$D$4)/'Means and variances'!$E$4</f>
        <v>-0.86135558040402149</v>
      </c>
      <c r="D23">
        <f>('Original data'!D23-'Means and variances'!$D$5)/'Means and variances'!$E$5</f>
        <v>0.61042886883351821</v>
      </c>
      <c r="E23">
        <f>('Original data'!E23-'Means and variances'!$D$6)/'Means and variances'!$E$6</f>
        <v>-0.24934528178984663</v>
      </c>
      <c r="F23">
        <f>('Original data'!F23-'Means and variances'!$D$7)/'Means and variances'!$E$7</f>
        <v>-1.1625594005780728</v>
      </c>
      <c r="G23">
        <f>('Original data'!G23-'Means and variances'!$D$8)/'Means and variances'!$E$8</f>
        <v>0.31207812144119595</v>
      </c>
      <c r="H23">
        <f>('Original data'!H23-'Means and variances'!$D$9)/'Means and variances'!$E$9</f>
        <v>-0.45320032493458229</v>
      </c>
      <c r="I23">
        <f>('Original data'!I23-'Means and variances'!$D$10)/'Means and variances'!$E$10</f>
        <v>-1.1548101336428425</v>
      </c>
      <c r="J23">
        <f>('Original data'!J23-'Means and variances'!$D$11)/'Means and variances'!$E$11</f>
        <v>-8.7014735497320375E-2</v>
      </c>
      <c r="K23">
        <f>('Original data'!K23-'Means and variances'!$D$12)/'Means and variances'!$E$12</f>
        <v>-0.19724166835809992</v>
      </c>
    </row>
    <row r="24" spans="1:11" x14ac:dyDescent="0.25">
      <c r="A24" t="s">
        <v>33</v>
      </c>
      <c r="B24">
        <f>('Original data'!B24-'Means and variances'!$D$3)/'Means and variances'!$E$3</f>
        <v>-0.53582861869848664</v>
      </c>
      <c r="C24">
        <f>('Original data'!C24-'Means and variances'!$D$4)/'Means and variances'!$E$4</f>
        <v>0.85417878533214486</v>
      </c>
      <c r="D24">
        <f>('Original data'!D24-'Means and variances'!$D$5)/'Means and variances'!$E$5</f>
        <v>1.7209733938190905E-2</v>
      </c>
      <c r="E24">
        <f>('Original data'!E24-'Means and variances'!$D$6)/'Means and variances'!$E$6</f>
        <v>-0.39214075204998655</v>
      </c>
      <c r="F24">
        <f>('Original data'!F24-'Means and variances'!$D$7)/'Means and variances'!$E$7</f>
        <v>-0.18404485096621095</v>
      </c>
      <c r="G24">
        <f>('Original data'!G24-'Means and variances'!$D$8)/'Means and variances'!$E$8</f>
        <v>-1.8918356315292153</v>
      </c>
      <c r="H24">
        <f>('Original data'!H24-'Means and variances'!$D$9)/'Means and variances'!$E$9</f>
        <v>0.15210520109885417</v>
      </c>
      <c r="I24">
        <f>('Original data'!I24-'Means and variances'!$D$10)/'Means and variances'!$E$10</f>
        <v>-5.6885901358492585E-2</v>
      </c>
      <c r="J24">
        <f>('Original data'!J24-'Means and variances'!$D$11)/'Means and variances'!$E$11</f>
        <v>-0.39499970054462136</v>
      </c>
      <c r="K24">
        <f>('Original data'!K24-'Means and variances'!$D$12)/'Means and variances'!$E$12</f>
        <v>-0.2311722980174396</v>
      </c>
    </row>
    <row r="25" spans="1:11" x14ac:dyDescent="0.25">
      <c r="A25" t="s">
        <v>34</v>
      </c>
      <c r="B25">
        <f>('Original data'!B25-'Means and variances'!$D$3)/'Means and variances'!$E$3</f>
        <v>-0.85865422824538462</v>
      </c>
      <c r="C25">
        <f>('Original data'!C25-'Means and variances'!$D$4)/'Means and variances'!$E$4</f>
        <v>0.20309743880519809</v>
      </c>
      <c r="D25">
        <f>('Original data'!D25-'Means and variances'!$D$5)/'Means and variances'!$E$5</f>
        <v>-0.40253019176085575</v>
      </c>
      <c r="E25">
        <f>('Original data'!E25-'Means and variances'!$D$6)/'Means and variances'!$E$6</f>
        <v>0.246238997348286</v>
      </c>
      <c r="F25">
        <f>('Original data'!F25-'Means and variances'!$D$7)/'Means and variances'!$E$7</f>
        <v>-0.37216771860285763</v>
      </c>
      <c r="G25">
        <f>('Original data'!G25-'Means and variances'!$D$8)/'Means and variances'!$E$8</f>
        <v>0.77343489009695388</v>
      </c>
      <c r="H25">
        <f>('Original data'!H25-'Means and variances'!$D$9)/'Means and variances'!$E$9</f>
        <v>0.47479120750386761</v>
      </c>
      <c r="I25">
        <f>('Original data'!I25-'Means and variances'!$D$10)/'Means and variances'!$E$10</f>
        <v>-0.96914087226442935</v>
      </c>
      <c r="J25">
        <f>('Original data'!J25-'Means and variances'!$D$11)/'Means and variances'!$E$11</f>
        <v>1.7645834974816628</v>
      </c>
      <c r="K25">
        <f>('Original data'!K25-'Means and variances'!$D$12)/'Means and variances'!$E$12</f>
        <v>1.6309392976472697E-2</v>
      </c>
    </row>
    <row r="26" spans="1:11" x14ac:dyDescent="0.25">
      <c r="A26" t="s">
        <v>35</v>
      </c>
      <c r="B26">
        <f>('Original data'!B26-'Means and variances'!$D$3)/'Means and variances'!$E$3</f>
        <v>0.17604323825108317</v>
      </c>
      <c r="C26">
        <f>('Original data'!C26-'Means and variances'!$D$4)/'Means and variances'!$E$4</f>
        <v>-0.1167834803191164</v>
      </c>
      <c r="D26">
        <f>('Original data'!D26-'Means and variances'!$D$5)/'Means and variances'!$E$5</f>
        <v>-0.7634467074450717</v>
      </c>
      <c r="E26">
        <f>('Original data'!E26-'Means and variances'!$D$6)/'Means and variances'!$E$6</f>
        <v>1.679793522312828</v>
      </c>
      <c r="F26">
        <f>('Original data'!F26-'Means and variances'!$D$7)/'Means and variances'!$E$7</f>
        <v>-0.33426750717422921</v>
      </c>
      <c r="G26">
        <f>('Original data'!G26-'Means and variances'!$D$8)/'Means and variances'!$E$8</f>
        <v>-0.78208556638428406</v>
      </c>
      <c r="H26">
        <f>('Original data'!H26-'Means and variances'!$D$9)/'Means and variances'!$E$9</f>
        <v>-0.41550336156951062</v>
      </c>
      <c r="I26">
        <f>('Original data'!I26-'Means and variances'!$D$10)/'Means and variances'!$E$10</f>
        <v>-0.34405435895710496</v>
      </c>
      <c r="J26">
        <f>('Original data'!J26-'Means and variances'!$D$11)/'Means and variances'!$E$11</f>
        <v>0.48930443562412607</v>
      </c>
      <c r="K26">
        <f>('Original data'!K26-'Means and variances'!$D$12)/'Means and variances'!$E$12</f>
        <v>-0.13324351494006328</v>
      </c>
    </row>
    <row r="27" spans="1:11" x14ac:dyDescent="0.25">
      <c r="A27" t="s">
        <v>36</v>
      </c>
      <c r="B27">
        <f>('Original data'!B27-'Means and variances'!$D$3)/'Means and variances'!$E$3</f>
        <v>0.23398629637488536</v>
      </c>
      <c r="C27">
        <f>('Original data'!C27-'Means and variances'!$D$4)/'Means and variances'!$E$4</f>
        <v>0.33599685081359615</v>
      </c>
      <c r="D27">
        <f>('Original data'!D27-'Means and variances'!$D$5)/'Means and variances'!$E$5</f>
        <v>2.3691491275820176</v>
      </c>
      <c r="E27">
        <f>('Original data'!E27-'Means and variances'!$D$6)/'Means and variances'!$E$6</f>
        <v>2.1529785119983895</v>
      </c>
      <c r="F27">
        <f>('Original data'!F27-'Means and variances'!$D$7)/'Means and variances'!$E$7</f>
        <v>2.2016011847776382</v>
      </c>
      <c r="G27">
        <f>('Original data'!G27-'Means and variances'!$D$8)/'Means and variances'!$E$8</f>
        <v>2.0452832793641784</v>
      </c>
      <c r="H27">
        <f>('Original data'!H27-'Means and variances'!$D$9)/'Means and variances'!$E$9</f>
        <v>1.42970914234594</v>
      </c>
      <c r="I27">
        <f>('Original data'!I27-'Means and variances'!$D$10)/'Means and variances'!$E$10</f>
        <v>1.3356335589796062</v>
      </c>
      <c r="J27">
        <f>('Original data'!J27-'Means and variances'!$D$11)/'Means and variances'!$E$11</f>
        <v>-2.0622766984129747E-2</v>
      </c>
      <c r="K27">
        <f>('Original data'!K27-'Means and variances'!$D$12)/'Means and variances'!$E$12</f>
        <v>1.877723071661616</v>
      </c>
    </row>
    <row r="28" spans="1:11" x14ac:dyDescent="0.25">
      <c r="A28" t="s">
        <v>37</v>
      </c>
      <c r="B28">
        <f>('Original data'!B28-'Means and variances'!$D$3)/'Means and variances'!$E$3</f>
        <v>-0.72621295253383678</v>
      </c>
      <c r="C28">
        <f>('Original data'!C28-'Means and variances'!$D$4)/'Means and variances'!$E$4</f>
        <v>-0.44840314876909382</v>
      </c>
      <c r="D28">
        <f>('Original data'!D28-'Means and variances'!$D$5)/'Means and variances'!$E$5</f>
        <v>-0.40452420565966357</v>
      </c>
      <c r="E28">
        <f>('Original data'!E28-'Means and variances'!$D$6)/'Means and variances'!$E$6</f>
        <v>-0.86812565291711963</v>
      </c>
      <c r="F28">
        <f>('Original data'!F28-'Means and variances'!$D$7)/'Means and variances'!$E$7</f>
        <v>0.96674338695759843</v>
      </c>
      <c r="G28">
        <f>('Original data'!G28-'Means and variances'!$D$8)/'Means and variances'!$E$8</f>
        <v>0.3713063552551108</v>
      </c>
      <c r="H28">
        <f>('Original data'!H28-'Means and variances'!$D$9)/'Means and variances'!$E$9</f>
        <v>-0.24899048910550833</v>
      </c>
      <c r="I28">
        <f>('Original data'!I28-'Means and variances'!$D$10)/'Means and variances'!$E$10</f>
        <v>0.373866785039426</v>
      </c>
      <c r="J28">
        <f>('Original data'!J28-'Means and variances'!$D$11)/'Means and variances'!$E$11</f>
        <v>-0.3258414000100478</v>
      </c>
      <c r="K28">
        <f>('Original data'!K28-'Means and variances'!$D$12)/'Means and variances'!$E$12</f>
        <v>-0.49052763847183217</v>
      </c>
    </row>
    <row r="29" spans="1:11" x14ac:dyDescent="0.25">
      <c r="A29" t="s">
        <v>38</v>
      </c>
      <c r="B29">
        <f>('Original data'!B29-'Means and variances'!$D$3)/'Means and variances'!$E$3</f>
        <v>-0.92487486610115854</v>
      </c>
      <c r="C29">
        <f>('Original data'!C29-'Means and variances'!$D$4)/'Means and variances'!$E$4</f>
        <v>-0.11049486460893984</v>
      </c>
      <c r="D29">
        <f>('Original data'!D29-'Means and variances'!$D$5)/'Means and variances'!$E$5</f>
        <v>-0.84121324949857679</v>
      </c>
      <c r="E29">
        <f>('Original data'!E29-'Means and variances'!$D$6)/'Means and variances'!$E$6</f>
        <v>1.6909931670391134</v>
      </c>
      <c r="F29">
        <f>('Original data'!F29-'Means and variances'!$D$7)/'Means and variances'!$E$7</f>
        <v>-0.60714902946035409</v>
      </c>
      <c r="G29">
        <f>('Original data'!G29-'Means and variances'!$D$8)/'Means and variances'!$E$8</f>
        <v>-0.56075900844807591</v>
      </c>
      <c r="H29">
        <f>('Original data'!H29-'Means and variances'!$D$9)/'Means and variances'!$E$9</f>
        <v>0.23396146440586693</v>
      </c>
      <c r="I29">
        <f>('Original data'!I29-'Means and variances'!$D$10)/'Means and variances'!$E$10</f>
        <v>-0.53591259571479855</v>
      </c>
      <c r="J29">
        <f>('Original data'!J29-'Means and variances'!$D$11)/'Means and variances'!$E$11</f>
        <v>0.72167632542029325</v>
      </c>
      <c r="K29">
        <f>('Original data'!K29-'Means and variances'!$D$12)/'Means and variances'!$E$12</f>
        <v>-3.1307221250023692E-2</v>
      </c>
    </row>
    <row r="30" spans="1:11" x14ac:dyDescent="0.25">
      <c r="A30" t="s">
        <v>39</v>
      </c>
      <c r="B30">
        <f>('Original data'!B30-'Means and variances'!$D$3)/'Means and variances'!$E$3</f>
        <v>-9.7116892903984342E-2</v>
      </c>
      <c r="C30">
        <f>('Original data'!C30-'Means and variances'!$D$4)/'Means and variances'!$E$4</f>
        <v>-0.84039352803676626</v>
      </c>
      <c r="D30">
        <f>('Original data'!D30-'Means and variances'!$D$5)/'Means and variances'!$E$5</f>
        <v>-0.28488337173119421</v>
      </c>
      <c r="E30">
        <f>('Original data'!E30-'Means and variances'!$D$6)/'Means and variances'!$E$6</f>
        <v>0.19584059608000132</v>
      </c>
      <c r="F30">
        <f>('Original data'!F30-'Means and variances'!$D$7)/'Means and variances'!$E$7</f>
        <v>0.30452332908647217</v>
      </c>
      <c r="G30">
        <f>('Original data'!G30-'Means and variances'!$D$8)/'Means and variances'!$E$8</f>
        <v>-1.0345848789593948</v>
      </c>
      <c r="H30">
        <f>('Original data'!H30-'Means and variances'!$D$9)/'Means and variances'!$E$9</f>
        <v>-0.60248029986026608</v>
      </c>
      <c r="I30">
        <f>('Original data'!I30-'Means and variances'!$D$10)/'Means and variances'!$E$10</f>
        <v>-0.24503075288861795</v>
      </c>
      <c r="J30">
        <f>('Original data'!J30-'Means and variances'!$D$11)/'Means and variances'!$E$11</f>
        <v>-1.3991782243066297</v>
      </c>
      <c r="K30">
        <f>('Original data'!K30-'Means and variances'!$D$12)/'Means and variances'!$E$12</f>
        <v>-0.42600671760795367</v>
      </c>
    </row>
    <row r="31" spans="1:11" x14ac:dyDescent="0.25">
      <c r="A31" t="s">
        <v>40</v>
      </c>
      <c r="B31">
        <f>('Original data'!B31-'Means and variances'!$D$3)/'Means and variances'!$E$3</f>
        <v>-0.95798518502904551</v>
      </c>
      <c r="C31">
        <f>('Original data'!C31-'Means and variances'!$D$4)/'Means and variances'!$E$4</f>
        <v>-0.86303254459340184</v>
      </c>
      <c r="D31">
        <f>('Original data'!D31-'Means and variances'!$D$5)/'Means and variances'!$E$5</f>
        <v>-0.56803334536190508</v>
      </c>
      <c r="E31">
        <f>('Original data'!E31-'Means and variances'!$D$6)/'Means and variances'!$E$6</f>
        <v>0.98541554928312791</v>
      </c>
      <c r="F31">
        <f>('Original data'!F31-'Means and variances'!$D$7)/'Means and variances'!$E$7</f>
        <v>-0.98408385948689525</v>
      </c>
      <c r="G31">
        <f>('Original data'!G31-'Means and variances'!$D$8)/'Means and variances'!$E$8</f>
        <v>-0.21785870742014765</v>
      </c>
      <c r="H31">
        <f>('Original data'!H31-'Means and variances'!$D$9)/'Means and variances'!$E$9</f>
        <v>-0.29207273295130454</v>
      </c>
      <c r="I31">
        <f>('Original data'!I31-'Means and variances'!$D$10)/'Means and variances'!$E$10</f>
        <v>-4.0794565372363444E-2</v>
      </c>
      <c r="J31">
        <f>('Original data'!J31-'Means and variances'!$D$11)/'Means and variances'!$E$11</f>
        <v>0.45518634069373642</v>
      </c>
      <c r="K31">
        <f>('Original data'!K31-'Means and variances'!$D$12)/'Means and variances'!$E$12</f>
        <v>-0.16413045148324895</v>
      </c>
    </row>
    <row r="32" spans="1:11" x14ac:dyDescent="0.25">
      <c r="A32" t="s">
        <v>41</v>
      </c>
      <c r="B32">
        <f>('Original data'!B32-'Means and variances'!$D$3)/'Means and variances'!$E$3</f>
        <v>0.39126031128234845</v>
      </c>
      <c r="C32">
        <f>('Original data'!C32-'Means and variances'!$D$4)/'Means and variances'!$E$4</f>
        <v>-0.20147017188282745</v>
      </c>
      <c r="D32">
        <f>('Original data'!D32-'Means and variances'!$D$5)/'Means and variances'!$E$5</f>
        <v>-0.32376664275794675</v>
      </c>
      <c r="E32">
        <f>('Original data'!E32-'Means and variances'!$D$6)/'Means and variances'!$E$6</f>
        <v>-1.8228953658329572</v>
      </c>
      <c r="F32">
        <f>('Original data'!F32-'Means and variances'!$D$7)/'Means and variances'!$E$7</f>
        <v>-0.86142499340878853</v>
      </c>
      <c r="G32">
        <f>('Original data'!G32-'Means and variances'!$D$8)/'Means and variances'!$E$8</f>
        <v>-0.87248655483710147</v>
      </c>
      <c r="H32">
        <f>('Original data'!H32-'Means and variances'!$D$9)/'Means and variances'!$E$9</f>
        <v>-0.40214786597731378</v>
      </c>
      <c r="I32">
        <f>('Original data'!I32-'Means and variances'!$D$10)/'Means and variances'!$E$10</f>
        <v>-0.45298032563244073</v>
      </c>
      <c r="J32">
        <f>('Original data'!J32-'Means and variances'!$D$11)/'Means and variances'!$E$11</f>
        <v>-2.2189346133097749</v>
      </c>
      <c r="K32">
        <f>('Original data'!K32-'Means and variances'!$D$12)/'Means and variances'!$E$12</f>
        <v>-0.35561333845523957</v>
      </c>
    </row>
    <row r="33" spans="1:11" x14ac:dyDescent="0.25">
      <c r="A33" t="s">
        <v>42</v>
      </c>
      <c r="B33">
        <f>('Original data'!B33-'Means and variances'!$D$3)/'Means and variances'!$E$3</f>
        <v>1.9308901414290927</v>
      </c>
      <c r="C33">
        <f>('Original data'!C33-'Means and variances'!$D$4)/'Means and variances'!$E$4</f>
        <v>-7.3615669620442029E-3</v>
      </c>
      <c r="D33">
        <f>('Original data'!D33-'Means and variances'!$D$5)/'Means and variances'!$E$5</f>
        <v>-0.94290795833777574</v>
      </c>
      <c r="E33">
        <f>('Original data'!E33-'Means and variances'!$D$6)/'Means and variances'!$E$6</f>
        <v>-0.38094110732370107</v>
      </c>
      <c r="F33">
        <f>('Original data'!F33-'Means and variances'!$D$7)/'Means and variances'!$E$7</f>
        <v>-0.29912367475859192</v>
      </c>
      <c r="G33">
        <f>('Original data'!G33-'Means and variances'!$D$8)/'Means and variances'!$E$8</f>
        <v>-0.11498861711176919</v>
      </c>
      <c r="H33">
        <f>('Original data'!H33-'Means and variances'!$D$9)/'Means and variances'!$E$9</f>
        <v>-0.39827046403119215</v>
      </c>
      <c r="I33">
        <f>('Original data'!I33-'Means and variances'!$D$10)/'Means and variances'!$E$10</f>
        <v>1.6760272048400304</v>
      </c>
      <c r="J33">
        <f>('Original data'!J33-'Means and variances'!$D$11)/'Means and variances'!$E$11</f>
        <v>-1.1787937732697886</v>
      </c>
      <c r="K33">
        <f>('Original data'!K33-'Means and variances'!$D$12)/'Means and variances'!$E$12</f>
        <v>-0.46502509467918007</v>
      </c>
    </row>
    <row r="34" spans="1:11" x14ac:dyDescent="0.25">
      <c r="A34" t="s">
        <v>43</v>
      </c>
      <c r="B34">
        <f>('Original data'!B34-'Means and variances'!$D$3)/'Means and variances'!$E$3</f>
        <v>0.22570871664291361</v>
      </c>
      <c r="C34">
        <f>('Original data'!C34-'Means and variances'!$D$4)/'Means and variances'!$E$4</f>
        <v>-0.66473152919916756</v>
      </c>
      <c r="D34">
        <f>('Original data'!D34-'Means and variances'!$D$5)/'Means and variances'!$E$5</f>
        <v>-0.61389566503448501</v>
      </c>
      <c r="E34">
        <f>('Original data'!E34-'Means and variances'!$D$6)/'Means and variances'!$E$6</f>
        <v>0.64102647394984935</v>
      </c>
      <c r="F34">
        <f>('Original data'!F34-'Means and variances'!$D$7)/'Means and variances'!$E$7</f>
        <v>-0.84144124556460265</v>
      </c>
      <c r="G34">
        <f>('Original data'!G34-'Means and variances'!$D$8)/'Means and variances'!$E$8</f>
        <v>-0.8413138001981989</v>
      </c>
      <c r="H34">
        <f>('Original data'!H34-'Means and variances'!$D$9)/'Means and variances'!$E$9</f>
        <v>-0.66171838514823578</v>
      </c>
      <c r="I34">
        <f>('Original data'!I34-'Means and variances'!$D$10)/'Means and variances'!$E$10</f>
        <v>-0.45669371086000898</v>
      </c>
      <c r="J34">
        <f>('Original data'!J34-'Means and variances'!$D$11)/'Means and variances'!$E$11</f>
        <v>-1.7431255056319088</v>
      </c>
      <c r="K34">
        <f>('Original data'!K34-'Means and variances'!$D$12)/'Means and variances'!$E$12</f>
        <v>-0.39273878244098737</v>
      </c>
    </row>
    <row r="35" spans="1:11" x14ac:dyDescent="0.25">
      <c r="A35" t="s">
        <v>44</v>
      </c>
      <c r="B35">
        <f>('Original data'!B35-'Means and variances'!$D$3)/'Means and variances'!$E$3</f>
        <v>0.1677656585191114</v>
      </c>
      <c r="C35">
        <f>('Original data'!C35-'Means and variances'!$D$4)/'Means and variances'!$E$4</f>
        <v>2.6246337282705201</v>
      </c>
      <c r="D35">
        <f>('Original data'!D35-'Means and variances'!$D$5)/'Means and variances'!$E$5</f>
        <v>1.4708458661690937</v>
      </c>
      <c r="E35">
        <f>('Original data'!E35-'Means and variances'!$D$6)/'Means and variances'!$E$6</f>
        <v>-0.29134394951341719</v>
      </c>
      <c r="F35">
        <f>('Original data'!F35-'Means and variances'!$D$7)/'Means and variances'!$E$7</f>
        <v>-0.48173378436925629</v>
      </c>
      <c r="G35">
        <f>('Original data'!G35-'Means and variances'!$D$8)/'Means and variances'!$E$8</f>
        <v>2.6126274137922052</v>
      </c>
      <c r="H35">
        <f>('Original data'!H35-'Means and variances'!$D$9)/'Means and variances'!$E$9</f>
        <v>1.3254501122391134</v>
      </c>
      <c r="I35">
        <f>('Original data'!I35-'Means and variances'!$D$10)/'Means and variances'!$E$10</f>
        <v>8.9173917592525784E-2</v>
      </c>
      <c r="J35">
        <f>('Original data'!J35-'Means and variances'!$D$11)/'Means and variances'!$E$11</f>
        <v>0.45242000867235349</v>
      </c>
      <c r="K35">
        <f>('Original data'!K35-'Means and variances'!$D$12)/'Means and variances'!$E$12</f>
        <v>0.86290384581619206</v>
      </c>
    </row>
    <row r="36" spans="1:11" x14ac:dyDescent="0.25">
      <c r="A36" t="s">
        <v>45</v>
      </c>
      <c r="B36">
        <f>('Original data'!B36-'Means and variances'!$D$3)/'Means and variances'!$E$3</f>
        <v>-0.71793537280186503</v>
      </c>
      <c r="C36">
        <f>('Original data'!C36-'Means and variances'!$D$4)/'Means and variances'!$E$4</f>
        <v>-1.3230941624875661E-2</v>
      </c>
      <c r="D36">
        <f>('Original data'!D36-'Means and variances'!$D$5)/'Means and variances'!$E$5</f>
        <v>-0.70462329743024088</v>
      </c>
      <c r="E36">
        <f>('Original data'!E36-'Means and variances'!$D$6)/'Means and variances'!$E$6</f>
        <v>-0.42293977504727165</v>
      </c>
      <c r="F36">
        <f>('Original data'!F36-'Means and variances'!$D$7)/'Means and variances'!$E$7</f>
        <v>1.4298150611401133</v>
      </c>
      <c r="G36">
        <f>('Original data'!G36-'Means and variances'!$D$8)/'Means and variances'!$E$8</f>
        <v>0.60198473958298981</v>
      </c>
      <c r="H36">
        <f>('Original data'!H36-'Means and variances'!$D$9)/'Means and variances'!$E$9</f>
        <v>-0.51114594290717819</v>
      </c>
      <c r="I36">
        <f>('Original data'!I36-'Means and variances'!$D$10)/'Means and variances'!$E$10</f>
        <v>0.24761168730210503</v>
      </c>
      <c r="J36">
        <f>('Original data'!J36-'Means and variances'!$D$11)/'Means and variances'!$E$11</f>
        <v>0.35744260927153915</v>
      </c>
      <c r="K36">
        <f>('Original data'!K36-'Means and variances'!$D$12)/'Means and variances'!$E$12</f>
        <v>-0.4635317932385955</v>
      </c>
    </row>
    <row r="37" spans="1:11" x14ac:dyDescent="0.25">
      <c r="A37" t="s">
        <v>46</v>
      </c>
      <c r="B37">
        <f>('Original data'!B37-'Means and variances'!$D$3)/'Means and variances'!$E$3</f>
        <v>0.37470515181840497</v>
      </c>
      <c r="C37">
        <f>('Original data'!C37-'Means and variances'!$D$4)/'Means and variances'!$E$4</f>
        <v>-0.79176156654473417</v>
      </c>
      <c r="D37">
        <f>('Original data'!D37-'Means and variances'!$D$5)/'Means and variances'!$E$5</f>
        <v>-0.74250956150758951</v>
      </c>
      <c r="E37">
        <f>('Original data'!E37-'Means and variances'!$D$6)/'Means and variances'!$E$6</f>
        <v>-0.42293977504727165</v>
      </c>
      <c r="F37">
        <f>('Original data'!F37-'Means and variances'!$D$7)/'Means and variances'!$E$7</f>
        <v>-1.1673830638508074</v>
      </c>
      <c r="G37">
        <f>('Original data'!G37-'Means and variances'!$D$8)/'Means and variances'!$E$8</f>
        <v>-0.69480185339535694</v>
      </c>
      <c r="H37">
        <f>('Original data'!H37-'Means and variances'!$D$9)/'Means and variances'!$E$9</f>
        <v>-0.53247165361084725</v>
      </c>
      <c r="I37">
        <f>('Original data'!I37-'Means and variances'!$D$10)/'Means and variances'!$E$10</f>
        <v>0.32187939185347031</v>
      </c>
      <c r="J37">
        <f>('Original data'!J37-'Means and variances'!$D$11)/'Means and variances'!$E$11</f>
        <v>0.25416621380657595</v>
      </c>
      <c r="K37">
        <f>('Original data'!K37-'Means and variances'!$D$12)/'Means and variances'!$E$12</f>
        <v>-0.38050803915775866</v>
      </c>
    </row>
    <row r="38" spans="1:11" x14ac:dyDescent="0.25">
      <c r="A38" t="s">
        <v>47</v>
      </c>
      <c r="B38">
        <f>('Original data'!B38-'Means and variances'!$D$3)/'Means and variances'!$E$3</f>
        <v>9.3267440931365742E-2</v>
      </c>
      <c r="C38">
        <f>('Original data'!C38-'Means and variances'!$D$4)/'Means and variances'!$E$4</f>
        <v>-3.7546922370891703E-2</v>
      </c>
      <c r="D38">
        <f>('Original data'!D38-'Means and variances'!$D$5)/'Means and variances'!$E$5</f>
        <v>-0.17820362814497573</v>
      </c>
      <c r="E38">
        <f>('Original data'!E38-'Means and variances'!$D$6)/'Means and variances'!$E$6</f>
        <v>-1.5289046917679632</v>
      </c>
      <c r="F38">
        <f>('Original data'!F38-'Means and variances'!$D$7)/'Means and variances'!$E$7</f>
        <v>0.21976467443699399</v>
      </c>
      <c r="G38">
        <f>('Original data'!G38-'Means and variances'!$D$8)/'Means and variances'!$E$8</f>
        <v>0.73914485999416102</v>
      </c>
      <c r="H38">
        <f>('Original data'!H38-'Means and variances'!$D$9)/'Means and variances'!$E$9</f>
        <v>-0.33429333192018479</v>
      </c>
      <c r="I38">
        <f>('Original data'!I38-'Means and variances'!$D$10)/'Means and variances'!$E$10</f>
        <v>-0.15343391727526745</v>
      </c>
      <c r="J38">
        <f>('Original data'!J38-'Means and variances'!$D$11)/'Means and variances'!$E$11</f>
        <v>8.1731517807039147E-2</v>
      </c>
      <c r="K38">
        <f>('Original data'!K38-'Means and variances'!$D$12)/'Means and variances'!$E$12</f>
        <v>-0.28954650358128065</v>
      </c>
    </row>
    <row r="39" spans="1:11" x14ac:dyDescent="0.25">
      <c r="A39" t="s">
        <v>48</v>
      </c>
      <c r="B39">
        <f>('Original data'!B39-'Means and variances'!$D$3)/'Means and variances'!$E$3</f>
        <v>0.60647738431361375</v>
      </c>
      <c r="C39">
        <f>('Original data'!C39-'Means and variances'!$D$4)/'Means and variances'!$E$4</f>
        <v>-0.64376947683191232</v>
      </c>
      <c r="D39">
        <f>('Original data'!D39-'Means and variances'!$D$5)/'Means and variances'!$E$5</f>
        <v>0.5047461321967035</v>
      </c>
      <c r="E39">
        <f>('Original data'!E39-'Means and variances'!$D$6)/'Means and variances'!$E$6</f>
        <v>0.45343242478456747</v>
      </c>
      <c r="F39">
        <f>('Original data'!F39-'Means and variances'!$D$7)/'Means and variances'!$E$7</f>
        <v>0.66629807454156198</v>
      </c>
      <c r="G39">
        <f>('Original data'!G39-'Means and variances'!$D$8)/'Means and variances'!$E$8</f>
        <v>0.11257249175221953</v>
      </c>
      <c r="H39">
        <f>('Original data'!H39-'Means and variances'!$D$9)/'Means and variances'!$E$9</f>
        <v>0.17386173424098125</v>
      </c>
      <c r="I39">
        <f>('Original data'!I39-'Means and variances'!$D$10)/'Means and variances'!$E$10</f>
        <v>-0.75747791429303835</v>
      </c>
      <c r="J39">
        <f>('Original data'!J39-'Means and variances'!$D$11)/'Means and variances'!$E$11</f>
        <v>-0.62921581168837715</v>
      </c>
      <c r="K39">
        <f>('Original data'!K39-'Means and variances'!$D$12)/'Means and variances'!$E$12</f>
        <v>0.40503568357206438</v>
      </c>
    </row>
    <row r="40" spans="1:11" x14ac:dyDescent="0.25">
      <c r="A40" t="s">
        <v>49</v>
      </c>
      <c r="B40">
        <f>('Original data'!B40-'Means and variances'!$D$3)/'Means and variances'!$E$3</f>
        <v>-3.2260420315893028</v>
      </c>
      <c r="C40">
        <f>('Original data'!C40-'Means and variances'!$D$4)/'Means and variances'!$E$4</f>
        <v>7.7311107423795487E-3</v>
      </c>
      <c r="D40">
        <f>('Original data'!D40-'Means and variances'!$D$5)/'Means and variances'!$E$5</f>
        <v>-0.3805960388739697</v>
      </c>
      <c r="E40">
        <f>('Original data'!E40-'Means and variances'!$D$6)/'Means and variances'!$E$6</f>
        <v>-1.534504514131106</v>
      </c>
      <c r="F40">
        <f>('Original data'!F40-'Means and variances'!$D$7)/'Means and variances'!$E$7</f>
        <v>6.4029260202993446E-2</v>
      </c>
      <c r="G40">
        <f>('Original data'!G40-'Means and variances'!$D$8)/'Means and variances'!$E$8</f>
        <v>-0.40177795978967279</v>
      </c>
      <c r="H40">
        <f>('Original data'!H40-'Means and variances'!$D$9)/'Means and variances'!$E$9</f>
        <v>-0.41787288498102942</v>
      </c>
      <c r="I40">
        <f>('Original data'!I40-'Means and variances'!$D$10)/'Means and variances'!$E$10</f>
        <v>-0.26731106425402751</v>
      </c>
      <c r="J40">
        <f>('Original data'!J40-'Means and variances'!$D$11)/'Means and variances'!$E$11</f>
        <v>0.45518634069373642</v>
      </c>
      <c r="K40">
        <f>('Original data'!K40-'Means and variances'!$D$12)/'Means and variances'!$E$12</f>
        <v>-0.49492806423115598</v>
      </c>
    </row>
    <row r="41" spans="1:11" x14ac:dyDescent="0.25">
      <c r="A41" t="s">
        <v>50</v>
      </c>
      <c r="B41">
        <f>('Original data'!B41-'Means and variances'!$D$3)/'Means and variances'!$E$3</f>
        <v>0.15948807878713966</v>
      </c>
      <c r="C41">
        <f>('Original data'!C41-'Means and variances'!$D$4)/'Means and variances'!$E$4</f>
        <v>-0.54105542023236186</v>
      </c>
      <c r="D41">
        <f>('Original data'!D41-'Means and variances'!$D$5)/'Means and variances'!$E$5</f>
        <v>-0.45337754618045523</v>
      </c>
      <c r="E41">
        <f>('Original data'!E41-'Means and variances'!$D$6)/'Means and variances'!$E$6</f>
        <v>-0.85132618582769137</v>
      </c>
      <c r="F41">
        <f>('Original data'!F41-'Means and variances'!$D$7)/'Means and variances'!$E$7</f>
        <v>-1.6979860238516056</v>
      </c>
      <c r="G41">
        <f>('Original data'!G41-'Means and variances'!$D$8)/'Means and variances'!$E$8</f>
        <v>0.18115255195780516</v>
      </c>
      <c r="H41">
        <f>('Original data'!H41-'Means and variances'!$D$9)/'Means and variances'!$E$9</f>
        <v>-0.21517092768655832</v>
      </c>
      <c r="I41">
        <f>('Original data'!I41-'Means and variances'!$D$10)/'Means and variances'!$E$10</f>
        <v>0.17829516305416412</v>
      </c>
      <c r="J41">
        <f>('Original data'!J41-'Means and variances'!$D$11)/'Means and variances'!$E$11</f>
        <v>-0.64212536112149765</v>
      </c>
      <c r="K41">
        <f>('Original data'!K41-'Means and variances'!$D$12)/'Means and variances'!$E$12</f>
        <v>-0.47388639468192933</v>
      </c>
    </row>
    <row r="42" spans="1:11" x14ac:dyDescent="0.25">
      <c r="A42" t="s">
        <v>51</v>
      </c>
      <c r="B42">
        <f>('Original data'!B42-'Means and variances'!$D$3)/'Means and variances'!$E$3</f>
        <v>-0.42822008218285401</v>
      </c>
      <c r="C42">
        <f>('Original data'!C42-'Means and variances'!$D$4)/'Means and variances'!$E$4</f>
        <v>0.12889177342511465</v>
      </c>
      <c r="D42">
        <f>('Original data'!D42-'Means and variances'!$D$5)/'Means and variances'!$E$5</f>
        <v>-0.36962896243052668</v>
      </c>
      <c r="E42">
        <f>('Original data'!E42-'Means and variances'!$D$6)/'Means and variances'!$E$6</f>
        <v>-0.80652760692254943</v>
      </c>
      <c r="F42">
        <f>('Original data'!F42-'Means and variances'!$D$7)/'Means and variances'!$E$7</f>
        <v>1.1569335388539885</v>
      </c>
      <c r="G42">
        <f>('Original data'!G42-'Means and variances'!$D$8)/'Means and variances'!$E$8</f>
        <v>0.12192431814389029</v>
      </c>
      <c r="H42">
        <f>('Original data'!H42-'Means and variances'!$D$9)/'Means and variances'!$E$9</f>
        <v>-0.36208137920072331</v>
      </c>
      <c r="I42">
        <f>('Original data'!I42-'Means and variances'!$D$10)/'Means and variances'!$E$10</f>
        <v>-0.29825594115042975</v>
      </c>
      <c r="J42">
        <f>('Original data'!J42-'Means and variances'!$D$11)/'Means and variances'!$E$11</f>
        <v>0.31133707558182339</v>
      </c>
      <c r="K42">
        <f>('Original data'!K42-'Means and variances'!$D$12)/'Means and variances'!$E$12</f>
        <v>-0.45109059967738335</v>
      </c>
    </row>
    <row r="43" spans="1:11" x14ac:dyDescent="0.25">
      <c r="A43" t="s">
        <v>52</v>
      </c>
      <c r="B43">
        <f>('Original data'!B43-'Means and variances'!$D$3)/'Means and variances'!$E$3</f>
        <v>0.44092578967417889</v>
      </c>
      <c r="C43">
        <f>('Original data'!C43-'Means and variances'!$D$4)/'Means and variances'!$E$4</f>
        <v>-5.2639600075315457E-2</v>
      </c>
      <c r="D43">
        <f>('Original data'!D43-'Means and variances'!$D$5)/'Means and variances'!$E$5</f>
        <v>-0.73054547811474257</v>
      </c>
      <c r="E43">
        <f>('Original data'!E43-'Means and variances'!$D$6)/'Means and variances'!$E$6</f>
        <v>-0.22694599233727569</v>
      </c>
      <c r="F43">
        <f>('Original data'!F43-'Means and variances'!$D$7)/'Means and variances'!$E$7</f>
        <v>1.6296525395819723</v>
      </c>
      <c r="G43">
        <f>('Original data'!G43-'Means and variances'!$D$8)/'Means and variances'!$E$8</f>
        <v>-1.3213742216372983</v>
      </c>
      <c r="H43">
        <f>('Original data'!H43-'Means and variances'!$D$9)/'Means and variances'!$E$9</f>
        <v>-0.16498011360620576</v>
      </c>
      <c r="I43">
        <f>('Original data'!I43-'Means and variances'!$D$10)/'Means and variances'!$E$10</f>
        <v>-0.21532367106807182</v>
      </c>
      <c r="J43">
        <f>('Original data'!J43-'Means and variances'!$D$11)/'Means and variances'!$E$11</f>
        <v>-0.82285905318518315</v>
      </c>
      <c r="K43">
        <f>('Original data'!K43-'Means and variances'!$D$12)/'Means and variances'!$E$12</f>
        <v>-0.39076860962582327</v>
      </c>
    </row>
    <row r="44" spans="1:11" x14ac:dyDescent="0.25">
      <c r="A44" t="s">
        <v>53</v>
      </c>
      <c r="B44">
        <f>('Original data'!B44-'Means and variances'!$D$3)/'Means and variances'!$E$3</f>
        <v>0.6975307613653029</v>
      </c>
      <c r="C44">
        <f>('Original data'!C44-'Means and variances'!$D$4)/'Means and variances'!$E$4</f>
        <v>1.3677490683298976</v>
      </c>
      <c r="D44">
        <f>('Original data'!D44-'Means and variances'!$D$5)/'Means and variances'!$E$5</f>
        <v>4.1029442125954194</v>
      </c>
      <c r="E44">
        <f>('Original data'!E44-'Means and variances'!$D$6)/'Means and variances'!$E$6</f>
        <v>0.71102425348913356</v>
      </c>
      <c r="F44">
        <f>('Original data'!F44-'Means and variances'!$D$7)/'Means and variances'!$E$7</f>
        <v>1.7853879538159729</v>
      </c>
      <c r="G44">
        <f>('Original data'!G44-'Means and variances'!$D$8)/'Means and variances'!$E$8</f>
        <v>2.0702214830753007</v>
      </c>
      <c r="H44">
        <f>('Original data'!H44-'Means and variances'!$D$9)/'Means and variances'!$E$9</f>
        <v>3.8539470035488921</v>
      </c>
      <c r="I44">
        <f>('Original data'!I44-'Means and variances'!$D$10)/'Means and variances'!$E$10</f>
        <v>1.5101626646753146</v>
      </c>
      <c r="J44">
        <f>('Original data'!J44-'Means and variances'!$D$11)/'Means and variances'!$E$11</f>
        <v>0.77239241247898061</v>
      </c>
      <c r="K44">
        <f>('Original data'!K44-'Means and variances'!$D$12)/'Means and variances'!$E$12</f>
        <v>2.5565147714679699</v>
      </c>
    </row>
    <row r="45" spans="1:11" x14ac:dyDescent="0.25">
      <c r="A45" t="s">
        <v>54</v>
      </c>
      <c r="B45">
        <f>('Original data'!B45-'Means and variances'!$D$3)/'Means and variances'!$E$3</f>
        <v>-0.65999231467806285</v>
      </c>
      <c r="C45">
        <f>('Original data'!C45-'Means and variances'!$D$4)/'Means and variances'!$E$4</f>
        <v>1.4956175877701543</v>
      </c>
      <c r="D45">
        <f>('Original data'!D45-'Means and variances'!$D$5)/'Means and variances'!$E$5</f>
        <v>-0.22306894086815174</v>
      </c>
      <c r="E45">
        <f>('Original data'!E45-'Means and variances'!$D$6)/'Means and variances'!$E$6</f>
        <v>0.35543553342956946</v>
      </c>
      <c r="F45">
        <f>('Original data'!F45-'Means and variances'!$D$7)/'Means and variances'!$E$7</f>
        <v>1.9969400430630444</v>
      </c>
      <c r="G45">
        <f>('Original data'!G45-'Means and variances'!$D$8)/'Means and variances'!$E$8</f>
        <v>-0.71038823071480817</v>
      </c>
      <c r="H45">
        <f>('Original data'!H45-'Means and variances'!$D$9)/'Means and variances'!$E$9</f>
        <v>0.11031542456843188</v>
      </c>
      <c r="I45">
        <f>('Original data'!I45-'Means and variances'!$D$10)/'Means and variances'!$E$10</f>
        <v>2.6811168064351736</v>
      </c>
      <c r="J45">
        <f>('Original data'!J45-'Means and variances'!$D$11)/'Means and variances'!$E$11</f>
        <v>1.4768849672578368</v>
      </c>
      <c r="K45">
        <f>('Original data'!K45-'Means and variances'!$D$12)/'Means and variances'!$E$12</f>
        <v>-0.37219861142652977</v>
      </c>
    </row>
    <row r="46" spans="1:11" x14ac:dyDescent="0.25">
      <c r="A46" t="s">
        <v>55</v>
      </c>
      <c r="B46">
        <f>('Original data'!B46-'Means and variances'!$D$3)/'Means and variances'!$E$3</f>
        <v>-0.81726632958552592</v>
      </c>
      <c r="C46">
        <f>('Original data'!C46-'Means and variances'!$D$4)/'Means and variances'!$E$4</f>
        <v>-4.383553808106827E-2</v>
      </c>
      <c r="D46">
        <f>('Original data'!D46-'Means and variances'!$D$5)/'Means and variances'!$E$5</f>
        <v>-0.85018631204321193</v>
      </c>
      <c r="E46">
        <f>('Original data'!E46-'Means and variances'!$D$6)/'Means and variances'!$E$6</f>
        <v>0.3694350893374263</v>
      </c>
      <c r="F46">
        <f>('Original data'!F46-'Means and variances'!$D$7)/'Means and variances'!$E$7</f>
        <v>-0.27913992691440598</v>
      </c>
      <c r="G46">
        <f>('Original data'!G46-'Means and variances'!$D$8)/'Means and variances'!$E$8</f>
        <v>-0.32072879772852614</v>
      </c>
      <c r="H46">
        <f>('Original data'!H46-'Means and variances'!$D$9)/'Means and variances'!$E$9</f>
        <v>-0.64556254370606225</v>
      </c>
      <c r="I46">
        <f>('Original data'!I46-'Means and variances'!$D$10)/'Means and variances'!$E$10</f>
        <v>-0.61513148056958822</v>
      </c>
      <c r="J46">
        <f>('Original data'!J46-'Means and variances'!$D$11)/'Means and variances'!$E$11</f>
        <v>1.7627392761340741</v>
      </c>
      <c r="K46">
        <f>('Original data'!K46-'Means and variances'!$D$12)/'Means and variances'!$E$12</f>
        <v>-0.41829953588499652</v>
      </c>
    </row>
    <row r="47" spans="1:11" x14ac:dyDescent="0.25">
      <c r="A47" t="s">
        <v>56</v>
      </c>
      <c r="B47">
        <f>('Original data'!B47-'Means and variances'!$D$3)/'Means and variances'!$E$3</f>
        <v>-0.95798518502904551</v>
      </c>
      <c r="C47">
        <f>('Original data'!C47-'Means and variances'!$D$4)/'Means and variances'!$E$4</f>
        <v>1.988910111538757E-2</v>
      </c>
      <c r="D47">
        <f>('Original data'!D47-'Means and variances'!$D$5)/'Means and variances'!$E$5</f>
        <v>-0.7455005823558013</v>
      </c>
      <c r="E47">
        <f>('Original data'!E47-'Means and variances'!$D$6)/'Means and variances'!$E$6</f>
        <v>-0.54053604467326921</v>
      </c>
      <c r="F47">
        <f>('Original data'!F47-'Means and variances'!$D$7)/'Means and variances'!$E$7</f>
        <v>-1.2535199080067811</v>
      </c>
      <c r="G47">
        <f>('Original data'!G47-'Means and variances'!$D$8)/'Means and variances'!$E$8</f>
        <v>-0.30202514494518456</v>
      </c>
      <c r="H47">
        <f>('Original data'!H47-'Means and variances'!$D$9)/'Means and variances'!$E$9</f>
        <v>-0.35432657530848</v>
      </c>
      <c r="I47">
        <f>('Original data'!I47-'Means and variances'!$D$10)/'Means and variances'!$E$10</f>
        <v>-0.41337088320504589</v>
      </c>
      <c r="J47">
        <f>('Original data'!J47-'Means and variances'!$D$11)/'Means and variances'!$E$11</f>
        <v>0.45610845136753075</v>
      </c>
      <c r="K47">
        <f>('Original data'!K47-'Means and variances'!$D$12)/'Means and variances'!$E$12</f>
        <v>-0.3946294766937215</v>
      </c>
    </row>
    <row r="48" spans="1:11" x14ac:dyDescent="0.25">
      <c r="A48" t="s">
        <v>57</v>
      </c>
      <c r="B48">
        <f>('Original data'!B48-'Means and variances'!$D$3)/'Means and variances'!$E$3</f>
        <v>2.2288830117800753</v>
      </c>
      <c r="C48">
        <f>('Original data'!C48-'Means and variances'!$D$4)/'Means and variances'!$E$4</f>
        <v>0.29910363864722694</v>
      </c>
      <c r="D48">
        <f>('Original data'!D48-'Means and variances'!$D$5)/'Means and variances'!$E$5</f>
        <v>-0.87311747187950195</v>
      </c>
      <c r="E48">
        <f>('Original data'!E48-'Means and variances'!$D$6)/'Means and variances'!$E$6</f>
        <v>-0.86812565291711963</v>
      </c>
      <c r="F48">
        <f>('Original data'!F48-'Means and variances'!$D$7)/'Means and variances'!$E$7</f>
        <v>-1.7503572250984378</v>
      </c>
      <c r="G48">
        <f>('Original data'!G48-'Means and variances'!$D$8)/'Means and variances'!$E$8</f>
        <v>-0.84443107566208919</v>
      </c>
      <c r="H48">
        <f>('Original data'!H48-'Means and variances'!$D$9)/'Means and variances'!$E$9</f>
        <v>-0.59644878572185456</v>
      </c>
      <c r="I48">
        <f>('Original data'!I48-'Means and variances'!$D$10)/'Means and variances'!$E$10</f>
        <v>0.15725264676461062</v>
      </c>
      <c r="J48">
        <f>('Original data'!J48-'Means and variances'!$D$11)/'Means and variances'!$E$11</f>
        <v>0.13429182621331506</v>
      </c>
      <c r="K48">
        <f>('Original data'!K48-'Means and variances'!$D$12)/'Means and variances'!$E$12</f>
        <v>-0.41974358300520204</v>
      </c>
    </row>
    <row r="49" spans="1:11" x14ac:dyDescent="0.25">
      <c r="A49" t="s">
        <v>58</v>
      </c>
      <c r="B49">
        <f>('Original data'!B49-'Means and variances'!$D$3)/'Means and variances'!$E$3</f>
        <v>0.90447025466459652</v>
      </c>
      <c r="C49">
        <f>('Original data'!C49-'Means and variances'!$D$4)/'Means and variances'!$E$4</f>
        <v>2.1307677744979872</v>
      </c>
      <c r="D49">
        <f>('Original data'!D49-'Means and variances'!$D$5)/'Means and variances'!$E$5</f>
        <v>1.3601780947852595</v>
      </c>
      <c r="E49">
        <f>('Original data'!E49-'Means and variances'!$D$6)/'Means and variances'!$E$6</f>
        <v>-5.0551587898279314E-2</v>
      </c>
      <c r="F49">
        <f>('Original data'!F49-'Means and variances'!$D$7)/'Means and variances'!$E$7</f>
        <v>-0.6981095368890623</v>
      </c>
      <c r="G49">
        <f>('Original data'!G49-'Means and variances'!$D$8)/'Means and variances'!$E$8</f>
        <v>0.66744752432468513</v>
      </c>
      <c r="H49">
        <f>('Original data'!H49-'Means and variances'!$D$9)/'Means and variances'!$E$9</f>
        <v>1.1238252110407871</v>
      </c>
      <c r="I49">
        <f>('Original data'!I49-'Means and variances'!$D$10)/'Means and variances'!$E$10</f>
        <v>8.2984942213245344E-2</v>
      </c>
      <c r="J49">
        <f>('Original data'!J49-'Means and variances'!$D$11)/'Means and variances'!$E$11</f>
        <v>1.5414327144234388</v>
      </c>
      <c r="K49">
        <f>('Original data'!K49-'Means and variances'!$D$12)/'Means and variances'!$E$12</f>
        <v>-9.3540055049018453E-2</v>
      </c>
    </row>
    <row r="50" spans="1:11" x14ac:dyDescent="0.25">
      <c r="A50" t="s">
        <v>59</v>
      </c>
      <c r="B50">
        <f>('Original data'!B50-'Means and variances'!$D$3)/'Means and variances'!$E$3</f>
        <v>-0.18817026995567351</v>
      </c>
      <c r="C50">
        <f>('Original data'!C50-'Means and variances'!$D$4)/'Means and variances'!$E$4</f>
        <v>0.71037910609277422</v>
      </c>
      <c r="D50">
        <f>('Original data'!D50-'Means and variances'!$D$5)/'Means and variances'!$E$5</f>
        <v>-0.21010785052590089</v>
      </c>
      <c r="E50">
        <f>('Original data'!E50-'Means and variances'!$D$6)/'Means and variances'!$E$6</f>
        <v>-1.1649162381636848</v>
      </c>
      <c r="F50">
        <f>('Original data'!F50-'Means and variances'!$D$7)/'Means and variances'!$E$7</f>
        <v>0.19633545282656914</v>
      </c>
      <c r="G50">
        <f>('Original data'!G50-'Means and variances'!$D$8)/'Means and variances'!$E$8</f>
        <v>-0.58257993669530761</v>
      </c>
      <c r="H50">
        <f>('Original data'!H50-'Means and variances'!$D$9)/'Means and variances'!$E$9</f>
        <v>-0.56801450478362914</v>
      </c>
      <c r="I50">
        <f>('Original data'!I50-'Means and variances'!$D$10)/'Means and variances'!$E$10</f>
        <v>-1.3231502639592705</v>
      </c>
      <c r="J50">
        <f>('Original data'!J50-'Means and variances'!$D$11)/'Means and variances'!$E$11</f>
        <v>0.92361856298124811</v>
      </c>
      <c r="K50">
        <f>('Original data'!K50-'Means and variances'!$D$12)/'Means and variances'!$E$12</f>
        <v>-0.50189755056479879</v>
      </c>
    </row>
    <row r="51" spans="1:11" x14ac:dyDescent="0.25">
      <c r="A51" t="s">
        <v>60</v>
      </c>
      <c r="B51">
        <f>('Original data'!B51-'Means and variances'!$D$3)/'Means and variances'!$E$3</f>
        <v>0.30020693423065931</v>
      </c>
      <c r="C51">
        <f>('Original data'!C51-'Means and variances'!$D$4)/'Means and variances'!$E$4</f>
        <v>-3.5031476086821077E-2</v>
      </c>
      <c r="D51">
        <f>('Original data'!D51-'Means and variances'!$D$5)/'Means and variances'!$E$5</f>
        <v>-0.26893126054073163</v>
      </c>
      <c r="E51">
        <f>('Original data'!E51-'Means and variances'!$D$6)/'Means and variances'!$E$6</f>
        <v>1.0498135064592695</v>
      </c>
      <c r="F51">
        <f>('Original data'!F51-'Means and variances'!$D$7)/'Means and variances'!$E$7</f>
        <v>-0.27569445314816704</v>
      </c>
      <c r="G51">
        <f>('Original data'!G51-'Means and variances'!$D$8)/'Means and variances'!$E$8</f>
        <v>-0.26773511484239176</v>
      </c>
      <c r="H51">
        <f>('Original data'!H51-'Means and variances'!$D$9)/'Means and variances'!$E$9</f>
        <v>-0.24769802179013445</v>
      </c>
      <c r="I51">
        <f>('Original data'!I51-'Means and variances'!$D$10)/'Means and variances'!$E$10</f>
        <v>-0.77852043058259179</v>
      </c>
      <c r="J51">
        <f>('Original data'!J51-'Means and variances'!$D$11)/'Means and variances'!$E$11</f>
        <v>1.2675658443065274</v>
      </c>
      <c r="K51">
        <f>('Original data'!K51-'Means and variances'!$D$12)/'Means and variances'!$E$12</f>
        <v>-0.37973676127727679</v>
      </c>
    </row>
    <row r="52" spans="1:11" x14ac:dyDescent="0.25">
      <c r="A52" t="s">
        <v>61</v>
      </c>
      <c r="B52">
        <f>('Original data'!B52-'Means and variances'!$D$3)/'Means and variances'!$E$3</f>
        <v>-0.81726632958552592</v>
      </c>
      <c r="C52">
        <f>('Original data'!C52-'Means and variances'!$D$4)/'Means and variances'!$E$4</f>
        <v>-1.2453803797721368</v>
      </c>
      <c r="D52">
        <f>('Original data'!D52-'Means and variances'!$D$5)/'Means and variances'!$E$5</f>
        <v>-1.0914619937989585</v>
      </c>
      <c r="E52">
        <f>('Original data'!E52-'Means and variances'!$D$6)/'Means and variances'!$E$6</f>
        <v>3.6245658730433186E-2</v>
      </c>
      <c r="F52">
        <f>('Original data'!F52-'Means and variances'!$D$7)/'Means and variances'!$E$7</f>
        <v>-0.75185892764238993</v>
      </c>
      <c r="G52">
        <f>('Original data'!G52-'Means and variances'!$D$8)/'Means and variances'!$E$8</f>
        <v>-1.2527941614317128</v>
      </c>
      <c r="H52">
        <f>('Original data'!H52-'Means and variances'!$D$9)/'Means and variances'!$E$9</f>
        <v>-0.64383925395223041</v>
      </c>
      <c r="I52">
        <f>('Original data'!I52-'Means and variances'!$D$10)/'Means and variances'!$E$10</f>
        <v>1.4284681896688129</v>
      </c>
      <c r="J52">
        <f>('Original data'!J52-'Means and variances'!$D$11)/'Means and variances'!$E$11</f>
        <v>-0.51395197746408794</v>
      </c>
      <c r="K52">
        <f>('Original data'!K52-'Means and variances'!$D$12)/'Means and variances'!$E$12</f>
        <v>-0.34969610351151387</v>
      </c>
    </row>
    <row r="53" spans="1:11" x14ac:dyDescent="0.25">
      <c r="A53" t="s">
        <v>62</v>
      </c>
      <c r="B53">
        <f>('Original data'!B53-'Means and variances'!$D$3)/'Means and variances'!$E$3</f>
        <v>-1.2890883743079153</v>
      </c>
      <c r="C53">
        <f>('Original data'!C53-'Means and variances'!$D$4)/'Means and variances'!$E$4</f>
        <v>-4.9704912743899723E-2</v>
      </c>
      <c r="D53">
        <f>('Original data'!D53-'Means and variances'!$D$5)/'Means and variances'!$E$5</f>
        <v>-0.54410517857621121</v>
      </c>
      <c r="E53">
        <f>('Original data'!E53-'Means and variances'!$D$6)/'Means and variances'!$E$6</f>
        <v>0.15384192835643076</v>
      </c>
      <c r="F53">
        <f>('Original data'!F53-'Means and variances'!$D$7)/'Means and variances'!$E$7</f>
        <v>-1.1577357373053383</v>
      </c>
      <c r="G53">
        <f>('Original data'!G53-'Means and variances'!$D$8)/'Means and variances'!$E$8</f>
        <v>0.49288009834683083</v>
      </c>
      <c r="H53">
        <f>('Original data'!H53-'Means and variances'!$D$9)/'Means and variances'!$E$9</f>
        <v>-0.24748261057090548</v>
      </c>
      <c r="I53">
        <f>('Original data'!I53-'Means and variances'!$D$10)/'Means and variances'!$E$10</f>
        <v>-0.53591259571479855</v>
      </c>
      <c r="J53">
        <f>('Original data'!J53-'Means and variances'!$D$11)/'Means and variances'!$E$11</f>
        <v>2.3187720124320457</v>
      </c>
      <c r="K53">
        <f>('Original data'!K53-'Means and variances'!$D$12)/'Means and variances'!$E$12</f>
        <v>-0.47970400156852461</v>
      </c>
    </row>
    <row r="54" spans="1:11" x14ac:dyDescent="0.25">
      <c r="A54" t="s">
        <v>63</v>
      </c>
      <c r="B54">
        <f>('Original data'!B54-'Means and variances'!$D$3)/'Means and variances'!$E$3</f>
        <v>0.26709661530277234</v>
      </c>
      <c r="C54">
        <f>('Original data'!C54-'Means and variances'!$D$4)/'Means and variances'!$E$4</f>
        <v>-0.11846044450849681</v>
      </c>
      <c r="D54">
        <f>('Original data'!D54-'Means and variances'!$D$5)/'Means and variances'!$E$5</f>
        <v>1.2754325040859271</v>
      </c>
      <c r="E54">
        <f>('Original data'!E54-'Means and variances'!$D$6)/'Means and variances'!$E$6</f>
        <v>2.7845925185719073E-2</v>
      </c>
      <c r="F54">
        <f>('Original data'!F54-'Means and variances'!$D$7)/'Means and variances'!$E$7</f>
        <v>0.80894068846385447</v>
      </c>
      <c r="G54">
        <f>('Original data'!G54-'Means and variances'!$D$8)/'Means and variances'!$E$8</f>
        <v>0.95423686700258881</v>
      </c>
      <c r="H54">
        <f>('Original data'!H54-'Means and variances'!$D$9)/'Means and variances'!$E$9</f>
        <v>1.1666920436673542</v>
      </c>
      <c r="I54">
        <f>('Original data'!I54-'Means and variances'!$D$10)/'Means and variances'!$E$10</f>
        <v>0.73654074226525978</v>
      </c>
      <c r="J54">
        <f>('Original data'!J54-'Means and variances'!$D$11)/'Means and variances'!$E$11</f>
        <v>-0.44110523423433706</v>
      </c>
      <c r="K54">
        <f>('Original data'!K54-'Means and variances'!$D$12)/'Means and variances'!$E$12</f>
        <v>0.55226804134892127</v>
      </c>
    </row>
    <row r="55" spans="1:11" x14ac:dyDescent="0.25">
      <c r="A55" t="s">
        <v>64</v>
      </c>
      <c r="B55">
        <f>('Original data'!B55-'Means and variances'!$D$3)/'Means and variances'!$E$3</f>
        <v>0.81341687761290737</v>
      </c>
      <c r="C55">
        <f>('Original data'!C55-'Means and variances'!$D$4)/'Means and variances'!$E$4</f>
        <v>-0.90872981875401826</v>
      </c>
      <c r="D55">
        <f>('Original data'!D55-'Means and variances'!$D$5)/'Means and variances'!$E$5</f>
        <v>-0.19116471848722658</v>
      </c>
      <c r="E55">
        <f>('Original data'!E55-'Means and variances'!$D$6)/'Means and variances'!$E$6</f>
        <v>-0.71133062674912284</v>
      </c>
      <c r="F55">
        <f>('Original data'!F55-'Means and variances'!$D$7)/'Means and variances'!$E$7</f>
        <v>-1.5849744843189681</v>
      </c>
      <c r="G55">
        <f>('Original data'!G55-'Means and variances'!$D$8)/'Means and variances'!$E$8</f>
        <v>-0.92236296225934555</v>
      </c>
      <c r="H55">
        <f>('Original data'!H55-'Means and variances'!$D$9)/'Means and variances'!$E$9</f>
        <v>-0.65051700174832883</v>
      </c>
      <c r="I55">
        <f>('Original data'!I55-'Means and variances'!$D$10)/'Means and variances'!$E$10</f>
        <v>-1.4172226897243332</v>
      </c>
      <c r="J55">
        <f>('Original data'!J55-'Means and variances'!$D$11)/'Means and variances'!$E$11</f>
        <v>0.14259082227746389</v>
      </c>
      <c r="K55">
        <f>('Original data'!K55-'Means and variances'!$D$12)/'Means and variances'!$E$12</f>
        <v>-0.47328862633914659</v>
      </c>
    </row>
    <row r="56" spans="1:11" x14ac:dyDescent="0.25">
      <c r="A56" t="s">
        <v>65</v>
      </c>
      <c r="B56">
        <f>('Original data'!B56-'Means and variances'!$D$3)/'Means and variances'!$E$3</f>
        <v>-1.2890883743079153</v>
      </c>
      <c r="C56">
        <f>('Original data'!C56-'Means and variances'!$D$4)/'Means and variances'!$E$4</f>
        <v>0.55609840066977578</v>
      </c>
      <c r="D56">
        <f>('Original data'!D56-'Means and variances'!$D$5)/'Means and variances'!$E$5</f>
        <v>0.62139594527696118</v>
      </c>
      <c r="E56">
        <f>('Original data'!E56-'Means and variances'!$D$6)/'Means and variances'!$E$6</f>
        <v>-1.3077117084238248</v>
      </c>
      <c r="F56">
        <f>('Original data'!F56-'Means and variances'!$D$7)/'Means and variances'!$E$7</f>
        <v>2.0231256436864604</v>
      </c>
      <c r="G56">
        <f>('Original data'!G56-'Means and variances'!$D$8)/'Means and variances'!$E$8</f>
        <v>1.5839265107084206</v>
      </c>
      <c r="H56">
        <f>('Original data'!H56-'Means and variances'!$D$9)/'Means and variances'!$E$9</f>
        <v>-0.30370493878966948</v>
      </c>
      <c r="I56">
        <f>('Original data'!I56-'Means and variances'!$D$10)/'Means and variances'!$E$10</f>
        <v>1.8703610317494361</v>
      </c>
      <c r="J56">
        <f>('Original data'!J56-'Means and variances'!$D$11)/'Means and variances'!$E$11</f>
        <v>1.1071185870663167</v>
      </c>
      <c r="K56">
        <f>('Original data'!K56-'Means and variances'!$D$12)/'Means and variances'!$E$12</f>
        <v>-0.45539027796320447</v>
      </c>
    </row>
    <row r="57" spans="1:11" x14ac:dyDescent="0.25">
      <c r="A57" t="s">
        <v>66</v>
      </c>
      <c r="B57">
        <f>('Original data'!B57-'Means and variances'!$D$3)/'Means and variances'!$E$3</f>
        <v>0.30020693423065931</v>
      </c>
      <c r="C57">
        <f>('Original data'!C57-'Means and variances'!$D$4)/'Means and variances'!$E$4</f>
        <v>-0.42534489116511309</v>
      </c>
      <c r="D57">
        <f>('Original data'!D57-'Means and variances'!$D$5)/'Means and variances'!$E$5</f>
        <v>-0.74051554760878169</v>
      </c>
      <c r="E57">
        <f>('Original data'!E57-'Means and variances'!$D$6)/'Means and variances'!$E$6</f>
        <v>-0.87092556409869104</v>
      </c>
      <c r="F57">
        <f>('Original data'!F57-'Means and variances'!$D$7)/'Means and variances'!$E$7</f>
        <v>4.7490986125046486E-2</v>
      </c>
      <c r="G57">
        <f>('Original data'!G57-'Means and variances'!$D$8)/'Means and variances'!$E$8</f>
        <v>-0.18980322824513535</v>
      </c>
      <c r="H57">
        <f>('Original data'!H57-'Means and variances'!$D$9)/'Means and variances'!$E$9</f>
        <v>-0.46569417564986315</v>
      </c>
      <c r="I57">
        <f>('Original data'!I57-'Means and variances'!$D$10)/'Means and variances'!$E$10</f>
        <v>-0.85278813513395713</v>
      </c>
      <c r="J57">
        <f>('Original data'!J57-'Means and variances'!$D$11)/'Means and variances'!$E$11</f>
        <v>-0.62552736899319994</v>
      </c>
      <c r="K57">
        <f>('Original data'!K57-'Means and variances'!$D$12)/'Means and variances'!$E$12</f>
        <v>-0.13175245233222321</v>
      </c>
    </row>
    <row r="58" spans="1:11" x14ac:dyDescent="0.25">
      <c r="A58" t="s">
        <v>67</v>
      </c>
      <c r="B58">
        <f>('Original data'!B58-'Means and variances'!$D$3)/'Means and variances'!$E$3</f>
        <v>-1.1400919391324238</v>
      </c>
      <c r="C58">
        <f>('Original data'!C58-'Means and variances'!$D$4)/'Means and variances'!$E$4</f>
        <v>0.6256924145290631</v>
      </c>
      <c r="D58">
        <f>('Original data'!D58-'Means and variances'!$D$5)/'Means and variances'!$E$5</f>
        <v>-0.838222228650365</v>
      </c>
      <c r="E58">
        <f>('Original data'!E58-'Means and variances'!$D$6)/'Means and variances'!$E$6</f>
        <v>7.8244326454003754E-2</v>
      </c>
      <c r="F58">
        <f>('Original data'!F58-'Means and variances'!$D$7)/'Means and variances'!$E$7</f>
        <v>0.13776239880050697</v>
      </c>
      <c r="G58">
        <f>('Original data'!G58-'Means and variances'!$D$8)/'Means and variances'!$E$8</f>
        <v>-1.1281031428761026</v>
      </c>
      <c r="H58">
        <f>('Original data'!H58-'Means and variances'!$D$9)/'Means and variances'!$E$9</f>
        <v>-0.61346627204094406</v>
      </c>
      <c r="I58">
        <f>('Original data'!I58-'Means and variances'!$D$10)/'Means and variances'!$E$10</f>
        <v>-0.50868110404596467</v>
      </c>
      <c r="J58">
        <f>('Original data'!J58-'Means and variances'!$D$11)/'Means and variances'!$E$11</f>
        <v>0.71706577205132171</v>
      </c>
      <c r="K58">
        <f>('Original data'!K58-'Means and variances'!$D$12)/'Means and variances'!$E$12</f>
        <v>-0.50403115817031174</v>
      </c>
    </row>
    <row r="59" spans="1:11" x14ac:dyDescent="0.25">
      <c r="A59" t="s">
        <v>68</v>
      </c>
      <c r="B59">
        <f>('Original data'!B59-'Means and variances'!$D$3)/'Means and variances'!$E$3</f>
        <v>-0.86693180797735636</v>
      </c>
      <c r="C59">
        <f>('Original data'!C59-'Means and variances'!$D$4)/'Means and variances'!$E$4</f>
        <v>-0.24004034823857703</v>
      </c>
      <c r="D59">
        <f>('Original data'!D59-'Means and variances'!$D$5)/'Means and variances'!$E$5</f>
        <v>-0.34769480954364063</v>
      </c>
      <c r="E59">
        <f>('Original data'!E59-'Means and variances'!$D$6)/'Means and variances'!$E$6</f>
        <v>-0.69173124847812328</v>
      </c>
      <c r="F59">
        <f>('Original data'!F59-'Means and variances'!$D$7)/'Means and variances'!$E$7</f>
        <v>0.73038388659360642</v>
      </c>
      <c r="G59">
        <f>('Original data'!G59-'Means and variances'!$D$8)/'Means and variances'!$E$8</f>
        <v>-0.61063541587032</v>
      </c>
      <c r="H59">
        <f>('Original data'!H59-'Means and variances'!$D$9)/'Means and variances'!$E$9</f>
        <v>-0.48400412928432657</v>
      </c>
      <c r="I59">
        <f>('Original data'!I59-'Means and variances'!$D$10)/'Means and variances'!$E$10</f>
        <v>-0.42698662903946288</v>
      </c>
      <c r="J59">
        <f>('Original data'!J59-'Means and variances'!$D$11)/'Means and variances'!$E$11</f>
        <v>-0.47614543983852103</v>
      </c>
      <c r="K59">
        <f>('Original data'!K59-'Means and variances'!$D$12)/'Means and variances'!$E$12</f>
        <v>-0.39441902641573806</v>
      </c>
    </row>
    <row r="60" spans="1:11" x14ac:dyDescent="0.25">
      <c r="A60" t="s">
        <v>69</v>
      </c>
      <c r="B60">
        <f>('Original data'!B60-'Means and variances'!$D$3)/'Means and variances'!$E$3</f>
        <v>-0.11367205236792782</v>
      </c>
      <c r="C60">
        <f>('Original data'!C60-'Means and variances'!$D$4)/'Means and variances'!$E$4</f>
        <v>0.11757226514679685</v>
      </c>
      <c r="D60">
        <f>('Original data'!D60-'Means and variances'!$D$5)/'Means and variances'!$E$5</f>
        <v>-0.51220095619528605</v>
      </c>
      <c r="E60">
        <f>('Original data'!E60-'Means and variances'!$D$6)/'Means and variances'!$E$6</f>
        <v>0.17064139544585899</v>
      </c>
      <c r="F60">
        <f>('Original data'!F60-'Means and variances'!$D$7)/'Means and variances'!$E$7</f>
        <v>2.2305431644140454</v>
      </c>
      <c r="G60">
        <f>('Original data'!G60-'Means and variances'!$D$8)/'Means and variances'!$E$8</f>
        <v>1.0352860290637353</v>
      </c>
      <c r="H60">
        <f>('Original data'!H60-'Means and variances'!$D$9)/'Means and variances'!$E$9</f>
        <v>-0.20418495550588031</v>
      </c>
      <c r="I60">
        <f>('Original data'!I60-'Means and variances'!$D$10)/'Means and variances'!$E$10</f>
        <v>-0.18066540894410138</v>
      </c>
      <c r="J60">
        <f>('Original data'!J60-'Means and variances'!$D$11)/'Means and variances'!$E$11</f>
        <v>-3.7220759112427407E-2</v>
      </c>
      <c r="K60">
        <f>('Original data'!K60-'Means and variances'!$D$12)/'Means and variances'!$E$12</f>
        <v>-0.39596717925856301</v>
      </c>
    </row>
    <row r="61" spans="1:11" x14ac:dyDescent="0.25">
      <c r="A61" t="s">
        <v>70</v>
      </c>
      <c r="B61">
        <f>('Original data'!B61-'Means and variances'!$D$3)/'Means and variances'!$E$3</f>
        <v>0.25054145583882886</v>
      </c>
      <c r="C61">
        <f>('Original data'!C61-'Means and variances'!$D$4)/'Means and variances'!$E$4</f>
        <v>-0.39599801785095579</v>
      </c>
      <c r="D61">
        <f>('Original data'!D61-'Means and variances'!$D$5)/'Means and variances'!$E$5</f>
        <v>0.27643154078320786</v>
      </c>
      <c r="E61">
        <f>('Original data'!E61-'Means and variances'!$D$6)/'Means and variances'!$E$6</f>
        <v>1.4949993843291174</v>
      </c>
      <c r="F61">
        <f>('Original data'!F61-'Means and variances'!$D$7)/'Means and variances'!$E$7</f>
        <v>-2.1238361087943976E-3</v>
      </c>
      <c r="G61">
        <f>('Original data'!G61-'Means and variances'!$D$8)/'Means and variances'!$E$8</f>
        <v>1.0882797119498697</v>
      </c>
      <c r="H61">
        <f>('Original data'!H61-'Means and variances'!$D$9)/'Means and variances'!$E$9</f>
        <v>-3.4010092314985356E-2</v>
      </c>
      <c r="I61">
        <f>('Original data'!I61-'Means and variances'!$D$10)/'Means and variances'!$E$10</f>
        <v>0.88507615136799034</v>
      </c>
      <c r="J61">
        <f>('Original data'!J61-'Means and variances'!$D$11)/'Means and variances'!$E$11</f>
        <v>-0.34336150281213978</v>
      </c>
      <c r="K61">
        <f>('Original data'!K61-'Means and variances'!$D$12)/'Means and variances'!$E$12</f>
        <v>-0.10260173058240088</v>
      </c>
    </row>
    <row r="62" spans="1:11" x14ac:dyDescent="0.25">
      <c r="A62" t="s">
        <v>71</v>
      </c>
      <c r="B62">
        <f>('Original data'!B62-'Means and variances'!$D$3)/'Means and variances'!$E$3</f>
        <v>0.73064108029318986</v>
      </c>
      <c r="C62">
        <f>('Original data'!C62-'Means and variances'!$D$4)/'Means and variances'!$E$4</f>
        <v>-0.23375173252840048</v>
      </c>
      <c r="D62">
        <f>('Original data'!D62-'Means and variances'!$D$5)/'Means and variances'!$E$5</f>
        <v>-0.47630870601674519</v>
      </c>
      <c r="E62">
        <f>('Original data'!E62-'Means and variances'!$D$6)/'Means and variances'!$E$6</f>
        <v>-0.67213187020712362</v>
      </c>
      <c r="F62">
        <f>('Original data'!F62-'Means and variances'!$D$7)/'Means and variances'!$E$7</f>
        <v>0.86820283724316438</v>
      </c>
      <c r="G62">
        <f>('Original data'!G62-'Means and variances'!$D$8)/'Means and variances'!$E$8</f>
        <v>0.24661533669950056</v>
      </c>
      <c r="H62">
        <f>('Original data'!H62-'Means and variances'!$D$9)/'Means and variances'!$E$9</f>
        <v>-0.11758964537582996</v>
      </c>
      <c r="I62">
        <f>('Original data'!I62-'Means and variances'!$D$10)/'Means and variances'!$E$10</f>
        <v>-1.2402179938769127</v>
      </c>
      <c r="J62">
        <f>('Original data'!J62-'Means and variances'!$D$11)/'Means and variances'!$E$11</f>
        <v>-0.24746199273753106</v>
      </c>
      <c r="K62">
        <f>('Original data'!K62-'Means and variances'!$D$12)/'Means and variances'!$E$12</f>
        <v>-0.28267888413751274</v>
      </c>
    </row>
    <row r="63" spans="1:11" x14ac:dyDescent="0.25">
      <c r="A63" t="s">
        <v>72</v>
      </c>
      <c r="B63">
        <f>('Original data'!B63-'Means and variances'!$D$3)/'Means and variances'!$E$3</f>
        <v>0.87135993573670956</v>
      </c>
      <c r="C63">
        <f>('Original data'!C63-'Means and variances'!$D$4)/'Means and variances'!$E$4</f>
        <v>-0.49368118188236509</v>
      </c>
      <c r="D63">
        <f>('Original data'!D63-'Means and variances'!$D$5)/'Means and variances'!$E$5</f>
        <v>-0.18617968374020702</v>
      </c>
      <c r="E63">
        <f>('Original data'!E63-'Means and variances'!$D$6)/'Means and variances'!$E$6</f>
        <v>0.87341910202027306</v>
      </c>
      <c r="F63">
        <f>('Original data'!F63-'Means and variances'!$D$7)/'Means and variances'!$E$7</f>
        <v>1.3016434370360244</v>
      </c>
      <c r="G63">
        <f>('Original data'!G63-'Means and variances'!$D$8)/'Means and variances'!$E$8</f>
        <v>0.67368207525246571</v>
      </c>
      <c r="H63">
        <f>('Original data'!H63-'Means and variances'!$D$9)/'Means and variances'!$E$9</f>
        <v>0.25033271706726951</v>
      </c>
      <c r="I63">
        <f>('Original data'!I63-'Means and variances'!$D$10)/'Means and variances'!$E$10</f>
        <v>-0.75500232414132618</v>
      </c>
      <c r="J63">
        <f>('Original data'!J63-'Means and variances'!$D$11)/'Means and variances'!$E$11</f>
        <v>0.13429182621331506</v>
      </c>
      <c r="K63">
        <f>('Original data'!K63-'Means and variances'!$D$12)/'Means and variances'!$E$12</f>
        <v>0.5029230482436674</v>
      </c>
    </row>
    <row r="64" spans="1:11" x14ac:dyDescent="0.25">
      <c r="A64" t="s">
        <v>73</v>
      </c>
      <c r="B64">
        <f>('Original data'!B64-'Means and variances'!$D$3)/'Means and variances'!$E$3</f>
        <v>0.6561428627054442</v>
      </c>
      <c r="C64">
        <f>('Original data'!C64-'Means and variances'!$D$4)/'Means and variances'!$E$4</f>
        <v>0.49656617194677105</v>
      </c>
      <c r="D64">
        <f>('Original data'!D64-'Means and variances'!$D$5)/'Means and variances'!$E$5</f>
        <v>0.16177574160175806</v>
      </c>
      <c r="E64">
        <f>('Original data'!E64-'Means and variances'!$D$6)/'Means and variances'!$E$6</f>
        <v>-0.57413497885212572</v>
      </c>
      <c r="F64">
        <f>('Original data'!F64-'Means and variances'!$D$7)/'Means and variances'!$E$7</f>
        <v>1.2616759413476526</v>
      </c>
      <c r="G64">
        <f>('Original data'!G64-'Means and variances'!$D$8)/'Means and variances'!$E$8</f>
        <v>2.101394237714203</v>
      </c>
      <c r="H64">
        <f>('Original data'!H64-'Means and variances'!$D$9)/'Means and variances'!$E$9</f>
        <v>-0.37242111772371445</v>
      </c>
      <c r="I64">
        <f>('Original data'!I64-'Means and variances'!$D$10)/'Means and variances'!$E$10</f>
        <v>-0.17571422864067701</v>
      </c>
      <c r="J64">
        <f>('Original data'!J64-'Means and variances'!$D$11)/'Means and variances'!$E$11</f>
        <v>0.48838232495033174</v>
      </c>
      <c r="K64">
        <f>('Original data'!K64-'Means and variances'!$D$12)/'Means and variances'!$E$12</f>
        <v>-0.45733806245092351</v>
      </c>
    </row>
    <row r="65" spans="1:11" x14ac:dyDescent="0.25">
      <c r="A65" t="s">
        <v>74</v>
      </c>
      <c r="B65">
        <f>('Original data'!B65-'Means and variances'!$D$3)/'Means and variances'!$E$3</f>
        <v>0.30848451396263105</v>
      </c>
      <c r="C65">
        <f>('Original data'!C65-'Means and variances'!$D$4)/'Means and variances'!$E$4</f>
        <v>-0.90453740828056717</v>
      </c>
      <c r="D65">
        <f>('Original data'!D65-'Means and variances'!$D$5)/'Means and variances'!$E$5</f>
        <v>-0.61987770673090847</v>
      </c>
      <c r="E65">
        <f>('Original data'!E65-'Means and variances'!$D$6)/'Means and variances'!$E$6</f>
        <v>-4.21518543535652E-2</v>
      </c>
      <c r="F65">
        <f>('Original data'!F65-'Means and variances'!$D$7)/'Means and variances'!$E$7</f>
        <v>-0.55753420722651315</v>
      </c>
      <c r="G65">
        <f>('Original data'!G65-'Means and variances'!$D$8)/'Means and variances'!$E$8</f>
        <v>-1.2465596105039323</v>
      </c>
      <c r="H65">
        <f>('Original data'!H65-'Means and variances'!$D$9)/'Means and variances'!$E$9</f>
        <v>-0.14386981412176564</v>
      </c>
      <c r="I65">
        <f>('Original data'!I65-'Means and variances'!$D$10)/'Means and variances'!$E$10</f>
        <v>-0.75252673398961401</v>
      </c>
      <c r="J65">
        <f>('Original data'!J65-'Means and variances'!$D$11)/'Means and variances'!$E$11</f>
        <v>-0.95748721155915306</v>
      </c>
      <c r="K65">
        <f>('Original data'!K65-'Means and variances'!$D$12)/'Means and variances'!$E$12</f>
        <v>-0.10699208159437443</v>
      </c>
    </row>
    <row r="66" spans="1:11" x14ac:dyDescent="0.25">
      <c r="A66" t="s">
        <v>75</v>
      </c>
      <c r="B66">
        <f>('Original data'!B66-'Means and variances'!$D$3)/'Means and variances'!$E$3</f>
        <v>-0.20472542941961699</v>
      </c>
      <c r="C66">
        <f>('Original data'!C66-'Means and variances'!$D$4)/'Means and variances'!$E$4</f>
        <v>1.0759572993777051</v>
      </c>
      <c r="D66">
        <f>('Original data'!D66-'Means and variances'!$D$5)/'Means and variances'!$E$5</f>
        <v>4.5665524440682379</v>
      </c>
      <c r="E66">
        <f>('Original data'!E66-'Means and variances'!$D$6)/'Means and variances'!$E$6</f>
        <v>0.20424032962471544</v>
      </c>
      <c r="F66">
        <f>('Original data'!F66-'Means and variances'!$D$7)/'Means and variances'!$E$7</f>
        <v>2.4338261166221433</v>
      </c>
      <c r="G66">
        <f>('Original data'!G66-'Means and variances'!$D$8)/'Means and variances'!$E$8</f>
        <v>2.0920424113225322</v>
      </c>
      <c r="H66">
        <f>('Original data'!H66-'Means and variances'!$D$9)/'Means and variances'!$E$9</f>
        <v>4.6733712814959354</v>
      </c>
      <c r="I66">
        <f>('Original data'!I66-'Means and variances'!$D$10)/'Means and variances'!$E$10</f>
        <v>1.2502256987455362</v>
      </c>
      <c r="J66">
        <f>('Original data'!J66-'Means and variances'!$D$11)/'Means and variances'!$E$11</f>
        <v>-0.29541174777483542</v>
      </c>
      <c r="K66">
        <f>('Original data'!K66-'Means and variances'!$D$12)/'Means and variances'!$E$12</f>
        <v>6.1996284889701698</v>
      </c>
    </row>
    <row r="67" spans="1:11" x14ac:dyDescent="0.25">
      <c r="A67" t="s">
        <v>76</v>
      </c>
      <c r="B67">
        <f>('Original data'!B67-'Means and variances'!$D$3)/'Means and variances'!$E$3</f>
        <v>0.53197916672586809</v>
      </c>
      <c r="C67">
        <f>('Original data'!C67-'Means and variances'!$D$4)/'Means and variances'!$E$4</f>
        <v>0.10080262325299268</v>
      </c>
      <c r="D67">
        <f>('Original data'!D67-'Means and variances'!$D$5)/'Means and variances'!$E$5</f>
        <v>-0.93991693748956395</v>
      </c>
      <c r="E67">
        <f>('Original data'!E67-'Means and variances'!$D$6)/'Means and variances'!$E$6</f>
        <v>-3.9351943171993829E-2</v>
      </c>
      <c r="F67">
        <f>('Original data'!F67-'Means and variances'!$D$7)/'Means and variances'!$E$7</f>
        <v>-9.8597101563485001E-2</v>
      </c>
      <c r="G67">
        <f>('Original data'!G67-'Means and variances'!$D$8)/'Means and variances'!$E$8</f>
        <v>0.96982324432204003</v>
      </c>
      <c r="H67">
        <f>('Original data'!H67-'Means and variances'!$D$9)/'Means and variances'!$E$9</f>
        <v>-0.32395359339719371</v>
      </c>
      <c r="I67">
        <f>('Original data'!I67-'Means and variances'!$D$10)/'Means and variances'!$E$10</f>
        <v>-0.3749992358535072</v>
      </c>
      <c r="J67">
        <f>('Original data'!J67-'Means and variances'!$D$11)/'Means and variances'!$E$11</f>
        <v>-0.20135645904781535</v>
      </c>
      <c r="K67">
        <f>('Original data'!K67-'Means and variances'!$D$12)/'Means and variances'!$E$12</f>
        <v>-0.42343877645000688</v>
      </c>
    </row>
    <row r="68" spans="1:11" x14ac:dyDescent="0.25">
      <c r="A68" t="s">
        <v>77</v>
      </c>
      <c r="B68">
        <f>('Original data'!B68-'Means and variances'!$D$3)/'Means and variances'!$E$3</f>
        <v>0.37470515181840497</v>
      </c>
      <c r="C68">
        <f>('Original data'!C68-'Means and variances'!$D$4)/'Means and variances'!$E$4</f>
        <v>-8.5340401768233584E-2</v>
      </c>
      <c r="D68">
        <f>('Original data'!D68-'Means and variances'!$D$5)/'Means and variances'!$E$5</f>
        <v>0.94941123163084806</v>
      </c>
      <c r="E68">
        <f>('Original data'!E68-'Means and variances'!$D$6)/'Means and variances'!$E$6</f>
        <v>4.7445303456718671E-2</v>
      </c>
      <c r="F68">
        <f>('Original data'!F68-'Means and variances'!$D$7)/'Means and variances'!$E$7</f>
        <v>1.05977117864605</v>
      </c>
      <c r="G68">
        <f>('Original data'!G68-'Means and variances'!$D$8)/'Means and variances'!$E$8</f>
        <v>0.32142994783286671</v>
      </c>
      <c r="H68">
        <f>('Original data'!H68-'Means and variances'!$D$9)/'Means and variances'!$E$9</f>
        <v>1.408168020423042</v>
      </c>
      <c r="I68">
        <f>('Original data'!I68-'Means and variances'!$D$10)/'Means and variances'!$E$10</f>
        <v>0.74891869302382064</v>
      </c>
      <c r="J68">
        <f>('Original data'!J68-'Means and variances'!$D$11)/'Means and variances'!$E$11</f>
        <v>-0.23547455397820499</v>
      </c>
      <c r="K68">
        <f>('Original data'!K68-'Means and variances'!$D$12)/'Means and variances'!$E$12</f>
        <v>0.98438402994938468</v>
      </c>
    </row>
    <row r="69" spans="1:11" x14ac:dyDescent="0.25">
      <c r="A69" t="s">
        <v>78</v>
      </c>
      <c r="B69">
        <f>('Original data'!B69-'Means and variances'!$D$3)/'Means and variances'!$E$3</f>
        <v>4.3601962539535279E-2</v>
      </c>
      <c r="C69">
        <f>('Original data'!C69-'Means and variances'!$D$4)/'Means and variances'!$E$4</f>
        <v>-0.9808392788973761</v>
      </c>
      <c r="D69">
        <f>('Original data'!D69-'Means and variances'!$D$5)/'Means and variances'!$E$5</f>
        <v>-0.73752452676057001</v>
      </c>
      <c r="E69">
        <f>('Original data'!E69-'Means and variances'!$D$6)/'Means and variances'!$E$6</f>
        <v>-0.63013320248355309</v>
      </c>
      <c r="F69">
        <f>('Original data'!F69-'Means and variances'!$D$7)/'Means and variances'!$E$7</f>
        <v>-1.3672205422926664</v>
      </c>
      <c r="G69">
        <f>('Original data'!G69-'Means and variances'!$D$8)/'Means and variances'!$E$8</f>
        <v>-0.50153077463416096</v>
      </c>
      <c r="H69">
        <f>('Original data'!H69-'Means and variances'!$D$9)/'Means and variances'!$E$9</f>
        <v>-0.65482522613290839</v>
      </c>
      <c r="I69">
        <f>('Original data'!I69-'Means and variances'!$D$10)/'Means and variances'!$E$10</f>
        <v>0.46175023542520821</v>
      </c>
      <c r="J69">
        <f>('Original data'!J69-'Means and variances'!$D$11)/'Means and variances'!$E$11</f>
        <v>-0.59509771675798762</v>
      </c>
      <c r="K69">
        <f>('Original data'!K69-'Means and variances'!$D$12)/'Means and variances'!$E$12</f>
        <v>-0.41630921357513195</v>
      </c>
    </row>
    <row r="70" spans="1:11" x14ac:dyDescent="0.25">
      <c r="A70" t="s">
        <v>79</v>
      </c>
      <c r="B70">
        <f>('Original data'!B70-'Means and variances'!$D$3)/'Means and variances'!$E$3</f>
        <v>0.33331725315854627</v>
      </c>
      <c r="C70">
        <f>('Original data'!C70-'Means and variances'!$D$4)/'Means and variances'!$E$4</f>
        <v>0.34438167176049822</v>
      </c>
      <c r="D70">
        <f>('Original data'!D70-'Means and variances'!$D$5)/'Means and variances'!$E$5</f>
        <v>1.9753313825674728</v>
      </c>
      <c r="E70">
        <f>('Original data'!E70-'Means and variances'!$D$6)/'Means and variances'!$E$6</f>
        <v>0.49543109250813799</v>
      </c>
      <c r="F70">
        <f>('Original data'!F70-'Means and variances'!$D$7)/'Means and variances'!$E$7</f>
        <v>2.1519863625437972</v>
      </c>
      <c r="G70">
        <f>('Original data'!G70-'Means and variances'!$D$8)/'Means and variances'!$E$8</f>
        <v>0.48976282288294054</v>
      </c>
      <c r="H70">
        <f>('Original data'!H70-'Means and variances'!$D$9)/'Means and variances'!$E$9</f>
        <v>2.052462977136924</v>
      </c>
      <c r="I70">
        <f>('Original data'!I70-'Means and variances'!$D$10)/'Means and variances'!$E$10</f>
        <v>1.7998067124256392</v>
      </c>
      <c r="J70">
        <f>('Original data'!J70-'Means and variances'!$D$11)/'Means and variances'!$E$11</f>
        <v>-0.59601982743178183</v>
      </c>
      <c r="K70">
        <f>('Original data'!K70-'Means and variances'!$D$12)/'Means and variances'!$E$12</f>
        <v>1.5411078520271138</v>
      </c>
    </row>
    <row r="71" spans="1:11" x14ac:dyDescent="0.25">
      <c r="A71" t="s">
        <v>80</v>
      </c>
      <c r="B71">
        <f>('Original data'!B71-'Means and variances'!$D$3)/'Means and variances'!$E$3</f>
        <v>-0.10539447263595608</v>
      </c>
      <c r="C71">
        <f>('Original data'!C71-'Means and variances'!$D$4)/'Means and variances'!$E$4</f>
        <v>6.8101821560074549E-2</v>
      </c>
      <c r="D71">
        <f>('Original data'!D71-'Means and variances'!$D$5)/'Means and variances'!$E$5</f>
        <v>-0.46334761567449434</v>
      </c>
      <c r="E71">
        <f>('Original data'!E71-'Means and variances'!$D$6)/'Means and variances'!$E$6</f>
        <v>0.34983571106642675</v>
      </c>
      <c r="F71">
        <f>('Original data'!F71-'Means and variances'!$D$7)/'Means and variances'!$E$7</f>
        <v>-0.56580334426548662</v>
      </c>
      <c r="G71">
        <f>('Original data'!G71-'Means and variances'!$D$8)/'Means and variances'!$E$8</f>
        <v>-0.18980322824513535</v>
      </c>
      <c r="H71">
        <f>('Original data'!H71-'Means and variances'!$D$9)/'Means and variances'!$E$9</f>
        <v>-0.30198164903583763</v>
      </c>
      <c r="I71">
        <f>('Original data'!I71-'Means and variances'!$D$10)/'Means and variances'!$E$10</f>
        <v>0.65484626725875794</v>
      </c>
      <c r="J71">
        <f>('Original data'!J71-'Means and variances'!$D$11)/'Means and variances'!$E$11</f>
        <v>2.0043322726681847</v>
      </c>
      <c r="K71">
        <f>('Original data'!K71-'Means and variances'!$D$12)/'Means and variances'!$E$12</f>
        <v>-0.23809364944707562</v>
      </c>
    </row>
    <row r="72" spans="1:11" x14ac:dyDescent="0.25">
      <c r="A72" t="s">
        <v>81</v>
      </c>
      <c r="B72">
        <f>('Original data'!B72-'Means and variances'!$D$3)/'Means and variances'!$E$3</f>
        <v>1.8769223343620054E-2</v>
      </c>
      <c r="C72">
        <f>('Original data'!C72-'Means and variances'!$D$4)/'Means and variances'!$E$4</f>
        <v>-0.27022570364742454</v>
      </c>
      <c r="D72">
        <f>('Original data'!D72-'Means and variances'!$D$5)/'Means and variances'!$E$5</f>
        <v>0.76297093209231659</v>
      </c>
      <c r="E72">
        <f>('Original data'!E72-'Means and variances'!$D$6)/'Means and variances'!$E$6</f>
        <v>0.29103757625342797</v>
      </c>
      <c r="F72">
        <f>('Original data'!F72-'Means and variances'!$D$7)/'Means and variances'!$E$7</f>
        <v>-0.21849958862860047</v>
      </c>
      <c r="G72">
        <f>('Original data'!G72-'Means and variances'!$D$8)/'Means and variances'!$E$8</f>
        <v>-1.365016078131762</v>
      </c>
      <c r="H72">
        <f>('Original data'!H72-'Means and variances'!$D$9)/'Means and variances'!$E$9</f>
        <v>-5.792073764940224E-2</v>
      </c>
      <c r="I72">
        <f>('Original data'!I72-'Means and variances'!$D$10)/'Means and variances'!$E$10</f>
        <v>-0.63741179193499775</v>
      </c>
      <c r="J72">
        <f>('Original data'!J72-'Means and variances'!$D$11)/'Means and variances'!$E$11</f>
        <v>-0.34889416685490565</v>
      </c>
      <c r="K72">
        <f>('Original data'!K72-'Means and variances'!$D$12)/'Means and variances'!$E$12</f>
        <v>-0.47210540323367595</v>
      </c>
    </row>
    <row r="73" spans="1:11" x14ac:dyDescent="0.25">
      <c r="A73" t="s">
        <v>82</v>
      </c>
      <c r="B73">
        <f>('Original data'!B73-'Means and variances'!$D$3)/'Means and variances'!$E$3</f>
        <v>-0.10539447263595608</v>
      </c>
      <c r="C73">
        <f>('Original data'!C73-'Means and variances'!$D$4)/'Means and variances'!$E$4</f>
        <v>-0.34694681531157862</v>
      </c>
      <c r="D73">
        <f>('Original data'!D73-'Means and variances'!$D$5)/'Means and variances'!$E$5</f>
        <v>0.23455724890824359</v>
      </c>
      <c r="E73">
        <f>('Original data'!E73-'Means and variances'!$D$6)/'Means and variances'!$E$6</f>
        <v>1.5761968085946871</v>
      </c>
      <c r="F73">
        <f>('Original data'!F73-'Means and variances'!$D$7)/'Means and variances'!$E$7</f>
        <v>1.1362606962565547</v>
      </c>
      <c r="G73">
        <f>('Original data'!G73-'Means and variances'!$D$8)/'Means and variances'!$E$8</f>
        <v>0.29025719319396415</v>
      </c>
      <c r="H73">
        <f>('Original data'!H73-'Means and variances'!$D$9)/'Means and variances'!$E$9</f>
        <v>-0.14257734680639175</v>
      </c>
      <c r="I73">
        <f>('Original data'!I73-'Means and variances'!$D$10)/'Means and variances'!$E$10</f>
        <v>-0.44802914532901633</v>
      </c>
      <c r="J73">
        <f>('Original data'!J73-'Means and variances'!$D$11)/'Means and variances'!$E$11</f>
        <v>-0.22717555791405616</v>
      </c>
      <c r="K73">
        <f>('Original data'!K73-'Means and variances'!$D$12)/'Means and variances'!$E$12</f>
        <v>-0.12540871975066939</v>
      </c>
    </row>
    <row r="74" spans="1:11" x14ac:dyDescent="0.25">
      <c r="A74" t="s">
        <v>83</v>
      </c>
      <c r="B74">
        <f>('Original data'!B74-'Means and variances'!$D$3)/'Means and variances'!$E$3</f>
        <v>-0.17989269022370177</v>
      </c>
      <c r="C74">
        <f>('Original data'!C74-'Means and variances'!$D$4)/'Means and variances'!$E$4</f>
        <v>-1.0604950778929458</v>
      </c>
      <c r="D74">
        <f>('Original data'!D74-'Means and variances'!$D$5)/'Means and variances'!$E$5</f>
        <v>-0.35168283734125627</v>
      </c>
      <c r="E74">
        <f>('Original data'!E74-'Means and variances'!$D$6)/'Means and variances'!$E$6</f>
        <v>-0.39494066323155791</v>
      </c>
      <c r="F74">
        <f>('Original data'!F74-'Means and variances'!$D$7)/'Means and variances'!$E$7</f>
        <v>-0.83730667704511597</v>
      </c>
      <c r="G74">
        <f>('Original data'!G74-'Means and variances'!$D$8)/'Means and variances'!$E$8</f>
        <v>-0.46724074453136816</v>
      </c>
      <c r="H74">
        <f>('Original data'!H74-'Means and variances'!$D$9)/'Means and variances'!$E$9</f>
        <v>-0.27785559248219177</v>
      </c>
      <c r="I74">
        <f>('Original data'!I74-'Means and variances'!$D$10)/'Means and variances'!$E$10</f>
        <v>-0.78223381581016005</v>
      </c>
      <c r="J74">
        <f>('Original data'!J74-'Means and variances'!$D$11)/'Means and variances'!$E$11</f>
        <v>-0.65780124257600092</v>
      </c>
      <c r="K74">
        <f>('Original data'!K74-'Means and variances'!$D$12)/'Means and variances'!$E$12</f>
        <v>-0.31670802243761065</v>
      </c>
    </row>
    <row r="75" spans="1:11" x14ac:dyDescent="0.25">
      <c r="A75" t="s">
        <v>84</v>
      </c>
      <c r="B75">
        <f>('Original data'!B75-'Means and variances'!$D$3)/'Means and variances'!$E$3</f>
        <v>0.15948807878713966</v>
      </c>
      <c r="C75">
        <f>('Original data'!C75-'Means and variances'!$D$4)/'Means and variances'!$E$4</f>
        <v>-0.10630245413548879</v>
      </c>
      <c r="D75">
        <f>('Original data'!D75-'Means and variances'!$D$5)/'Means and variances'!$E$5</f>
        <v>0.6493121398602707</v>
      </c>
      <c r="E75">
        <f>('Original data'!E75-'Means and variances'!$D$6)/'Means and variances'!$E$6</f>
        <v>0.36663517815585495</v>
      </c>
      <c r="F75">
        <f>('Original data'!F75-'Means and variances'!$D$7)/'Means and variances'!$E$7</f>
        <v>0.10606404015110864</v>
      </c>
      <c r="G75">
        <f>('Original data'!G75-'Means and variances'!$D$8)/'Means and variances'!$E$8</f>
        <v>0.35260270247176928</v>
      </c>
      <c r="H75">
        <f>('Original data'!H75-'Means and variances'!$D$9)/'Means and variances'!$E$9</f>
        <v>0.75331791396694003</v>
      </c>
      <c r="I75">
        <f>('Original data'!I75-'Means and variances'!$D$10)/'Means and variances'!$E$10</f>
        <v>0.21542901532984673</v>
      </c>
      <c r="J75">
        <f>('Original data'!J75-'Means and variances'!$D$11)/'Means and variances'!$E$11</f>
        <v>-0.332296174726608</v>
      </c>
      <c r="K75">
        <f>('Original data'!K75-'Means and variances'!$D$12)/'Means and variances'!$E$12</f>
        <v>0.80789908353283046</v>
      </c>
    </row>
    <row r="76" spans="1:11" x14ac:dyDescent="0.25">
      <c r="A76" t="s">
        <v>85</v>
      </c>
      <c r="B76">
        <f>('Original data'!B76-'Means and variances'!$D$3)/'Means and variances'!$E$3</f>
        <v>-1.4629175486793218</v>
      </c>
      <c r="C76">
        <f>('Original data'!C76-'Means and variances'!$D$4)/'Means and variances'!$E$4</f>
        <v>-0.59429903324519007</v>
      </c>
      <c r="D76">
        <f>('Original data'!D76-'Means and variances'!$D$5)/'Means and variances'!$E$5</f>
        <v>-0.72556044336772307</v>
      </c>
      <c r="E76">
        <f>('Original data'!E76-'Means and variances'!$D$6)/'Means and variances'!$E$6</f>
        <v>1.047013595277698</v>
      </c>
      <c r="F76">
        <f>('Original data'!F76-'Means and variances'!$D$7)/'Means and variances'!$E$7</f>
        <v>-0.40248788774576039</v>
      </c>
      <c r="G76">
        <f>('Original data'!G76-'Means and variances'!$D$8)/'Means and variances'!$E$8</f>
        <v>7.8282461649426704E-2</v>
      </c>
      <c r="H76">
        <f>('Original data'!H76-'Means and variances'!$D$9)/'Means and variances'!$E$9</f>
        <v>-0.24963672276319529</v>
      </c>
      <c r="I76">
        <f>('Original data'!I76-'Means and variances'!$D$10)/'Means and variances'!$E$10</f>
        <v>0.23647153161940024</v>
      </c>
      <c r="J76">
        <f>('Original data'!J76-'Means and variances'!$D$11)/'Means and variances'!$E$11</f>
        <v>1.0739226028097213</v>
      </c>
      <c r="K76">
        <f>('Original data'!K76-'Means and variances'!$D$12)/'Means and variances'!$E$12</f>
        <v>-0.21928297672774785</v>
      </c>
    </row>
    <row r="77" spans="1:11" x14ac:dyDescent="0.25">
      <c r="A77" t="s">
        <v>86</v>
      </c>
      <c r="B77">
        <f>('Original data'!B77-'Means and variances'!$D$3)/'Means and variances'!$E$3</f>
        <v>0.43264820994220715</v>
      </c>
      <c r="C77">
        <f>('Original data'!C77-'Means and variances'!$D$4)/'Means and variances'!$E$4</f>
        <v>-0.96113494967215629</v>
      </c>
      <c r="D77">
        <f>('Original data'!D77-'Means and variances'!$D$5)/'Means and variances'!$E$5</f>
        <v>-0.4244643446477418</v>
      </c>
      <c r="E77">
        <f>('Original data'!E77-'Means and variances'!$D$6)/'Means and variances'!$E$6</f>
        <v>-1.74729776393053</v>
      </c>
      <c r="F77">
        <f>('Original data'!F77-'Means and variances'!$D$7)/'Means and variances'!$E$7</f>
        <v>-0.34529302322619382</v>
      </c>
      <c r="G77">
        <f>('Original data'!G77-'Means and variances'!$D$8)/'Means and variances'!$E$8</f>
        <v>1.7086175292640309</v>
      </c>
      <c r="H77">
        <f>('Original data'!H77-'Means and variances'!$D$9)/'Means and variances'!$E$9</f>
        <v>-0.59838748669491548</v>
      </c>
      <c r="I77">
        <f>('Original data'!I77-'Means and variances'!$D$10)/'Means and variances'!$E$10</f>
        <v>-1.0025613393125437</v>
      </c>
      <c r="J77">
        <f>('Original data'!J77-'Means and variances'!$D$11)/'Means and variances'!$E$11</f>
        <v>-0.72327110041539722</v>
      </c>
      <c r="K77">
        <f>('Original data'!K77-'Means and variances'!$D$12)/'Means and variances'!$E$12</f>
        <v>-0.46381500558077532</v>
      </c>
    </row>
    <row r="78" spans="1:11" x14ac:dyDescent="0.25">
      <c r="A78" t="s">
        <v>87</v>
      </c>
      <c r="B78">
        <f>('Original data'!B78-'Means and variances'!$D$3)/'Means and variances'!$E$3</f>
        <v>4.3601962539535279E-2</v>
      </c>
      <c r="C78">
        <f>('Original data'!C78-'Means and variances'!$D$4)/'Means and variances'!$E$4</f>
        <v>0.40726782886226387</v>
      </c>
      <c r="D78">
        <f>('Original data'!D78-'Means and variances'!$D$5)/'Means and variances'!$E$5</f>
        <v>1.6343550058713352</v>
      </c>
      <c r="E78">
        <f>('Original data'!E78-'Means and variances'!$D$6)/'Means and variances'!$E$6</f>
        <v>1.5901963645025441</v>
      </c>
      <c r="F78">
        <f>('Original data'!F78-'Means and variances'!$D$7)/'Means and variances'!$E$7</f>
        <v>1.3802002389062724</v>
      </c>
      <c r="G78">
        <f>('Original data'!G78-'Means and variances'!$D$8)/'Means and variances'!$E$8</f>
        <v>1.4155936356583467</v>
      </c>
      <c r="H78">
        <f>('Original data'!H78-'Means and variances'!$D$9)/'Means and variances'!$E$9</f>
        <v>1.5697264348447777</v>
      </c>
      <c r="I78">
        <f>('Original data'!I78-'Means and variances'!$D$10)/'Means and variances'!$E$10</f>
        <v>0.57438958732811218</v>
      </c>
      <c r="J78">
        <f>('Original data'!J78-'Means and variances'!$D$11)/'Means and variances'!$E$11</f>
        <v>2.014475490079922</v>
      </c>
      <c r="K78">
        <f>('Original data'!K78-'Means and variances'!$D$12)/'Means and variances'!$E$12</f>
        <v>1.6066530388716029</v>
      </c>
    </row>
    <row r="79" spans="1:11" x14ac:dyDescent="0.25">
      <c r="A79" t="s">
        <v>88</v>
      </c>
      <c r="B79">
        <f>('Original data'!B79-'Means and variances'!$D$3)/'Means and variances'!$E$3</f>
        <v>0.25054145583882886</v>
      </c>
      <c r="C79">
        <f>('Original data'!C79-'Means and variances'!$D$4)/'Means and variances'!$E$4</f>
        <v>2.5462356524169856</v>
      </c>
      <c r="D79">
        <f>('Original data'!D79-'Means and variances'!$D$5)/'Means and variances'!$E$5</f>
        <v>1.1607767049044773</v>
      </c>
      <c r="E79">
        <f>('Original data'!E79-'Means and variances'!$D$6)/'Means and variances'!$E$6</f>
        <v>-1.1565165046189709</v>
      </c>
      <c r="F79">
        <f>('Original data'!F79-'Means and variances'!$D$7)/'Means and variances'!$E$7</f>
        <v>-1.030253207954497</v>
      </c>
      <c r="G79">
        <f>('Original data'!G79-'Means and variances'!$D$8)/'Means and variances'!$E$8</f>
        <v>0.66744752432468513</v>
      </c>
      <c r="H79">
        <f>('Original data'!H79-'Means and variances'!$D$9)/'Means and variances'!$E$9</f>
        <v>0.91853831911556827</v>
      </c>
      <c r="I79">
        <f>('Original data'!I79-'Means and variances'!$D$10)/'Means and variances'!$E$10</f>
        <v>-0.33910317865368061</v>
      </c>
      <c r="J79">
        <f>('Original data'!J79-'Means and variances'!$D$11)/'Means and variances'!$E$11</f>
        <v>1.4151035521136177</v>
      </c>
      <c r="K79">
        <f>('Original data'!K79-'Means and variances'!$D$12)/'Means and variances'!$E$12</f>
        <v>-0.39375409309062021</v>
      </c>
    </row>
    <row r="80" spans="1:11" x14ac:dyDescent="0.25">
      <c r="A80" t="s">
        <v>89</v>
      </c>
      <c r="B80">
        <f>('Original data'!B80-'Means and variances'!$D$3)/'Means and variances'!$E$3</f>
        <v>5.1879542271507026E-2</v>
      </c>
      <c r="C80">
        <f>('Original data'!C80-'Means and variances'!$D$4)/'Means and variances'!$E$4</f>
        <v>-1.1057731110062172</v>
      </c>
      <c r="D80">
        <f>('Original data'!D80-'Means and variances'!$D$5)/'Means and variances'!$E$5</f>
        <v>-0.59096450519819499</v>
      </c>
      <c r="E80">
        <f>('Original data'!E80-'Means and variances'!$D$6)/'Means and variances'!$E$6</f>
        <v>-1.6297014943045325</v>
      </c>
      <c r="F80">
        <f>('Original data'!F80-'Means and variances'!$D$7)/'Means and variances'!$E$7</f>
        <v>-0.72291694800598283</v>
      </c>
      <c r="G80">
        <f>('Original data'!G80-'Means and variances'!$D$8)/'Means and variances'!$E$8</f>
        <v>0.39936183443012313</v>
      </c>
      <c r="H80">
        <f>('Original data'!H80-'Means and variances'!$D$9)/'Means and variances'!$E$9</f>
        <v>-0.66042591783286198</v>
      </c>
      <c r="I80">
        <f>('Original data'!I80-'Means and variances'!$D$10)/'Means and variances'!$E$10</f>
        <v>-1.6647817048955507</v>
      </c>
      <c r="J80">
        <f>('Original data'!J80-'Means and variances'!$D$11)/'Means and variances'!$E$11</f>
        <v>-0.95379876886397585</v>
      </c>
      <c r="K80">
        <f>('Original data'!K80-'Means and variances'!$D$12)/'Means and variances'!$E$12</f>
        <v>-0.45932950417716034</v>
      </c>
    </row>
    <row r="81" spans="1:11" x14ac:dyDescent="0.25">
      <c r="A81" t="s">
        <v>90</v>
      </c>
      <c r="B81">
        <f>('Original data'!B81-'Means and variances'!$D$3)/'Means and variances'!$E$3</f>
        <v>-0.81726632958552592</v>
      </c>
      <c r="C81">
        <f>('Original data'!C81-'Means and variances'!$D$4)/'Means and variances'!$E$4</f>
        <v>-0.11049486460893984</v>
      </c>
      <c r="D81">
        <f>('Original data'!D81-'Means and variances'!$D$5)/'Means and variances'!$E$5</f>
        <v>-7.2520891508161114E-2</v>
      </c>
      <c r="E81">
        <f>('Original data'!E81-'Means and variances'!$D$6)/'Means and variances'!$E$6</f>
        <v>-0.35574190668955874</v>
      </c>
      <c r="F81">
        <f>('Original data'!F81-'Means and variances'!$D$7)/'Means and variances'!$E$7</f>
        <v>-0.2088522620831314</v>
      </c>
      <c r="G81">
        <f>('Original data'!G81-'Means and variances'!$D$8)/'Means and variances'!$E$8</f>
        <v>0.26843626494673234</v>
      </c>
      <c r="H81">
        <f>('Original data'!H81-'Means and variances'!$D$9)/'Means and variances'!$E$9</f>
        <v>-0.45966266151145169</v>
      </c>
      <c r="I81">
        <f>('Original data'!I81-'Means and variances'!$D$10)/'Means and variances'!$E$10</f>
        <v>9.1649507744237954E-2</v>
      </c>
      <c r="J81">
        <f>('Original data'!J81-'Means and variances'!$D$11)/'Means and variances'!$E$11</f>
        <v>-0.48721076792405277</v>
      </c>
      <c r="K81">
        <f>('Original data'!K81-'Means and variances'!$D$12)/'Means and variances'!$E$12</f>
        <v>-0.15465906955762218</v>
      </c>
    </row>
    <row r="82" spans="1:11" x14ac:dyDescent="0.25">
      <c r="A82" t="s">
        <v>91</v>
      </c>
      <c r="B82">
        <f>('Original data'!B82-'Means and variances'!$D$3)/'Means and variances'!$E$3</f>
        <v>4.3601962539535279E-2</v>
      </c>
      <c r="C82">
        <f>('Original data'!C82-'Means and variances'!$D$4)/'Means and variances'!$E$4</f>
        <v>-0.29831485381954653</v>
      </c>
      <c r="D82">
        <f>('Original data'!D82-'Means and variances'!$D$5)/'Means and variances'!$E$5</f>
        <v>1.0640670308122979</v>
      </c>
      <c r="E82">
        <f>('Original data'!E82-'Means and variances'!$D$6)/'Means and variances'!$E$6</f>
        <v>0.53182993786856581</v>
      </c>
      <c r="F82">
        <f>('Original data'!F82-'Means and variances'!$D$7)/'Means and variances'!$E$7</f>
        <v>0.38928198373595035</v>
      </c>
      <c r="G82">
        <f>('Original data'!G82-'Means and variances'!$D$8)/'Means and variances'!$E$8</f>
        <v>-0.13369226989511074</v>
      </c>
      <c r="H82">
        <f>('Original data'!H82-'Means and variances'!$D$9)/'Means and variances'!$E$9</f>
        <v>0.81514093388565756</v>
      </c>
      <c r="I82">
        <f>('Original data'!I82-'Means and variances'!$D$10)/'Means and variances'!$E$10</f>
        <v>-0.89611096278892022</v>
      </c>
      <c r="J82">
        <f>('Original data'!J82-'Means and variances'!$D$11)/'Means and variances'!$E$11</f>
        <v>-0.915992231238409</v>
      </c>
      <c r="K82">
        <f>('Original data'!K82-'Means and variances'!$D$12)/'Means and variances'!$E$12</f>
        <v>0.47011519320569672</v>
      </c>
    </row>
    <row r="83" spans="1:11" x14ac:dyDescent="0.25">
      <c r="A83" t="s">
        <v>92</v>
      </c>
      <c r="B83">
        <f>('Original data'!B83-'Means and variances'!$D$3)/'Means and variances'!$E$3</f>
        <v>0.18432081798305491</v>
      </c>
      <c r="C83">
        <f>('Original data'!C83-'Means and variances'!$D$4)/'Means and variances'!$E$4</f>
        <v>-0.47942698627263153</v>
      </c>
      <c r="D83">
        <f>('Original data'!D83-'Means and variances'!$D$5)/'Means and variances'!$E$5</f>
        <v>-0.46135360177568652</v>
      </c>
      <c r="E83">
        <f>('Original data'!E83-'Means and variances'!$D$6)/'Means and variances'!$E$6</f>
        <v>1.0806125294565545</v>
      </c>
      <c r="F83">
        <f>('Original data'!F83-'Means and variances'!$D$7)/'Means and variances'!$E$7</f>
        <v>-6.4142363901095498E-2</v>
      </c>
      <c r="G83">
        <f>('Original data'!G83-'Means and variances'!$D$8)/'Means and variances'!$E$8</f>
        <v>-0.63245634411755181</v>
      </c>
      <c r="H83">
        <f>('Original data'!H83-'Means and variances'!$D$9)/'Means and variances'!$E$9</f>
        <v>-0.50446819511107976</v>
      </c>
      <c r="I83">
        <f>('Original data'!I83-'Means and variances'!$D$10)/'Means and variances'!$E$10</f>
        <v>2.6254160280216499</v>
      </c>
      <c r="J83">
        <f>('Original data'!J83-'Means and variances'!$D$11)/'Means and variances'!$E$11</f>
        <v>0.98355575677787854</v>
      </c>
      <c r="K83">
        <f>('Original data'!K83-'Means and variances'!$D$12)/'Means and variances'!$E$12</f>
        <v>-0.29480552169812202</v>
      </c>
    </row>
    <row r="84" spans="1:11" x14ac:dyDescent="0.25">
      <c r="A84" t="s">
        <v>93</v>
      </c>
      <c r="B84">
        <f>('Original data'!B84-'Means and variances'!$D$3)/'Means and variances'!$E$3</f>
        <v>-0.48616314030665625</v>
      </c>
      <c r="C84">
        <f>('Original data'!C84-'Means and variances'!$D$4)/'Means and variances'!$E$4</f>
        <v>-0.39893270518237151</v>
      </c>
      <c r="D84">
        <f>('Original data'!D84-'Means and variances'!$D$5)/'Means and variances'!$E$5</f>
        <v>-0.45238053923105132</v>
      </c>
      <c r="E84">
        <f>('Original data'!E84-'Means and variances'!$D$6)/'Means and variances'!$E$6</f>
        <v>-0.17934750225056237</v>
      </c>
      <c r="F84">
        <f>('Original data'!F84-'Means and variances'!$D$7)/'Means and variances'!$E$7</f>
        <v>-0.23641605221304302</v>
      </c>
      <c r="G84">
        <f>('Original data'!G84-'Means and variances'!$D$8)/'Means and variances'!$E$8</f>
        <v>-0.41112978618134355</v>
      </c>
      <c r="H84">
        <f>('Original data'!H84-'Means and variances'!$D$9)/'Means and variances'!$E$9</f>
        <v>-0.61454332813708901</v>
      </c>
      <c r="I84">
        <f>('Original data'!I84-'Means and variances'!$D$10)/'Means and variances'!$E$10</f>
        <v>-0.77233145520331137</v>
      </c>
      <c r="J84">
        <f>('Original data'!J84-'Means and variances'!$D$11)/'Means and variances'!$E$11</f>
        <v>-1.1538967850773421</v>
      </c>
      <c r="K84">
        <f>('Original data'!K84-'Means and variances'!$D$12)/'Means and variances'!$E$12</f>
        <v>-0.43740461511022666</v>
      </c>
    </row>
    <row r="85" spans="1:11" x14ac:dyDescent="0.25">
      <c r="A85" t="s">
        <v>94</v>
      </c>
      <c r="B85">
        <f>('Original data'!B85-'Means and variances'!$D$3)/'Means and variances'!$E$3</f>
        <v>-0.14678237129581478</v>
      </c>
      <c r="C85">
        <f>('Original data'!C85-'Means and variances'!$D$4)/'Means and variances'!$E$4</f>
        <v>1.0239714095069121</v>
      </c>
      <c r="D85">
        <f>('Original data'!D85-'Means and variances'!$D$5)/'Means and variances'!$E$5</f>
        <v>1.3432289766453931</v>
      </c>
      <c r="E85">
        <f>('Original data'!E85-'Means and variances'!$D$6)/'Means and variances'!$E$6</f>
        <v>1.1310109307248393</v>
      </c>
      <c r="F85">
        <f>('Original data'!F85-'Means and variances'!$D$7)/'Means and variances'!$E$7</f>
        <v>2.7115313021810028</v>
      </c>
      <c r="G85">
        <f>('Original data'!G85-'Means and variances'!$D$8)/'Means and variances'!$E$8</f>
        <v>1.029051478135955</v>
      </c>
      <c r="H85">
        <f>('Original data'!H85-'Means and variances'!$D$9)/'Means and variances'!$E$9</f>
        <v>1.1473050339367461</v>
      </c>
      <c r="I85">
        <f>('Original data'!I85-'Means and variances'!$D$10)/'Means and variances'!$E$10</f>
        <v>0.59171871839009749</v>
      </c>
      <c r="J85">
        <f>('Original data'!J85-'Means and variances'!$D$11)/'Means and variances'!$E$11</f>
        <v>1.5110030621882264</v>
      </c>
      <c r="K85">
        <f>('Original data'!K85-'Means and variances'!$D$12)/'Means and variances'!$E$12</f>
        <v>1.014994470648624</v>
      </c>
    </row>
    <row r="86" spans="1:11" x14ac:dyDescent="0.25">
      <c r="A86" t="s">
        <v>95</v>
      </c>
      <c r="B86">
        <f>('Original data'!B86-'Means and variances'!$D$3)/'Means and variances'!$E$3</f>
        <v>-0.78415601065763896</v>
      </c>
      <c r="C86">
        <f>('Original data'!C86-'Means and variances'!$D$4)/'Means and variances'!$E$4</f>
        <v>-0.13355312221292057</v>
      </c>
      <c r="D86">
        <f>('Original data'!D86-'Means and variances'!$D$5)/'Means and variances'!$E$5</f>
        <v>7.0051102256598205E-2</v>
      </c>
      <c r="E86">
        <f>('Original data'!E86-'Means and variances'!$D$6)/'Means and variances'!$E$6</f>
        <v>0.23223944144042916</v>
      </c>
      <c r="F86">
        <f>('Original data'!F86-'Means and variances'!$D$7)/'Means and variances'!$E$7</f>
        <v>0.90334666965880173</v>
      </c>
      <c r="G86">
        <f>('Original data'!G86-'Means and variances'!$D$8)/'Means and variances'!$E$8</f>
        <v>-0.62933906865366152</v>
      </c>
      <c r="H86">
        <f>('Original data'!H86-'Means and variances'!$D$9)/'Means and variances'!$E$9</f>
        <v>-0.27871723735910769</v>
      </c>
      <c r="I86">
        <f>('Original data'!I86-'Means and variances'!$D$10)/'Means and variances'!$E$10</f>
        <v>-5.4410311206780408E-2</v>
      </c>
      <c r="J86">
        <f>('Original data'!J86-'Means and variances'!$D$11)/'Means and variances'!$E$11</f>
        <v>-0.1653941427698371</v>
      </c>
      <c r="K86">
        <f>('Original data'!K86-'Means and variances'!$D$12)/'Means and variances'!$E$12</f>
        <v>-0.17301413981344324</v>
      </c>
    </row>
    <row r="87" spans="1:11" x14ac:dyDescent="0.25">
      <c r="A87" t="s">
        <v>96</v>
      </c>
      <c r="B87">
        <f>('Original data'!B87-'Means and variances'!$D$3)/'Means and variances'!$E$3</f>
        <v>-2.2618675316238658E-2</v>
      </c>
      <c r="C87">
        <f>('Original data'!C87-'Means and variances'!$D$4)/'Means and variances'!$E$4</f>
        <v>7.4809678317596218E-2</v>
      </c>
      <c r="D87">
        <f>('Original data'!D87-'Means and variances'!$D$5)/'Means and variances'!$E$5</f>
        <v>2.9474131582362859</v>
      </c>
      <c r="E87">
        <f>('Original data'!E87-'Means and variances'!$D$6)/'Means and variances'!$E$6</f>
        <v>1.7525912130336836</v>
      </c>
      <c r="F87">
        <f>('Original data'!F87-'Means and variances'!$D$7)/'Means and variances'!$E$7</f>
        <v>0.41202211059312743</v>
      </c>
      <c r="G87">
        <f>('Original data'!G87-'Means and variances'!$D$8)/'Means and variances'!$E$8</f>
        <v>0.77655216556084417</v>
      </c>
      <c r="H87">
        <f>('Original data'!H87-'Means and variances'!$D$9)/'Means and variances'!$E$9</f>
        <v>1.5591712851025576</v>
      </c>
      <c r="I87">
        <f>('Original data'!I87-'Means and variances'!$D$10)/'Means and variances'!$E$10</f>
        <v>0.78852813545121547</v>
      </c>
      <c r="J87">
        <f>('Original data'!J87-'Means and variances'!$D$11)/'Means and variances'!$E$11</f>
        <v>-1.4950777343812383</v>
      </c>
      <c r="K87">
        <f>('Original data'!K87-'Means and variances'!$D$12)/'Means and variances'!$E$12</f>
        <v>4.4395533356322829</v>
      </c>
    </row>
    <row r="88" spans="1:11" x14ac:dyDescent="0.25">
      <c r="A88" t="s">
        <v>97</v>
      </c>
      <c r="B88">
        <f>('Original data'!B88-'Means and variances'!$D$3)/'Means and variances'!$E$3</f>
        <v>-1.6781346217105872</v>
      </c>
      <c r="C88">
        <f>('Original data'!C88-'Means and variances'!$D$4)/'Means and variances'!$E$4</f>
        <v>-1.1061923520535624</v>
      </c>
      <c r="D88">
        <f>('Original data'!D88-'Means and variances'!$D$5)/'Means and variances'!$E$5</f>
        <v>-0.59096450519819499</v>
      </c>
      <c r="E88">
        <f>('Original data'!E88-'Means and variances'!$D$6)/'Means and variances'!$E$6</f>
        <v>-8.6950433258707133E-2</v>
      </c>
      <c r="F88">
        <f>('Original data'!F88-'Means and variances'!$D$7)/'Means and variances'!$E$7</f>
        <v>-1.3630859737731797</v>
      </c>
      <c r="G88">
        <f>('Original data'!G88-'Means and variances'!$D$8)/'Means and variances'!$E$8</f>
        <v>-1.8232555713236298</v>
      </c>
      <c r="H88">
        <f>('Original data'!H88-'Means and variances'!$D$9)/'Means and variances'!$E$9</f>
        <v>-0.65353275881753459</v>
      </c>
      <c r="I88">
        <f>('Original data'!I88-'Means and variances'!$D$10)/'Means and variances'!$E$10</f>
        <v>-1.401131353738204</v>
      </c>
      <c r="J88">
        <f>('Original data'!J88-'Means and variances'!$D$11)/'Means and variances'!$E$11</f>
        <v>-6.6728300673845456E-2</v>
      </c>
      <c r="K88">
        <f>('Original data'!K88-'Means and variances'!$D$12)/'Means and variances'!$E$12</f>
        <v>-0.44739204798346172</v>
      </c>
    </row>
    <row r="89" spans="1:11" x14ac:dyDescent="0.25">
      <c r="A89" t="s">
        <v>98</v>
      </c>
      <c r="B89">
        <f>('Original data'!B89-'Means and variances'!$D$3)/'Means and variances'!$E$3</f>
        <v>-0.99109550395693247</v>
      </c>
      <c r="C89">
        <f>('Original data'!C89-'Means and variances'!$D$4)/'Means and variances'!$E$4</f>
        <v>-0.14822655886999922</v>
      </c>
      <c r="D89">
        <f>('Original data'!D89-'Means and variances'!$D$5)/'Means and variances'!$E$5</f>
        <v>-0.54410517857621121</v>
      </c>
      <c r="E89">
        <f>('Original data'!E89-'Means and variances'!$D$6)/'Means and variances'!$E$6</f>
        <v>-1.0921185474428292</v>
      </c>
      <c r="F89">
        <f>('Original data'!F89-'Means and variances'!$D$7)/'Means and variances'!$E$7</f>
        <v>-0.37354590810935323</v>
      </c>
      <c r="G89">
        <f>('Original data'!G89-'Means and variances'!$D$8)/'Means and variances'!$E$8</f>
        <v>-0.35501882783131894</v>
      </c>
      <c r="H89">
        <f>('Original data'!H89-'Means and variances'!$D$9)/'Means and variances'!$E$9</f>
        <v>-0.60549605692947184</v>
      </c>
      <c r="I89">
        <f>('Original data'!I89-'Means and variances'!$D$10)/'Means and variances'!$E$10</f>
        <v>-0.32053625251583928</v>
      </c>
      <c r="J89">
        <f>('Original data'!J89-'Means and variances'!$D$11)/'Means and variances'!$E$11</f>
        <v>-1.4535827540604942</v>
      </c>
      <c r="K89">
        <f>('Original data'!K89-'Means and variances'!$D$12)/'Means and variances'!$E$12</f>
        <v>-0.47952825319808096</v>
      </c>
    </row>
    <row r="90" spans="1:11" x14ac:dyDescent="0.25">
      <c r="A90" t="s">
        <v>99</v>
      </c>
      <c r="B90">
        <f>('Original data'!B90-'Means and variances'!$D$3)/'Means and variances'!$E$3</f>
        <v>-2.8618285233825462</v>
      </c>
      <c r="C90">
        <f>('Original data'!C90-'Means and variances'!$D$4)/'Means and variances'!$E$4</f>
        <v>-0.96700432433498773</v>
      </c>
      <c r="D90">
        <f>('Original data'!D90-'Means and variances'!$D$5)/'Means and variances'!$E$5</f>
        <v>-2.6658571835581197E-2</v>
      </c>
      <c r="E90">
        <f>('Original data'!E90-'Means and variances'!$D$6)/'Means and variances'!$E$6</f>
        <v>-1.324511175513253</v>
      </c>
      <c r="F90">
        <f>('Original data'!F90-'Means and variances'!$D$7)/'Means and variances'!$E$7</f>
        <v>0.68559272763250001</v>
      </c>
      <c r="G90">
        <f>('Original data'!G90-'Means and variances'!$D$8)/'Means and variances'!$E$8</f>
        <v>-0.61063541587032</v>
      </c>
      <c r="H90">
        <f>('Original data'!H90-'Means and variances'!$D$9)/'Means and variances'!$E$9</f>
        <v>-0.16670340336003761</v>
      </c>
      <c r="I90">
        <f>('Original data'!I90-'Means and variances'!$D$10)/'Means and variances'!$E$10</f>
        <v>1.5609122627854142</v>
      </c>
      <c r="J90">
        <f>('Original data'!J90-'Means and variances'!$D$11)/'Means and variances'!$E$11</f>
        <v>-1.4784797422529408</v>
      </c>
      <c r="K90">
        <f>('Original data'!K90-'Means and variances'!$D$12)/'Means and variances'!$E$12</f>
        <v>-0.28597556535379581</v>
      </c>
    </row>
    <row r="91" spans="1:11" x14ac:dyDescent="0.25">
      <c r="A91" t="s">
        <v>100</v>
      </c>
      <c r="B91">
        <f>('Original data'!B91-'Means and variances'!$D$3)/'Means and variances'!$E$3</f>
        <v>-1.4341095584266914E-2</v>
      </c>
      <c r="C91">
        <f>('Original data'!C91-'Means and variances'!$D$4)/'Means and variances'!$E$4</f>
        <v>-0.77373420150889471</v>
      </c>
      <c r="D91">
        <f>('Original data'!D91-'Means and variances'!$D$5)/'Means and variances'!$E$5</f>
        <v>-0.73951854065937783</v>
      </c>
      <c r="E91">
        <f>('Original data'!E91-'Means and variances'!$D$6)/'Means and variances'!$E$6</f>
        <v>0.37783482288214043</v>
      </c>
      <c r="F91">
        <f>('Original data'!F91-'Means and variances'!$D$7)/'Means and variances'!$E$7</f>
        <v>1.604845128465052</v>
      </c>
      <c r="G91">
        <f>('Original data'!G91-'Means and variances'!$D$8)/'Means and variances'!$E$8</f>
        <v>-0.57634538576752714</v>
      </c>
      <c r="H91">
        <f>('Original data'!H91-'Means and variances'!$D$9)/'Means and variances'!$E$9</f>
        <v>-0.48400412928432657</v>
      </c>
      <c r="I91">
        <f>('Original data'!I91-'Means and variances'!$D$10)/'Means and variances'!$E$10</f>
        <v>-0.29206696577114927</v>
      </c>
      <c r="J91">
        <f>('Original data'!J91-'Means and variances'!$D$11)/'Means and variances'!$E$11</f>
        <v>0.54186474403040197</v>
      </c>
      <c r="K91">
        <f>('Original data'!K91-'Means and variances'!$D$12)/'Means and variances'!$E$12</f>
        <v>-0.24847735571608803</v>
      </c>
    </row>
    <row r="92" spans="1:11" x14ac:dyDescent="0.25">
      <c r="A92" t="s">
        <v>101</v>
      </c>
      <c r="B92">
        <f>('Original data'!B92-'Means and variances'!$D$3)/'Means and variances'!$E$3</f>
        <v>-2.3320634205363548</v>
      </c>
      <c r="C92">
        <f>('Original data'!C92-'Means and variances'!$D$4)/'Means and variances'!$E$4</f>
        <v>-0.5318321171907695</v>
      </c>
      <c r="D92">
        <f>('Original data'!D92-'Means and variances'!$D$5)/'Means and variances'!$E$5</f>
        <v>-0.38657808057039317</v>
      </c>
      <c r="E92">
        <f>('Original data'!E92-'Means and variances'!$D$6)/'Means and variances'!$E$6</f>
        <v>-1.4785062904996784</v>
      </c>
      <c r="F92">
        <f>('Original data'!F92-'Means and variances'!$D$7)/'Means and variances'!$E$7</f>
        <v>-0.6981095368890623</v>
      </c>
      <c r="G92">
        <f>('Original data'!G92-'Means and variances'!$D$8)/'Means and variances'!$E$8</f>
        <v>0.45235551731625745</v>
      </c>
      <c r="H92">
        <f>('Original data'!H92-'Means and variances'!$D$9)/'Means and variances'!$E$9</f>
        <v>-0.28948779832055677</v>
      </c>
      <c r="I92">
        <f>('Original data'!I92-'Means and variances'!$D$10)/'Means and variances'!$E$10</f>
        <v>-0.55571731692849602</v>
      </c>
      <c r="J92">
        <f>('Original data'!J92-'Means and variances'!$D$11)/'Means and variances'!$E$11</f>
        <v>-0.16354992142224847</v>
      </c>
      <c r="K92">
        <f>('Original data'!K92-'Means and variances'!$D$12)/'Means and variances'!$E$12</f>
        <v>-0.43790051656313445</v>
      </c>
    </row>
    <row r="93" spans="1:11" x14ac:dyDescent="0.25">
      <c r="A93" t="s">
        <v>102</v>
      </c>
      <c r="B93">
        <f>('Original data'!B93-'Means and variances'!$D$3)/'Means and variances'!$E$3</f>
        <v>0.44092578967417889</v>
      </c>
      <c r="C93">
        <f>('Original data'!C93-'Means and variances'!$D$4)/'Means and variances'!$E$4</f>
        <v>-0.42073323964431691</v>
      </c>
      <c r="D93">
        <f>('Original data'!D93-'Means and variances'!$D$5)/'Means and variances'!$E$5</f>
        <v>-0.65576995690944928</v>
      </c>
      <c r="E93">
        <f>('Original data'!E93-'Means and variances'!$D$6)/'Means and variances'!$E$6</f>
        <v>1.0134146610988417</v>
      </c>
      <c r="F93">
        <f>('Original data'!F93-'Means and variances'!$D$7)/'Means and variances'!$E$7</f>
        <v>-0.34804940223918501</v>
      </c>
      <c r="G93">
        <f>('Original data'!G93-'Means and variances'!$D$8)/'Means and variances'!$E$8</f>
        <v>-1.0470539808149559</v>
      </c>
      <c r="H93">
        <f>('Original data'!H93-'Means and variances'!$D$9)/'Means and variances'!$E$9</f>
        <v>0.13982676160280227</v>
      </c>
      <c r="I93">
        <f>('Original data'!I93-'Means and variances'!$D$10)/'Means and variances'!$E$10</f>
        <v>-0.92210465938189801</v>
      </c>
      <c r="J93">
        <f>('Original data'!J93-'Means and variances'!$D$11)/'Means and variances'!$E$11</f>
        <v>-0.41067558199912468</v>
      </c>
      <c r="K93">
        <f>('Original data'!K93-'Means and variances'!$D$12)/'Means and variances'!$E$12</f>
        <v>-4.726114338736357E-2</v>
      </c>
    </row>
    <row r="94" spans="1:11" x14ac:dyDescent="0.25">
      <c r="A94" t="s">
        <v>103</v>
      </c>
      <c r="B94">
        <f>('Original data'!B94-'Means and variances'!$D$3)/'Means and variances'!$E$3</f>
        <v>-0.14678237129581478</v>
      </c>
      <c r="C94">
        <f>('Original data'!C94-'Means and variances'!$D$4)/'Means and variances'!$E$4</f>
        <v>-0.74354884610004712</v>
      </c>
      <c r="D94">
        <f>('Original data'!D94-'Means and variances'!$D$5)/'Means and variances'!$E$5</f>
        <v>-0.58797348434998331</v>
      </c>
      <c r="E94">
        <f>('Original data'!E94-'Means and variances'!$D$6)/'Means and variances'!$E$6</f>
        <v>-1.2237143729766837</v>
      </c>
      <c r="F94">
        <f>('Original data'!F94-'Means and variances'!$D$7)/'Means and variances'!$E$7</f>
        <v>-2.8998531485458209E-2</v>
      </c>
      <c r="G94">
        <f>('Original data'!G94-'Means and variances'!$D$8)/'Means and variances'!$E$8</f>
        <v>-0.866252003909321</v>
      </c>
      <c r="H94">
        <f>('Original data'!H94-'Means and variances'!$D$9)/'Means and variances'!$E$9</f>
        <v>-0.60269571107949504</v>
      </c>
      <c r="I94">
        <f>('Original data'!I94-'Means and variances'!$D$10)/'Means and variances'!$E$10</f>
        <v>-1.0186526752986729</v>
      </c>
      <c r="J94">
        <f>('Original data'!J94-'Means and variances'!$D$11)/'Means and variances'!$E$11</f>
        <v>-1.2092234255050009</v>
      </c>
      <c r="K94">
        <f>('Original data'!K94-'Means and variances'!$D$12)/'Means and variances'!$E$12</f>
        <v>-0.43073849061346414</v>
      </c>
    </row>
    <row r="95" spans="1:11" x14ac:dyDescent="0.25">
      <c r="A95" t="s">
        <v>104</v>
      </c>
      <c r="B95">
        <f>('Original data'!B95-'Means and variances'!$D$3)/'Means and variances'!$E$3</f>
        <v>-0.59377167682228893</v>
      </c>
      <c r="C95">
        <f>('Original data'!C95-'Means and variances'!$D$4)/'Means and variances'!$E$4</f>
        <v>-0.5318321171907695</v>
      </c>
      <c r="D95">
        <f>('Original data'!D95-'Means and variances'!$D$5)/'Means and variances'!$E$5</f>
        <v>-0.6218717206297163</v>
      </c>
      <c r="E95">
        <f>('Original data'!E95-'Means and variances'!$D$6)/'Means and variances'!$E$6</f>
        <v>-1.0613195244455442</v>
      </c>
      <c r="F95">
        <f>('Original data'!F95-'Means and variances'!$D$7)/'Means and variances'!$E$7</f>
        <v>-0.61059450322659303</v>
      </c>
      <c r="G95">
        <f>('Original data'!G95-'Means and variances'!$D$8)/'Means and variances'!$E$8</f>
        <v>0.57704653587186772</v>
      </c>
      <c r="H95">
        <f>('Original data'!H95-'Means and variances'!$D$9)/'Means and variances'!$E$9</f>
        <v>-0.45298491371535327</v>
      </c>
      <c r="I95">
        <f>('Original data'!I95-'Means and variances'!$D$10)/'Means and variances'!$E$10</f>
        <v>-0.30444491652971017</v>
      </c>
      <c r="J95">
        <f>('Original data'!J95-'Means and variances'!$D$11)/'Means and variances'!$E$11</f>
        <v>-0.65687913190220659</v>
      </c>
      <c r="K95">
        <f>('Original data'!K95-'Means and variances'!$D$12)/'Means and variances'!$E$12</f>
        <v>-0.4751502157662022</v>
      </c>
    </row>
    <row r="96" spans="1:11" x14ac:dyDescent="0.25">
      <c r="A96" t="s">
        <v>105</v>
      </c>
      <c r="B96">
        <f>('Original data'!B96-'Means and variances'!$D$3)/'Means and variances'!$E$3</f>
        <v>-0.64343715521411937</v>
      </c>
      <c r="C96">
        <f>('Original data'!C96-'Means and variances'!$D$4)/'Means and variances'!$E$4</f>
        <v>-0.63622313797970054</v>
      </c>
      <c r="D96">
        <f>('Original data'!D96-'Means and variances'!$D$5)/'Means and variances'!$E$5</f>
        <v>-0.55806327586786597</v>
      </c>
      <c r="E96">
        <f>('Original data'!E96-'Means and variances'!$D$6)/'Means and variances'!$E$6</f>
        <v>-0.32494288369227364</v>
      </c>
      <c r="F96">
        <f>('Original data'!F96-'Means and variances'!$D$7)/'Means and variances'!$E$7</f>
        <v>-1.3079583935133565</v>
      </c>
      <c r="G96">
        <f>('Original data'!G96-'Means and variances'!$D$8)/'Means and variances'!$E$8</f>
        <v>-0.15863047360623278</v>
      </c>
      <c r="H96">
        <f>('Original data'!H96-'Means and variances'!$D$9)/'Means and variances'!$E$9</f>
        <v>-0.63242245933309438</v>
      </c>
      <c r="I96">
        <f>('Original data'!I96-'Means and variances'!$D$10)/'Means and variances'!$E$10</f>
        <v>-0.79956294687214535</v>
      </c>
      <c r="J96">
        <f>('Original data'!J96-'Means and variances'!$D$11)/'Means and variances'!$E$11</f>
        <v>2.5290132460571493</v>
      </c>
      <c r="K96">
        <f>('Original data'!K96-'Means and variances'!$D$12)/'Means and variances'!$E$12</f>
        <v>-0.51414620450998361</v>
      </c>
    </row>
    <row r="97" spans="1:11" x14ac:dyDescent="0.25">
      <c r="A97" t="s">
        <v>106</v>
      </c>
      <c r="B97">
        <f>('Original data'!B97-'Means and variances'!$D$3)/'Means and variances'!$E$3</f>
        <v>0.54853432618981157</v>
      </c>
      <c r="C97">
        <f>('Original data'!C97-'Means and variances'!$D$4)/'Means and variances'!$E$4</f>
        <v>-0.26477557003193819</v>
      </c>
      <c r="D97">
        <f>('Original data'!D97-'Means and variances'!$D$5)/'Means and variances'!$E$5</f>
        <v>-0.65477294996004531</v>
      </c>
      <c r="E97">
        <f>('Original data'!E97-'Means and variances'!$D$6)/'Means and variances'!$E$6</f>
        <v>-0.91292423182226157</v>
      </c>
      <c r="F97">
        <f>('Original data'!F97-'Means and variances'!$D$7)/'Means and variances'!$E$7</f>
        <v>1.0639057471655369</v>
      </c>
      <c r="G97">
        <f>('Original data'!G97-'Means and variances'!$D$8)/'Means and variances'!$E$8</f>
        <v>-0.54205535566473428</v>
      </c>
      <c r="H97">
        <f>('Original data'!H97-'Means and variances'!$D$9)/'Means and variances'!$E$9</f>
        <v>-0.24102027399403606</v>
      </c>
      <c r="I97">
        <f>('Original data'!I97-'Means and variances'!$D$10)/'Means and variances'!$E$10</f>
        <v>-0.62627163625229298</v>
      </c>
      <c r="J97">
        <f>('Original data'!J97-'Means and variances'!$D$11)/'Means and variances'!$E$11</f>
        <v>-1.1308440182324841</v>
      </c>
      <c r="K97">
        <f>('Original data'!K97-'Means and variances'!$D$12)/'Means and variances'!$E$12</f>
        <v>-0.27127762838612302</v>
      </c>
    </row>
    <row r="98" spans="1:11" x14ac:dyDescent="0.25">
      <c r="A98" t="s">
        <v>107</v>
      </c>
      <c r="B98">
        <f>('Original data'!B98-'Means and variances'!$D$3)/'Means and variances'!$E$3</f>
        <v>1.6742851697379686</v>
      </c>
      <c r="C98">
        <f>('Original data'!C98-'Means and variances'!$D$4)/'Means and variances'!$E$4</f>
        <v>0.42906836332420928</v>
      </c>
      <c r="D98">
        <f>('Original data'!D98-'Means and variances'!$D$5)/'Means and variances'!$E$5</f>
        <v>-0.6448028804660062</v>
      </c>
      <c r="E98">
        <f>('Original data'!E98-'Means and variances'!$D$6)/'Means and variances'!$E$6</f>
        <v>-0.24374545942670389</v>
      </c>
      <c r="F98">
        <f>('Original data'!F98-'Means and variances'!$D$7)/'Means and variances'!$E$7</f>
        <v>0.74623306591830563</v>
      </c>
      <c r="G98">
        <f>('Original data'!G98-'Means and variances'!$D$8)/'Means and variances'!$E$8</f>
        <v>0.94488504061091794</v>
      </c>
      <c r="H98">
        <f>('Original data'!H98-'Means and variances'!$D$9)/'Means and variances'!$E$9</f>
        <v>-0.11198895367587645</v>
      </c>
      <c r="I98">
        <f>('Original data'!I98-'Means and variances'!$D$10)/'Means and variances'!$E$10</f>
        <v>1.9235862200112481</v>
      </c>
      <c r="J98">
        <f>('Original data'!J98-'Means and variances'!$D$11)/'Means and variances'!$E$11</f>
        <v>-2.2871708031705542</v>
      </c>
      <c r="K98">
        <f>('Original data'!K98-'Means and variances'!$D$12)/'Means and variances'!$E$12</f>
        <v>-0.27637545054536</v>
      </c>
    </row>
    <row r="99" spans="1:11" x14ac:dyDescent="0.25">
      <c r="A99" t="s">
        <v>108</v>
      </c>
      <c r="B99">
        <f>('Original data'!B99-'Means and variances'!$D$3)/'Means and variances'!$E$3</f>
        <v>9.3267440931365742E-2</v>
      </c>
      <c r="C99">
        <f>('Original data'!C99-'Means and variances'!$D$4)/'Means and variances'!$E$4</f>
        <v>-0.67227786805137946</v>
      </c>
      <c r="D99">
        <f>('Original data'!D99-'Means and variances'!$D$5)/'Means and variances'!$E$5</f>
        <v>-0.40153318481145184</v>
      </c>
      <c r="E99">
        <f>('Original data'!E99-'Means and variances'!$D$6)/'Means and variances'!$E$6</f>
        <v>-0.27174457124241763</v>
      </c>
      <c r="F99">
        <f>('Original data'!F99-'Means and variances'!$D$7)/'Means and variances'!$E$7</f>
        <v>-0.4920702056679731</v>
      </c>
      <c r="G99">
        <f>('Original data'!G99-'Means and variances'!$D$8)/'Means and variances'!$E$8</f>
        <v>-5.5760383297854321E-2</v>
      </c>
      <c r="H99">
        <f>('Original data'!H99-'Means and variances'!$D$9)/'Means and variances'!$E$9</f>
        <v>-0.27462442419375704</v>
      </c>
      <c r="I99">
        <f>('Original data'!I99-'Means and variances'!$D$10)/'Means and variances'!$E$10</f>
        <v>-0.27721342486087625</v>
      </c>
      <c r="J99">
        <f>('Original data'!J99-'Means and variances'!$D$11)/'Means and variances'!$E$11</f>
        <v>-0.29448963710104109</v>
      </c>
      <c r="K99">
        <f>('Original data'!K99-'Means and variances'!$D$12)/'Means and variances'!$E$12</f>
        <v>-0.27522692934742915</v>
      </c>
    </row>
    <row r="100" spans="1:11" x14ac:dyDescent="0.25">
      <c r="A100" t="s">
        <v>109</v>
      </c>
      <c r="B100">
        <f>('Original data'!B100-'Means and variances'!$D$3)/'Means and variances'!$E$3</f>
        <v>0.86308235600473782</v>
      </c>
      <c r="C100">
        <f>('Original data'!C100-'Means and variances'!$D$4)/'Means and variances'!$E$4</f>
        <v>0.28107627361138748</v>
      </c>
      <c r="D100">
        <f>('Original data'!D100-'Means and variances'!$D$5)/'Means and variances'!$E$5</f>
        <v>-0.28488337173119421</v>
      </c>
      <c r="E100">
        <f>('Original data'!E100-'Means and variances'!$D$6)/'Means and variances'!$E$6</f>
        <v>-0.2801443047871317</v>
      </c>
      <c r="F100">
        <f>('Original data'!F100-'Means and variances'!$D$7)/'Means and variances'!$E$7</f>
        <v>0.27006859142408268</v>
      </c>
      <c r="G100">
        <f>('Original data'!G100-'Means and variances'!$D$8)/'Means and variances'!$E$8</f>
        <v>-1.1717449993705662</v>
      </c>
      <c r="H100">
        <f>('Original data'!H100-'Means and variances'!$D$9)/'Means and variances'!$E$9</f>
        <v>-0.51739286826481856</v>
      </c>
      <c r="I100">
        <f>('Original data'!I100-'Means and variances'!$D$10)/'Means and variances'!$E$10</f>
        <v>0.19686208919200543</v>
      </c>
      <c r="J100">
        <f>('Original data'!J100-'Means and variances'!$D$11)/'Means and variances'!$E$11</f>
        <v>-0.5914092740628103</v>
      </c>
      <c r="K100">
        <f>('Original data'!K100-'Means and variances'!$D$12)/'Means and variances'!$E$12</f>
        <v>-0.40847106013662127</v>
      </c>
    </row>
    <row r="101" spans="1:11" x14ac:dyDescent="0.25">
      <c r="A101" t="s">
        <v>110</v>
      </c>
      <c r="B101">
        <f>('Original data'!B101-'Means and variances'!$D$3)/'Means and variances'!$E$3</f>
        <v>-3.2343196113212747</v>
      </c>
      <c r="C101">
        <f>('Original data'!C101-'Means and variances'!$D$4)/'Means and variances'!$E$4</f>
        <v>-7.4859375584605981E-2</v>
      </c>
      <c r="D101">
        <f>('Original data'!D101-'Means and variances'!$D$5)/'Means and variances'!$E$5</f>
        <v>-0.26494323274311599</v>
      </c>
      <c r="E101">
        <f>('Original data'!E101-'Means and variances'!$D$6)/'Means and variances'!$E$6</f>
        <v>-1.2825125077896826</v>
      </c>
      <c r="F101">
        <f>('Original data'!F101-'Means and variances'!$D$7)/'Means and variances'!$E$7</f>
        <v>1.457378851270025</v>
      </c>
      <c r="G101">
        <f>('Original data'!G101-'Means and variances'!$D$8)/'Means and variances'!$E$8</f>
        <v>-0.96288754328991888</v>
      </c>
      <c r="H101">
        <f>('Original data'!H101-'Means and variances'!$D$9)/'Means and variances'!$E$9</f>
        <v>-0.22400278767494655</v>
      </c>
      <c r="I101">
        <f>('Original data'!I101-'Means and variances'!$D$10)/'Means and variances'!$E$10</f>
        <v>-0.53467480063894246</v>
      </c>
      <c r="J101">
        <f>('Original data'!J101-'Means and variances'!$D$11)/'Means and variances'!$E$11</f>
        <v>6.328930433115286E-2</v>
      </c>
      <c r="K101">
        <f>('Original data'!K101-'Means and variances'!$D$12)/'Means and variances'!$E$12</f>
        <v>-0.43046535301863459</v>
      </c>
    </row>
    <row r="102" spans="1:11" x14ac:dyDescent="0.25">
      <c r="A102" t="s">
        <v>111</v>
      </c>
      <c r="B102">
        <f>('Original data'!B102-'Means and variances'!$D$3)/'Means and variances'!$E$3</f>
        <v>0.18432081798305491</v>
      </c>
      <c r="C102">
        <f>('Original data'!C102-'Means and variances'!$D$4)/'Means and variances'!$E$4</f>
        <v>-0.86890191925623328</v>
      </c>
      <c r="D102">
        <f>('Original data'!D102-'Means and variances'!$D$5)/'Means and variances'!$E$5</f>
        <v>-0.31279956631450373</v>
      </c>
      <c r="E102">
        <f>('Original data'!E102-'Means and variances'!$D$6)/'Means and variances'!$E$6</f>
        <v>0.5290300266869945</v>
      </c>
      <c r="F102">
        <f>('Original data'!F102-'Means and variances'!$D$7)/'Means and variances'!$E$7</f>
        <v>0.13224964077452467</v>
      </c>
      <c r="G102">
        <f>('Original data'!G102-'Means and variances'!$D$8)/'Means and variances'!$E$8</f>
        <v>0.73602758453027084</v>
      </c>
      <c r="H102">
        <f>('Original data'!H102-'Means and variances'!$D$9)/'Means and variances'!$E$9</f>
        <v>-0.49692880243806542</v>
      </c>
      <c r="I102">
        <f>('Original data'!I102-'Means and variances'!$D$10)/'Means and variances'!$E$10</f>
        <v>-1.4073203291174845</v>
      </c>
      <c r="J102">
        <f>('Original data'!J102-'Means and variances'!$D$11)/'Means and variances'!$E$11</f>
        <v>-0.24930621408511969</v>
      </c>
      <c r="K102">
        <f>('Original data'!K102-'Means and variances'!$D$12)/'Means and variances'!$E$12</f>
        <v>-0.30779299044899328</v>
      </c>
    </row>
    <row r="103" spans="1:11" x14ac:dyDescent="0.25">
      <c r="A103" t="s">
        <v>112</v>
      </c>
      <c r="B103">
        <f>('Original data'!B103-'Means and variances'!$D$3)/'Means and variances'!$E$3</f>
        <v>8.4989861199393987E-2</v>
      </c>
      <c r="C103">
        <f>('Original data'!C103-'Means and variances'!$D$4)/'Means and variances'!$E$4</f>
        <v>-0.69617460775005036</v>
      </c>
      <c r="D103">
        <f>('Original data'!D103-'Means and variances'!$D$5)/'Means and variances'!$E$5</f>
        <v>-0.58996749824879113</v>
      </c>
      <c r="E103">
        <f>('Original data'!E103-'Means and variances'!$D$6)/'Means and variances'!$E$6</f>
        <v>-1.1649162381636848</v>
      </c>
      <c r="F103">
        <f>('Original data'!F103-'Means and variances'!$D$7)/'Means and variances'!$E$7</f>
        <v>-0.43349715164191094</v>
      </c>
      <c r="G103">
        <f>('Original data'!G103-'Means and variances'!$D$8)/'Means and variances'!$E$8</f>
        <v>-1.499058923079043</v>
      </c>
      <c r="H103">
        <f>('Original data'!H103-'Means and variances'!$D$9)/'Means and variances'!$E$9</f>
        <v>-0.26622338664382683</v>
      </c>
      <c r="I103">
        <f>('Original data'!I103-'Means and variances'!$D$10)/'Means and variances'!$E$10</f>
        <v>-0.18685438432338181</v>
      </c>
      <c r="J103">
        <f>('Original data'!J103-'Means and variances'!$D$11)/'Means and variances'!$E$11</f>
        <v>-0.82470327453277181</v>
      </c>
      <c r="K103">
        <f>('Original data'!K103-'Means and variances'!$D$12)/'Means and variances'!$E$12</f>
        <v>-0.47197331210175014</v>
      </c>
    </row>
    <row r="104" spans="1:11" x14ac:dyDescent="0.25">
      <c r="A104" t="s">
        <v>113</v>
      </c>
      <c r="B104">
        <f>('Original data'!B104-'Means and variances'!$D$3)/'Means and variances'!$E$3</f>
        <v>-0.2626684875434192</v>
      </c>
      <c r="C104">
        <f>('Original data'!C104-'Means and variances'!$D$4)/'Means and variances'!$E$4</f>
        <v>-3.9643127607617228E-2</v>
      </c>
      <c r="D104">
        <f>('Original data'!D104-'Means and variances'!$D$5)/'Means and variances'!$E$5</f>
        <v>-0.52915007433515249</v>
      </c>
      <c r="E104">
        <f>('Original data'!E104-'Means and variances'!$D$6)/'Means and variances'!$E$6</f>
        <v>-0.85692600819083409</v>
      </c>
      <c r="F104">
        <f>('Original data'!F104-'Means and variances'!$D$7)/'Means and variances'!$E$7</f>
        <v>-1.3548168367342062</v>
      </c>
      <c r="G104">
        <f>('Original data'!G104-'Means and variances'!$D$8)/'Means and variances'!$E$8</f>
        <v>-4.9525832370073804E-2</v>
      </c>
      <c r="H104">
        <f>('Original data'!H104-'Means and variances'!$D$9)/'Means and variances'!$E$9</f>
        <v>-0.62057484227550042</v>
      </c>
      <c r="I104">
        <f>('Original data'!I104-'Means and variances'!$D$10)/'Means and variances'!$E$10</f>
        <v>-1.3070589279731413</v>
      </c>
      <c r="J104">
        <f>('Original data'!J104-'Means and variances'!$D$11)/'Means and variances'!$E$11</f>
        <v>-0.39407758987082703</v>
      </c>
      <c r="K104">
        <f>('Original data'!K104-'Means and variances'!$D$12)/'Means and variances'!$E$12</f>
        <v>-0.47922265252845608</v>
      </c>
    </row>
    <row r="105" spans="1:11" x14ac:dyDescent="0.25">
      <c r="A105" t="s">
        <v>114</v>
      </c>
      <c r="B105">
        <f>('Original data'!B105-'Means and variances'!$D$3)/'Means and variances'!$E$3</f>
        <v>1.0491643611648312E-2</v>
      </c>
      <c r="C105">
        <f>('Original data'!C105-'Means and variances'!$D$4)/'Means and variances'!$E$4</f>
        <v>-0.47900774522528644</v>
      </c>
      <c r="D105">
        <f>('Original data'!D105-'Means and variances'!$D$5)/'Means and variances'!$E$5</f>
        <v>-0.46035659482628261</v>
      </c>
      <c r="E105">
        <f>('Original data'!E105-'Means and variances'!$D$6)/'Means and variances'!$E$6</f>
        <v>1.9877837522856787</v>
      </c>
      <c r="F105">
        <f>('Original data'!F105-'Means and variances'!$D$7)/'Means and variances'!$E$7</f>
        <v>0.48368796493089755</v>
      </c>
      <c r="G105">
        <f>('Original data'!G105-'Means and variances'!$D$8)/'Means and variances'!$E$8</f>
        <v>-0.94730116597046765</v>
      </c>
      <c r="H105">
        <f>('Original data'!H105-'Means and variances'!$D$9)/'Means and variances'!$E$9</f>
        <v>-0.21280140427503955</v>
      </c>
      <c r="I105">
        <f>('Original data'!I105-'Means and variances'!$D$10)/'Means and variances'!$E$10</f>
        <v>-0.60770471011445171</v>
      </c>
      <c r="J105">
        <f>('Original data'!J105-'Means and variances'!$D$11)/'Means and variances'!$E$11</f>
        <v>-1.6610576556642149</v>
      </c>
      <c r="K105">
        <f>('Original data'!K105-'Means and variances'!$D$12)/'Means and variances'!$E$12</f>
        <v>-8.0227955550194019E-2</v>
      </c>
    </row>
    <row r="106" spans="1:11" x14ac:dyDescent="0.25">
      <c r="A106" t="s">
        <v>115</v>
      </c>
      <c r="B106">
        <f>('Original data'!B106-'Means and variances'!$D$3)/'Means and variances'!$E$3</f>
        <v>6.0157122003478766E-2</v>
      </c>
      <c r="C106">
        <f>('Original data'!C106-'Means and variances'!$D$4)/'Means and variances'!$E$4</f>
        <v>-0.99970512602790584</v>
      </c>
      <c r="D106">
        <f>('Original data'!D106-'Means and variances'!$D$5)/'Means and variances'!$E$5</f>
        <v>-0.57700640790654023</v>
      </c>
      <c r="E106">
        <f>('Original data'!E106-'Means and variances'!$D$6)/'Means and variances'!$E$6</f>
        <v>-1.2461136624292546</v>
      </c>
      <c r="F106">
        <f>('Original data'!F106-'Means and variances'!$D$7)/'Means and variances'!$E$7</f>
        <v>-1.8992016917999603</v>
      </c>
      <c r="G106">
        <f>('Original data'!G106-'Means and variances'!$D$8)/'Means and variances'!$E$8</f>
        <v>-1.2091523049372492</v>
      </c>
      <c r="H106">
        <f>('Original data'!H106-'Means and variances'!$D$9)/'Means and variances'!$E$9</f>
        <v>-0.45880101663453576</v>
      </c>
      <c r="I106">
        <f>('Original data'!I106-'Means and variances'!$D$10)/'Means and variances'!$E$10</f>
        <v>-1.0545487324984995</v>
      </c>
      <c r="J106">
        <f>('Original data'!J106-'Means and variances'!$D$11)/'Means and variances'!$E$11</f>
        <v>-0.95287665819018152</v>
      </c>
      <c r="K106">
        <f>('Original data'!K106-'Means and variances'!$D$12)/'Means and variances'!$E$12</f>
        <v>-0.43327396869661566</v>
      </c>
    </row>
    <row r="107" spans="1:11" x14ac:dyDescent="0.25">
      <c r="A107" t="s">
        <v>116</v>
      </c>
      <c r="B107">
        <f>('Original data'!B107-'Means and variances'!$D$3)/'Means and variances'!$E$3</f>
        <v>0.10982260039530922</v>
      </c>
      <c r="C107">
        <f>('Original data'!C107-'Means and variances'!$D$4)/'Means and variances'!$E$4</f>
        <v>-0.77079951417747894</v>
      </c>
      <c r="D107">
        <f>('Original data'!D107-'Means and variances'!$D$5)/'Means and variances'!$E$5</f>
        <v>-0.36663794158231494</v>
      </c>
      <c r="E107">
        <f>('Original data'!E107-'Means and variances'!$D$6)/'Means and variances'!$E$6</f>
        <v>1.0442136840961267</v>
      </c>
      <c r="F107">
        <f>('Original data'!F107-'Means and variances'!$D$7)/'Means and variances'!$E$7</f>
        <v>0.51883179734653484</v>
      </c>
      <c r="G107">
        <f>('Original data'!G107-'Means and variances'!$D$8)/'Means and variances'!$E$8</f>
        <v>0.91682956143590566</v>
      </c>
      <c r="H107">
        <f>('Original data'!H107-'Means and variances'!$D$9)/'Means and variances'!$E$9</f>
        <v>-0.54345762579152534</v>
      </c>
      <c r="I107">
        <f>('Original data'!I107-'Means and variances'!$D$10)/'Means and variances'!$E$10</f>
        <v>-1.2946809772145804</v>
      </c>
      <c r="J107">
        <f>('Original data'!J107-'Means and variances'!$D$11)/'Means and variances'!$E$11</f>
        <v>-0.63013792236217148</v>
      </c>
      <c r="K107">
        <f>('Original data'!K107-'Means and variances'!$D$12)/'Means and variances'!$E$12</f>
        <v>-0.46114967519844258</v>
      </c>
    </row>
    <row r="108" spans="1:11" x14ac:dyDescent="0.25">
      <c r="A108" t="s">
        <v>117</v>
      </c>
      <c r="B108">
        <f>('Original data'!B108-'Means and variances'!$D$3)/'Means and variances'!$E$3</f>
        <v>-0.40338734298693879</v>
      </c>
      <c r="C108">
        <f>('Original data'!C108-'Means and variances'!$D$4)/'Means and variances'!$E$4</f>
        <v>0.67264741183171484</v>
      </c>
      <c r="D108">
        <f>('Original data'!D108-'Means and variances'!$D$5)/'Means and variances'!$E$5</f>
        <v>-0.45337754618045523</v>
      </c>
      <c r="E108">
        <f>('Original data'!E108-'Means and variances'!$D$6)/'Means and variances'!$E$6</f>
        <v>-0.60773391303098212</v>
      </c>
      <c r="F108">
        <f>('Original data'!F108-'Means and variances'!$D$7)/'Means and variances'!$E$7</f>
        <v>-1.0840025987078248</v>
      </c>
      <c r="G108">
        <f>('Original data'!G108-'Means and variances'!$D$8)/'Means and variances'!$E$8</f>
        <v>-1.2527941614317128</v>
      </c>
      <c r="H108">
        <f>('Original data'!H108-'Means and variances'!$D$9)/'Means and variances'!$E$9</f>
        <v>-0.33213921972789501</v>
      </c>
      <c r="I108">
        <f>('Original data'!I108-'Means and variances'!$D$10)/'Means and variances'!$E$10</f>
        <v>2.9138222806961185</v>
      </c>
      <c r="J108">
        <f>('Original data'!J108-'Means and variances'!$D$11)/'Means and variances'!$E$11</f>
        <v>1.0195180730558568</v>
      </c>
      <c r="K108">
        <f>('Original data'!K108-'Means and variances'!$D$12)/'Means and variances'!$E$12</f>
        <v>-0.41746892893678533</v>
      </c>
    </row>
    <row r="109" spans="1:11" x14ac:dyDescent="0.25">
      <c r="A109" t="s">
        <v>118</v>
      </c>
      <c r="B109">
        <f>('Original data'!B109-'Means and variances'!$D$3)/'Means and variances'!$E$3</f>
        <v>0.27537419503474408</v>
      </c>
      <c r="C109">
        <f>('Original data'!C109-'Means and variances'!$D$4)/'Means and variances'!$E$4</f>
        <v>1.0327754715011592</v>
      </c>
      <c r="D109">
        <f>('Original data'!D109-'Means and variances'!$D$5)/'Means and variances'!$E$5</f>
        <v>6.606307445898256E-2</v>
      </c>
      <c r="E109">
        <f>('Original data'!E109-'Means and variances'!$D$6)/'Means and variances'!$E$6</f>
        <v>1.6097957427735436</v>
      </c>
      <c r="F109">
        <f>('Original data'!F109-'Means and variances'!$D$7)/'Means and variances'!$E$7</f>
        <v>-1.6594825926997989E-2</v>
      </c>
      <c r="G109">
        <f>('Original data'!G109-'Means and variances'!$D$8)/'Means and variances'!$E$8</f>
        <v>-0.25214873752294048</v>
      </c>
      <c r="H109">
        <f>('Original data'!H109-'Means and variances'!$D$9)/'Means and variances'!$E$9</f>
        <v>-0.24209733009018095</v>
      </c>
      <c r="I109">
        <f>('Original data'!I109-'Means and variances'!$D$10)/'Means and variances'!$E$10</f>
        <v>0.75386987332724498</v>
      </c>
      <c r="J109">
        <f>('Original data'!J109-'Means and variances'!$D$11)/'Means and variances'!$E$11</f>
        <v>1.4851839633219854</v>
      </c>
      <c r="K109">
        <f>('Original data'!K109-'Means and variances'!$D$12)/'Means and variances'!$E$12</f>
        <v>0.55532180921242558</v>
      </c>
    </row>
    <row r="110" spans="1:11" x14ac:dyDescent="0.25">
      <c r="A110" t="s">
        <v>119</v>
      </c>
      <c r="B110">
        <f>('Original data'!B110-'Means and variances'!$D$3)/'Means and variances'!$E$3</f>
        <v>-1.6284691433187566</v>
      </c>
      <c r="C110">
        <f>('Original data'!C110-'Means and variances'!$D$4)/'Means and variances'!$E$4</f>
        <v>0.39888300791536174</v>
      </c>
      <c r="D110">
        <f>('Original data'!D110-'Means and variances'!$D$5)/'Means and variances'!$E$5</f>
        <v>-0.63782383182017888</v>
      </c>
      <c r="E110">
        <f>('Original data'!E110-'Means and variances'!$D$6)/'Means and variances'!$E$6</f>
        <v>-0.4873377322234132</v>
      </c>
      <c r="F110">
        <f>('Original data'!F110-'Means and variances'!$D$7)/'Means and variances'!$E$7</f>
        <v>0.25697579111237467</v>
      </c>
      <c r="G110">
        <f>('Original data'!G110-'Means and variances'!$D$8)/'Means and variances'!$E$8</f>
        <v>-0.26773511484239176</v>
      </c>
      <c r="H110">
        <f>('Original data'!H110-'Means and variances'!$D$9)/'Means and variances'!$E$9</f>
        <v>-0.5968796081603126</v>
      </c>
      <c r="I110">
        <f>('Original data'!I110-'Means and variances'!$D$10)/'Means and variances'!$E$10</f>
        <v>2.6724522409041813</v>
      </c>
      <c r="J110">
        <f>('Original data'!J110-'Means and variances'!$D$11)/'Means and variances'!$E$11</f>
        <v>1.5128472835358149</v>
      </c>
      <c r="K110">
        <f>('Original data'!K110-'Means and variances'!$D$12)/'Means and variances'!$E$12</f>
        <v>-0.35468981994813142</v>
      </c>
    </row>
    <row r="111" spans="1:11" x14ac:dyDescent="0.25">
      <c r="A111" t="s">
        <v>120</v>
      </c>
      <c r="B111">
        <f>('Original data'!B111-'Means and variances'!$D$3)/'Means and variances'!$E$3</f>
        <v>0.52370158699389635</v>
      </c>
      <c r="C111">
        <f>('Original data'!C111-'Means and variances'!$D$4)/'Means and variances'!$E$4</f>
        <v>0.20770909032599424</v>
      </c>
      <c r="D111">
        <f>('Original data'!D111-'Means and variances'!$D$5)/'Means and variances'!$E$5</f>
        <v>-0.65676696385885314</v>
      </c>
      <c r="E111">
        <f>('Original data'!E111-'Means and variances'!$D$6)/'Means and variances'!$E$6</f>
        <v>1.2906058680744072</v>
      </c>
      <c r="F111">
        <f>('Original data'!F111-'Means and variances'!$D$7)/'Means and variances'!$E$7</f>
        <v>-1.424415406812233</v>
      </c>
      <c r="G111">
        <f>('Original data'!G111-'Means and variances'!$D$8)/'Means and variances'!$E$8</f>
        <v>1.0571069573109673</v>
      </c>
      <c r="H111">
        <f>('Original data'!H111-'Means and variances'!$D$9)/'Means and variances'!$E$9</f>
        <v>-0.59946454279106032</v>
      </c>
      <c r="I111">
        <f>('Original data'!I111-'Means and variances'!$D$10)/'Means and variances'!$E$10</f>
        <v>0.26246522821237811</v>
      </c>
      <c r="J111">
        <f>('Original data'!J111-'Means and variances'!$D$11)/'Means and variances'!$E$11</f>
        <v>2.2569905972878268</v>
      </c>
      <c r="K111">
        <f>('Original data'!K111-'Means and variances'!$D$12)/'Means and variances'!$E$12</f>
        <v>-0.41521666319581368</v>
      </c>
    </row>
    <row r="112" spans="1:11" x14ac:dyDescent="0.25">
      <c r="A112" t="s">
        <v>121</v>
      </c>
      <c r="B112">
        <f>('Original data'!B112-'Means and variances'!$D$3)/'Means and variances'!$E$3</f>
        <v>-0.46960798084271277</v>
      </c>
      <c r="C112">
        <f>('Original data'!C112-'Means and variances'!$D$4)/'Means and variances'!$E$4</f>
        <v>-1.0743300324553344</v>
      </c>
      <c r="D112">
        <f>('Original data'!D112-'Means and variances'!$D$5)/'Means and variances'!$E$5</f>
        <v>-0.71758438777249178</v>
      </c>
      <c r="E112">
        <f>('Original data'!E112-'Means and variances'!$D$6)/'Means and variances'!$E$6</f>
        <v>-0.83452671873826312</v>
      </c>
      <c r="F112">
        <f>('Original data'!F112-'Means and variances'!$D$7)/'Means and variances'!$E$7</f>
        <v>-0.77046448598008033</v>
      </c>
      <c r="G112">
        <f>('Original data'!G112-'Means and variances'!$D$8)/'Means and variances'!$E$8</f>
        <v>0.34948542700787899</v>
      </c>
      <c r="H112">
        <f>('Original data'!H112-'Means and variances'!$D$9)/'Means and variances'!$E$9</f>
        <v>-0.64750124467912307</v>
      </c>
      <c r="I112">
        <f>('Original data'!I112-'Means and variances'!$D$10)/'Means and variances'!$E$10</f>
        <v>-0.1361047862132822</v>
      </c>
      <c r="J112">
        <f>('Original data'!J112-'Means and variances'!$D$11)/'Means and variances'!$E$11</f>
        <v>-0.62368314764561128</v>
      </c>
      <c r="K112">
        <f>('Original data'!K112-'Means and variances'!$D$12)/'Means and variances'!$E$12</f>
        <v>-0.40221240319935864</v>
      </c>
    </row>
    <row r="113" spans="1:11" x14ac:dyDescent="0.25">
      <c r="A113" t="s">
        <v>122</v>
      </c>
      <c r="B113">
        <f>('Original data'!B113-'Means and variances'!$D$3)/'Means and variances'!$E$3</f>
        <v>-2.2618675316238658E-2</v>
      </c>
      <c r="C113">
        <f>('Original data'!C113-'Means and variances'!$D$4)/'Means and variances'!$E$4</f>
        <v>-0.33227337865449996</v>
      </c>
      <c r="D113">
        <f>('Original data'!D113-'Means and variances'!$D$5)/'Means and variances'!$E$5</f>
        <v>-0.69963826268322138</v>
      </c>
      <c r="E113">
        <f>('Original data'!E113-'Means and variances'!$D$6)/'Means and variances'!$E$6</f>
        <v>-1.1677161493452564</v>
      </c>
      <c r="F113">
        <f>('Original data'!F113-'Means and variances'!$D$7)/'Means and variances'!$E$7</f>
        <v>-0.91241800514912508</v>
      </c>
      <c r="G113">
        <f>('Original data'!G113-'Means and variances'!$D$8)/'Means and variances'!$E$8</f>
        <v>-1.8353077731171244E-2</v>
      </c>
      <c r="H113">
        <f>('Original data'!H113-'Means and variances'!$D$9)/'Means and variances'!$E$9</f>
        <v>-0.65999509539440393</v>
      </c>
      <c r="I113">
        <f>('Original data'!I113-'Means and variances'!$D$10)/'Means and variances'!$E$10</f>
        <v>0.30455026079148506</v>
      </c>
      <c r="J113">
        <f>('Original data'!J113-'Means and variances'!$D$11)/'Means and variances'!$E$11</f>
        <v>0.75302808832930002</v>
      </c>
      <c r="K113">
        <f>('Original data'!K113-'Means and variances'!$D$12)/'Means and variances'!$E$12</f>
        <v>-0.46142169337689992</v>
      </c>
    </row>
    <row r="114" spans="1:11" x14ac:dyDescent="0.25">
      <c r="A114" t="s">
        <v>123</v>
      </c>
      <c r="B114">
        <f>('Original data'!B114-'Means and variances'!$D$3)/'Means and variances'!$E$3</f>
        <v>-0.2461133280794757</v>
      </c>
      <c r="C114">
        <f>('Original data'!C114-'Means and variances'!$D$4)/'Means and variances'!$E$4</f>
        <v>-0.67647027852483055</v>
      </c>
      <c r="D114">
        <f>('Original data'!D114-'Means and variances'!$D$5)/'Means and variances'!$E$5</f>
        <v>-0.12536225982656843</v>
      </c>
      <c r="E114">
        <f>('Original data'!E114-'Means and variances'!$D$6)/'Means and variances'!$E$6</f>
        <v>-0.70293089320440871</v>
      </c>
      <c r="F114">
        <f>('Original data'!F114-'Means and variances'!$D$7)/'Means and variances'!$E$7</f>
        <v>0.83099172056778381</v>
      </c>
      <c r="G114">
        <f>('Original data'!G114-'Means and variances'!$D$8)/'Means and variances'!$E$8</f>
        <v>-0.13369226989511074</v>
      </c>
      <c r="H114">
        <f>('Original data'!H114-'Means and variances'!$D$9)/'Means and variances'!$E$9</f>
        <v>-6.5675541541645552E-2</v>
      </c>
      <c r="I114">
        <f>('Original data'!I114-'Means and variances'!$D$10)/'Means and variances'!$E$10</f>
        <v>-0.16704966310968442</v>
      </c>
      <c r="J114">
        <f>('Original data'!J114-'Means and variances'!$D$11)/'Means and variances'!$E$11</f>
        <v>-1.2267435283070929</v>
      </c>
      <c r="K114">
        <f>('Original data'!K114-'Means and variances'!$D$12)/'Means and variances'!$E$12</f>
        <v>-0.18801991628348544</v>
      </c>
    </row>
    <row r="115" spans="1:11" x14ac:dyDescent="0.25">
      <c r="A115" t="s">
        <v>124</v>
      </c>
      <c r="B115">
        <f>('Original data'!B115-'Means and variances'!$D$3)/'Means and variances'!$E$3</f>
        <v>-8.8839313172012602E-2</v>
      </c>
      <c r="C115">
        <f>('Original data'!C115-'Means and variances'!$D$4)/'Means and variances'!$E$4</f>
        <v>-0.16373847762176807</v>
      </c>
      <c r="D115">
        <f>('Original data'!D115-'Means and variances'!$D$5)/'Means and variances'!$E$5</f>
        <v>-0.14729641271345448</v>
      </c>
      <c r="E115">
        <f>('Original data'!E115-'Means and variances'!$D$6)/'Means and variances'!$E$6</f>
        <v>1.0834124406381258</v>
      </c>
      <c r="F115">
        <f>('Original data'!F115-'Means and variances'!$D$7)/'Means and variances'!$E$7</f>
        <v>0.18048627350186996</v>
      </c>
      <c r="G115">
        <f>('Original data'!G115-'Means and variances'!$D$8)/'Means and variances'!$E$8</f>
        <v>-0.5856972121591979</v>
      </c>
      <c r="H115">
        <f>('Original data'!H115-'Means and variances'!$D$9)/'Means and variances'!$E$9</f>
        <v>0.71411307206726549</v>
      </c>
      <c r="I115">
        <f>('Original data'!I115-'Means and variances'!$D$10)/'Means and variances'!$E$10</f>
        <v>0.64370611157605317</v>
      </c>
      <c r="J115">
        <f>('Original data'!J115-'Means and variances'!$D$11)/'Means and variances'!$E$11</f>
        <v>1.2325256387023433</v>
      </c>
      <c r="K115">
        <f>('Original data'!K115-'Means and variances'!$D$12)/'Means and variances'!$E$12</f>
        <v>0.50487866864599218</v>
      </c>
    </row>
    <row r="116" spans="1:11" x14ac:dyDescent="0.25">
      <c r="A116" t="s">
        <v>125</v>
      </c>
      <c r="B116">
        <f>('Original data'!B116-'Means and variances'!$D$3)/'Means and variances'!$E$3</f>
        <v>0.1677656585191114</v>
      </c>
      <c r="C116">
        <f>('Original data'!C116-'Means and variances'!$D$4)/'Means and variances'!$E$4</f>
        <v>0.39594832058394602</v>
      </c>
      <c r="D116">
        <f>('Original data'!D116-'Means and variances'!$D$5)/'Means and variances'!$E$5</f>
        <v>-0.81429406186467113</v>
      </c>
      <c r="E116">
        <f>('Original data'!E116-'Means and variances'!$D$6)/'Means and variances'!$E$6</f>
        <v>1.4614004501502609</v>
      </c>
      <c r="F116">
        <f>('Original data'!F116-'Means and variances'!$D$7)/'Means and variances'!$E$7</f>
        <v>0.1226023142290556</v>
      </c>
      <c r="G116">
        <f>('Original data'!G116-'Means and variances'!$D$8)/'Means and variances'!$E$8</f>
        <v>-1.2714978142150544</v>
      </c>
      <c r="H116">
        <f>('Original data'!H116-'Means and variances'!$D$9)/'Means and variances'!$E$9</f>
        <v>9.5882872880090148E-2</v>
      </c>
      <c r="I116">
        <f>('Original data'!I116-'Means and variances'!$D$10)/'Means and variances'!$E$10</f>
        <v>1.4086634684551154</v>
      </c>
      <c r="J116">
        <f>('Original data'!J116-'Means and variances'!$D$11)/'Means and variances'!$E$11</f>
        <v>0.20345012674788862</v>
      </c>
      <c r="K116">
        <f>('Original data'!K116-'Means and variances'!$D$12)/'Means and variances'!$E$12</f>
        <v>-8.3927681100189628E-3</v>
      </c>
    </row>
    <row r="117" spans="1:11" x14ac:dyDescent="0.25">
      <c r="A117" t="s">
        <v>126</v>
      </c>
      <c r="B117">
        <f>('Original data'!B117-'Means and variances'!$D$3)/'Means and variances'!$E$3</f>
        <v>-0.10539447263595608</v>
      </c>
      <c r="C117">
        <f>('Original data'!C117-'Means and variances'!$D$4)/'Means and variances'!$E$4</f>
        <v>-1.2428649334880664</v>
      </c>
      <c r="D117">
        <f>('Original data'!D117-'Means and variances'!$D$5)/'Means and variances'!$E$5</f>
        <v>-0.56205130366548162</v>
      </c>
      <c r="E117">
        <f>('Original data'!E117-'Means and variances'!$D$6)/'Means and variances'!$E$6</f>
        <v>-0.59373435712312528</v>
      </c>
      <c r="F117">
        <f>('Original data'!F117-'Means and variances'!$D$7)/'Means and variances'!$E$7</f>
        <v>-1.4030534694615515</v>
      </c>
      <c r="G117">
        <f>('Original data'!G117-'Means and variances'!$D$8)/'Means and variances'!$E$8</f>
        <v>-1.6081635643152019</v>
      </c>
      <c r="H117">
        <f>('Original data'!H117-'Means and variances'!$D$9)/'Means and variances'!$E$9</f>
        <v>-0.64577795492529122</v>
      </c>
      <c r="I117">
        <f>('Original data'!I117-'Means and variances'!$D$10)/'Means and variances'!$E$10</f>
        <v>-1.9135785151426243</v>
      </c>
      <c r="J117">
        <f>('Original data'!J117-'Means and variances'!$D$11)/'Means and variances'!$E$11</f>
        <v>-1.203690761462235</v>
      </c>
      <c r="K117">
        <f>('Original data'!K117-'Means and variances'!$D$12)/'Means and variances'!$E$12</f>
        <v>-0.46910424793966748</v>
      </c>
    </row>
    <row r="118" spans="1:11" x14ac:dyDescent="0.25">
      <c r="A118" t="s">
        <v>127</v>
      </c>
      <c r="B118">
        <f>('Original data'!B118-'Means and variances'!$D$3)/'Means and variances'!$E$3</f>
        <v>-1.1318143594004522</v>
      </c>
      <c r="C118">
        <f>('Original data'!C118-'Means and variances'!$D$4)/'Means and variances'!$E$4</f>
        <v>-0.40186739251378722</v>
      </c>
      <c r="D118">
        <f>('Original data'!D118-'Means and variances'!$D$5)/'Means and variances'!$E$5</f>
        <v>0.5436294032234561</v>
      </c>
      <c r="E118">
        <f>('Original data'!E118-'Means and variances'!$D$6)/'Means and variances'!$E$6</f>
        <v>1.9513849069252509</v>
      </c>
      <c r="F118">
        <f>('Original data'!F118-'Means and variances'!$D$7)/'Means and variances'!$E$7</f>
        <v>-0.47070826831729162</v>
      </c>
      <c r="G118">
        <f>('Original data'!G118-'Means and variances'!$D$8)/'Means and variances'!$E$8</f>
        <v>0.87007042947755187</v>
      </c>
      <c r="H118">
        <f>('Original data'!H118-'Means and variances'!$D$9)/'Means and variances'!$E$9</f>
        <v>3.9660544661326125E-2</v>
      </c>
      <c r="I118">
        <f>('Original data'!I118-'Means and variances'!$D$10)/'Means and variances'!$E$10</f>
        <v>-0.75376452906547009</v>
      </c>
      <c r="J118">
        <f>('Original data'!J118-'Means and variances'!$D$11)/'Means and variances'!$E$11</f>
        <v>0.19699535203132842</v>
      </c>
      <c r="K118">
        <f>('Original data'!K118-'Means and variances'!$D$12)/'Means and variances'!$E$12</f>
        <v>-0.39263243788562341</v>
      </c>
    </row>
    <row r="119" spans="1:11" x14ac:dyDescent="0.25">
      <c r="A119" t="s">
        <v>128</v>
      </c>
      <c r="B119">
        <f>('Original data'!B119-'Means and variances'!$D$3)/'Means and variances'!$E$3</f>
        <v>1.5583990534903642</v>
      </c>
      <c r="C119">
        <f>('Original data'!C119-'Means and variances'!$D$4)/'Means and variances'!$E$4</f>
        <v>-0.24297503556999275</v>
      </c>
      <c r="D119">
        <f>('Original data'!D119-'Means and variances'!$D$5)/'Means and variances'!$E$5</f>
        <v>0.25050936009870617</v>
      </c>
      <c r="E119">
        <f>('Original data'!E119-'Means and variances'!$D$6)/'Means and variances'!$E$6</f>
        <v>0.70542443112599085</v>
      </c>
      <c r="F119">
        <f>('Original data'!F119-'Means and variances'!$D$7)/'Means and variances'!$E$7</f>
        <v>-0.5423741226550618</v>
      </c>
      <c r="G119">
        <f>('Original data'!G119-'Means and variances'!$D$8)/'Means and variances'!$E$8</f>
        <v>-1.8353077731171244E-2</v>
      </c>
      <c r="H119">
        <f>('Original data'!H119-'Means and variances'!$D$9)/'Means and variances'!$E$9</f>
        <v>-0.3004737705012348</v>
      </c>
      <c r="I119">
        <f>('Original data'!I119-'Means and variances'!$D$10)/'Means and variances'!$E$10</f>
        <v>1.4284681896688129</v>
      </c>
      <c r="J119">
        <f>('Original data'!J119-'Means and variances'!$D$11)/'Means and variances'!$E$11</f>
        <v>0.46164111541029662</v>
      </c>
      <c r="K119">
        <f>('Original data'!K119-'Means and variances'!$D$12)/'Means and variances'!$E$12</f>
        <v>-0.36512949703575642</v>
      </c>
    </row>
    <row r="120" spans="1:11" x14ac:dyDescent="0.25">
      <c r="A120" t="s">
        <v>129</v>
      </c>
      <c r="B120">
        <f>('Original data'!B120-'Means and variances'!$D$3)/'Means and variances'!$E$3</f>
        <v>-0.46133040111074103</v>
      </c>
      <c r="C120">
        <f>('Original data'!C120-'Means and variances'!$D$4)/'Means and variances'!$E$4</f>
        <v>-0.2957994075354759</v>
      </c>
      <c r="D120">
        <f>('Original data'!D120-'Means and variances'!$D$5)/'Means and variances'!$E$5</f>
        <v>0.17772785279222064</v>
      </c>
      <c r="E120">
        <f>('Original data'!E120-'Means and variances'!$D$6)/'Means and variances'!$E$6</f>
        <v>9.7843704725003339E-2</v>
      </c>
      <c r="F120">
        <f>('Original data'!F120-'Means and variances'!$D$7)/'Means and variances'!$E$7</f>
        <v>1.1335043172435635</v>
      </c>
      <c r="G120">
        <f>('Original data'!G120-'Means and variances'!$D$8)/'Means and variances'!$E$8</f>
        <v>-0.90054203401211386</v>
      </c>
      <c r="H120">
        <f>('Original data'!H120-'Means and variances'!$D$9)/'Means and variances'!$E$9</f>
        <v>0.20768129565993126</v>
      </c>
      <c r="I120">
        <f>('Original data'!I120-'Means and variances'!$D$10)/'Means and variances'!$E$10</f>
        <v>0.11640540926135971</v>
      </c>
      <c r="J120">
        <f>('Original data'!J120-'Means and variances'!$D$11)/'Means and variances'!$E$11</f>
        <v>-1.5670023669371949</v>
      </c>
      <c r="K120">
        <f>('Original data'!K120-'Means and variances'!$D$12)/'Means and variances'!$E$12</f>
        <v>0.13507163415783671</v>
      </c>
    </row>
    <row r="121" spans="1:11" x14ac:dyDescent="0.25">
      <c r="A121" t="s">
        <v>130</v>
      </c>
      <c r="B121">
        <f>('Original data'!B121-'Means and variances'!$D$3)/'Means and variances'!$E$3</f>
        <v>-0.51927345923454316</v>
      </c>
      <c r="C121">
        <f>('Original data'!C121-'Means and variances'!$D$4)/'Means and variances'!$E$4</f>
        <v>-0.51422399320227519</v>
      </c>
      <c r="D121">
        <f>('Original data'!D121-'Means and variances'!$D$5)/'Means and variances'!$E$5</f>
        <v>-1.1393183273703462</v>
      </c>
      <c r="E121">
        <f>('Original data'!E121-'Means and variances'!$D$6)/'Means and variances'!$E$6</f>
        <v>-1.1005182809875433</v>
      </c>
      <c r="F121">
        <f>('Original data'!F121-'Means and variances'!$D$7)/'Means and variances'!$E$7</f>
        <v>-1.3568841209939495</v>
      </c>
      <c r="G121">
        <f>('Original data'!G121-'Means and variances'!$D$8)/'Means and variances'!$E$8</f>
        <v>-0.43918526535635588</v>
      </c>
      <c r="H121">
        <f>('Original data'!H121-'Means and variances'!$D$9)/'Means and variances'!$E$9</f>
        <v>-0.54884290627224985</v>
      </c>
      <c r="I121">
        <f>('Original data'!I121-'Means and variances'!$D$10)/'Means and variances'!$E$10</f>
        <v>4.5851089937562706E-2</v>
      </c>
      <c r="J121">
        <f>('Original data'!J121-'Means and variances'!$D$11)/'Means and variances'!$E$11</f>
        <v>-0.33137406405281367</v>
      </c>
      <c r="K121">
        <f>('Original data'!K121-'Means and variances'!$D$12)/'Means and variances'!$E$12</f>
        <v>-0.46172505521378027</v>
      </c>
    </row>
    <row r="122" spans="1:11" x14ac:dyDescent="0.25">
      <c r="A122" t="s">
        <v>131</v>
      </c>
      <c r="B122">
        <f>('Original data'!B122-'Means and variances'!$D$3)/'Means and variances'!$E$3</f>
        <v>-3.5902555397960598</v>
      </c>
      <c r="C122">
        <f>('Original data'!C122-'Means and variances'!$D$4)/'Means and variances'!$E$4</f>
        <v>-0.18805445836778412</v>
      </c>
      <c r="D122">
        <f>('Original data'!D122-'Means and variances'!$D$5)/'Means and variances'!$E$5</f>
        <v>-7.650891930577676E-2</v>
      </c>
      <c r="E122">
        <f>('Original data'!E122-'Means and variances'!$D$6)/'Means and variances'!$E$6</f>
        <v>-1.5681034483099623</v>
      </c>
      <c r="F122">
        <f>('Original data'!F122-'Means and variances'!$D$7)/'Means and variances'!$E$7</f>
        <v>0.94882692337315588</v>
      </c>
      <c r="G122">
        <f>('Original data'!G122-'Means and variances'!$D$8)/'Means and variances'!$E$8</f>
        <v>-0.29267331855351381</v>
      </c>
      <c r="H122">
        <f>('Original data'!H122-'Means and variances'!$D$9)/'Means and variances'!$E$9</f>
        <v>-0.26493091932845292</v>
      </c>
      <c r="I122">
        <f>('Original data'!I122-'Means and variances'!$D$10)/'Means and variances'!$E$10</f>
        <v>-0.67083225898311216</v>
      </c>
      <c r="J122">
        <f>('Original data'!J122-'Means and variances'!$D$11)/'Means and variances'!$E$11</f>
        <v>0.1112390593684572</v>
      </c>
      <c r="K122">
        <f>('Original data'!K122-'Means and variances'!$D$12)/'Means and variances'!$E$12</f>
        <v>-0.51047451880899597</v>
      </c>
    </row>
    <row r="123" spans="1:11" x14ac:dyDescent="0.25">
      <c r="A123" t="s">
        <v>132</v>
      </c>
      <c r="B123">
        <f>('Original data'!B123-'Means and variances'!$D$3)/'Means and variances'!$E$3</f>
        <v>-0.21300300915158873</v>
      </c>
      <c r="C123">
        <f>('Original data'!C123-'Means and variances'!$D$4)/'Means and variances'!$E$4</f>
        <v>-0.2375249019545064</v>
      </c>
      <c r="D123">
        <f>('Original data'!D123-'Means and variances'!$D$5)/'Means and variances'!$E$5</f>
        <v>8.7997227345868609E-2</v>
      </c>
      <c r="E123">
        <f>('Original data'!E123-'Means and variances'!$D$6)/'Means and variances'!$E$6</f>
        <v>-2.5352387264136973E-2</v>
      </c>
      <c r="F123">
        <f>('Original data'!F123-'Means and variances'!$D$7)/'Means and variances'!$E$7</f>
        <v>-0.52101218530438032</v>
      </c>
      <c r="G123">
        <f>('Original data'!G123-'Means and variances'!$D$8)/'Means and variances'!$E$8</f>
        <v>-0.34254972597575789</v>
      </c>
      <c r="H123">
        <f>('Original data'!H123-'Means and variances'!$D$9)/'Means and variances'!$E$9</f>
        <v>2.2427647123007651E-2</v>
      </c>
      <c r="I123">
        <f>('Original data'!I123-'Means and variances'!$D$10)/'Means and variances'!$E$10</f>
        <v>7.8033761909820989E-2</v>
      </c>
      <c r="J123">
        <f>('Original data'!J123-'Means and variances'!$D$11)/'Means and variances'!$E$11</f>
        <v>-0.62460525831940561</v>
      </c>
      <c r="K123">
        <f>('Original data'!K123-'Means and variances'!$D$12)/'Means and variances'!$E$12</f>
        <v>8.906250184189464E-2</v>
      </c>
    </row>
    <row r="124" spans="1:11" x14ac:dyDescent="0.25">
      <c r="A124" t="s">
        <v>133</v>
      </c>
      <c r="B124">
        <f>('Original data'!B124-'Means and variances'!$D$3)/'Means and variances'!$E$3</f>
        <v>-1.0655937215446782</v>
      </c>
      <c r="C124">
        <f>('Original data'!C124-'Means and variances'!$D$4)/'Means and variances'!$E$4</f>
        <v>-0.5045814491133378</v>
      </c>
      <c r="D124">
        <f>('Original data'!D124-'Means and variances'!$D$5)/'Means and variances'!$E$5</f>
        <v>-0.51718599094230555</v>
      </c>
      <c r="E124">
        <f>('Original data'!E124-'Means and variances'!$D$6)/'Means and variances'!$E$6</f>
        <v>-0.4733381763155563</v>
      </c>
      <c r="F124">
        <f>('Original data'!F124-'Means and variances'!$D$7)/'Means and variances'!$E$7</f>
        <v>-0.3191074226027778</v>
      </c>
      <c r="G124">
        <f>('Original data'!G124-'Means and variances'!$D$8)/'Means and variances'!$E$8</f>
        <v>-0.24279691113126969</v>
      </c>
      <c r="H124">
        <f>('Original data'!H124-'Means and variances'!$D$9)/'Means and variances'!$E$9</f>
        <v>-0.59235597255650396</v>
      </c>
      <c r="I124">
        <f>('Original data'!I124-'Means and variances'!$D$10)/'Means and variances'!$E$10</f>
        <v>0.40852504716339644</v>
      </c>
      <c r="J124">
        <f>('Original data'!J124-'Means and variances'!$D$11)/'Means and variances'!$E$11</f>
        <v>-0.76384397006234706</v>
      </c>
      <c r="K124">
        <f>('Original data'!K124-'Means and variances'!$D$12)/'Means and variances'!$E$12</f>
        <v>-0.49413551743960132</v>
      </c>
    </row>
    <row r="125" spans="1:11" x14ac:dyDescent="0.25">
      <c r="A125" t="s">
        <v>134</v>
      </c>
      <c r="B125">
        <f>('Original data'!B125-'Means and variances'!$D$3)/'Means and variances'!$E$3</f>
        <v>-0.40338734298693879</v>
      </c>
      <c r="C125">
        <f>('Original data'!C125-'Means and variances'!$D$4)/'Means and variances'!$E$4</f>
        <v>-5.3897323217350766E-2</v>
      </c>
      <c r="D125">
        <f>('Original data'!D125-'Means and variances'!$D$5)/'Means and variances'!$E$5</f>
        <v>-0.47830271991555301</v>
      </c>
      <c r="E125">
        <f>('Original data'!E125-'Means and variances'!$D$6)/'Means and variances'!$E$6</f>
        <v>9.224388236186061E-2</v>
      </c>
      <c r="F125">
        <f>('Original data'!F125-'Means and variances'!$D$7)/'Means and variances'!$E$7</f>
        <v>-1.7703409729426236</v>
      </c>
      <c r="G125">
        <f>('Original data'!G125-'Means and variances'!$D$8)/'Means and variances'!$E$8</f>
        <v>0.12192431814389029</v>
      </c>
      <c r="H125">
        <f>('Original data'!H125-'Means and variances'!$D$9)/'Means and variances'!$E$9</f>
        <v>-0.40861020255418323</v>
      </c>
      <c r="I125">
        <f>('Original data'!I125-'Means and variances'!$D$10)/'Means and variances'!$E$10</f>
        <v>-1.3701864768418017</v>
      </c>
      <c r="J125">
        <f>('Original data'!J125-'Means and variances'!$D$11)/'Means and variances'!$E$11</f>
        <v>-7.59494074117886E-2</v>
      </c>
      <c r="K125">
        <f>('Original data'!K125-'Means and variances'!$D$12)/'Means and variances'!$E$12</f>
        <v>-0.44628942285679324</v>
      </c>
    </row>
    <row r="126" spans="1:11" x14ac:dyDescent="0.25">
      <c r="A126" t="s">
        <v>135</v>
      </c>
      <c r="B126">
        <f>('Original data'!B126-'Means and variances'!$D$3)/'Means and variances'!$E$3</f>
        <v>-1.4215296500194632</v>
      </c>
      <c r="C126">
        <f>('Original data'!C126-'Means and variances'!$D$4)/'Means and variances'!$E$4</f>
        <v>2.28237884468033E-2</v>
      </c>
      <c r="D126">
        <f>('Original data'!D126-'Means and variances'!$D$5)/'Means and variances'!$E$5</f>
        <v>-0.26893126054073163</v>
      </c>
      <c r="E126">
        <f>('Original data'!E126-'Means and variances'!$D$6)/'Means and variances'!$E$6</f>
        <v>-1.0585196132639729</v>
      </c>
      <c r="F126">
        <f>('Original data'!F126-'Means and variances'!$D$7)/'Means and variances'!$E$7</f>
        <v>-0.28740906395337945</v>
      </c>
      <c r="G126">
        <f>('Original data'!G126-'Means and variances'!$D$8)/'Means and variances'!$E$8</f>
        <v>-0.60128358947864924</v>
      </c>
      <c r="H126">
        <f>('Original data'!H126-'Means and variances'!$D$9)/'Means and variances'!$E$9</f>
        <v>-0.13008349609111086</v>
      </c>
      <c r="I126">
        <f>('Original data'!I126-'Means and variances'!$D$10)/'Means and variances'!$E$10</f>
        <v>9.7838483123518394E-2</v>
      </c>
      <c r="J126">
        <f>('Original data'!J126-'Means and variances'!$D$11)/'Means and variances'!$E$11</f>
        <v>0.11492750206363446</v>
      </c>
      <c r="K126">
        <f>('Original data'!K126-'Means and variances'!$D$12)/'Means and variances'!$E$12</f>
        <v>-0.38825663928648912</v>
      </c>
    </row>
    <row r="127" spans="1:11" x14ac:dyDescent="0.25">
      <c r="A127" t="s">
        <v>136</v>
      </c>
      <c r="B127">
        <f>('Original data'!B127-'Means and variances'!$D$3)/'Means and variances'!$E$3</f>
        <v>0.72236350056121812</v>
      </c>
      <c r="C127">
        <f>('Original data'!C127-'Means and variances'!$D$4)/'Means and variances'!$E$4</f>
        <v>-0.53770149185360105</v>
      </c>
      <c r="D127">
        <f>('Original data'!D127-'Means and variances'!$D$5)/'Means and variances'!$E$5</f>
        <v>0.50674014609551132</v>
      </c>
      <c r="E127">
        <f>('Original data'!E127-'Means and variances'!$D$6)/'Means and variances'!$E$6</f>
        <v>1.6646280459433588E-2</v>
      </c>
      <c r="F127">
        <f>('Original data'!F127-'Means and variances'!$D$7)/'Means and variances'!$E$7</f>
        <v>0.16739347319016196</v>
      </c>
      <c r="G127">
        <f>('Original data'!G127-'Means and variances'!$D$8)/'Means and variances'!$E$8</f>
        <v>0.85760132762199082</v>
      </c>
      <c r="H127">
        <f>('Original data'!H127-'Means and variances'!$D$9)/'Means and variances'!$E$9</f>
        <v>0.22340631466364688</v>
      </c>
      <c r="I127">
        <f>('Original data'!I127-'Means and variances'!$D$10)/'Means and variances'!$E$10</f>
        <v>-0.24131736766104969</v>
      </c>
      <c r="J127">
        <f>('Original data'!J127-'Means and variances'!$D$11)/'Means and variances'!$E$11</f>
        <v>-0.29633385844862975</v>
      </c>
      <c r="K127">
        <f>('Original data'!K127-'Means and variances'!$D$12)/'Means and variances'!$E$12</f>
        <v>0.36910801510462654</v>
      </c>
    </row>
    <row r="128" spans="1:11" x14ac:dyDescent="0.25">
      <c r="A128" t="s">
        <v>137</v>
      </c>
      <c r="B128">
        <f>('Original data'!B128-'Means and variances'!$D$3)/'Means and variances'!$E$3</f>
        <v>0.9624133127883987</v>
      </c>
      <c r="C128">
        <f>('Original data'!C128-'Means and variances'!$D$4)/'Means and variances'!$E$4</f>
        <v>-0.84290897432083689</v>
      </c>
      <c r="D128">
        <f>('Original data'!D128-'Means and variances'!$D$5)/'Means and variances'!$E$5</f>
        <v>7.403913005421385E-2</v>
      </c>
      <c r="E128">
        <f>('Original data'!E128-'Means and variances'!$D$6)/'Means and variances'!$E$6</f>
        <v>0.6270269180419924</v>
      </c>
      <c r="F128">
        <f>('Original data'!F128-'Means and variances'!$D$7)/'Means and variances'!$E$7</f>
        <v>-0.17922118769347645</v>
      </c>
      <c r="G128">
        <f>('Original data'!G128-'Means and variances'!$D$8)/'Means and variances'!$E$8</f>
        <v>1.3127235453499682</v>
      </c>
      <c r="H128">
        <f>('Original data'!H128-'Means and variances'!$D$9)/'Means and variances'!$E$9</f>
        <v>-0.12534444926807328</v>
      </c>
      <c r="I128">
        <f>('Original data'!I128-'Means and variances'!$D$10)/'Means and variances'!$E$10</f>
        <v>-0.53962598094236691</v>
      </c>
      <c r="J128">
        <f>('Original data'!J128-'Means and variances'!$D$11)/'Means and variances'!$E$11</f>
        <v>-0.4733791078171381</v>
      </c>
      <c r="K128">
        <f>('Original data'!K128-'Means and variances'!$D$12)/'Means and variances'!$E$12</f>
        <v>5.25538562772579E-2</v>
      </c>
    </row>
    <row r="129" spans="1:11" x14ac:dyDescent="0.25">
      <c r="A129" t="s">
        <v>138</v>
      </c>
      <c r="B129">
        <f>('Original data'!B129-'Means and variances'!$D$3)/'Means and variances'!$E$3</f>
        <v>0.2422638761068571</v>
      </c>
      <c r="C129">
        <f>('Original data'!C129-'Means and variances'!$D$4)/'Means and variances'!$E$4</f>
        <v>-0.24465199975937318</v>
      </c>
      <c r="D129">
        <f>('Original data'!D129-'Means and variances'!$D$5)/'Means and variances'!$E$5</f>
        <v>-0.36663794158231494</v>
      </c>
      <c r="E129">
        <f>('Original data'!E129-'Means and variances'!$D$6)/'Means and variances'!$E$6</f>
        <v>-0.93532352127483254</v>
      </c>
      <c r="F129">
        <f>('Original data'!F129-'Means and variances'!$D$7)/'Means and variances'!$E$7</f>
        <v>-0.53686136462907952</v>
      </c>
      <c r="G129">
        <f>('Original data'!G129-'Means and variances'!$D$8)/'Means and variances'!$E$8</f>
        <v>0.54587378123296515</v>
      </c>
      <c r="H129">
        <f>('Original data'!H129-'Means and variances'!$D$9)/'Means and variances'!$E$9</f>
        <v>-0.50102161560341607</v>
      </c>
      <c r="I129">
        <f>('Original data'!I129-'Means and variances'!$D$10)/'Means and variances'!$E$10</f>
        <v>-0.43936457979802374</v>
      </c>
      <c r="J129">
        <f>('Original data'!J129-'Means and variances'!$D$11)/'Means and variances'!$E$11</f>
        <v>-0.96670831829709625</v>
      </c>
      <c r="K129">
        <f>('Original data'!K129-'Means and variances'!$D$12)/'Means and variances'!$E$12</f>
        <v>-0.45787762114234909</v>
      </c>
    </row>
    <row r="130" spans="1:11" x14ac:dyDescent="0.25">
      <c r="A130" t="s">
        <v>139</v>
      </c>
      <c r="B130">
        <f>('Original data'!B130-'Means and variances'!$D$3)/'Means and variances'!$E$3</f>
        <v>2.7046803075591798E-2</v>
      </c>
      <c r="C130">
        <f>('Original data'!C130-'Means and variances'!$D$4)/'Means and variances'!$E$4</f>
        <v>-5.0124153791244831E-2</v>
      </c>
      <c r="D130">
        <f>('Original data'!D130-'Means and variances'!$D$5)/'Means and variances'!$E$5</f>
        <v>-5.0586738621275065E-2</v>
      </c>
      <c r="E130">
        <f>('Original data'!E130-'Means and variances'!$D$6)/'Means and variances'!$E$6</f>
        <v>-0.19334705815841924</v>
      </c>
      <c r="F130">
        <f>('Original data'!F130-'Means and variances'!$D$7)/'Means and variances'!$E$7</f>
        <v>-0.60094717668112396</v>
      </c>
      <c r="G130">
        <f>('Original data'!G130-'Means and variances'!$D$8)/'Means and variances'!$E$8</f>
        <v>-0.21162415649236713</v>
      </c>
      <c r="H130">
        <f>('Original data'!H130-'Means and variances'!$D$9)/'Means and variances'!$E$9</f>
        <v>-0.17984348773300546</v>
      </c>
      <c r="I130">
        <f>('Original data'!I130-'Means and variances'!$D$10)/'Means and variances'!$E$10</f>
        <v>-0.29949373622628583</v>
      </c>
      <c r="J130">
        <f>('Original data'!J130-'Means and variances'!$D$11)/'Means and variances'!$E$11</f>
        <v>-0.83669071329209788</v>
      </c>
      <c r="K130">
        <f>('Original data'!K130-'Means and variances'!$D$12)/'Means and variances'!$E$12</f>
        <v>-0.2947775362888157</v>
      </c>
    </row>
    <row r="131" spans="1:11" x14ac:dyDescent="0.25">
      <c r="A131" t="s">
        <v>140</v>
      </c>
      <c r="B131">
        <f>('Original data'!B131-'Means and variances'!$D$3)/'Means and variances'!$E$3</f>
        <v>0.14293291932319618</v>
      </c>
      <c r="C131">
        <f>('Original data'!C131-'Means and variances'!$D$4)/'Means and variances'!$E$4</f>
        <v>-0.19098914569919984</v>
      </c>
      <c r="D131">
        <f>('Original data'!D131-'Means and variances'!$D$5)/'Means and variances'!$E$5</f>
        <v>0.89856387721124853</v>
      </c>
      <c r="E131">
        <f>('Original data'!E131-'Means and variances'!$D$6)/'Means and variances'!$E$6</f>
        <v>-0.92972369891168982</v>
      </c>
      <c r="F131">
        <f>('Original data'!F131-'Means and variances'!$D$7)/'Means and variances'!$E$7</f>
        <v>1.3464345959971307</v>
      </c>
      <c r="G131">
        <f>('Original data'!G131-'Means and variances'!$D$8)/'Means and variances'!$E$8</f>
        <v>1.2753162397832851</v>
      </c>
      <c r="H131">
        <f>('Original data'!H131-'Means and variances'!$D$9)/'Means and variances'!$E$9</f>
        <v>-1.4623082584377072E-2</v>
      </c>
      <c r="I131">
        <f>('Original data'!I131-'Means and variances'!$D$10)/'Means and variances'!$E$10</f>
        <v>-0.38861498168792413</v>
      </c>
      <c r="J131">
        <f>('Original data'!J131-'Means and variances'!$D$11)/'Means and variances'!$E$11</f>
        <v>-0.18752479894090063</v>
      </c>
      <c r="K131">
        <f>('Original data'!K131-'Means and variances'!$D$12)/'Means and variances'!$E$12</f>
        <v>3.6985013371972811E-2</v>
      </c>
    </row>
    <row r="132" spans="1:11" x14ac:dyDescent="0.25">
      <c r="A132" t="s">
        <v>141</v>
      </c>
      <c r="B132">
        <f>('Original data'!B132-'Means and variances'!$D$3)/'Means and variances'!$E$3</f>
        <v>-0.18817026995567351</v>
      </c>
      <c r="C132">
        <f>('Original data'!C132-'Means and variances'!$D$4)/'Means and variances'!$E$4</f>
        <v>1.385776433365737</v>
      </c>
      <c r="D132">
        <f>('Original data'!D132-'Means and variances'!$D$5)/'Means and variances'!$E$5</f>
        <v>1.3312648932525462</v>
      </c>
      <c r="E132">
        <f>('Original data'!E132-'Means and variances'!$D$6)/'Means and variances'!$E$6</f>
        <v>0.89021856910970132</v>
      </c>
      <c r="F132">
        <f>('Original data'!F132-'Means and variances'!$D$7)/'Means and variances'!$E$7</f>
        <v>2.005209180102018</v>
      </c>
      <c r="G132">
        <f>('Original data'!G132-'Means and variances'!$D$8)/'Means and variances'!$E$8</f>
        <v>2.5346955271949487</v>
      </c>
      <c r="H132">
        <f>('Original data'!H132-'Means and variances'!$D$9)/'Means and variances'!$E$9</f>
        <v>0.10019109726466977</v>
      </c>
      <c r="I132">
        <f>('Original data'!I132-'Means and variances'!$D$10)/'Means and variances'!$E$10</f>
        <v>-6.9263852117053465E-2</v>
      </c>
      <c r="J132">
        <f>('Original data'!J132-'Means and variances'!$D$11)/'Means and variances'!$E$11</f>
        <v>0.72075421474649892</v>
      </c>
      <c r="K132">
        <f>('Original data'!K132-'Means and variances'!$D$12)/'Means and variances'!$E$12</f>
        <v>0.21694798645711497</v>
      </c>
    </row>
    <row r="133" spans="1:11" x14ac:dyDescent="0.25">
      <c r="A133" t="s">
        <v>142</v>
      </c>
      <c r="B133">
        <f>('Original data'!B133-'Means and variances'!$D$3)/'Means and variances'!$E$3</f>
        <v>0.6975307613653029</v>
      </c>
      <c r="C133">
        <f>('Original data'!C133-'Means and variances'!$D$4)/'Means and variances'!$E$4</f>
        <v>-0.6651507702465127</v>
      </c>
      <c r="D133">
        <f>('Original data'!D133-'Means and variances'!$D$5)/'Means and variances'!$E$5</f>
        <v>-0.17920063509437964</v>
      </c>
      <c r="E133">
        <f>('Original data'!E133-'Means and variances'!$D$6)/'Means and variances'!$E$6</f>
        <v>-0.54893577821798334</v>
      </c>
      <c r="F133">
        <f>('Original data'!F133-'Means and variances'!$D$7)/'Means and variances'!$E$7</f>
        <v>-1.0385223449934706</v>
      </c>
      <c r="G133">
        <f>('Original data'!G133-'Means and variances'!$D$8)/'Means and variances'!$E$8</f>
        <v>-0.27708694123406252</v>
      </c>
      <c r="H133">
        <f>('Original data'!H133-'Means and variances'!$D$9)/'Means and variances'!$E$9</f>
        <v>-0.63823856225227693</v>
      </c>
      <c r="I133">
        <f>('Original data'!I133-'Means and variances'!$D$10)/'Means and variances'!$E$10</f>
        <v>-1.2983943624421488</v>
      </c>
      <c r="J133">
        <f>('Original data'!J133-'Means and variances'!$D$11)/'Means and variances'!$E$11</f>
        <v>-0.73525853917472339</v>
      </c>
      <c r="K133">
        <f>('Original data'!K133-'Means and variances'!$D$12)/'Means and variances'!$E$12</f>
        <v>-0.35754992877923608</v>
      </c>
    </row>
    <row r="134" spans="1:11" x14ac:dyDescent="0.25">
      <c r="A134" t="s">
        <v>143</v>
      </c>
      <c r="B134">
        <f>('Original data'!B134-'Means and variances'!$D$3)/'Means and variances'!$E$3</f>
        <v>1.4756232561706468</v>
      </c>
      <c r="C134">
        <f>('Original data'!C134-'Means and variances'!$D$4)/'Means and variances'!$E$4</f>
        <v>3.6366816165616016</v>
      </c>
      <c r="D134">
        <f>('Original data'!D134-'Means and variances'!$D$5)/'Means and variances'!$E$5</f>
        <v>0.11192539413156248</v>
      </c>
      <c r="E134">
        <f>('Original data'!E134-'Means and variances'!$D$6)/'Means and variances'!$E$6</f>
        <v>-0.1961469693399906</v>
      </c>
      <c r="F134">
        <f>('Original data'!F134-'Means and variances'!$D$7)/'Means and variances'!$E$7</f>
        <v>1.1720936234254398</v>
      </c>
      <c r="G134">
        <f>('Original data'!G134-'Means and variances'!$D$8)/'Means and variances'!$E$8</f>
        <v>-0.97535664514547993</v>
      </c>
      <c r="H134">
        <f>('Original data'!H134-'Means and variances'!$D$9)/'Means and variances'!$E$9</f>
        <v>0.86533174796601009</v>
      </c>
      <c r="I134">
        <f>('Original data'!I134-'Means and variances'!$D$10)/'Means and variances'!$E$10</f>
        <v>2.2986381279956425</v>
      </c>
      <c r="J134">
        <f>('Original data'!J134-'Means and variances'!$D$11)/'Means and variances'!$E$11</f>
        <v>-0.31200973990313308</v>
      </c>
      <c r="K134">
        <f>('Original data'!K134-'Means and variances'!$D$12)/'Means and variances'!$E$12</f>
        <v>0.2691598048917071</v>
      </c>
    </row>
    <row r="135" spans="1:11" x14ac:dyDescent="0.25">
      <c r="A135" t="s">
        <v>144</v>
      </c>
      <c r="B135">
        <f>('Original data'!B135-'Means and variances'!$D$3)/'Means and variances'!$E$3</f>
        <v>-0.92487486610115854</v>
      </c>
      <c r="C135">
        <f>('Original data'!C135-'Means and variances'!$D$4)/'Means and variances'!$E$4</f>
        <v>-0.52512426043324789</v>
      </c>
      <c r="D135">
        <f>('Original data'!D135-'Means and variances'!$D$5)/'Means and variances'!$E$5</f>
        <v>-0.6009345746922341</v>
      </c>
      <c r="E135">
        <f>('Original data'!E135-'Means and variances'!$D$6)/'Means and variances'!$E$6</f>
        <v>-1.5709033594915338</v>
      </c>
      <c r="F135">
        <f>('Original data'!F135-'Means and variances'!$D$7)/'Means and variances'!$E$7</f>
        <v>-2.1121319705535275</v>
      </c>
      <c r="G135">
        <f>('Original data'!G135-'Means and variances'!$D$8)/'Means and variances'!$E$8</f>
        <v>-2.5558153053378398</v>
      </c>
      <c r="H135">
        <f>('Original data'!H135-'Means and variances'!$D$9)/'Means and variances'!$E$9</f>
        <v>-0.5225627375263141</v>
      </c>
      <c r="I135">
        <f>('Original data'!I135-'Means and variances'!$D$10)/'Means and variances'!$E$10</f>
        <v>1.0571296669119865</v>
      </c>
      <c r="J135">
        <f>('Original data'!J135-'Means and variances'!$D$11)/'Means and variances'!$E$11</f>
        <v>1.0481035039434805</v>
      </c>
      <c r="K135">
        <f>('Original data'!K135-'Means and variances'!$D$12)/'Means and variances'!$E$12</f>
        <v>-0.38647005075637442</v>
      </c>
    </row>
    <row r="136" spans="1:11" x14ac:dyDescent="0.25">
      <c r="A136" t="s">
        <v>145</v>
      </c>
      <c r="B136">
        <f>('Original data'!B136-'Means and variances'!$D$3)/'Means and variances'!$E$3</f>
        <v>-0.94970760529707376</v>
      </c>
      <c r="C136">
        <f>('Original data'!C136-'Means and variances'!$D$4)/'Means and variances'!$E$4</f>
        <v>0.59257237178879985</v>
      </c>
      <c r="D136">
        <f>('Original data'!D136-'Means and variances'!$D$5)/'Means and variances'!$E$5</f>
        <v>1.2774265179847348</v>
      </c>
      <c r="E136">
        <f>('Original data'!E136-'Means and variances'!$D$6)/'Means and variances'!$E$6</f>
        <v>1.5061990290554028</v>
      </c>
      <c r="F136">
        <f>('Original data'!F136-'Means and variances'!$D$7)/'Means and variances'!$E$7</f>
        <v>0.28660686550202963</v>
      </c>
      <c r="G136">
        <f>('Original data'!G136-'Means and variances'!$D$8)/'Means and variances'!$E$8</f>
        <v>1.4218281865861273</v>
      </c>
      <c r="H136">
        <f>('Original data'!H136-'Means and variances'!$D$9)/'Means and variances'!$E$9</f>
        <v>1.7065125590551806</v>
      </c>
      <c r="I136">
        <f>('Original data'!I136-'Means and variances'!$D$10)/'Means and variances'!$E$10</f>
        <v>-2.5941024462090387E-2</v>
      </c>
      <c r="J136">
        <f>('Original data'!J136-'Means and variances'!$D$11)/'Means and variances'!$E$11</f>
        <v>1.7876362643265207</v>
      </c>
      <c r="K136">
        <f>('Original data'!K136-'Means and variances'!$D$12)/'Means and variances'!$E$12</f>
        <v>2.4779933100363318</v>
      </c>
    </row>
    <row r="137" spans="1:11" x14ac:dyDescent="0.25">
      <c r="A137" t="s">
        <v>146</v>
      </c>
      <c r="B137">
        <f>('Original data'!B137-'Means and variances'!$D$3)/'Means and variances'!$E$3</f>
        <v>0.80513929788093563</v>
      </c>
      <c r="C137">
        <f>('Original data'!C137-'Means and variances'!$D$4)/'Means and variances'!$E$4</f>
        <v>-0.71881362430668605</v>
      </c>
      <c r="D137">
        <f>('Original data'!D137-'Means and variances'!$D$5)/'Means and variances'!$E$5</f>
        <v>-0.309808545466292</v>
      </c>
      <c r="E137">
        <f>('Original data'!E137-'Means and variances'!$D$6)/'Means and variances'!$E$6</f>
        <v>-0.8289268963751204</v>
      </c>
      <c r="F137">
        <f>('Original data'!F137-'Means and variances'!$D$7)/'Means and variances'!$E$7</f>
        <v>-0.14407735527783916</v>
      </c>
      <c r="G137">
        <f>('Original data'!G137-'Means and variances'!$D$8)/'Means and variances'!$E$8</f>
        <v>-0.90365930947600404</v>
      </c>
      <c r="H137">
        <f>('Original data'!H137-'Means and variances'!$D$9)/'Means and variances'!$E$9</f>
        <v>-0.20590824525971216</v>
      </c>
      <c r="I137">
        <f>('Original data'!I137-'Means and variances'!$D$10)/'Means and variances'!$E$10</f>
        <v>-1.245169174180337</v>
      </c>
      <c r="J137">
        <f>('Original data'!J137-'Means and variances'!$D$11)/'Means and variances'!$E$11</f>
        <v>-1.0533867216337618</v>
      </c>
      <c r="K137">
        <f>('Original data'!K137-'Means and variances'!$D$12)/'Means and variances'!$E$12</f>
        <v>-0.20788507922547486</v>
      </c>
    </row>
    <row r="138" spans="1:11" x14ac:dyDescent="0.25">
      <c r="A138" t="s">
        <v>147</v>
      </c>
      <c r="B138">
        <f>('Original data'!B138-'Means and variances'!$D$3)/'Means and variances'!$E$3</f>
        <v>0.50714642752995287</v>
      </c>
      <c r="C138">
        <f>('Original data'!C138-'Means and variances'!$D$4)/'Means and variances'!$E$4</f>
        <v>-0.86512874983012733</v>
      </c>
      <c r="D138">
        <f>('Original data'!D138-'Means and variances'!$D$5)/'Means and variances'!$E$5</f>
        <v>-0.4992398658530352</v>
      </c>
      <c r="E138">
        <f>('Original data'!E138-'Means and variances'!$D$6)/'Means and variances'!$E$6</f>
        <v>-0.10374990034813536</v>
      </c>
      <c r="F138">
        <f>('Original data'!F138-'Means and variances'!$D$7)/'Means and variances'!$E$7</f>
        <v>-1.0674643246298778</v>
      </c>
      <c r="G138">
        <f>('Original data'!G138-'Means and variances'!$D$8)/'Means and variances'!$E$8</f>
        <v>-1.7390891337985928</v>
      </c>
      <c r="H138">
        <f>('Original data'!H138-'Means and variances'!$D$9)/'Means and variances'!$E$9</f>
        <v>-0.26493091932845292</v>
      </c>
      <c r="I138">
        <f>('Original data'!I138-'Means and variances'!$D$10)/'Means and variances'!$E$10</f>
        <v>-0.95428733135415633</v>
      </c>
      <c r="J138">
        <f>('Original data'!J138-'Means and variances'!$D$11)/'Means and variances'!$E$11</f>
        <v>0.81757583549490198</v>
      </c>
      <c r="K138">
        <f>('Original data'!K138-'Means and variances'!$D$12)/'Means and variances'!$E$12</f>
        <v>-0.36398097583782557</v>
      </c>
    </row>
    <row r="139" spans="1:11" x14ac:dyDescent="0.25">
      <c r="A139" t="s">
        <v>148</v>
      </c>
      <c r="B139">
        <f>('Original data'!B139-'Means and variances'!$D$3)/'Means and variances'!$E$3</f>
        <v>0.15121049905516792</v>
      </c>
      <c r="C139">
        <f>('Original data'!C139-'Means and variances'!$D$4)/'Means and variances'!$E$4</f>
        <v>-0.55950202631554646</v>
      </c>
      <c r="D139">
        <f>('Original data'!D139-'Means and variances'!$D$5)/'Means and variances'!$E$5</f>
        <v>1.0540969613182587</v>
      </c>
      <c r="E139">
        <f>('Original data'!E139-'Means and variances'!$D$6)/'Means and variances'!$E$6</f>
        <v>0.10904334945128882</v>
      </c>
      <c r="F139">
        <f>('Original data'!F139-'Means and variances'!$D$7)/'Means and variances'!$E$7</f>
        <v>1.0983604848279263</v>
      </c>
      <c r="G139">
        <f>('Original data'!G139-'Means and variances'!$D$8)/'Means and variances'!$E$8</f>
        <v>-0.38930885793411174</v>
      </c>
      <c r="H139">
        <f>('Original data'!H139-'Means and variances'!$D$9)/'Means and variances'!$E$9</f>
        <v>0.68869454819824572</v>
      </c>
      <c r="I139">
        <f>('Original data'!I139-'Means and variances'!$D$10)/'Means and variances'!$E$10</f>
        <v>7.4320376682252734E-2</v>
      </c>
      <c r="J139">
        <f>('Original data'!J139-'Means and variances'!$D$11)/'Means and variances'!$E$11</f>
        <v>-0.40883136065153608</v>
      </c>
      <c r="K139">
        <f>('Original data'!K139-'Means and variances'!$D$12)/'Means and variances'!$E$12</f>
        <v>0.72141521344536164</v>
      </c>
    </row>
    <row r="140" spans="1:11" x14ac:dyDescent="0.25">
      <c r="A140" t="s">
        <v>149</v>
      </c>
      <c r="B140">
        <f>('Original data'!B140-'Means and variances'!$D$3)/'Means and variances'!$E$3</f>
        <v>-0.86693180797735636</v>
      </c>
      <c r="C140">
        <f>('Original data'!C140-'Means and variances'!$D$4)/'Means and variances'!$E$4</f>
        <v>0.45380358511757041</v>
      </c>
      <c r="D140">
        <f>('Original data'!D140-'Means and variances'!$D$5)/'Means and variances'!$E$5</f>
        <v>1.2475163095026176</v>
      </c>
      <c r="E140">
        <f>('Original data'!E140-'Means and variances'!$D$6)/'Means and variances'!$E$6</f>
        <v>-0.36694155141584422</v>
      </c>
      <c r="F140">
        <f>('Original data'!F140-'Means and variances'!$D$7)/'Means and variances'!$E$7</f>
        <v>-0.99235299652586872</v>
      </c>
      <c r="G140">
        <f>('Original data'!G140-'Means and variances'!$D$8)/'Means and variances'!$E$8</f>
        <v>8.4517012577207215E-2</v>
      </c>
      <c r="H140">
        <f>('Original data'!H140-'Means and variances'!$D$9)/'Means and variances'!$E$9</f>
        <v>-0.19298357210597331</v>
      </c>
      <c r="I140">
        <f>('Original data'!I140-'Means and variances'!$D$10)/'Means and variances'!$E$10</f>
        <v>-0.4207976536601824</v>
      </c>
      <c r="J140">
        <f>('Original data'!J140-'Means and variances'!$D$11)/'Means and variances'!$E$11</f>
        <v>-0.332296174726608</v>
      </c>
      <c r="K140">
        <f>('Original data'!K140-'Means and variances'!$D$12)/'Means and variances'!$E$12</f>
        <v>-0.49299259332353174</v>
      </c>
    </row>
    <row r="141" spans="1:11" x14ac:dyDescent="0.25">
      <c r="A141" t="s">
        <v>150</v>
      </c>
      <c r="B141">
        <f>('Original data'!B141-'Means and variances'!$D$3)/'Means and variances'!$E$3</f>
        <v>-0.17161511049173003</v>
      </c>
      <c r="C141">
        <f>('Original data'!C141-'Means and variances'!$D$4)/'Means and variances'!$E$4</f>
        <v>-0.65089657463677919</v>
      </c>
      <c r="D141">
        <f>('Original data'!D141-'Means and variances'!$D$5)/'Means and variances'!$E$5</f>
        <v>-0.50522190754945862</v>
      </c>
      <c r="E141">
        <f>('Original data'!E141-'Means and variances'!$D$6)/'Means and variances'!$E$6</f>
        <v>0.1678414842642876</v>
      </c>
      <c r="F141">
        <f>('Original data'!F141-'Means and variances'!$D$7)/'Means and variances'!$E$7</f>
        <v>0.4065093525671451</v>
      </c>
      <c r="G141">
        <f>('Original data'!G141-'Means and variances'!$D$8)/'Means and variances'!$E$8</f>
        <v>-0.50153077463416096</v>
      </c>
      <c r="H141">
        <f>('Original data'!H141-'Means and variances'!$D$9)/'Means and variances'!$E$9</f>
        <v>-0.6091580476563645</v>
      </c>
      <c r="I141">
        <f>('Original data'!I141-'Means and variances'!$D$10)/'Means and variances'!$E$10</f>
        <v>0.1077408437303671</v>
      </c>
      <c r="J141">
        <f>('Original data'!J141-'Means and variances'!$D$11)/'Means and variances'!$E$11</f>
        <v>-1.5706908096323722</v>
      </c>
      <c r="K141">
        <f>('Original data'!K141-'Means and variances'!$D$12)/'Means and variances'!$E$12</f>
        <v>-0.41488195770051023</v>
      </c>
    </row>
    <row r="142" spans="1:11" x14ac:dyDescent="0.25">
      <c r="A142" t="s">
        <v>151</v>
      </c>
      <c r="B142">
        <f>('Original data'!B142-'Means and variances'!$D$3)/'Means and variances'!$E$3</f>
        <v>-1.0490385620807348</v>
      </c>
      <c r="C142">
        <f>('Original data'!C142-'Means and variances'!$D$4)/'Means and variances'!$E$4</f>
        <v>-0.46181886228413715</v>
      </c>
      <c r="D142">
        <f>('Original data'!D142-'Means and variances'!$D$5)/'Means and variances'!$E$5</f>
        <v>0.60444682713709474</v>
      </c>
      <c r="E142">
        <f>('Original data'!E142-'Means and variances'!$D$6)/'Means and variances'!$E$6</f>
        <v>0.36383526697428359</v>
      </c>
      <c r="F142">
        <f>('Original data'!F142-'Means and variances'!$D$7)/'Means and variances'!$E$7</f>
        <v>0.48713343869713654</v>
      </c>
      <c r="G142">
        <f>('Original data'!G142-'Means and variances'!$D$8)/'Means and variances'!$E$8</f>
        <v>0.98229234617760108</v>
      </c>
      <c r="H142">
        <f>('Original data'!H142-'Means and variances'!$D$9)/'Means and variances'!$E$9</f>
        <v>1.2518731038474527E-2</v>
      </c>
      <c r="I142">
        <f>('Original data'!I142-'Means and variances'!$D$10)/'Means and variances'!$E$10</f>
        <v>-0.51858346465281335</v>
      </c>
      <c r="J142">
        <f>('Original data'!J142-'Means and variances'!$D$11)/'Means and variances'!$E$11</f>
        <v>-0.31293185057692741</v>
      </c>
      <c r="K142">
        <f>('Original data'!K142-'Means and variances'!$D$12)/'Means and variances'!$E$12</f>
        <v>-0.17919667643739273</v>
      </c>
    </row>
    <row r="143" spans="1:11" x14ac:dyDescent="0.25">
      <c r="A143" t="s">
        <v>152</v>
      </c>
      <c r="B143">
        <f>('Original data'!B143-'Means and variances'!$D$3)/'Means and variances'!$E$3</f>
        <v>-0.67654747414200633</v>
      </c>
      <c r="C143">
        <f>('Original data'!C143-'Means and variances'!$D$4)/'Means and variances'!$E$4</f>
        <v>-0.72132907059075668</v>
      </c>
      <c r="D143">
        <f>('Original data'!D143-'Means and variances'!$D$5)/'Means and variances'!$E$5</f>
        <v>-4.7244189486951461E-3</v>
      </c>
      <c r="E143">
        <f>('Original data'!E143-'Means and variances'!$D$6)/'Means and variances'!$E$6</f>
        <v>0.69982460876284813</v>
      </c>
      <c r="F143">
        <f>('Original data'!F143-'Means and variances'!$D$7)/'Means and variances'!$E$7</f>
        <v>0.96536519745110283</v>
      </c>
      <c r="G143">
        <f>('Original data'!G143-'Means and variances'!$D$8)/'Means and variances'!$E$8</f>
        <v>0.72667575813860008</v>
      </c>
      <c r="H143">
        <f>('Original data'!H143-'Means and variances'!$D$9)/'Means and variances'!$E$9</f>
        <v>-0.21301681549426851</v>
      </c>
      <c r="I143">
        <f>('Original data'!I143-'Means and variances'!$D$10)/'Means and variances'!$E$10</f>
        <v>1.2848839608695066</v>
      </c>
      <c r="J143">
        <f>('Original data'!J143-'Means and variances'!$D$11)/'Means and variances'!$E$11</f>
        <v>0.56583962154905421</v>
      </c>
      <c r="K143">
        <f>('Original data'!K143-'Means and variances'!$D$12)/'Means and variances'!$E$12</f>
        <v>0.22403277267709981</v>
      </c>
    </row>
    <row r="144" spans="1:11" x14ac:dyDescent="0.25">
      <c r="A144" t="s">
        <v>153</v>
      </c>
      <c r="B144">
        <f>('Original data'!B144-'Means and variances'!$D$3)/'Means and variances'!$E$3</f>
        <v>0.20915355717897013</v>
      </c>
      <c r="C144">
        <f>('Original data'!C144-'Means and variances'!$D$4)/'Means and variances'!$E$4</f>
        <v>-0.93723820997348528</v>
      </c>
      <c r="D144">
        <f>('Original data'!D144-'Means and variances'!$D$5)/'Means and variances'!$E$5</f>
        <v>-0.44440448363582002</v>
      </c>
      <c r="E144">
        <f>('Original data'!E144-'Means and variances'!$D$6)/'Means and variances'!$E$6</f>
        <v>1.6646280459433588E-2</v>
      </c>
      <c r="F144">
        <f>('Original data'!F144-'Means and variances'!$D$7)/'Means and variances'!$E$7</f>
        <v>-1.6745568022411808</v>
      </c>
      <c r="G144">
        <f>('Original data'!G144-'Means and variances'!$D$8)/'Means and variances'!$E$8</f>
        <v>-0.52646897834528306</v>
      </c>
      <c r="H144">
        <f>('Original data'!H144-'Means and variances'!$D$9)/'Means and variances'!$E$9</f>
        <v>-0.55659771016449311</v>
      </c>
      <c r="I144">
        <f>('Original data'!I144-'Means and variances'!$D$10)/'Means and variances'!$E$10</f>
        <v>-0.82803223361683531</v>
      </c>
      <c r="J144">
        <f>('Original data'!J144-'Means and variances'!$D$11)/'Means and variances'!$E$11</f>
        <v>0.79360095797624974</v>
      </c>
      <c r="K144">
        <f>('Original data'!K144-'Means and variances'!$D$12)/'Means and variances'!$E$12</f>
        <v>-0.45821568488676928</v>
      </c>
    </row>
    <row r="145" spans="1:11" x14ac:dyDescent="0.25">
      <c r="A145" t="s">
        <v>154</v>
      </c>
      <c r="B145">
        <f>('Original data'!B145-'Means and variances'!$D$3)/'Means and variances'!$E$3</f>
        <v>-0.60204925655426067</v>
      </c>
      <c r="C145">
        <f>('Original data'!C145-'Means and variances'!$D$4)/'Means and variances'!$E$4</f>
        <v>-0.3771321707204261</v>
      </c>
      <c r="D145">
        <f>('Original data'!D145-'Means and variances'!$D$5)/'Means and variances'!$E$5</f>
        <v>-0.48428476161197648</v>
      </c>
      <c r="E145">
        <f>('Original data'!E145-'Means and variances'!$D$6)/'Means and variances'!$E$6</f>
        <v>-0.28854403833184583</v>
      </c>
      <c r="F145">
        <f>('Original data'!F145-'Means and variances'!$D$7)/'Means and variances'!$E$7</f>
        <v>-0.77046448598008033</v>
      </c>
      <c r="G145">
        <f>('Original data'!G145-'Means and variances'!$D$8)/'Means and variances'!$E$8</f>
        <v>-0.88183838122877223</v>
      </c>
      <c r="H145">
        <f>('Original data'!H145-'Means and variances'!$D$9)/'Means and variances'!$E$9</f>
        <v>-0.44350682006927811</v>
      </c>
      <c r="I145">
        <f>('Original data'!I145-'Means and variances'!$D$10)/'Means and variances'!$E$10</f>
        <v>-0.28587799039186884</v>
      </c>
      <c r="J145">
        <f>('Original data'!J145-'Means and variances'!$D$11)/'Means and variances'!$E$11</f>
        <v>-1.0644520497192935</v>
      </c>
      <c r="K145">
        <f>('Original data'!K145-'Means and variances'!$D$12)/'Means and variances'!$E$12</f>
        <v>-0.42839891039545686</v>
      </c>
    </row>
    <row r="146" spans="1:11" x14ac:dyDescent="0.25">
      <c r="A146" t="s">
        <v>155</v>
      </c>
      <c r="B146">
        <f>('Original data'!B146-'Means and variances'!$D$3)/'Means and variances'!$E$3</f>
        <v>0.51542400726192461</v>
      </c>
      <c r="C146">
        <f>('Original data'!C146-'Means and variances'!$D$4)/'Means and variances'!$E$4</f>
        <v>0.19429337681095091</v>
      </c>
      <c r="D146">
        <f>('Original data'!D146-'Means and variances'!$D$5)/'Means and variances'!$E$5</f>
        <v>0.57154559780676562</v>
      </c>
      <c r="E146">
        <f>('Original data'!E146-'Means and variances'!$D$6)/'Means and variances'!$E$6</f>
        <v>1.3242048022532638</v>
      </c>
      <c r="F146">
        <f>('Original data'!F146-'Means and variances'!$D$7)/'Means and variances'!$E$7</f>
        <v>0.53192459765824285</v>
      </c>
      <c r="G146">
        <f>('Original data'!G146-'Means and variances'!$D$8)/'Means and variances'!$E$8</f>
        <v>-0.75091281174538149</v>
      </c>
      <c r="H146">
        <f>('Original data'!H146-'Means and variances'!$D$9)/'Means and variances'!$E$9</f>
        <v>0.91961537521171322</v>
      </c>
      <c r="I146">
        <f>('Original data'!I146-'Means and variances'!$D$10)/'Means and variances'!$E$10</f>
        <v>-1.0458841669675067</v>
      </c>
      <c r="J146">
        <f>('Original data'!J146-'Means and variances'!$D$11)/'Means and variances'!$E$11</f>
        <v>-0.58679872069383876</v>
      </c>
      <c r="K146">
        <f>('Original data'!K146-'Means and variances'!$D$12)/'Means and variances'!$E$12</f>
        <v>3.9015634671238496E-2</v>
      </c>
    </row>
    <row r="147" spans="1:11" x14ac:dyDescent="0.25">
      <c r="A147" t="s">
        <v>156</v>
      </c>
      <c r="B147">
        <f>('Original data'!B147-'Means and variances'!$D$3)/'Means and variances'!$E$3</f>
        <v>1.0286339506441726</v>
      </c>
      <c r="C147">
        <f>('Original data'!C147-'Means and variances'!$D$4)/'Means and variances'!$E$4</f>
        <v>-0.93388428159472447</v>
      </c>
      <c r="D147">
        <f>('Original data'!D147-'Means and variances'!$D$5)/'Means and variances'!$E$5</f>
        <v>-3.3637620481408573E-2</v>
      </c>
      <c r="E147">
        <f>('Original data'!E147-'Means and variances'!$D$6)/'Means and variances'!$E$6</f>
        <v>-1.5037054911338208</v>
      </c>
      <c r="F147">
        <f>('Original data'!F147-'Means and variances'!$D$7)/'Means and variances'!$E$7</f>
        <v>-1.1563575477988428</v>
      </c>
      <c r="G147">
        <f>('Original data'!G147-'Means and variances'!$D$8)/'Means and variances'!$E$8</f>
        <v>0.34325087608009852</v>
      </c>
      <c r="H147">
        <f>('Original data'!H147-'Means and variances'!$D$9)/'Means and variances'!$E$9</f>
        <v>-0.26406927445153699</v>
      </c>
      <c r="I147">
        <f>('Original data'!I147-'Means and variances'!$D$10)/'Means and variances'!$E$10</f>
        <v>0.38253135057041859</v>
      </c>
      <c r="J147">
        <f>('Original data'!J147-'Means and variances'!$D$11)/'Means and variances'!$E$11</f>
        <v>-0.57388917126071837</v>
      </c>
      <c r="K147">
        <f>('Original data'!K147-'Means and variances'!$D$12)/'Means and variances'!$E$12</f>
        <v>-9.9046464184127547E-2</v>
      </c>
    </row>
    <row r="148" spans="1:11" x14ac:dyDescent="0.25">
      <c r="A148" t="s">
        <v>157</v>
      </c>
      <c r="B148">
        <f>('Original data'!B148-'Means and variances'!$D$3)/'Means and variances'!$E$3</f>
        <v>6.8434701735450507E-2</v>
      </c>
      <c r="C148">
        <f>('Original data'!C148-'Means and variances'!$D$4)/'Means and variances'!$E$4</f>
        <v>-0.76409165741995733</v>
      </c>
      <c r="D148">
        <f>('Original data'!D148-'Means and variances'!$D$5)/'Means and variances'!$E$5</f>
        <v>-0.45337754618045523</v>
      </c>
      <c r="E148">
        <f>('Original data'!E148-'Means and variances'!$D$6)/'Means and variances'!$E$6</f>
        <v>-1.7024991850253881</v>
      </c>
      <c r="F148">
        <f>('Original data'!F148-'Means and variances'!$D$7)/'Means and variances'!$E$7</f>
        <v>9.1593050332905046E-2</v>
      </c>
      <c r="G148">
        <f>('Original data'!G148-'Means and variances'!$D$8)/'Means and variances'!$E$8</f>
        <v>-0.38619158247022151</v>
      </c>
      <c r="H148">
        <f>('Original data'!H148-'Means and variances'!$D$9)/'Means and variances'!$E$9</f>
        <v>-0.53527199946082404</v>
      </c>
      <c r="I148">
        <f>('Original data'!I148-'Means and variances'!$D$10)/'Means and variances'!$E$10</f>
        <v>-1.1671880844014033</v>
      </c>
      <c r="J148">
        <f>('Original data'!J148-'Means and variances'!$D$11)/'Means and variances'!$E$11</f>
        <v>-1.2396530777402133</v>
      </c>
      <c r="K148">
        <f>('Original data'!K148-'Means and variances'!$D$12)/'Means and variances'!$E$12</f>
        <v>-0.28837559405590474</v>
      </c>
    </row>
    <row r="149" spans="1:11" x14ac:dyDescent="0.25">
      <c r="A149" t="s">
        <v>158</v>
      </c>
      <c r="B149">
        <f>('Original data'!B149-'Means and variances'!$D$3)/'Means and variances'!$E$3</f>
        <v>-0.49444072003862799</v>
      </c>
      <c r="C149">
        <f>('Original data'!C149-'Means and variances'!$D$4)/'Means and variances'!$E$4</f>
        <v>0.41104099828836976</v>
      </c>
      <c r="D149">
        <f>('Original data'!D149-'Means and variances'!$D$5)/'Means and variances'!$E$5</f>
        <v>-0.12735627372537625</v>
      </c>
      <c r="E149">
        <f>('Original data'!E149-'Means and variances'!$D$6)/'Means and variances'!$E$6</f>
        <v>-0.34734217314484461</v>
      </c>
      <c r="F149">
        <f>('Original data'!F149-'Means and variances'!$D$7)/'Means and variances'!$E$7</f>
        <v>0.29969966581373764</v>
      </c>
      <c r="G149">
        <f>('Original data'!G149-'Means and variances'!$D$8)/'Means and variances'!$E$8</f>
        <v>0.16556617463835388</v>
      </c>
      <c r="H149">
        <f>('Original data'!H149-'Means and variances'!$D$9)/'Means and variances'!$E$9</f>
        <v>5.6255720231471367E-3</v>
      </c>
      <c r="I149">
        <f>('Original data'!I149-'Means and variances'!$D$10)/'Means and variances'!$E$10</f>
        <v>-0.259884293798891</v>
      </c>
      <c r="J149">
        <f>('Original data'!J149-'Means and variances'!$D$11)/'Means and variances'!$E$11</f>
        <v>-0.82470327453277181</v>
      </c>
      <c r="K149">
        <f>('Original data'!K149-'Means and variances'!$D$12)/'Means and variances'!$E$12</f>
        <v>-0.18702811337766989</v>
      </c>
    </row>
    <row r="150" spans="1:11" x14ac:dyDescent="0.25">
      <c r="A150" t="s">
        <v>159</v>
      </c>
      <c r="B150">
        <f>('Original data'!B150-'Means and variances'!$D$3)/'Means and variances'!$E$3</f>
        <v>0.34159483289051801</v>
      </c>
      <c r="C150">
        <f>('Original data'!C150-'Means and variances'!$D$4)/'Means and variances'!$E$4</f>
        <v>-1.3363556870460245</v>
      </c>
      <c r="D150">
        <f>('Original data'!D150-'Means and variances'!$D$5)/'Means and variances'!$E$5</f>
        <v>-0.6836861514927588</v>
      </c>
      <c r="E150">
        <f>('Original data'!E150-'Means and variances'!$D$6)/'Means and variances'!$E$6</f>
        <v>-0.93252361009326112</v>
      </c>
      <c r="F150">
        <f>('Original data'!F150-'Means and variances'!$D$7)/'Means and variances'!$E$7</f>
        <v>-1.2921092141886574</v>
      </c>
      <c r="G150">
        <f>('Original data'!G150-'Means and variances'!$D$8)/'Means and variances'!$E$8</f>
        <v>0.17491800103002467</v>
      </c>
      <c r="H150">
        <f>('Original data'!H150-'Means and variances'!$D$9)/'Means and variances'!$E$9</f>
        <v>-0.66150297392900681</v>
      </c>
      <c r="I150">
        <f>('Original data'!I150-'Means and variances'!$D$10)/'Means and variances'!$E$10</f>
        <v>-1.2934431821387244</v>
      </c>
      <c r="J150">
        <f>('Original data'!J150-'Means and variances'!$D$11)/'Means and variances'!$E$11</f>
        <v>-0.185680577593312</v>
      </c>
      <c r="K150">
        <f>('Original data'!K150-'Means and variances'!$D$12)/'Means and variances'!$E$12</f>
        <v>-0.44172780113986509</v>
      </c>
    </row>
    <row r="151" spans="1:11" x14ac:dyDescent="0.25">
      <c r="A151" t="s">
        <v>160</v>
      </c>
      <c r="B151">
        <f>('Original data'!B151-'Means and variances'!$D$3)/'Means and variances'!$E$3</f>
        <v>-9.7116892903984342E-2</v>
      </c>
      <c r="C151">
        <f>('Original data'!C151-'Means and variances'!$D$4)/'Means and variances'!$E$4</f>
        <v>-0.17925039637353693</v>
      </c>
      <c r="D151">
        <f>('Original data'!D151-'Means and variances'!$D$5)/'Means and variances'!$E$5</f>
        <v>-0.14231137796643492</v>
      </c>
      <c r="E151">
        <f>('Original data'!E151-'Means and variances'!$D$6)/'Means and variances'!$E$6</f>
        <v>0.44503269123985334</v>
      </c>
      <c r="F151">
        <f>('Original data'!F151-'Means and variances'!$D$7)/'Means and variances'!$E$7</f>
        <v>0.83305900482752715</v>
      </c>
      <c r="G151">
        <f>('Original data'!G151-'Means and variances'!$D$8)/'Means and variances'!$E$8</f>
        <v>0.25284988762728106</v>
      </c>
      <c r="H151">
        <f>('Original data'!H151-'Means and variances'!$D$9)/'Means and variances'!$E$9</f>
        <v>-0.23261923644410579</v>
      </c>
      <c r="I151">
        <f>('Original data'!I151-'Means and variances'!$D$10)/'Means and variances'!$E$10</f>
        <v>0.39243371117726733</v>
      </c>
      <c r="J151">
        <f>('Original data'!J151-'Means and variances'!$D$11)/'Means and variances'!$E$11</f>
        <v>-0.67439923470429863</v>
      </c>
      <c r="K151">
        <f>('Original data'!K151-'Means and variances'!$D$12)/'Means and variances'!$E$12</f>
        <v>-0.34672853070867304</v>
      </c>
    </row>
    <row r="152" spans="1:11" x14ac:dyDescent="0.25">
      <c r="A152" t="s">
        <v>161</v>
      </c>
      <c r="B152">
        <f>('Original data'!B152-'Means and variances'!$D$3)/'Means and variances'!$E$3</f>
        <v>-0.46133040111074103</v>
      </c>
      <c r="C152">
        <f>('Original data'!C152-'Means and variances'!$D$4)/'Means and variances'!$E$4</f>
        <v>-0.46810747799431374</v>
      </c>
      <c r="D152">
        <f>('Original data'!D152-'Means and variances'!$D$5)/'Means and variances'!$E$5</f>
        <v>-0.57501239400773241</v>
      </c>
      <c r="E152">
        <f>('Original data'!E152-'Means and variances'!$D$6)/'Means and variances'!$E$6</f>
        <v>4.1845481093575929E-2</v>
      </c>
      <c r="F152">
        <f>('Original data'!F152-'Means and variances'!$D$7)/'Means and variances'!$E$7</f>
        <v>-0.52790313283685819</v>
      </c>
      <c r="G152">
        <f>('Original data'!G152-'Means and variances'!$D$8)/'Means and variances'!$E$8</f>
        <v>0.12504159360778055</v>
      </c>
      <c r="H152">
        <f>('Original data'!H152-'Means and variances'!$D$9)/'Means and variances'!$E$9</f>
        <v>-0.66258003002515176</v>
      </c>
      <c r="I152">
        <f>('Original data'!I152-'Means and variances'!$D$10)/'Means and variances'!$E$10</f>
        <v>-0.89982434801648847</v>
      </c>
      <c r="J152">
        <f>('Original data'!J152-'Means and variances'!$D$11)/'Means and variances'!$E$11</f>
        <v>4.9457644224238144E-2</v>
      </c>
      <c r="K152">
        <f>('Original data'!K152-'Means and variances'!$D$12)/'Means and variances'!$E$12</f>
        <v>-0.46925089148443255</v>
      </c>
    </row>
    <row r="153" spans="1:11" x14ac:dyDescent="0.25">
      <c r="A153" t="s">
        <v>162</v>
      </c>
      <c r="B153">
        <f>('Original data'!B153-'Means and variances'!$D$3)/'Means and variances'!$E$3</f>
        <v>8.4989861199393987E-2</v>
      </c>
      <c r="C153">
        <f>('Original data'!C153-'Means and variances'!$D$4)/'Means and variances'!$E$4</f>
        <v>-9.2467499573100354E-2</v>
      </c>
      <c r="D153">
        <f>('Original data'!D153-'Means and variances'!$D$5)/'Means and variances'!$E$5</f>
        <v>0.52368926423537787</v>
      </c>
      <c r="E153">
        <f>('Original data'!E153-'Means and variances'!$D$6)/'Means and variances'!$E$6</f>
        <v>0.50663073723442353</v>
      </c>
      <c r="F153">
        <f>('Original data'!F153-'Means and variances'!$D$7)/'Means and variances'!$E$7</f>
        <v>0.54846287173618979</v>
      </c>
      <c r="G153">
        <f>('Original data'!G153-'Means and variances'!$D$8)/'Means and variances'!$E$8</f>
        <v>0.66433024886079495</v>
      </c>
      <c r="H153">
        <f>('Original data'!H153-'Means and variances'!$D$9)/'Means and variances'!$E$9</f>
        <v>-0.42735097862710458</v>
      </c>
      <c r="I153">
        <f>('Original data'!I153-'Means and variances'!$D$10)/'Means and variances'!$E$10</f>
        <v>-0.99142118362983889</v>
      </c>
      <c r="J153">
        <f>('Original data'!J153-'Means and variances'!$D$11)/'Means and variances'!$E$11</f>
        <v>0.59073660974150066</v>
      </c>
      <c r="K153">
        <f>('Original data'!K153-'Means and variances'!$D$12)/'Means and variances'!$E$12</f>
        <v>-3.4561419083862887E-3</v>
      </c>
    </row>
    <row r="154" spans="1:11" x14ac:dyDescent="0.25">
      <c r="A154" t="s">
        <v>163</v>
      </c>
      <c r="B154">
        <f>('Original data'!B154-'Means and variances'!$D$3)/'Means and variances'!$E$3</f>
        <v>8.4989861199393987E-2</v>
      </c>
      <c r="C154">
        <f>('Original data'!C154-'Means and variances'!$D$4)/'Means and variances'!$E$4</f>
        <v>-0.53267059928545979</v>
      </c>
      <c r="D154">
        <f>('Original data'!D154-'Means and variances'!$D$5)/'Means and variances'!$E$5</f>
        <v>0.75100684869946965</v>
      </c>
      <c r="E154">
        <f>('Original data'!E154-'Means and variances'!$D$6)/'Means and variances'!$E$6</f>
        <v>1.4194017824266905</v>
      </c>
      <c r="F154">
        <f>('Original data'!F154-'Means and variances'!$D$7)/'Means and variances'!$E$7</f>
        <v>1.1431516437890326</v>
      </c>
      <c r="G154">
        <f>('Original data'!G154-'Means and variances'!$D$8)/'Means and variances'!$E$8</f>
        <v>0.41806548721346465</v>
      </c>
      <c r="H154">
        <f>('Original data'!H154-'Means and variances'!$D$9)/'Means and variances'!$E$9</f>
        <v>0.51744262891120585</v>
      </c>
      <c r="I154">
        <f>('Original data'!I154-'Means and variances'!$D$10)/'Means and variances'!$E$10</f>
        <v>0.24389830207453678</v>
      </c>
      <c r="J154">
        <f>('Original data'!J154-'Means and variances'!$D$11)/'Means and variances'!$E$11</f>
        <v>-0.60892937686490223</v>
      </c>
      <c r="K154">
        <f>('Original data'!K154-'Means and variances'!$D$12)/'Means and variances'!$E$12</f>
        <v>0.43915661401468692</v>
      </c>
    </row>
    <row r="155" spans="1:11" x14ac:dyDescent="0.25">
      <c r="A155" t="s">
        <v>164</v>
      </c>
      <c r="B155">
        <f>('Original data'!B155-'Means and variances'!$D$3)/'Means and variances'!$E$3</f>
        <v>-0.35372186459510835</v>
      </c>
      <c r="C155">
        <f>('Original data'!C155-'Means and variances'!$D$4)/'Means and variances'!$E$4</f>
        <v>7.1036508891490283E-2</v>
      </c>
      <c r="D155">
        <f>('Original data'!D155-'Means and variances'!$D$5)/'Means and variances'!$E$5</f>
        <v>-0.11838321118074104</v>
      </c>
      <c r="E155">
        <f>('Original data'!E155-'Means and variances'!$D$6)/'Means and variances'!$E$6</f>
        <v>-0.14014874570856317</v>
      </c>
      <c r="F155">
        <f>('Original data'!F155-'Means and variances'!$D$7)/'Means and variances'!$E$7</f>
        <v>0.18117536825511776</v>
      </c>
      <c r="G155">
        <f>('Original data'!G155-'Means and variances'!$D$8)/'Means and variances'!$E$8</f>
        <v>0.32142994783286671</v>
      </c>
      <c r="H155">
        <f>('Original data'!H155-'Means and variances'!$D$9)/'Means and variances'!$E$9</f>
        <v>0.14930485524887743</v>
      </c>
      <c r="I155">
        <f>('Original data'!I155-'Means and variances'!$D$10)/'Means and variances'!$E$10</f>
        <v>0.46793921080448869</v>
      </c>
      <c r="J155">
        <f>('Original data'!J155-'Means and variances'!$D$11)/'Means and variances'!$E$11</f>
        <v>-0.32215295731487054</v>
      </c>
      <c r="K155">
        <f>('Original data'!K155-'Means and variances'!$D$12)/'Means and variances'!$E$12</f>
        <v>-0.44662636718484117</v>
      </c>
    </row>
    <row r="156" spans="1:11" x14ac:dyDescent="0.25">
      <c r="A156" t="s">
        <v>165</v>
      </c>
      <c r="B156">
        <f>('Original data'!B156-'Means and variances'!$D$3)/'Means and variances'!$E$3</f>
        <v>-1.4380848094834067</v>
      </c>
      <c r="C156">
        <f>('Original data'!C156-'Means and variances'!$D$4)/'Means and variances'!$E$4</f>
        <v>-0.78966536130800868</v>
      </c>
      <c r="D156">
        <f>('Original data'!D156-'Means and variances'!$D$5)/'Means and variances'!$E$5</f>
        <v>-0.78538086033195775</v>
      </c>
      <c r="E156">
        <f>('Original data'!E156-'Means and variances'!$D$6)/'Means and variances'!$E$6</f>
        <v>-0.63853293602826722</v>
      </c>
      <c r="F156">
        <f>('Original data'!F156-'Means and variances'!$D$7)/'Means and variances'!$E$7</f>
        <v>-0.92895627922707202</v>
      </c>
      <c r="G156">
        <f>('Original data'!G156-'Means and variances'!$D$8)/'Means and variances'!$E$8</f>
        <v>1.0976315383415405</v>
      </c>
      <c r="H156">
        <f>('Original data'!H156-'Means and variances'!$D$9)/'Means and variances'!$E$9</f>
        <v>-0.48055754977666287</v>
      </c>
      <c r="I156">
        <f>('Original data'!I156-'Means and variances'!$D$10)/'Means and variances'!$E$10</f>
        <v>-1.1325298222774329</v>
      </c>
      <c r="J156">
        <f>('Original data'!J156-'Means and variances'!$D$11)/'Means and variances'!$E$11</f>
        <v>0.7428848709175625</v>
      </c>
      <c r="K156">
        <f>('Original data'!K156-'Means and variances'!$D$12)/'Means and variances'!$E$12</f>
        <v>-0.34417850021268226</v>
      </c>
    </row>
    <row r="157" spans="1:11" x14ac:dyDescent="0.25">
      <c r="A157" t="s">
        <v>166</v>
      </c>
      <c r="B157">
        <f>('Original data'!B157-'Means and variances'!$D$3)/'Means and variances'!$E$3</f>
        <v>1.0865770087679749</v>
      </c>
      <c r="C157">
        <f>('Original data'!C157-'Means and variances'!$D$4)/'Means and variances'!$E$4</f>
        <v>-0.69365916146597972</v>
      </c>
      <c r="D157">
        <f>('Original data'!D157-'Means and variances'!$D$5)/'Means and variances'!$E$5</f>
        <v>-0.22506295476695956</v>
      </c>
      <c r="E157">
        <f>('Original data'!E157-'Means and variances'!$D$6)/'Means and variances'!$E$6</f>
        <v>-0.94932307718268938</v>
      </c>
      <c r="F157">
        <f>('Original data'!F157-'Means and variances'!$D$7)/'Means and variances'!$E$7</f>
        <v>4.3356417605559743E-2</v>
      </c>
      <c r="G157">
        <f>('Original data'!G157-'Means and variances'!$D$8)/'Means and variances'!$E$8</f>
        <v>-0.16798229999790354</v>
      </c>
      <c r="H157">
        <f>('Original data'!H157-'Means and variances'!$D$9)/'Means and variances'!$E$9</f>
        <v>3.4059852961372622E-2</v>
      </c>
      <c r="I157">
        <f>('Original data'!I157-'Means and variances'!$D$10)/'Means and variances'!$E$10</f>
        <v>0.82689978280275411</v>
      </c>
      <c r="J157">
        <f>('Original data'!J157-'Means and variances'!$D$11)/'Means and variances'!$E$11</f>
        <v>1.0728995924876941E-2</v>
      </c>
      <c r="K157">
        <f>('Original data'!K157-'Means and variances'!$D$12)/'Means and variances'!$E$12</f>
        <v>4.9088143188764755E-2</v>
      </c>
    </row>
    <row r="158" spans="1:11" x14ac:dyDescent="0.25">
      <c r="A158" t="s">
        <v>167</v>
      </c>
      <c r="B158">
        <f>('Original data'!B158-'Means and variances'!$D$3)/'Means and variances'!$E$3</f>
        <v>-0.22128058888356048</v>
      </c>
      <c r="C158">
        <f>('Original data'!C158-'Means and variances'!$D$4)/'Means and variances'!$E$4</f>
        <v>-0.72552148106420766</v>
      </c>
      <c r="D158">
        <f>('Original data'!D158-'Means and variances'!$D$5)/'Means and variances'!$E$5</f>
        <v>-0.58797348434998331</v>
      </c>
      <c r="E158">
        <f>('Original data'!E158-'Means and variances'!$D$6)/'Means and variances'!$E$6</f>
        <v>-1.534504514131106</v>
      </c>
      <c r="F158">
        <f>('Original data'!F158-'Means and variances'!$D$7)/'Means and variances'!$E$7</f>
        <v>-1.6490602963710126</v>
      </c>
      <c r="G158">
        <f>('Original data'!G158-'Means and variances'!$D$8)/'Means and variances'!$E$8</f>
        <v>0.2777880913384031</v>
      </c>
      <c r="H158">
        <f>('Original data'!H158-'Means and variances'!$D$9)/'Means and variances'!$E$9</f>
        <v>-0.6173436739870658</v>
      </c>
      <c r="I158">
        <f>('Original data'!I158-'Means and variances'!$D$10)/'Means and variances'!$E$10</f>
        <v>-1.0471219620433629</v>
      </c>
      <c r="J158">
        <f>('Original data'!J158-'Means and variances'!$D$11)/'Means and variances'!$E$11</f>
        <v>-1.9330803044335376</v>
      </c>
      <c r="K158">
        <f>('Original data'!K158-'Means and variances'!$D$12)/'Means and variances'!$E$12</f>
        <v>-0.46836767196672546</v>
      </c>
    </row>
    <row r="159" spans="1:11" x14ac:dyDescent="0.25">
      <c r="A159" t="s">
        <v>168</v>
      </c>
      <c r="B159">
        <f>('Original data'!B159-'Means and variances'!$D$3)/'Means and variances'!$E$3</f>
        <v>-1.5456933459990392</v>
      </c>
      <c r="C159">
        <f>('Original data'!C159-'Means and variances'!$D$4)/'Means and variances'!$E$4</f>
        <v>-1.5327146861601183E-2</v>
      </c>
      <c r="D159">
        <f>('Original data'!D159-'Means and variances'!$D$5)/'Means and variances'!$E$5</f>
        <v>-0.49824285890363129</v>
      </c>
      <c r="E159">
        <f>('Original data'!E159-'Means and variances'!$D$6)/'Means and variances'!$E$6</f>
        <v>-0.79812787337783531</v>
      </c>
      <c r="F159">
        <f>('Original data'!F159-'Means and variances'!$D$7)/'Means and variances'!$E$7</f>
        <v>1.299576152776281</v>
      </c>
      <c r="G159">
        <f>('Original data'!G159-'Means and variances'!$D$8)/'Means and variances'!$E$8</f>
        <v>0.66121297339690466</v>
      </c>
      <c r="H159">
        <f>('Original data'!H159-'Means and variances'!$D$9)/'Means and variances'!$E$9</f>
        <v>-0.36294302407763923</v>
      </c>
      <c r="I159">
        <f>('Original data'!I159-'Means and variances'!$D$10)/'Means and variances'!$E$10</f>
        <v>0.13249674524748886</v>
      </c>
      <c r="J159">
        <f>('Original data'!J159-'Means and variances'!$D$11)/'Means and variances'!$E$11</f>
        <v>0.11308328071604583</v>
      </c>
      <c r="K159">
        <f>('Original data'!K159-'Means and variances'!$D$12)/'Means and variances'!$E$12</f>
        <v>-0.48253836382306742</v>
      </c>
    </row>
    <row r="160" spans="1:11" x14ac:dyDescent="0.25">
      <c r="A160" t="s">
        <v>169</v>
      </c>
      <c r="B160">
        <f>('Original data'!B160-'Means and variances'!$D$3)/'Means and variances'!$E$3</f>
        <v>-0.37027702405905183</v>
      </c>
      <c r="C160">
        <f>('Original data'!C160-'Means and variances'!$D$4)/'Means and variances'!$E$4</f>
        <v>-0.2383633840491966</v>
      </c>
      <c r="D160">
        <f>('Original data'!D160-'Means and variances'!$D$5)/'Means and variances'!$E$5</f>
        <v>-0.52915007433515249</v>
      </c>
      <c r="E160">
        <f>('Original data'!E160-'Means and variances'!$D$6)/'Means and variances'!$E$6</f>
        <v>-1.3889091326893945</v>
      </c>
      <c r="F160">
        <f>('Original data'!F160-'Means and variances'!$D$7)/'Means and variances'!$E$7</f>
        <v>0.5140081340738003</v>
      </c>
      <c r="G160">
        <f>('Original data'!G160-'Means and variances'!$D$8)/'Means and variances'!$E$8</f>
        <v>0.40559638535790365</v>
      </c>
      <c r="H160">
        <f>('Original data'!H160-'Means and variances'!$D$9)/'Means and variances'!$E$9</f>
        <v>-0.19729179649055292</v>
      </c>
      <c r="I160">
        <f>('Original data'!I160-'Means and variances'!$D$10)/'Means and variances'!$E$10</f>
        <v>-3.9556770296507351E-2</v>
      </c>
      <c r="J160">
        <f>('Original data'!J160-'Means and variances'!$D$11)/'Means and variances'!$E$11</f>
        <v>-1.0994922553234776</v>
      </c>
      <c r="K160">
        <f>('Original data'!K160-'Means and variances'!$D$12)/'Means and variances'!$E$12</f>
        <v>-0.44823272967902322</v>
      </c>
    </row>
    <row r="161" spans="1:11" x14ac:dyDescent="0.25">
      <c r="A161" t="s">
        <v>170</v>
      </c>
      <c r="B161">
        <f>('Original data'!B161-'Means and variances'!$D$3)/'Means and variances'!$E$3</f>
        <v>-0.90831970663721506</v>
      </c>
      <c r="C161">
        <f>('Original data'!C161-'Means and variances'!$D$4)/'Means and variances'!$E$4</f>
        <v>9.4514007542816122E-2</v>
      </c>
      <c r="D161">
        <f>('Original data'!D161-'Means and variances'!$D$5)/'Means and variances'!$E$5</f>
        <v>-0.63582981792137105</v>
      </c>
      <c r="E161">
        <f>('Original data'!E161-'Means and variances'!$D$6)/'Means and variances'!$E$6</f>
        <v>0.19304068489842996</v>
      </c>
      <c r="F161">
        <f>('Original data'!F161-'Means and variances'!$D$7)/'Means and variances'!$E$7</f>
        <v>0.72900569708711083</v>
      </c>
      <c r="G161">
        <f>('Original data'!G161-'Means and variances'!$D$8)/'Means and variances'!$E$8</f>
        <v>-1.5894599115318604</v>
      </c>
      <c r="H161">
        <f>('Original data'!H161-'Means and variances'!$D$9)/'Means and variances'!$E$9</f>
        <v>-0.29702719099357111</v>
      </c>
      <c r="I161">
        <f>('Original data'!I161-'Means and variances'!$D$10)/'Means and variances'!$E$10</f>
        <v>-0.13858037636499437</v>
      </c>
      <c r="J161">
        <f>('Original data'!J161-'Means and variances'!$D$11)/'Means and variances'!$E$11</f>
        <v>3.851319952278196</v>
      </c>
      <c r="K161">
        <f>('Original data'!K161-'Means and variances'!$D$12)/'Means and variances'!$E$12</f>
        <v>-0.37152024510494486</v>
      </c>
    </row>
    <row r="162" spans="1:11" x14ac:dyDescent="0.25">
      <c r="A162" t="s">
        <v>171</v>
      </c>
      <c r="B162">
        <f>('Original data'!B162-'Means and variances'!$D$3)/'Means and variances'!$E$3</f>
        <v>-0.57721651735834545</v>
      </c>
      <c r="C162">
        <f>('Original data'!C162-'Means and variances'!$D$4)/'Means and variances'!$E$4</f>
        <v>-0.59765296162395087</v>
      </c>
      <c r="D162">
        <f>('Original data'!D162-'Means and variances'!$D$5)/'Means and variances'!$E$5</f>
        <v>-0.8691294440818863</v>
      </c>
      <c r="E162">
        <f>('Original data'!E162-'Means and variances'!$D$6)/'Means and variances'!$E$6</f>
        <v>0.3694350893374263</v>
      </c>
      <c r="F162">
        <f>('Original data'!F162-'Means and variances'!$D$7)/'Means and variances'!$E$7</f>
        <v>-0.45554818374584022</v>
      </c>
      <c r="G162">
        <f>('Original data'!G162-'Means and variances'!$D$8)/'Means and variances'!$E$8</f>
        <v>-1.4928243721512626</v>
      </c>
      <c r="H162">
        <f>('Original data'!H162-'Means and variances'!$D$9)/'Means and variances'!$E$9</f>
        <v>-0.36509713626992907</v>
      </c>
      <c r="I162">
        <f>('Original data'!I162-'Means and variances'!$D$10)/'Means and variances'!$E$10</f>
        <v>1.1192827813592248E-2</v>
      </c>
      <c r="J162">
        <f>('Original data'!J162-'Means and variances'!$D$11)/'Means and variances'!$E$11</f>
        <v>0.31963607164597224</v>
      </c>
      <c r="K162">
        <f>('Original data'!K162-'Means and variances'!$D$12)/'Means and variances'!$E$12</f>
        <v>-0.39727577699772593</v>
      </c>
    </row>
    <row r="163" spans="1:11" x14ac:dyDescent="0.25">
      <c r="A163" t="s">
        <v>172</v>
      </c>
      <c r="B163">
        <f>('Original data'!B163-'Means and variances'!$D$3)/'Means and variances'!$E$3</f>
        <v>-0.20472542941961699</v>
      </c>
      <c r="C163">
        <f>('Original data'!C163-'Means and variances'!$D$4)/'Means and variances'!$E$4</f>
        <v>2.069139340538257</v>
      </c>
      <c r="D163">
        <f>('Original data'!D163-'Means and variances'!$D$5)/'Means and variances'!$E$5</f>
        <v>5.110797021792389E-2</v>
      </c>
      <c r="E163">
        <f>('Original data'!E163-'Means and variances'!$D$6)/'Means and variances'!$E$6</f>
        <v>-0.38934084086841519</v>
      </c>
      <c r="F163">
        <f>('Original data'!F163-'Means and variances'!$D$7)/'Means and variances'!$E$7</f>
        <v>-0.54306321740830954</v>
      </c>
      <c r="G163">
        <f>('Original data'!G163-'Means and variances'!$D$8)/'Means and variances'!$E$8</f>
        <v>-0.64804272143700303</v>
      </c>
      <c r="H163">
        <f>('Original data'!H163-'Means and variances'!$D$9)/'Means and variances'!$E$9</f>
        <v>0.12819455576443731</v>
      </c>
      <c r="I163">
        <f>('Original data'!I163-'Means and variances'!$D$10)/'Means and variances'!$E$10</f>
        <v>0.72911397181012316</v>
      </c>
      <c r="J163">
        <f>('Original data'!J163-'Means and variances'!$D$11)/'Means and variances'!$E$11</f>
        <v>0.21174912281203745</v>
      </c>
      <c r="K163">
        <f>('Original data'!K163-'Means and variances'!$D$12)/'Means and variances'!$E$12</f>
        <v>-9.1508314333380511E-2</v>
      </c>
    </row>
    <row r="164" spans="1:11" x14ac:dyDescent="0.25">
      <c r="A164" t="s">
        <v>173</v>
      </c>
      <c r="B164">
        <f>('Original data'!B164-'Means and variances'!$D$3)/'Means and variances'!$E$3</f>
        <v>-1.9181844339377676</v>
      </c>
      <c r="C164">
        <f>('Original data'!C164-'Means and variances'!$D$4)/'Means and variances'!$E$4</f>
        <v>-0.69869005403412099</v>
      </c>
      <c r="D164">
        <f>('Original data'!D164-'Means and variances'!$D$5)/'Means and variances'!$E$5</f>
        <v>-0.86015638153725105</v>
      </c>
      <c r="E164">
        <f>('Original data'!E164-'Means and variances'!$D$6)/'Means and variances'!$E$6</f>
        <v>1.1534102201774101</v>
      </c>
      <c r="F164">
        <f>('Original data'!F164-'Means and variances'!$D$7)/'Means and variances'!$E$7</f>
        <v>-0.54995416494078753</v>
      </c>
      <c r="G164">
        <f>('Original data'!G164-'Means and variances'!$D$8)/'Means and variances'!$E$8</f>
        <v>0.57081198494408725</v>
      </c>
      <c r="H164">
        <f>('Original data'!H164-'Means and variances'!$D$9)/'Means and variances'!$E$9</f>
        <v>-0.61217380472557026</v>
      </c>
      <c r="I164">
        <f>('Original data'!I164-'Means and variances'!$D$10)/'Means and variances'!$E$10</f>
        <v>0.82566198772689803</v>
      </c>
      <c r="J164">
        <f>('Original data'!J164-'Means and variances'!$D$11)/'Means and variances'!$E$11</f>
        <v>6.328930433115286E-2</v>
      </c>
      <c r="K164">
        <f>('Original data'!K164-'Means and variances'!$D$12)/'Means and variances'!$E$12</f>
        <v>-0.22440542604717442</v>
      </c>
    </row>
    <row r="165" spans="1:11" x14ac:dyDescent="0.25">
      <c r="A165" t="s">
        <v>174</v>
      </c>
      <c r="B165">
        <f>('Original data'!B165-'Means and variances'!$D$3)/'Means and variances'!$E$3</f>
        <v>0.1677656585191114</v>
      </c>
      <c r="C165">
        <f>('Original data'!C165-'Means and variances'!$D$4)/'Means and variances'!$E$4</f>
        <v>0.11924922933617726</v>
      </c>
      <c r="D165">
        <f>('Original data'!D165-'Means and variances'!$D$5)/'Means and variances'!$E$5</f>
        <v>-7.4514905406968937E-2</v>
      </c>
      <c r="E165">
        <f>('Original data'!E165-'Means and variances'!$D$6)/'Means and variances'!$E$6</f>
        <v>-1.534504514131106</v>
      </c>
      <c r="F165">
        <f>('Original data'!F165-'Means and variances'!$D$7)/'Means and variances'!$E$7</f>
        <v>-0.20816316732988363</v>
      </c>
      <c r="G165">
        <f>('Original data'!G165-'Means and variances'!$D$8)/'Means and variances'!$E$8</f>
        <v>0.87942225586922262</v>
      </c>
      <c r="H165">
        <f>('Original data'!H165-'Means and variances'!$D$9)/'Means and variances'!$E$9</f>
        <v>-0.46009348394990968</v>
      </c>
      <c r="I165">
        <f>('Original data'!I165-'Means and variances'!$D$10)/'Means and variances'!$E$10</f>
        <v>-0.86516608589251798</v>
      </c>
      <c r="J165">
        <f>('Original data'!J165-'Means and variances'!$D$11)/'Means and variances'!$E$11</f>
        <v>-0.37379115504735211</v>
      </c>
      <c r="K165">
        <f>('Original data'!K165-'Means and variances'!$D$12)/'Means and variances'!$E$12</f>
        <v>-0.17885189619473904</v>
      </c>
    </row>
    <row r="166" spans="1:11" x14ac:dyDescent="0.25">
      <c r="A166" t="s">
        <v>175</v>
      </c>
      <c r="B166">
        <f>('Original data'!B166-'Means and variances'!$D$3)/'Means and variances'!$E$3</f>
        <v>-0.48616314030665625</v>
      </c>
      <c r="C166">
        <f>('Original data'!C166-'Means and variances'!$D$4)/'Means and variances'!$E$4</f>
        <v>-0.18428128894167817</v>
      </c>
      <c r="D166">
        <f>('Original data'!D166-'Means and variances'!$D$5)/'Means and variances'!$E$5</f>
        <v>0.18470690143804802</v>
      </c>
      <c r="E166">
        <f>('Original data'!E166-'Means and variances'!$D$6)/'Means and variances'!$E$6</f>
        <v>-0.1877472357952765</v>
      </c>
      <c r="F166">
        <f>('Original data'!F166-'Means and variances'!$D$7)/'Means and variances'!$E$7</f>
        <v>0.92815408077572215</v>
      </c>
      <c r="G166">
        <f>('Original data'!G166-'Means and variances'!$D$8)/'Means and variances'!$E$8</f>
        <v>0.23726351030782977</v>
      </c>
      <c r="H166">
        <f>('Original data'!H166-'Means and variances'!$D$9)/'Means and variances'!$E$9</f>
        <v>0.22728371660976854</v>
      </c>
      <c r="I166">
        <f>('Original data'!I166-'Means and variances'!$D$10)/'Means and variances'!$E$10</f>
        <v>-0.29330476084700535</v>
      </c>
      <c r="J166">
        <f>('Original data'!J166-'Means and variances'!$D$11)/'Means and variances'!$E$11</f>
        <v>-0.71773843637263135</v>
      </c>
      <c r="K166">
        <f>('Original data'!K166-'Means and variances'!$D$12)/'Means and variances'!$E$12</f>
        <v>-0.11459291876196759</v>
      </c>
    </row>
    <row r="167" spans="1:11" x14ac:dyDescent="0.25">
      <c r="A167" t="s">
        <v>176</v>
      </c>
      <c r="B167">
        <f>('Original data'!B167-'Means and variances'!$D$3)/'Means and variances'!$E$3</f>
        <v>-0.94970760529707376</v>
      </c>
      <c r="C167">
        <f>('Original data'!C167-'Means and variances'!$D$4)/'Means and variances'!$E$4</f>
        <v>-0.920049327032336</v>
      </c>
      <c r="D167">
        <f>('Original data'!D167-'Means and variances'!$D$5)/'Means and variances'!$E$5</f>
        <v>-0.71858139472189564</v>
      </c>
      <c r="E167">
        <f>('Original data'!E167-'Means and variances'!$D$6)/'Means and variances'!$E$6</f>
        <v>0.24903890852985738</v>
      </c>
      <c r="F167">
        <f>('Original data'!F167-'Means and variances'!$D$7)/'Means and variances'!$E$7</f>
        <v>-0.61197269273308863</v>
      </c>
      <c r="G167">
        <f>('Original data'!G167-'Means and variances'!$D$8)/'Means and variances'!$E$8</f>
        <v>3.7757880618853372E-2</v>
      </c>
      <c r="H167">
        <f>('Original data'!H167-'Means and variances'!$D$9)/'Means and variances'!$E$9</f>
        <v>-0.64642418858297823</v>
      </c>
      <c r="I167">
        <f>('Original data'!I167-'Means and variances'!$D$10)/'Means and variances'!$E$10</f>
        <v>-1.415984894648477</v>
      </c>
      <c r="J167">
        <f>('Original data'!J167-'Means and variances'!$D$11)/'Means and variances'!$E$11</f>
        <v>-0.24100721802097086</v>
      </c>
      <c r="K167">
        <f>('Original data'!K167-'Means and variances'!$D$12)/'Means and variances'!$E$12</f>
        <v>-0.47335691073785402</v>
      </c>
    </row>
    <row r="168" spans="1:11" x14ac:dyDescent="0.25">
      <c r="A168" t="s">
        <v>177</v>
      </c>
      <c r="B168">
        <f>('Original data'!B168-'Means and variances'!$D$3)/'Means and variances'!$E$3</f>
        <v>0.10982260039530922</v>
      </c>
      <c r="C168">
        <f>('Original data'!C168-'Means and variances'!$D$4)/'Means and variances'!$E$4</f>
        <v>-0.58046407868280159</v>
      </c>
      <c r="D168">
        <f>('Original data'!D168-'Means and variances'!$D$5)/'Means and variances'!$E$5</f>
        <v>-0.5959495399452146</v>
      </c>
      <c r="E168">
        <f>('Original data'!E168-'Means and variances'!$D$6)/'Means and variances'!$E$6</f>
        <v>1.3886027594294053</v>
      </c>
      <c r="F168">
        <f>('Original data'!F168-'Means and variances'!$D$7)/'Means and variances'!$E$7</f>
        <v>-0.84144124556460265</v>
      </c>
      <c r="G168">
        <f>('Original data'!G168-'Means and variances'!$D$8)/'Means and variances'!$E$8</f>
        <v>-0.24591418659515996</v>
      </c>
      <c r="H168">
        <f>('Original data'!H168-'Means and variances'!$D$9)/'Means and variances'!$E$9</f>
        <v>-7.4722812749262763E-2</v>
      </c>
      <c r="I168">
        <f>('Original data'!I168-'Means and variances'!$D$10)/'Means and variances'!$E$10</f>
        <v>-0.29330476084700535</v>
      </c>
      <c r="J168">
        <f>('Original data'!J168-'Means and variances'!$D$11)/'Means and variances'!$E$11</f>
        <v>-0.17000469613880867</v>
      </c>
      <c r="K168">
        <f>('Original data'!K168-'Means and variances'!$D$12)/'Means and variances'!$E$12</f>
        <v>-0.47662336771208624</v>
      </c>
    </row>
    <row r="169" spans="1:11" x14ac:dyDescent="0.25">
      <c r="A169" t="s">
        <v>178</v>
      </c>
      <c r="B169">
        <f>('Original data'!B169-'Means and variances'!$D$3)/'Means and variances'!$E$3</f>
        <v>0.14293291932319618</v>
      </c>
      <c r="C169">
        <f>('Original data'!C169-'Means and variances'!$D$4)/'Means and variances'!$E$4</f>
        <v>0.65378156470118509</v>
      </c>
      <c r="D169">
        <f>('Original data'!D169-'Means and variances'!$D$5)/'Means and variances'!$E$5</f>
        <v>-0.77142276304030299</v>
      </c>
      <c r="E169">
        <f>('Original data'!E169-'Means and variances'!$D$6)/'Means and variances'!$E$6</f>
        <v>2.6653622582259504</v>
      </c>
      <c r="F169">
        <f>('Original data'!F169-'Means and variances'!$D$7)/'Means and variances'!$E$7</f>
        <v>1.164513581139714</v>
      </c>
      <c r="G169">
        <f>('Original data'!G169-'Means and variances'!$D$8)/'Means and variances'!$E$8</f>
        <v>-1.788965541220837</v>
      </c>
      <c r="H169">
        <f>('Original data'!H169-'Means and variances'!$D$9)/'Means and variances'!$E$9</f>
        <v>-0.33709367777016153</v>
      </c>
      <c r="I169">
        <f>('Original data'!I169-'Means and variances'!$D$10)/'Means and variances'!$E$10</f>
        <v>2.6613120852214762</v>
      </c>
      <c r="J169">
        <f>('Original data'!J169-'Means and variances'!$D$11)/'Means and variances'!$E$11</f>
        <v>0.46994011147444548</v>
      </c>
      <c r="K169">
        <f>('Original data'!K169-'Means and variances'!$D$12)/'Means and variances'!$E$12</f>
        <v>-6.6080771437669356E-2</v>
      </c>
    </row>
    <row r="170" spans="1:11" x14ac:dyDescent="0.25">
      <c r="A170" t="s">
        <v>179</v>
      </c>
      <c r="B170">
        <f>('Original data'!B170-'Means and variances'!$D$3)/'Means and variances'!$E$3</f>
        <v>-0.21300300915158873</v>
      </c>
      <c r="C170">
        <f>('Original data'!C170-'Means and variances'!$D$4)/'Means and variances'!$E$4</f>
        <v>-0.35617011835317092</v>
      </c>
      <c r="D170">
        <f>('Original data'!D170-'Means and variances'!$D$5)/'Means and variances'!$E$5</f>
        <v>-0.56304831061488547</v>
      </c>
      <c r="E170">
        <f>('Original data'!E170-'Means and variances'!$D$6)/'Means and variances'!$E$6</f>
        <v>0.15944175071957351</v>
      </c>
      <c r="F170">
        <f>('Original data'!F170-'Means and variances'!$D$7)/'Means and variances'!$E$7</f>
        <v>-0.88140874125297453</v>
      </c>
      <c r="G170">
        <f>('Original data'!G170-'Means and variances'!$D$8)/'Means and variances'!$E$8</f>
        <v>-0.35813610329520917</v>
      </c>
      <c r="H170">
        <f>('Original data'!H170-'Means and variances'!$D$9)/'Means and variances'!$E$9</f>
        <v>-1.9053089603534903E-4</v>
      </c>
      <c r="I170">
        <f>('Original data'!I170-'Means and variances'!$D$10)/'Means and variances'!$E$10</f>
        <v>-0.1163000649995848</v>
      </c>
      <c r="J170">
        <f>('Original data'!J170-'Means and variances'!$D$11)/'Means and variances'!$E$11</f>
        <v>-0.87818569361284204</v>
      </c>
      <c r="K170">
        <f>('Original data'!K170-'Means and variances'!$D$12)/'Means and variances'!$E$12</f>
        <v>-0.50875061759572748</v>
      </c>
    </row>
    <row r="171" spans="1:11" x14ac:dyDescent="0.25">
      <c r="A171" t="s">
        <v>180</v>
      </c>
      <c r="B171">
        <f>('Original data'!B171-'Means and variances'!$D$3)/'Means and variances'!$E$3</f>
        <v>7.6712281467422247E-2</v>
      </c>
      <c r="C171">
        <f>('Original data'!C171-'Means and variances'!$D$4)/'Means and variances'!$E$4</f>
        <v>0.86675601675249803</v>
      </c>
      <c r="D171">
        <f>('Original data'!D171-'Means and variances'!$D$5)/'Means and variances'!$E$5</f>
        <v>1.6212726988786993E-2</v>
      </c>
      <c r="E171">
        <f>('Original data'!E171-'Means and variances'!$D$6)/'Means and variances'!$E$6</f>
        <v>-0.14574856807170591</v>
      </c>
      <c r="F171">
        <f>('Original data'!F171-'Means and variances'!$D$7)/'Means and variances'!$E$7</f>
        <v>-0.43763172016139767</v>
      </c>
      <c r="G171">
        <f>('Original data'!G171-'Means and variances'!$D$8)/'Means and variances'!$E$8</f>
        <v>-1.0470539808149559</v>
      </c>
      <c r="H171">
        <f>('Original data'!H171-'Means and variances'!$D$9)/'Means and variances'!$E$9</f>
        <v>-0.22400278767494655</v>
      </c>
      <c r="I171">
        <f>('Original data'!I171-'Means and variances'!$D$10)/'Means and variances'!$E$10</f>
        <v>4.0899909634138358E-2</v>
      </c>
      <c r="J171">
        <f>('Original data'!J171-'Means and variances'!$D$11)/'Means and variances'!$E$11</f>
        <v>0.92361856298124811</v>
      </c>
      <c r="K171">
        <f>('Original data'!K171-'Means and variances'!$D$12)/'Means and variances'!$E$12</f>
        <v>-0.20488504334783869</v>
      </c>
    </row>
    <row r="172" spans="1:11" x14ac:dyDescent="0.25">
      <c r="A172" t="s">
        <v>181</v>
      </c>
      <c r="B172">
        <f>('Original data'!B172-'Means and variances'!$D$3)/'Means and variances'!$E$3</f>
        <v>-0.49444072003862799</v>
      </c>
      <c r="C172">
        <f>('Original data'!C172-'Means and variances'!$D$4)/'Means and variances'!$E$4</f>
        <v>-1.0466601233305575</v>
      </c>
      <c r="D172">
        <f>('Original data'!D172-'Means and variances'!$D$5)/'Means and variances'!$E$5</f>
        <v>-0.7066173113290487</v>
      </c>
      <c r="E172">
        <f>('Original data'!E172-'Means and variances'!$D$6)/'Means and variances'!$E$6</f>
        <v>0.54582949377642265</v>
      </c>
      <c r="F172">
        <f>('Original data'!F172-'Means and variances'!$D$7)/'Means and variances'!$E$7</f>
        <v>-1.2707472768379759</v>
      </c>
      <c r="G172">
        <f>('Original data'!G172-'Means and variances'!$D$8)/'Means and variances'!$E$8</f>
        <v>-1.3712506290595425</v>
      </c>
      <c r="H172">
        <f>('Original data'!H172-'Means and variances'!$D$9)/'Means and variances'!$E$9</f>
        <v>-0.4030095108542297</v>
      </c>
      <c r="I172">
        <f>('Original data'!I172-'Means and variances'!$D$10)/'Means and variances'!$E$10</f>
        <v>-0.11011108962030436</v>
      </c>
      <c r="J172">
        <f>('Original data'!J172-'Means and variances'!$D$11)/'Means and variances'!$E$11</f>
        <v>0.53448785864004744</v>
      </c>
      <c r="K172">
        <f>('Original data'!K172-'Means and variances'!$D$12)/'Means and variances'!$E$12</f>
        <v>-0.45858285345686806</v>
      </c>
    </row>
    <row r="173" spans="1:11" x14ac:dyDescent="0.25">
      <c r="A173" t="s">
        <v>182</v>
      </c>
      <c r="B173">
        <f>('Original data'!B173-'Means and variances'!$D$3)/'Means and variances'!$E$3</f>
        <v>-0.40338734298693879</v>
      </c>
      <c r="C173">
        <f>('Original data'!C173-'Means and variances'!$D$4)/'Means and variances'!$E$4</f>
        <v>-0.61651880875448062</v>
      </c>
      <c r="D173">
        <f>('Original data'!D173-'Means and variances'!$D$5)/'Means and variances'!$E$5</f>
        <v>-0.42546135159714571</v>
      </c>
      <c r="E173">
        <f>('Original data'!E173-'Means and variances'!$D$6)/'Means and variances'!$E$6</f>
        <v>-0.55173568939955475</v>
      </c>
      <c r="F173">
        <f>('Original data'!F173-'Means and variances'!$D$7)/'Means and variances'!$E$7</f>
        <v>-0.87451779372049654</v>
      </c>
      <c r="G173">
        <f>('Original data'!G173-'Means and variances'!$D$8)/'Means and variances'!$E$8</f>
        <v>-0.37683975607855075</v>
      </c>
      <c r="H173">
        <f>('Original data'!H173-'Means and variances'!$D$9)/'Means and variances'!$E$9</f>
        <v>-0.52019321411479535</v>
      </c>
      <c r="I173">
        <f>('Original data'!I173-'Means and variances'!$D$10)/'Means and variances'!$E$10</f>
        <v>8.7172376618800725E-3</v>
      </c>
      <c r="J173">
        <f>('Original data'!J173-'Means and variances'!$D$11)/'Means and variances'!$E$11</f>
        <v>-0.99713797053230857</v>
      </c>
      <c r="K173">
        <f>('Original data'!K173-'Means and variances'!$D$12)/'Means and variances'!$E$12</f>
        <v>-0.48966456844882561</v>
      </c>
    </row>
    <row r="174" spans="1:11" x14ac:dyDescent="0.25">
      <c r="A174" t="s">
        <v>183</v>
      </c>
      <c r="B174">
        <f>('Original data'!B174-'Means and variances'!$D$3)/'Means and variances'!$E$3</f>
        <v>0.79686171814896389</v>
      </c>
      <c r="C174">
        <f>('Original data'!C174-'Means and variances'!$D$4)/'Means and variances'!$E$4</f>
        <v>-2.7499154412480562E-3</v>
      </c>
      <c r="D174">
        <f>('Original data'!D174-'Means and variances'!$D$5)/'Means and variances'!$E$5</f>
        <v>0.67224329969656071</v>
      </c>
      <c r="E174">
        <f>('Original data'!E174-'Means and variances'!$D$6)/'Means and variances'!$E$6</f>
        <v>0.26303846443771423</v>
      </c>
      <c r="F174">
        <f>('Original data'!F174-'Means and variances'!$D$7)/'Means and variances'!$E$7</f>
        <v>-8.9638869771263729E-2</v>
      </c>
      <c r="G174">
        <f>('Original data'!G174-'Means and variances'!$D$8)/'Means and variances'!$E$8</f>
        <v>0.1437452463911221</v>
      </c>
      <c r="H174">
        <f>('Original data'!H174-'Means and variances'!$D$9)/'Means and variances'!$E$9</f>
        <v>9.5882872880090148E-2</v>
      </c>
      <c r="I174">
        <f>('Original data'!I174-'Means and variances'!$D$10)/'Means and variances'!$E$10</f>
        <v>-0.54829054647335951</v>
      </c>
      <c r="J174">
        <f>('Original data'!J174-'Means and variances'!$D$11)/'Means and variances'!$E$11</f>
        <v>0.66358335297125148</v>
      </c>
      <c r="K174">
        <f>('Original data'!K174-'Means and variances'!$D$12)/'Means and variances'!$E$12</f>
        <v>-0.22890883811274546</v>
      </c>
    </row>
    <row r="175" spans="1:11" x14ac:dyDescent="0.25">
      <c r="A175" t="s">
        <v>184</v>
      </c>
      <c r="B175">
        <f>('Original data'!B175-'Means and variances'!$D$3)/'Means and variances'!$E$3</f>
        <v>-0.13850479156384304</v>
      </c>
      <c r="C175">
        <f>('Original data'!C175-'Means and variances'!$D$4)/'Means and variances'!$E$4</f>
        <v>-0.57040229354651917</v>
      </c>
      <c r="D175">
        <f>('Original data'!D175-'Means and variances'!$D$5)/'Means and variances'!$E$5</f>
        <v>-0.44340747668641611</v>
      </c>
      <c r="E175">
        <f>('Original data'!E175-'Means and variances'!$D$6)/'Means and variances'!$E$6</f>
        <v>-0.29694377187655996</v>
      </c>
      <c r="F175">
        <f>('Original data'!F175-'Means and variances'!$D$7)/'Means and variances'!$E$7</f>
        <v>-8.6882490758272576E-2</v>
      </c>
      <c r="G175">
        <f>('Original data'!G175-'Means and variances'!$D$8)/'Means and variances'!$E$8</f>
        <v>-0.57946266123141743</v>
      </c>
      <c r="H175">
        <f>('Original data'!H175-'Means and variances'!$D$9)/'Means and variances'!$E$9</f>
        <v>-0.38749990306974308</v>
      </c>
      <c r="I175">
        <f>('Original data'!I175-'Means and variances'!$D$10)/'Means and variances'!$E$10</f>
        <v>-0.51734566957695727</v>
      </c>
      <c r="J175">
        <f>('Original data'!J175-'Means and variances'!$D$11)/'Means and variances'!$E$11</f>
        <v>-1.1179344687993638</v>
      </c>
      <c r="K175">
        <f>('Original data'!K175-'Means and variances'!$D$12)/'Means and variances'!$E$12</f>
        <v>-0.41118788367207765</v>
      </c>
    </row>
    <row r="176" spans="1:11" x14ac:dyDescent="0.25">
      <c r="A176" t="s">
        <v>185</v>
      </c>
      <c r="B176">
        <f>('Original data'!B176-'Means and variances'!$D$3)/'Means and variances'!$E$3</f>
        <v>-1.1649246783283391</v>
      </c>
      <c r="C176">
        <f>('Original data'!C176-'Means and variances'!$D$4)/'Means and variances'!$E$4</f>
        <v>-3.796616341823681E-2</v>
      </c>
      <c r="D176">
        <f>('Original data'!D176-'Means and variances'!$D$5)/'Means and variances'!$E$5</f>
        <v>-0.40950924040668313</v>
      </c>
      <c r="E176">
        <f>('Original data'!E176-'Means and variances'!$D$6)/'Means and variances'!$E$6</f>
        <v>-0.48173790986027043</v>
      </c>
      <c r="F176">
        <f>('Original data'!F176-'Means and variances'!$D$7)/'Means and variances'!$E$7</f>
        <v>0.97018886072383737</v>
      </c>
      <c r="G176">
        <f>('Original data'!G176-'Means and variances'!$D$8)/'Means and variances'!$E$8</f>
        <v>0.19673892927725645</v>
      </c>
      <c r="H176">
        <f>('Original data'!H176-'Means and variances'!$D$9)/'Means and variances'!$E$9</f>
        <v>0.29556907310535546</v>
      </c>
      <c r="I176">
        <f>('Original data'!I176-'Means and variances'!$D$10)/'Means and variances'!$E$10</f>
        <v>-5.1934721055068231E-2</v>
      </c>
      <c r="J176">
        <f>('Original data'!J176-'Means and variances'!$D$11)/'Means and variances'!$E$11</f>
        <v>-0.56927861789174672</v>
      </c>
      <c r="K176">
        <f>('Original data'!K176-'Means and variances'!$D$12)/'Means and variances'!$E$12</f>
        <v>-0.36855043346935951</v>
      </c>
    </row>
    <row r="177" spans="1:11" x14ac:dyDescent="0.25">
      <c r="A177" t="s">
        <v>186</v>
      </c>
      <c r="B177">
        <f>('Original data'!B177-'Means and variances'!$D$3)/'Means and variances'!$E$3</f>
        <v>-0.34544428486313661</v>
      </c>
      <c r="C177">
        <f>('Original data'!C177-'Means and variances'!$D$4)/'Means and variances'!$E$4</f>
        <v>-0.45133783610050954</v>
      </c>
      <c r="D177">
        <f>('Original data'!D177-'Means and variances'!$D$5)/'Means and variances'!$E$5</f>
        <v>0.67324030664596457</v>
      </c>
      <c r="E177">
        <f>('Original data'!E177-'Means and variances'!$D$6)/'Means and variances'!$E$6</f>
        <v>1.0274142170066984</v>
      </c>
      <c r="F177">
        <f>('Original data'!F177-'Means and variances'!$D$7)/'Means and variances'!$E$7</f>
        <v>-1.6594825926997989E-2</v>
      </c>
      <c r="G177">
        <f>('Original data'!G177-'Means and variances'!$D$8)/'Means and variances'!$E$8</f>
        <v>-0.72909188349814968</v>
      </c>
      <c r="H177">
        <f>('Original data'!H177-'Means and variances'!$D$9)/'Means and variances'!$E$9</f>
        <v>-0.20913941354814686</v>
      </c>
      <c r="I177">
        <f>('Original data'!I177-'Means and variances'!$D$10)/'Means and variances'!$E$10</f>
        <v>-0.47526063699785026</v>
      </c>
      <c r="J177">
        <f>('Original data'!J177-'Means and variances'!$D$11)/'Means and variances'!$E$11</f>
        <v>-0.23270822195682203</v>
      </c>
      <c r="K177">
        <f>('Original data'!K177-'Means and variances'!$D$12)/'Means and variances'!$E$12</f>
        <v>-5.3322783043109813E-2</v>
      </c>
    </row>
    <row r="178" spans="1:11" x14ac:dyDescent="0.25">
      <c r="A178" t="s">
        <v>187</v>
      </c>
      <c r="B178">
        <f>('Original data'!B178-'Means and variances'!$D$3)/'Means and variances'!$E$3</f>
        <v>-0.32061154566722139</v>
      </c>
      <c r="C178">
        <f>('Original data'!C178-'Means and variances'!$D$4)/'Means and variances'!$E$4</f>
        <v>-0.72887540944296847</v>
      </c>
      <c r="D178">
        <f>('Original data'!D178-'Means and variances'!$D$5)/'Means and variances'!$E$5</f>
        <v>-0.67471308894812354</v>
      </c>
      <c r="E178">
        <f>('Original data'!E178-'Means and variances'!$D$6)/'Means and variances'!$E$6</f>
        <v>4.1845481093575929E-2</v>
      </c>
      <c r="F178">
        <f>('Original data'!F178-'Means and variances'!$D$7)/'Means and variances'!$E$7</f>
        <v>-1.0543715243181697</v>
      </c>
      <c r="G178">
        <f>('Original data'!G178-'Means and variances'!$D$8)/'Means and variances'!$E$8</f>
        <v>3.4678505160605526E-3</v>
      </c>
      <c r="H178">
        <f>('Original data'!H178-'Means and variances'!$D$9)/'Means and variances'!$E$9</f>
        <v>-0.60678852424484564</v>
      </c>
      <c r="I178">
        <f>('Original data'!I178-'Means and variances'!$D$10)/'Means and variances'!$E$10</f>
        <v>-1.2525959446354735</v>
      </c>
      <c r="J178">
        <f>('Original data'!J178-'Means and variances'!$D$11)/'Means and variances'!$E$11</f>
        <v>1.2657216229589388</v>
      </c>
      <c r="K178">
        <f>('Original data'!K178-'Means and variances'!$D$12)/'Means and variances'!$E$12</f>
        <v>-0.41459426769284141</v>
      </c>
    </row>
    <row r="179" spans="1:11" x14ac:dyDescent="0.25">
      <c r="A179" t="s">
        <v>188</v>
      </c>
      <c r="B179">
        <f>('Original data'!B179-'Means and variances'!$D$3)/'Means and variances'!$E$3</f>
        <v>0.33331725315854627</v>
      </c>
      <c r="C179">
        <f>('Original data'!C179-'Means and variances'!$D$4)/'Means and variances'!$E$4</f>
        <v>-1.5746387908946287E-2</v>
      </c>
      <c r="D179">
        <f>('Original data'!D179-'Means and variances'!$D$5)/'Means and variances'!$E$5</f>
        <v>-8.0496947103392405E-2</v>
      </c>
      <c r="E179">
        <f>('Original data'!E179-'Means and variances'!$D$6)/'Means and variances'!$E$6</f>
        <v>-0.98572192254311719</v>
      </c>
      <c r="F179">
        <f>('Original data'!F179-'Means and variances'!$D$7)/'Means and variances'!$E$7</f>
        <v>-0.40042060348601705</v>
      </c>
      <c r="G179">
        <f>('Original data'!G179-'Means and variances'!$D$8)/'Means and variances'!$E$8</f>
        <v>-0.72597460803425939</v>
      </c>
      <c r="H179">
        <f>('Original data'!H179-'Means and variances'!$D$9)/'Means and variances'!$E$9</f>
        <v>-0.12620609414498921</v>
      </c>
      <c r="I179">
        <f>('Original data'!I179-'Means and variances'!$D$10)/'Means and variances'!$E$10</f>
        <v>-0.301969326377998</v>
      </c>
      <c r="J179">
        <f>('Original data'!J179-'Means and variances'!$D$11)/'Means and variances'!$E$11</f>
        <v>-2.0511104706792098</v>
      </c>
      <c r="K179">
        <f>('Original data'!K179-'Means and variances'!$D$12)/'Means and variances'!$E$12</f>
        <v>-0.27673030553536399</v>
      </c>
    </row>
    <row r="180" spans="1:11" x14ac:dyDescent="0.25">
      <c r="A180" t="s">
        <v>189</v>
      </c>
      <c r="B180">
        <f>('Original data'!B180-'Means and variances'!$D$3)/'Means and variances'!$E$3</f>
        <v>2.8662566511418994</v>
      </c>
      <c r="C180">
        <f>('Original data'!C180-'Means and variances'!$D$4)/'Means and variances'!$E$4</f>
        <v>2.3148145942824878</v>
      </c>
      <c r="D180">
        <f>('Original data'!D180-'Means and variances'!$D$5)/'Means and variances'!$E$5</f>
        <v>3.9553871840836403</v>
      </c>
      <c r="E180">
        <f>('Original data'!E180-'Means and variances'!$D$6)/'Means and variances'!$E$6</f>
        <v>2.7969580837598049</v>
      </c>
      <c r="F180">
        <f>('Original data'!F180-'Means and variances'!$D$7)/'Means and variances'!$E$7</f>
        <v>9.297123983940063E-2</v>
      </c>
      <c r="G180">
        <f>('Original data'!G180-'Means and variances'!$D$8)/'Means and variances'!$E$8</f>
        <v>1.1849152513304677</v>
      </c>
      <c r="H180">
        <f>('Original data'!H180-'Means and variances'!$D$9)/'Means and variances'!$E$9</f>
        <v>4.3978603321020691</v>
      </c>
      <c r="I180">
        <f>('Original data'!I180-'Means and variances'!$D$10)/'Means and variances'!$E$10</f>
        <v>2.6018979215803841</v>
      </c>
      <c r="J180">
        <f>('Original data'!J180-'Means and variances'!$D$11)/'Means and variances'!$E$11</f>
        <v>-0.19305746298366652</v>
      </c>
      <c r="K180">
        <f>('Original data'!K180-'Means and variances'!$D$12)/'Means and variances'!$E$12</f>
        <v>7.7859713407508702</v>
      </c>
    </row>
    <row r="181" spans="1:11" x14ac:dyDescent="0.25">
      <c r="A181" t="s">
        <v>190</v>
      </c>
      <c r="B181">
        <f>('Original data'!B181-'Means and variances'!$D$3)/'Means and variances'!$E$3</f>
        <v>0.63958770324150072</v>
      </c>
      <c r="C181">
        <f>('Original data'!C181-'Means and variances'!$D$4)/'Means and variances'!$E$4</f>
        <v>-0.64335023578456729</v>
      </c>
      <c r="D181">
        <f>('Original data'!D181-'Means and variances'!$D$5)/'Means and variances'!$E$5</f>
        <v>0.9224920439969424</v>
      </c>
      <c r="E181">
        <f>('Original data'!E181-'Means and variances'!$D$6)/'Means and variances'!$E$6</f>
        <v>-6.7351054987707534E-2</v>
      </c>
      <c r="F181">
        <f>('Original data'!F181-'Means and variances'!$D$7)/'Means and variances'!$E$7</f>
        <v>0.83374809958077489</v>
      </c>
      <c r="G181">
        <f>('Original data'!G181-'Means and variances'!$D$8)/'Means and variances'!$E$8</f>
        <v>0.66433024886079495</v>
      </c>
      <c r="H181">
        <f>('Original data'!H181-'Means and variances'!$D$9)/'Means and variances'!$E$9</f>
        <v>0.38022568226234499</v>
      </c>
      <c r="I181">
        <f>('Original data'!I181-'Means and variances'!$D$10)/'Means and variances'!$E$10</f>
        <v>0.1188809994130719</v>
      </c>
      <c r="J181">
        <f>('Original data'!J181-'Means and variances'!$D$11)/'Means and variances'!$E$11</f>
        <v>-0.11375594503735549</v>
      </c>
      <c r="K181">
        <f>('Original data'!K181-'Means and variances'!$D$12)/'Means and variances'!$E$12</f>
        <v>0.48654038963575486</v>
      </c>
    </row>
    <row r="182" spans="1:11" x14ac:dyDescent="0.25">
      <c r="A182" t="s">
        <v>191</v>
      </c>
      <c r="B182">
        <f>('Original data'!B182-'Means and variances'!$D$3)/'Means and variances'!$E$3</f>
        <v>-0.10539447263595608</v>
      </c>
      <c r="C182">
        <f>('Original data'!C182-'Means and variances'!$D$4)/'Means and variances'!$E$4</f>
        <v>0.54226344610738741</v>
      </c>
      <c r="D182">
        <f>('Original data'!D182-'Means and variances'!$D$5)/'Means and variances'!$E$5</f>
        <v>-0.10243109999027845</v>
      </c>
      <c r="E182">
        <f>('Original data'!E182-'Means and variances'!$D$6)/'Means and variances'!$E$6</f>
        <v>-0.39774057441312932</v>
      </c>
      <c r="F182">
        <f>('Original data'!F182-'Means and variances'!$D$7)/'Means and variances'!$E$7</f>
        <v>-0.26880350561568916</v>
      </c>
      <c r="G182">
        <f>('Original data'!G182-'Means and variances'!$D$8)/'Means and variances'!$E$8</f>
        <v>-1.0470539808149559</v>
      </c>
      <c r="H182">
        <f>('Original data'!H182-'Means and variances'!$D$9)/'Means and variances'!$E$9</f>
        <v>-2.0223774284330576E-2</v>
      </c>
      <c r="I182">
        <f>('Original data'!I182-'Means and variances'!$D$10)/'Means and variances'!$E$10</f>
        <v>-0.88744639725792751</v>
      </c>
      <c r="J182">
        <f>('Original data'!J182-'Means and variances'!$D$11)/'Means and variances'!$E$11</f>
        <v>1.037960286531743</v>
      </c>
      <c r="K182">
        <f>('Original data'!K182-'Means and variances'!$D$12)/'Means and variances'!$E$12</f>
        <v>-0.31229080543270304</v>
      </c>
    </row>
    <row r="183" spans="1:11" x14ac:dyDescent="0.25">
      <c r="A183" t="s">
        <v>192</v>
      </c>
      <c r="B183">
        <f>('Original data'!B183-'Means and variances'!$D$3)/'Means and variances'!$E$3</f>
        <v>0.54025674645783983</v>
      </c>
      <c r="C183">
        <f>('Original data'!C183-'Means and variances'!$D$4)/'Means and variances'!$E$4</f>
        <v>-0.56872532935713871</v>
      </c>
      <c r="D183">
        <f>('Original data'!D183-'Means and variances'!$D$5)/'Means and variances'!$E$5</f>
        <v>-0.28488337173119421</v>
      </c>
      <c r="E183">
        <f>('Original data'!E183-'Means and variances'!$D$6)/'Means and variances'!$E$6</f>
        <v>1.8113893478466823</v>
      </c>
      <c r="F183">
        <f>('Original data'!F183-'Means and variances'!$D$7)/'Means and variances'!$E$7</f>
        <v>-3.5889479017936113E-2</v>
      </c>
      <c r="G183">
        <f>('Original data'!G183-'Means and variances'!$D$8)/'Means and variances'!$E$8</f>
        <v>-0.8413138001981989</v>
      </c>
      <c r="H183">
        <f>('Original data'!H183-'Means and variances'!$D$9)/'Means and variances'!$E$9</f>
        <v>5.409309634966785E-2</v>
      </c>
      <c r="I183">
        <f>('Original data'!I183-'Means and variances'!$D$10)/'Means and variances'!$E$10</f>
        <v>-0.17818981879238921</v>
      </c>
      <c r="J183">
        <f>('Original data'!J183-'Means and variances'!$D$11)/'Means and variances'!$E$11</f>
        <v>0.36666371600948228</v>
      </c>
      <c r="K183">
        <f>('Original data'!K183-'Means and variances'!$D$12)/'Means and variances'!$E$12</f>
        <v>-0.34754234641130044</v>
      </c>
    </row>
    <row r="184" spans="1:11" x14ac:dyDescent="0.25">
      <c r="A184" t="s">
        <v>193</v>
      </c>
      <c r="B184">
        <f>('Original data'!B184-'Means and variances'!$D$3)/'Means and variances'!$E$3</f>
        <v>0.85480477627276608</v>
      </c>
      <c r="C184">
        <f>('Original data'!C184-'Means and variances'!$D$4)/'Means and variances'!$E$4</f>
        <v>-0.59220282800846458</v>
      </c>
      <c r="D184">
        <f>('Original data'!D184-'Means and variances'!$D$5)/'Means and variances'!$E$5</f>
        <v>-0.45238053923105132</v>
      </c>
      <c r="E184">
        <f>('Original data'!E184-'Means and variances'!$D$6)/'Means and variances'!$E$6</f>
        <v>-0.8905249423696906</v>
      </c>
      <c r="F184">
        <f>('Original data'!F184-'Means and variances'!$D$7)/'Means and variances'!$E$7</f>
        <v>0.48162068067115421</v>
      </c>
      <c r="G184">
        <f>('Original data'!G184-'Means and variances'!$D$8)/'Means and variances'!$E$8</f>
        <v>-3.7056730514512783E-2</v>
      </c>
      <c r="H184">
        <f>('Original data'!H184-'Means and variances'!$D$9)/'Means and variances'!$E$9</f>
        <v>-0.4463071659192549</v>
      </c>
      <c r="I184">
        <f>('Original data'!I184-'Means and variances'!$D$10)/'Means and variances'!$E$10</f>
        <v>-0.50372992374254033</v>
      </c>
      <c r="J184">
        <f>('Original data'!J184-'Means and variances'!$D$11)/'Means and variances'!$E$11</f>
        <v>-0.55268062576344912</v>
      </c>
      <c r="K184">
        <f>('Original data'!K184-'Means and variances'!$D$12)/'Means and variances'!$E$12</f>
        <v>-0.42630672119571728</v>
      </c>
    </row>
    <row r="185" spans="1:11" x14ac:dyDescent="0.25">
      <c r="A185" t="s">
        <v>194</v>
      </c>
      <c r="B185">
        <f>('Original data'!B185-'Means and variances'!$D$3)/'Means and variances'!$E$3</f>
        <v>-0.75932327146172374</v>
      </c>
      <c r="C185">
        <f>('Original data'!C185-'Means and variances'!$D$4)/'Means and variances'!$E$4</f>
        <v>-0.88525232010269239</v>
      </c>
      <c r="D185">
        <f>('Original data'!D185-'Means and variances'!$D$5)/'Means and variances'!$E$5</f>
        <v>-0.59096450519819499</v>
      </c>
      <c r="E185">
        <f>('Original data'!E185-'Means and variances'!$D$6)/'Means and variances'!$E$6</f>
        <v>-0.49853737694969869</v>
      </c>
      <c r="F185">
        <f>('Original data'!F185-'Means and variances'!$D$7)/'Means and variances'!$E$7</f>
        <v>-0.73463155881119524</v>
      </c>
      <c r="G185">
        <f>('Original data'!G185-'Means and variances'!$D$8)/'Means and variances'!$E$8</f>
        <v>-0.51088260102583172</v>
      </c>
      <c r="H185">
        <f>('Original data'!H185-'Means and variances'!$D$9)/'Means and variances'!$E$9</f>
        <v>-0.36962077187373765</v>
      </c>
      <c r="I185">
        <f>('Original data'!I185-'Means and variances'!$D$10)/'Means and variances'!$E$10</f>
        <v>-0.79461176656872101</v>
      </c>
      <c r="J185">
        <f>('Original data'!J185-'Means and variances'!$D$11)/'Means and variances'!$E$11</f>
        <v>0.12322649812778329</v>
      </c>
      <c r="K185">
        <f>('Original data'!K185-'Means and variances'!$D$12)/'Means and variances'!$E$12</f>
        <v>-0.28939986003651563</v>
      </c>
    </row>
    <row r="186" spans="1:11" x14ac:dyDescent="0.25">
      <c r="A186" t="s">
        <v>195</v>
      </c>
      <c r="B186">
        <f>('Original data'!B186-'Means and variances'!$D$3)/'Means and variances'!$E$3</f>
        <v>-1.3304762729677739</v>
      </c>
      <c r="C186">
        <f>('Original data'!C186-'Means and variances'!$D$4)/'Means and variances'!$E$4</f>
        <v>0.65000839527507914</v>
      </c>
      <c r="D186">
        <f>('Original data'!D186-'Means and variances'!$D$5)/'Means and variances'!$E$5</f>
        <v>0.9793214401129654</v>
      </c>
      <c r="E186">
        <f>('Original data'!E186-'Means and variances'!$D$6)/'Means and variances'!$E$6</f>
        <v>-0.50973702167598411</v>
      </c>
      <c r="F186">
        <f>('Original data'!F186-'Means and variances'!$D$7)/'Means and variances'!$E$7</f>
        <v>1.2913070157373074</v>
      </c>
      <c r="G186">
        <f>('Original data'!G186-'Means and variances'!$D$8)/'Means and variances'!$E$8</f>
        <v>0.72355848267470979</v>
      </c>
      <c r="H186">
        <f>('Original data'!H186-'Means and variances'!$D$9)/'Means and variances'!$E$9</f>
        <v>0.42481580464274404</v>
      </c>
      <c r="I186">
        <f>('Original data'!I186-'Means and variances'!$D$10)/'Means and variances'!$E$10</f>
        <v>0.12135658956478407</v>
      </c>
      <c r="J186">
        <f>('Original data'!J186-'Means and variances'!$D$11)/'Means and variances'!$E$11</f>
        <v>-7.1338854042817035E-2</v>
      </c>
      <c r="K186">
        <f>('Original data'!K186-'Means and variances'!$D$12)/'Means and variances'!$E$12</f>
        <v>-0.22228637085450079</v>
      </c>
    </row>
    <row r="187" spans="1:11" x14ac:dyDescent="0.25">
      <c r="A187" t="s">
        <v>196</v>
      </c>
      <c r="B187">
        <f>('Original data'!B187-'Means and variances'!$D$3)/'Means and variances'!$E$3</f>
        <v>-1.1152591999365087</v>
      </c>
      <c r="C187">
        <f>('Original data'!C187-'Means and variances'!$D$4)/'Means and variances'!$E$4</f>
        <v>0.63449647652331032</v>
      </c>
      <c r="D187">
        <f>('Original data'!D187-'Means and variances'!$D$5)/'Means and variances'!$E$5</f>
        <v>-0.44739550448403176</v>
      </c>
      <c r="E187">
        <f>('Original data'!E187-'Means and variances'!$D$6)/'Means and variances'!$E$6</f>
        <v>-0.91852405418540428</v>
      </c>
      <c r="F187">
        <f>('Original data'!F187-'Means and variances'!$D$7)/'Means and variances'!$E$7</f>
        <v>0.26524492815134815</v>
      </c>
      <c r="G187">
        <f>('Original data'!G187-'Means and variances'!$D$8)/'Means and variances'!$E$8</f>
        <v>-0.270852390306282</v>
      </c>
      <c r="H187">
        <f>('Original data'!H187-'Means and variances'!$D$9)/'Means and variances'!$E$9</f>
        <v>-0.57641554233355941</v>
      </c>
      <c r="I187">
        <f>('Original data'!I187-'Means and variances'!$D$10)/'Means and variances'!$E$10</f>
        <v>-1.2488825594079052</v>
      </c>
      <c r="J187">
        <f>('Original data'!J187-'Means and variances'!$D$11)/'Means and variances'!$E$11</f>
        <v>1.4529100897391845</v>
      </c>
      <c r="K187">
        <f>('Original data'!K187-'Means and variances'!$D$12)/'Means and variances'!$E$12</f>
        <v>-0.43972180700078894</v>
      </c>
    </row>
    <row r="188" spans="1:11" x14ac:dyDescent="0.25">
      <c r="A188" t="s">
        <v>197</v>
      </c>
      <c r="B188">
        <f>('Original data'!B188-'Means and variances'!$D$3)/'Means and variances'!$E$3</f>
        <v>0.15948807878713966</v>
      </c>
      <c r="C188">
        <f>('Original data'!C188-'Means and variances'!$D$4)/'Means and variances'!$E$4</f>
        <v>-0.61442260351775513</v>
      </c>
      <c r="D188">
        <f>('Original data'!D188-'Means and variances'!$D$5)/'Means and variances'!$E$5</f>
        <v>-0.88009652052532927</v>
      </c>
      <c r="E188">
        <f>('Original data'!E188-'Means and variances'!$D$6)/'Means and variances'!$E$6</f>
        <v>0.31063695452442752</v>
      </c>
      <c r="F188">
        <f>('Original data'!F188-'Means and variances'!$D$7)/'Means and variances'!$E$7</f>
        <v>-0.91930895268160295</v>
      </c>
      <c r="G188">
        <f>('Original data'!G188-'Means and variances'!$D$8)/'Means and variances'!$E$8</f>
        <v>0.17491800103002467</v>
      </c>
      <c r="H188">
        <f>('Original data'!H188-'Means and variances'!$D$9)/'Means and variances'!$E$9</f>
        <v>-0.5593980560144699</v>
      </c>
      <c r="I188">
        <f>('Original data'!I188-'Means and variances'!$D$10)/'Means and variances'!$E$10</f>
        <v>-0.88249521695450317</v>
      </c>
      <c r="J188">
        <f>('Original data'!J188-'Means and variances'!$D$11)/'Means and variances'!$E$11</f>
        <v>-1.0506203896123789</v>
      </c>
      <c r="K188">
        <f>('Original data'!K188-'Means and variances'!$D$12)/'Means and variances'!$E$12</f>
        <v>-0.43759491589350957</v>
      </c>
    </row>
    <row r="189" spans="1:11" x14ac:dyDescent="0.25">
      <c r="A189" t="s">
        <v>198</v>
      </c>
      <c r="B189">
        <f>('Original data'!B189-'Means and variances'!$D$3)/'Means and variances'!$E$3</f>
        <v>-2.4893374354438178</v>
      </c>
      <c r="C189">
        <f>('Original data'!C189-'Means and variances'!$D$4)/'Means and variances'!$E$4</f>
        <v>-1.2583768522398351</v>
      </c>
      <c r="D189">
        <f>('Original data'!D189-'Means and variances'!$D$5)/'Means and variances'!$E$5</f>
        <v>-0.81130304101645945</v>
      </c>
      <c r="E189">
        <f>('Original data'!E189-'Means and variances'!$D$6)/'Means and variances'!$E$6</f>
        <v>-0.35014208432641603</v>
      </c>
      <c r="F189">
        <f>('Original data'!F189-'Means and variances'!$D$7)/'Means and variances'!$E$7</f>
        <v>-1.4423318703966757</v>
      </c>
      <c r="G189">
        <f>('Original data'!G189-'Means and variances'!$D$8)/'Means and variances'!$E$8</f>
        <v>-0.53270352927306353</v>
      </c>
      <c r="H189">
        <f>('Original data'!H189-'Means and variances'!$D$9)/'Means and variances'!$E$9</f>
        <v>-0.41356466059644981</v>
      </c>
      <c r="I189">
        <f>('Original data'!I189-'Means and variances'!$D$10)/'Means and variances'!$E$10</f>
        <v>-0.97409205256785369</v>
      </c>
      <c r="J189">
        <f>('Original data'!J189-'Means and variances'!$D$11)/'Means and variances'!$E$11</f>
        <v>0.19699535203132842</v>
      </c>
      <c r="K189">
        <f>('Original data'!K189-'Means and variances'!$D$12)/'Means and variances'!$E$12</f>
        <v>-0.26741676131822484</v>
      </c>
    </row>
    <row r="190" spans="1:11" x14ac:dyDescent="0.25">
      <c r="A190" t="s">
        <v>199</v>
      </c>
      <c r="B190">
        <f>('Original data'!B190-'Means and variances'!$D$3)/'Means and variances'!$E$3</f>
        <v>0.59819980458164201</v>
      </c>
      <c r="C190">
        <f>('Original data'!C190-'Means and variances'!$D$4)/'Means and variances'!$E$4</f>
        <v>0.27730310418528153</v>
      </c>
      <c r="D190">
        <f>('Original data'!D190-'Means and variances'!$D$5)/'Means and variances'!$E$5</f>
        <v>-0.92695584714731316</v>
      </c>
      <c r="E190">
        <f>('Original data'!E190-'Means and variances'!$D$6)/'Means and variances'!$E$6</f>
        <v>-0.65253249193612406</v>
      </c>
      <c r="F190">
        <f>('Original data'!F190-'Means and variances'!$D$7)/'Means and variances'!$E$7</f>
        <v>-0.48104468961600849</v>
      </c>
      <c r="G190">
        <f>('Original data'!G190-'Means and variances'!$D$8)/'Means and variances'!$E$8</f>
        <v>-5.5760383297854321E-2</v>
      </c>
      <c r="H190">
        <f>('Original data'!H190-'Means and variances'!$D$9)/'Means and variances'!$E$9</f>
        <v>-0.27893264857833672</v>
      </c>
      <c r="I190">
        <f>('Original data'!I190-'Means and variances'!$D$10)/'Means and variances'!$E$10</f>
        <v>-0.53219921048723029</v>
      </c>
      <c r="J190">
        <f>('Original data'!J190-'Means and variances'!$D$11)/'Means and variances'!$E$11</f>
        <v>-1.690565197225633</v>
      </c>
      <c r="K190">
        <f>('Original data'!K190-'Means and variances'!$D$12)/'Means and variances'!$E$12</f>
        <v>-0.4361945260118219</v>
      </c>
    </row>
    <row r="191" spans="1:11" x14ac:dyDescent="0.25">
      <c r="A191" t="s">
        <v>200</v>
      </c>
      <c r="B191">
        <f>('Original data'!B191-'Means and variances'!$D$3)/'Means and variances'!$E$3</f>
        <v>0.35814999235446149</v>
      </c>
      <c r="C191">
        <f>('Original data'!C191-'Means and variances'!$D$4)/'Means and variances'!$E$4</f>
        <v>0.15698092359723664</v>
      </c>
      <c r="D191">
        <f>('Original data'!D191-'Means and variances'!$D$5)/'Means and variances'!$E$5</f>
        <v>-0.66673703335289225</v>
      </c>
      <c r="E191">
        <f>('Original data'!E191-'Means and variances'!$D$6)/'Means and variances'!$E$6</f>
        <v>0.21823988553257229</v>
      </c>
      <c r="F191">
        <f>('Original data'!F191-'Means and variances'!$D$7)/'Means and variances'!$E$7</f>
        <v>-1.1370628947079047</v>
      </c>
      <c r="G191">
        <f>('Original data'!G191-'Means and variances'!$D$8)/'Means and variances'!$E$8</f>
        <v>-2.7667004117199606E-3</v>
      </c>
      <c r="H191">
        <f>('Original data'!H191-'Means and variances'!$D$9)/'Means and variances'!$E$9</f>
        <v>-0.5846011686642606</v>
      </c>
      <c r="I191">
        <f>('Original data'!I191-'Means and variances'!$D$10)/'Means and variances'!$E$10</f>
        <v>2.4187042503536831</v>
      </c>
      <c r="J191">
        <f>('Original data'!J191-'Means and variances'!$D$11)/'Means and variances'!$E$11</f>
        <v>1.4418447616536527</v>
      </c>
      <c r="K191">
        <f>('Original data'!K191-'Means and variances'!$D$12)/'Means and variances'!$E$12</f>
        <v>-0.278913167461256</v>
      </c>
    </row>
    <row r="192" spans="1:11" x14ac:dyDescent="0.25">
      <c r="A192" t="s">
        <v>201</v>
      </c>
      <c r="B192">
        <f>('Original data'!B192-'Means and variances'!$D$3)/'Means and variances'!$E$3</f>
        <v>-0.20472542941961699</v>
      </c>
      <c r="C192">
        <f>('Original data'!C192-'Means and variances'!$D$4)/'Means and variances'!$E$4</f>
        <v>-0.55824430317351115</v>
      </c>
      <c r="D192">
        <f>('Original data'!D192-'Means and variances'!$D$5)/'Means and variances'!$E$5</f>
        <v>0.85469557143747643</v>
      </c>
      <c r="E192">
        <f>('Original data'!E192-'Means and variances'!$D$6)/'Means and variances'!$E$6</f>
        <v>1.4754000060581178</v>
      </c>
      <c r="F192">
        <f>('Original data'!F192-'Means and variances'!$D$7)/'Means and variances'!$E$7</f>
        <v>1.4036294605166972</v>
      </c>
      <c r="G192">
        <f>('Original data'!G192-'Means and variances'!$D$8)/'Means and variances'!$E$8</f>
        <v>-3.3939455050622527E-2</v>
      </c>
      <c r="H192">
        <f>('Original data'!H192-'Means and variances'!$D$9)/'Means and variances'!$E$9</f>
        <v>0.28759885799388318</v>
      </c>
      <c r="I192">
        <f>('Original data'!I192-'Means and variances'!$D$10)/'Means and variances'!$E$10</f>
        <v>0.18324634335758846</v>
      </c>
      <c r="J192">
        <f>('Original data'!J192-'Means and variances'!$D$11)/'Means and variances'!$E$11</f>
        <v>-0.33690672809557953</v>
      </c>
      <c r="K192">
        <f>('Original data'!K192-'Means and variances'!$D$12)/'Means and variances'!$E$12</f>
        <v>0.43808757137918597</v>
      </c>
    </row>
    <row r="193" spans="1:11" x14ac:dyDescent="0.25">
      <c r="A193" t="s">
        <v>202</v>
      </c>
      <c r="B193">
        <f>('Original data'!B193-'Means and variances'!$D$3)/'Means and variances'!$E$3</f>
        <v>0.78858413841699215</v>
      </c>
      <c r="C193">
        <f>('Original data'!C193-'Means and variances'!$D$4)/'Means and variances'!$E$4</f>
        <v>0.80512758279276775</v>
      </c>
      <c r="D193">
        <f>('Original data'!D193-'Means and variances'!$D$5)/'Means and variances'!$E$5</f>
        <v>1.1248844547259365</v>
      </c>
      <c r="E193">
        <f>('Original data'!E193-'Means and variances'!$D$6)/'Means and variances'!$E$6</f>
        <v>4.1941137633639194</v>
      </c>
      <c r="F193">
        <f>('Original data'!F193-'Means and variances'!$D$7)/'Means and variances'!$E$7</f>
        <v>0.68352544337275667</v>
      </c>
      <c r="G193">
        <f>('Original data'!G193-'Means and variances'!$D$8)/'Means and variances'!$E$8</f>
        <v>0.19985620474114671</v>
      </c>
      <c r="H193">
        <f>('Original data'!H193-'Means and variances'!$D$9)/'Means and variances'!$E$9</f>
        <v>0.36320819594325549</v>
      </c>
      <c r="I193">
        <f>('Original data'!I193-'Means and variances'!$D$10)/'Means and variances'!$E$10</f>
        <v>3.037601788281727</v>
      </c>
      <c r="J193">
        <f>('Original data'!J193-'Means and variances'!$D$11)/'Means and variances'!$E$11</f>
        <v>0.29012853008455419</v>
      </c>
      <c r="K193">
        <f>('Original data'!K193-'Means and variances'!$D$12)/'Means and variances'!$E$12</f>
        <v>1.2354579280818547</v>
      </c>
    </row>
    <row r="194" spans="1:11" x14ac:dyDescent="0.25">
      <c r="A194" t="s">
        <v>203</v>
      </c>
      <c r="B194">
        <f>('Original data'!B194-'Means and variances'!$D$3)/'Means and variances'!$E$3</f>
        <v>0.1677656585191114</v>
      </c>
      <c r="C194">
        <f>('Original data'!C194-'Means and variances'!$D$4)/'Means and variances'!$E$4</f>
        <v>1.5882698592334223</v>
      </c>
      <c r="D194">
        <f>('Original data'!D194-'Means and variances'!$D$5)/'Means and variances'!$E$5</f>
        <v>1.3990613658120121</v>
      </c>
      <c r="E194">
        <f>('Original data'!E194-'Means and variances'!$D$6)/'Means and variances'!$E$6</f>
        <v>-0.75612920565426478</v>
      </c>
      <c r="F194">
        <f>('Original data'!F194-'Means and variances'!$D$7)/'Means and variances'!$E$7</f>
        <v>-8.3256888880245076E-3</v>
      </c>
      <c r="G194">
        <f>('Original data'!G194-'Means and variances'!$D$8)/'Means and variances'!$E$8</f>
        <v>2.2572580109087159</v>
      </c>
      <c r="H194">
        <f>('Original data'!H194-'Means and variances'!$D$9)/'Means and variances'!$E$9</f>
        <v>1.0570477330798029</v>
      </c>
      <c r="I194">
        <f>('Original data'!I194-'Means and variances'!$D$10)/'Means and variances'!$E$10</f>
        <v>-0.30939609683313452</v>
      </c>
      <c r="J194">
        <f>('Original data'!J194-'Means and variances'!$D$11)/'Means and variances'!$E$11</f>
        <v>0.7364300962010023</v>
      </c>
      <c r="K194">
        <f>('Original data'!K194-'Means and variances'!$D$12)/'Means and variances'!$E$12</f>
        <v>0.40776370127124323</v>
      </c>
    </row>
    <row r="195" spans="1:11" x14ac:dyDescent="0.25">
      <c r="A195" t="s">
        <v>204</v>
      </c>
      <c r="B195">
        <f>('Original data'!B195-'Means and variances'!$D$3)/'Means and variances'!$E$3</f>
        <v>0.44920336940615069</v>
      </c>
      <c r="C195">
        <f>('Original data'!C195-'Means and variances'!$D$4)/'Means and variances'!$E$4</f>
        <v>1.385776433365737</v>
      </c>
      <c r="D195">
        <f>('Original data'!D195-'Means and variances'!$D$5)/'Means and variances'!$E$5</f>
        <v>-0.30083548292165679</v>
      </c>
      <c r="E195">
        <f>('Original data'!E195-'Means and variances'!$D$6)/'Means and variances'!$E$6</f>
        <v>-0.88212520882497647</v>
      </c>
      <c r="F195">
        <f>('Original data'!F195-'Means and variances'!$D$7)/'Means and variances'!$E$7</f>
        <v>0.2934978130345075</v>
      </c>
      <c r="G195">
        <f>('Original data'!G195-'Means and variances'!$D$8)/'Means and variances'!$E$8</f>
        <v>0.9760577952498205</v>
      </c>
      <c r="H195">
        <f>('Original data'!H195-'Means and variances'!$D$9)/'Means and variances'!$E$9</f>
        <v>-0.52148568143016927</v>
      </c>
      <c r="I195">
        <f>('Original data'!I195-'Means and variances'!$D$10)/'Means and variances'!$E$10</f>
        <v>-0.20294572030951094</v>
      </c>
      <c r="J195">
        <f>('Original data'!J195-'Means and variances'!$D$11)/'Means and variances'!$E$11</f>
        <v>0.72075421474649892</v>
      </c>
      <c r="K195">
        <f>('Original data'!K195-'Means and variances'!$D$12)/'Means and variances'!$E$12</f>
        <v>-0.4931437145337858</v>
      </c>
    </row>
    <row r="196" spans="1:11" x14ac:dyDescent="0.25">
      <c r="A196" t="s">
        <v>205</v>
      </c>
      <c r="B196">
        <f>('Original data'!B196-'Means and variances'!$D$3)/'Means and variances'!$E$3</f>
        <v>0.53197916672586809</v>
      </c>
      <c r="C196">
        <f>('Original data'!C196-'Means and variances'!$D$4)/'Means and variances'!$E$4</f>
        <v>0.13643811227732652</v>
      </c>
      <c r="D196">
        <f>('Original data'!D196-'Means and variances'!$D$5)/'Means and variances'!$E$5</f>
        <v>-1.0854799521025351</v>
      </c>
      <c r="E196">
        <f>('Original data'!E196-'Means and variances'!$D$6)/'Means and variances'!$E$6</f>
        <v>0.57382860559213644</v>
      </c>
      <c r="F196">
        <f>('Original data'!F196-'Means and variances'!$D$7)/'Means and variances'!$E$7</f>
        <v>0.75794767672351804</v>
      </c>
      <c r="G196">
        <f>('Original data'!G196-'Means and variances'!$D$8)/'Means and variances'!$E$8</f>
        <v>-1.2434423350400421</v>
      </c>
      <c r="H196">
        <f>('Original data'!H196-'Means and variances'!$D$9)/'Means and variances'!$E$9</f>
        <v>-0.58438575744503163</v>
      </c>
      <c r="I196">
        <f>('Original data'!I196-'Means and variances'!$D$10)/'Means and variances'!$E$10</f>
        <v>-0.4257488339636068</v>
      </c>
      <c r="J196">
        <f>('Original data'!J196-'Means and variances'!$D$11)/'Means and variances'!$E$11</f>
        <v>4.1076667195930154</v>
      </c>
      <c r="K196">
        <f>('Original data'!K196-'Means and variances'!$D$12)/'Means and variances'!$E$12</f>
        <v>-0.49196384967743184</v>
      </c>
    </row>
    <row r="197" spans="1:11" x14ac:dyDescent="0.25">
      <c r="A197" t="s">
        <v>206</v>
      </c>
      <c r="B197">
        <f>('Original data'!B197-'Means and variances'!$D$3)/'Means and variances'!$E$3</f>
        <v>-0.65171473494609111</v>
      </c>
      <c r="C197">
        <f>('Original data'!C197-'Means and variances'!$D$4)/'Means and variances'!$E$4</f>
        <v>0.76697664748436323</v>
      </c>
      <c r="D197">
        <f>('Original data'!D197-'Means and variances'!$D$5)/'Means and variances'!$E$5</f>
        <v>1.861672590335427</v>
      </c>
      <c r="E197">
        <f>('Original data'!E197-'Means and variances'!$D$6)/'Means and variances'!$E$6</f>
        <v>-0.37814119614212971</v>
      </c>
      <c r="F197">
        <f>('Original data'!F197-'Means and variances'!$D$7)/'Means and variances'!$E$7</f>
        <v>0.50642809178807469</v>
      </c>
      <c r="G197">
        <f>('Original data'!G197-'Means and variances'!$D$8)/'Means and variances'!$E$8</f>
        <v>0.71420665628303903</v>
      </c>
      <c r="H197">
        <f>('Original data'!H197-'Means and variances'!$D$9)/'Means and variances'!$E$9</f>
        <v>1.2095588762939216</v>
      </c>
      <c r="I197">
        <f>('Original data'!I197-'Means and variances'!$D$10)/'Means and variances'!$E$10</f>
        <v>1.3071642722349162</v>
      </c>
      <c r="J197">
        <f>('Original data'!J197-'Means and variances'!$D$11)/'Means and variances'!$E$11</f>
        <v>-0.50104242803096755</v>
      </c>
      <c r="K197">
        <f>('Original data'!K197-'Means and variances'!$D$12)/'Means and variances'!$E$12</f>
        <v>0.97951680756283166</v>
      </c>
    </row>
    <row r="198" spans="1:11" x14ac:dyDescent="0.25">
      <c r="A198" t="s">
        <v>207</v>
      </c>
      <c r="B198">
        <f>('Original data'!B198-'Means and variances'!$D$3)/'Means and variances'!$E$3</f>
        <v>-2.0340705501853722</v>
      </c>
      <c r="C198">
        <f>('Original data'!C198-'Means and variances'!$D$4)/'Means and variances'!$E$4</f>
        <v>0.50830492127243398</v>
      </c>
      <c r="D198">
        <f>('Original data'!D198-'Means and variances'!$D$5)/'Means and variances'!$E$5</f>
        <v>2.7400357127602724</v>
      </c>
      <c r="E198">
        <f>('Original data'!E198-'Means and variances'!$D$6)/'Means and variances'!$E$6</f>
        <v>-0.15414830161642004</v>
      </c>
      <c r="F198">
        <f>('Original data'!F198-'Means and variances'!$D$7)/'Means and variances'!$E$7</f>
        <v>0.96191972368486389</v>
      </c>
      <c r="G198">
        <f>('Original data'!G198-'Means and variances'!$D$8)/'Means and variances'!$E$8</f>
        <v>0.61757111690244104</v>
      </c>
      <c r="H198">
        <f>('Original data'!H198-'Means and variances'!$D$9)/'Means and variances'!$E$9</f>
        <v>1.8445911505809574</v>
      </c>
      <c r="I198">
        <f>('Original data'!I198-'Means and variances'!$D$10)/'Means and variances'!$E$10</f>
        <v>0.38624473579798685</v>
      </c>
      <c r="J198">
        <f>('Original data'!J198-'Means and variances'!$D$11)/'Means and variances'!$E$11</f>
        <v>0.29289486210593713</v>
      </c>
      <c r="K198">
        <f>('Original data'!K198-'Means and variances'!$D$12)/'Means and variances'!$E$12</f>
        <v>1.8078737288658164</v>
      </c>
    </row>
    <row r="199" spans="1:11" x14ac:dyDescent="0.25">
      <c r="A199" t="s">
        <v>208</v>
      </c>
      <c r="B199">
        <f>('Original data'!B199-'Means and variances'!$D$3)/'Means and variances'!$E$3</f>
        <v>-0.80071117012158244</v>
      </c>
      <c r="C199">
        <f>('Original data'!C199-'Means and variances'!$D$4)/'Means and variances'!$E$4</f>
        <v>-0.68862826889783857</v>
      </c>
      <c r="D199">
        <f>('Original data'!D199-'Means and variances'!$D$5)/'Means and variances'!$E$5</f>
        <v>0.28241358247963133</v>
      </c>
      <c r="E199">
        <f>('Original data'!E199-'Means and variances'!$D$6)/'Means and variances'!$E$6</f>
        <v>1.5397979632342593</v>
      </c>
      <c r="F199">
        <f>('Original data'!F199-'Means and variances'!$D$7)/'Means and variances'!$E$7</f>
        <v>-0.59612351340838943</v>
      </c>
      <c r="G199">
        <f>('Original data'!G199-'Means and variances'!$D$8)/'Means and variances'!$E$8</f>
        <v>-0.11187134164787893</v>
      </c>
      <c r="H199">
        <f>('Original data'!H199-'Means and variances'!$D$9)/'Means and variances'!$E$9</f>
        <v>-0.29875048074740296</v>
      </c>
      <c r="I199">
        <f>('Original data'!I199-'Means and variances'!$D$10)/'Means and variances'!$E$10</f>
        <v>0.39367150625312342</v>
      </c>
      <c r="J199">
        <f>('Original data'!J199-'Means and variances'!$D$11)/'Means and variances'!$E$11</f>
        <v>-0.88556257900319657</v>
      </c>
      <c r="K199">
        <f>('Original data'!K199-'Means and variances'!$D$12)/'Means and variances'!$E$12</f>
        <v>-8.796648093157422E-2</v>
      </c>
    </row>
    <row r="200" spans="1:11" x14ac:dyDescent="0.25">
      <c r="A200" t="s">
        <v>209</v>
      </c>
      <c r="B200">
        <f>('Original data'!B200-'Means and variances'!$D$3)/'Means and variances'!$E$3</f>
        <v>0.82997203707685085</v>
      </c>
      <c r="C200">
        <f>('Original data'!C200-'Means and variances'!$D$4)/'Means and variances'!$E$4</f>
        <v>0.11882998828883216</v>
      </c>
      <c r="D200">
        <f>('Original data'!D200-'Means and variances'!$D$5)/'Means and variances'!$E$5</f>
        <v>-0.83622821475155718</v>
      </c>
      <c r="E200">
        <f>('Original data'!E200-'Means and variances'!$D$6)/'Means and variances'!$E$6</f>
        <v>0.54022967141327993</v>
      </c>
      <c r="F200">
        <f>('Original data'!F200-'Means and variances'!$D$7)/'Means and variances'!$E$7</f>
        <v>-1.522955956526667</v>
      </c>
      <c r="G200">
        <f>('Original data'!G200-'Means and variances'!$D$8)/'Means and variances'!$E$8</f>
        <v>-0.61998724226199076</v>
      </c>
      <c r="H200">
        <f>('Original data'!H200-'Means and variances'!$D$9)/'Means and variances'!$E$9</f>
        <v>-0.54281139213383833</v>
      </c>
      <c r="I200">
        <f>('Original data'!I200-'Means and variances'!$D$10)/'Means and variances'!$E$10</f>
        <v>-1.2538337397113295</v>
      </c>
      <c r="J200">
        <f>('Original data'!J200-'Means and variances'!$D$11)/'Means and variances'!$E$11</f>
        <v>-0.38577859380667823</v>
      </c>
      <c r="K200">
        <f>('Original data'!K200-'Means and variances'!$D$12)/'Means and variances'!$E$12</f>
        <v>-0.28681512763298506</v>
      </c>
    </row>
    <row r="201" spans="1:11" x14ac:dyDescent="0.25">
      <c r="A201" t="s">
        <v>210</v>
      </c>
      <c r="B201">
        <f>('Original data'!B201-'Means and variances'!$D$3)/'Means and variances'!$E$3</f>
        <v>0.63131012350952898</v>
      </c>
      <c r="C201">
        <f>('Original data'!C201-'Means and variances'!$D$4)/'Means and variances'!$E$4</f>
        <v>1.3891303617444979</v>
      </c>
      <c r="D201">
        <f>('Original data'!D201-'Means and variances'!$D$5)/'Means and variances'!$E$5</f>
        <v>1.2923816222257936</v>
      </c>
      <c r="E201">
        <f>('Original data'!E201-'Means and variances'!$D$6)/'Means and variances'!$E$6</f>
        <v>-0.39774057441312932</v>
      </c>
      <c r="F201">
        <f>('Original data'!F201-'Means and variances'!$D$7)/'Means and variances'!$E$7</f>
        <v>-1.0474805767856918</v>
      </c>
      <c r="G201">
        <f>('Original data'!G201-'Means and variances'!$D$8)/'Means and variances'!$E$8</f>
        <v>-8.6933137936756888E-2</v>
      </c>
      <c r="H201">
        <f>('Original data'!H201-'Means and variances'!$D$9)/'Means and variances'!$E$9</f>
        <v>0.95041917956145749</v>
      </c>
      <c r="I201">
        <f>('Original data'!I201-'Means and variances'!$D$10)/'Means and variances'!$E$10</f>
        <v>2.1018287109345248</v>
      </c>
      <c r="J201">
        <f>('Original data'!J201-'Means and variances'!$D$11)/'Means and variances'!$E$11</f>
        <v>0.57967128165596893</v>
      </c>
      <c r="K201">
        <f>('Original data'!K201-'Means and variances'!$D$12)/'Means and variances'!$E$12</f>
        <v>0.36615275588188045</v>
      </c>
    </row>
    <row r="202" spans="1:11" x14ac:dyDescent="0.25">
      <c r="A202" t="s">
        <v>211</v>
      </c>
      <c r="B202">
        <f>('Original data'!B202-'Means and variances'!$D$3)/'Means and variances'!$E$3</f>
        <v>-0.69310263360594981</v>
      </c>
      <c r="C202">
        <f>('Original data'!C202-'Means and variances'!$D$4)/'Means and variances'!$E$4</f>
        <v>-0.90411816723322203</v>
      </c>
      <c r="D202">
        <f>('Original data'!D202-'Means and variances'!$D$5)/'Means and variances'!$E$5</f>
        <v>-0.85218032594201976</v>
      </c>
      <c r="E202">
        <f>('Original data'!E202-'Means and variances'!$D$6)/'Means and variances'!$E$6</f>
        <v>-1.1352831356280121E-2</v>
      </c>
      <c r="F202">
        <f>('Original data'!F202-'Means and variances'!$D$7)/'Means and variances'!$E$7</f>
        <v>-0.41626978281071619</v>
      </c>
      <c r="G202">
        <f>('Original data'!G202-'Means and variances'!$D$8)/'Means and variances'!$E$8</f>
        <v>-1.1281031428761026</v>
      </c>
      <c r="H202">
        <f>('Original data'!H202-'Means and variances'!$D$9)/'Means and variances'!$E$9</f>
        <v>-0.34958752848544244</v>
      </c>
      <c r="I202">
        <f>('Original data'!I202-'Means and variances'!$D$10)/'Means and variances'!$E$10</f>
        <v>-0.37747482600521937</v>
      </c>
      <c r="J202">
        <f>('Original data'!J202-'Means and variances'!$D$11)/'Means and variances'!$E$11</f>
        <v>1.0728995924876941E-2</v>
      </c>
      <c r="K202">
        <f>('Original data'!K202-'Means and variances'!$D$12)/'Means and variances'!$E$12</f>
        <v>-0.42859928592609003</v>
      </c>
    </row>
    <row r="203" spans="1:11" x14ac:dyDescent="0.25">
      <c r="A203" t="s">
        <v>212</v>
      </c>
      <c r="B203">
        <f>('Original data'!B203-'Means and variances'!$D$3)/'Means and variances'!$E$3</f>
        <v>-0.46133040111074103</v>
      </c>
      <c r="C203">
        <f>('Original data'!C203-'Means and variances'!$D$4)/'Means and variances'!$E$4</f>
        <v>-0.66766621653058333</v>
      </c>
      <c r="D203">
        <f>('Original data'!D203-'Means and variances'!$D$5)/'Means and variances'!$E$5</f>
        <v>-0.35267984429066018</v>
      </c>
      <c r="E203">
        <f>('Original data'!E203-'Means and variances'!$D$6)/'Means and variances'!$E$6</f>
        <v>-0.40894021913941481</v>
      </c>
      <c r="F203">
        <f>('Original data'!F203-'Means and variances'!$D$7)/'Means and variances'!$E$7</f>
        <v>-0.48311197387575183</v>
      </c>
      <c r="G203">
        <f>('Original data'!G203-'Means and variances'!$D$8)/'Means and variances'!$E$8</f>
        <v>-1.3307260480289691</v>
      </c>
      <c r="H203">
        <f>('Original data'!H203-'Means and variances'!$D$9)/'Means and variances'!$E$9</f>
        <v>-0.38276085624670553</v>
      </c>
      <c r="I203">
        <f>('Original data'!I203-'Means and variances'!$D$10)/'Means and variances'!$E$10</f>
        <v>-0.90848891354748107</v>
      </c>
      <c r="J203">
        <f>('Original data'!J203-'Means and variances'!$D$11)/'Means and variances'!$E$11</f>
        <v>-0.58403238867245577</v>
      </c>
      <c r="K203">
        <f>('Original data'!K203-'Means and variances'!$D$12)/'Means and variances'!$E$12</f>
        <v>-0.27921764871450866</v>
      </c>
    </row>
    <row r="204" spans="1:11" x14ac:dyDescent="0.25">
      <c r="A204" t="s">
        <v>213</v>
      </c>
      <c r="B204">
        <f>('Original data'!B204-'Means and variances'!$D$3)/'Means and variances'!$E$3</f>
        <v>-7.2284153708069107E-2</v>
      </c>
      <c r="C204">
        <f>('Original data'!C204-'Means and variances'!$D$4)/'Means and variances'!$E$4</f>
        <v>-1.0676221756978128</v>
      </c>
      <c r="D204">
        <f>('Original data'!D204-'Means and variances'!$D$5)/'Means and variances'!$E$5</f>
        <v>-0.23603003121040259</v>
      </c>
      <c r="E204">
        <f>('Original data'!E204-'Means and variances'!$D$6)/'Means and variances'!$E$6</f>
        <v>-0.49853737694969869</v>
      </c>
      <c r="F204">
        <f>('Original data'!F204-'Means and variances'!$D$7)/'Means and variances'!$E$7</f>
        <v>7.9189344774444823E-2</v>
      </c>
      <c r="G204">
        <f>('Original data'!G204-'Means and variances'!$D$8)/'Means and variances'!$E$8</f>
        <v>0.46794189463570873</v>
      </c>
      <c r="H204">
        <f>('Original data'!H204-'Means and variances'!$D$9)/'Means and variances'!$E$9</f>
        <v>-0.14063864583333091</v>
      </c>
      <c r="I204">
        <f>('Original data'!I204-'Means and variances'!$D$10)/'Means and variances'!$E$10</f>
        <v>-0.51734566957695727</v>
      </c>
      <c r="J204">
        <f>('Original data'!J204-'Means and variances'!$D$11)/'Means and variances'!$E$11</f>
        <v>-1.4249973231728705</v>
      </c>
      <c r="K204">
        <f>('Original data'!K204-'Means and variances'!$D$12)/'Means and variances'!$E$12</f>
        <v>-0.44052554795606608</v>
      </c>
    </row>
    <row r="205" spans="1:11" x14ac:dyDescent="0.25">
      <c r="A205" t="s">
        <v>214</v>
      </c>
      <c r="B205">
        <f>('Original data'!B205-'Means and variances'!$D$3)/'Means and variances'!$E$3</f>
        <v>0.34159483289051801</v>
      </c>
      <c r="C205">
        <f>('Original data'!C205-'Means and variances'!$D$4)/'Means and variances'!$E$4</f>
        <v>-0.81985071671685616</v>
      </c>
      <c r="D205">
        <f>('Original data'!D205-'Means and variances'!$D$5)/'Means and variances'!$E$5</f>
        <v>-0.48528176856138039</v>
      </c>
      <c r="E205">
        <f>('Original data'!E205-'Means and variances'!$D$6)/'Means and variances'!$E$6</f>
        <v>1.6125956539551149</v>
      </c>
      <c r="F205">
        <f>('Original data'!F205-'Means and variances'!$D$7)/'Means and variances'!$E$7</f>
        <v>-0.59061075538240704</v>
      </c>
      <c r="G205">
        <f>('Original data'!G205-'Means and variances'!$D$8)/'Means and variances'!$E$8</f>
        <v>-0.57634538576752714</v>
      </c>
      <c r="H205">
        <f>('Original data'!H205-'Means and variances'!$D$9)/'Means and variances'!$E$9</f>
        <v>-0.56478333649519441</v>
      </c>
      <c r="I205">
        <f>('Original data'!I205-'Means and variances'!$D$10)/'Means and variances'!$E$10</f>
        <v>1.0150446343328796</v>
      </c>
      <c r="J205">
        <f>('Original data'!J205-'Means and variances'!$D$11)/'Means and variances'!$E$11</f>
        <v>-1.675811426444924</v>
      </c>
      <c r="K205">
        <f>('Original data'!K205-'Means and variances'!$D$12)/'Means and variances'!$E$12</f>
        <v>-0.4080602343280047</v>
      </c>
    </row>
    <row r="206" spans="1:11" x14ac:dyDescent="0.25">
      <c r="A206" t="s">
        <v>215</v>
      </c>
      <c r="B206">
        <f>('Original data'!B206-'Means and variances'!$D$3)/'Means and variances'!$E$3</f>
        <v>-6.063515852295173E-3</v>
      </c>
      <c r="C206">
        <f>('Original data'!C206-'Means and variances'!$D$4)/'Means and variances'!$E$4</f>
        <v>1.0105556959918687</v>
      </c>
      <c r="D206">
        <f>('Original data'!D206-'Means and variances'!$D$5)/'Means and variances'!$E$5</f>
        <v>-0.33174269835317804</v>
      </c>
      <c r="E206">
        <f>('Original data'!E206-'Means and variances'!$D$6)/'Means and variances'!$E$6</f>
        <v>-1.4253079780498223</v>
      </c>
      <c r="F206">
        <f>('Original data'!F206-'Means and variances'!$D$7)/'Means and variances'!$E$7</f>
        <v>-0.61335088223958412</v>
      </c>
      <c r="G206">
        <f>('Original data'!G206-'Means and variances'!$D$8)/'Means and variances'!$E$8</f>
        <v>-0.270852390306282</v>
      </c>
      <c r="H206">
        <f>('Original data'!H206-'Means and variances'!$D$9)/'Means and variances'!$E$9</f>
        <v>-0.22163326426342775</v>
      </c>
      <c r="I206">
        <f>('Original data'!I206-'Means and variances'!$D$10)/'Means and variances'!$E$10</f>
        <v>-0.3997551373706289</v>
      </c>
      <c r="J206">
        <f>('Original data'!J206-'Means and variances'!$D$11)/'Means and variances'!$E$11</f>
        <v>1.3247367060817747</v>
      </c>
      <c r="K206">
        <f>('Original data'!K206-'Means and variances'!$D$12)/'Means and variances'!$E$12</f>
        <v>-0.42492088372686893</v>
      </c>
    </row>
    <row r="207" spans="1:11" x14ac:dyDescent="0.25">
      <c r="A207" t="s">
        <v>216</v>
      </c>
      <c r="B207">
        <f>('Original data'!B207-'Means and variances'!$D$3)/'Means and variances'!$E$3</f>
        <v>0.50714642752995287</v>
      </c>
      <c r="C207">
        <f>('Original data'!C207-'Means and variances'!$D$4)/'Means and variances'!$E$4</f>
        <v>-0.22914008100760433</v>
      </c>
      <c r="D207">
        <f>('Original data'!D207-'Means and variances'!$D$5)/'Means and variances'!$E$5</f>
        <v>0.6622732302025216</v>
      </c>
      <c r="E207">
        <f>('Original data'!E207-'Means and variances'!$D$6)/'Means and variances'!$E$6</f>
        <v>6.4244770546146898E-2</v>
      </c>
      <c r="F207">
        <f>('Original data'!F207-'Means and variances'!$D$7)/'Means and variances'!$E$7</f>
        <v>0.56500114581413685</v>
      </c>
      <c r="G207">
        <f>('Original data'!G207-'Means and variances'!$D$8)/'Means and variances'!$E$8</f>
        <v>-0.16174774907012304</v>
      </c>
      <c r="H207">
        <f>('Original data'!H207-'Means and variances'!$D$9)/'Means and variances'!$E$9</f>
        <v>0.25657964242490994</v>
      </c>
      <c r="I207">
        <f>('Original data'!I207-'Means and variances'!$D$10)/'Means and variances'!$E$10</f>
        <v>3.766057358455721E-3</v>
      </c>
      <c r="J207">
        <f>('Original data'!J207-'Means and variances'!$D$11)/'Means and variances'!$E$11</f>
        <v>0.380495376116397</v>
      </c>
      <c r="K207">
        <f>('Original data'!K207-'Means and variances'!$D$12)/'Means and variances'!$E$12</f>
        <v>0.36760128066757497</v>
      </c>
    </row>
    <row r="208" spans="1:11" x14ac:dyDescent="0.25">
      <c r="A208" t="s">
        <v>217</v>
      </c>
      <c r="B208">
        <f>('Original data'!B208-'Means and variances'!$D$3)/'Means and variances'!$E$3</f>
        <v>0.97069089252037044</v>
      </c>
      <c r="C208">
        <f>('Original data'!C208-'Means and variances'!$D$4)/'Means and variances'!$E$4</f>
        <v>1.1702865350303535</v>
      </c>
      <c r="D208">
        <f>('Original data'!D208-'Means and variances'!$D$5)/'Means and variances'!$E$5</f>
        <v>2.7250806085192139</v>
      </c>
      <c r="E208">
        <f>('Original data'!E208-'Means and variances'!$D$6)/'Means and variances'!$E$6</f>
        <v>-1.1061181033506862</v>
      </c>
      <c r="F208">
        <f>('Original data'!F208-'Means and variances'!$D$7)/'Means and variances'!$E$7</f>
        <v>-1.4409536808901799</v>
      </c>
      <c r="G208">
        <f>('Original data'!G208-'Means and variances'!$D$8)/'Means and variances'!$E$8</f>
        <v>1.3064889944221878</v>
      </c>
      <c r="H208">
        <f>('Original data'!H208-'Means and variances'!$D$9)/'Means and variances'!$E$9</f>
        <v>1.1824170626710699</v>
      </c>
      <c r="I208">
        <f>('Original data'!I208-'Means and variances'!$D$10)/'Means and variances'!$E$10</f>
        <v>2.3011137181473549</v>
      </c>
      <c r="J208">
        <f>('Original data'!J208-'Means and variances'!$D$11)/'Means and variances'!$E$11</f>
        <v>1.7018799716636495</v>
      </c>
      <c r="K208">
        <f>('Original data'!K208-'Means and variances'!$D$12)/'Means and variances'!$E$12</f>
        <v>2.3325217942130276</v>
      </c>
    </row>
    <row r="209" spans="1:11" x14ac:dyDescent="0.25">
      <c r="A209" t="s">
        <v>218</v>
      </c>
      <c r="B209">
        <f>('Original data'!B209-'Means and variances'!$D$3)/'Means and variances'!$E$3</f>
        <v>0.86308235600473782</v>
      </c>
      <c r="C209">
        <f>('Original data'!C209-'Means and variances'!$D$4)/'Means and variances'!$E$4</f>
        <v>-0.10881790041955942</v>
      </c>
      <c r="D209">
        <f>('Original data'!D209-'Means and variances'!$D$5)/'Means and variances'!$E$5</f>
        <v>-0.66474301945408443</v>
      </c>
      <c r="E209">
        <f>('Original data'!E209-'Means and variances'!$D$6)/'Means and variances'!$E$6</f>
        <v>0.14264228363014528</v>
      </c>
      <c r="F209">
        <f>('Original data'!F209-'Means and variances'!$D$7)/'Means and variances'!$E$7</f>
        <v>-0.68294945231761095</v>
      </c>
      <c r="G209">
        <f>('Original data'!G209-'Means and variances'!$D$8)/'Means and variances'!$E$8</f>
        <v>-1.1717449993705662</v>
      </c>
      <c r="H209">
        <f>('Original data'!H209-'Means and variances'!$D$9)/'Means and variances'!$E$9</f>
        <v>-0.5137308775379259</v>
      </c>
      <c r="I209">
        <f>('Original data'!I209-'Means and variances'!$D$10)/'Means and variances'!$E$10</f>
        <v>-0.49011417790812334</v>
      </c>
      <c r="J209">
        <f>('Original data'!J209-'Means and variances'!$D$11)/'Means and variances'!$E$11</f>
        <v>-0.5425374083517116</v>
      </c>
      <c r="K209">
        <f>('Original data'!K209-'Means and variances'!$D$12)/'Means and variances'!$E$12</f>
        <v>-0.39786235117678614</v>
      </c>
    </row>
    <row r="210" spans="1:11" x14ac:dyDescent="0.25">
      <c r="A210" t="s">
        <v>219</v>
      </c>
      <c r="B210">
        <f>('Original data'!B210-'Means and variances'!$D$3)/'Means and variances'!$E$3</f>
        <v>-0.18817026995567351</v>
      </c>
      <c r="C210">
        <f>('Original data'!C210-'Means and variances'!$D$4)/'Means and variances'!$E$4</f>
        <v>0.9065839162502829</v>
      </c>
      <c r="D210">
        <f>('Original data'!D210-'Means and variances'!$D$5)/'Means and variances'!$E$5</f>
        <v>5.908402581315518E-2</v>
      </c>
      <c r="E210">
        <f>('Original data'!E210-'Means and variances'!$D$6)/'Means and variances'!$E$6</f>
        <v>-0.16254803516113414</v>
      </c>
      <c r="F210">
        <f>('Original data'!F210-'Means and variances'!$D$7)/'Means and variances'!$E$7</f>
        <v>0.47541882789192408</v>
      </c>
      <c r="G210">
        <f>('Original data'!G210-'Means and variances'!$D$8)/'Means and variances'!$E$8</f>
        <v>0.9760577952498205</v>
      </c>
      <c r="H210">
        <f>('Original data'!H210-'Means and variances'!$D$9)/'Means and variances'!$E$9</f>
        <v>-0.38577661331591123</v>
      </c>
      <c r="I210">
        <f>('Original data'!I210-'Means and variances'!$D$10)/'Means and variances'!$E$10</f>
        <v>-0.77852043058259179</v>
      </c>
      <c r="J210">
        <f>('Original data'!J210-'Means and variances'!$D$11)/'Means and variances'!$E$11</f>
        <v>0.87105825457497221</v>
      </c>
      <c r="K210">
        <f>('Original data'!K210-'Means and variances'!$D$12)/'Means and variances'!$E$12</f>
        <v>-0.42524103680933312</v>
      </c>
    </row>
    <row r="211" spans="1:11" x14ac:dyDescent="0.25">
      <c r="A211" t="s">
        <v>220</v>
      </c>
      <c r="B211">
        <f>('Original data'!B211-'Means and variances'!$D$3)/'Means and variances'!$E$3</f>
        <v>0.36642757208643323</v>
      </c>
      <c r="C211">
        <f>('Original data'!C211-'Means and variances'!$D$4)/'Means and variances'!$E$4</f>
        <v>1.3052821522754769</v>
      </c>
      <c r="D211">
        <f>('Original data'!D211-'Means and variances'!$D$5)/'Means and variances'!$E$5</f>
        <v>0.87962074517257427</v>
      </c>
      <c r="E211">
        <f>('Original data'!E211-'Means and variances'!$D$6)/'Means and variances'!$E$6</f>
        <v>-0.19054714697684785</v>
      </c>
      <c r="F211">
        <f>('Original data'!F211-'Means and variances'!$D$7)/'Means and variances'!$E$7</f>
        <v>1.1906991817631301</v>
      </c>
      <c r="G211">
        <f>('Original data'!G211-'Means and variances'!$D$8)/'Means and variances'!$E$8</f>
        <v>2.1200978904975445</v>
      </c>
      <c r="H211">
        <f>('Original data'!H211-'Means and variances'!$D$9)/'Means and variances'!$E$9</f>
        <v>1.0126730219186328</v>
      </c>
      <c r="I211">
        <f>('Original data'!I211-'Means and variances'!$D$10)/'Means and variances'!$E$10</f>
        <v>-0.29949373622628583</v>
      </c>
      <c r="J211">
        <f>('Original data'!J211-'Means and variances'!$D$11)/'Means and variances'!$E$11</f>
        <v>-4.3675533828987603E-2</v>
      </c>
      <c r="K211">
        <f>('Original data'!K211-'Means and variances'!$D$12)/'Means and variances'!$E$12</f>
        <v>-2.422915152827235E-2</v>
      </c>
    </row>
    <row r="212" spans="1:11" x14ac:dyDescent="0.25">
      <c r="A212" t="s">
        <v>221</v>
      </c>
      <c r="B212">
        <f>('Original data'!B212-'Means and variances'!$D$3)/'Means and variances'!$E$3</f>
        <v>0.36642757208643323</v>
      </c>
      <c r="C212">
        <f>('Original data'!C212-'Means and variances'!$D$4)/'Means and variances'!$E$4</f>
        <v>0.78458477147285766</v>
      </c>
      <c r="D212">
        <f>('Original data'!D212-'Means and variances'!$D$5)/'Means and variances'!$E$5</f>
        <v>-0.62785376232613976</v>
      </c>
      <c r="E212">
        <f>('Original data'!E212-'Means and variances'!$D$6)/'Means and variances'!$E$6</f>
        <v>-0.91852405418540428</v>
      </c>
      <c r="F212">
        <f>('Original data'!F212-'Means and variances'!$D$7)/'Means and variances'!$E$7</f>
        <v>0.20322640035904704</v>
      </c>
      <c r="G212">
        <f>('Original data'!G212-'Means and variances'!$D$8)/'Means and variances'!$E$8</f>
        <v>1.3376617490610903</v>
      </c>
      <c r="H212">
        <f>('Original data'!H212-'Means and variances'!$D$9)/'Means and variances'!$E$9</f>
        <v>-0.42799721228479148</v>
      </c>
      <c r="I212">
        <f>('Original data'!I212-'Means and variances'!$D$10)/'Means and variances'!$E$10</f>
        <v>0.53849353012828571</v>
      </c>
      <c r="J212">
        <f>('Original data'!J212-'Means and variances'!$D$11)/'Means and variances'!$E$11</f>
        <v>1.0573246106814236</v>
      </c>
      <c r="K212">
        <f>('Original data'!K212-'Means and variances'!$D$12)/'Means and variances'!$E$12</f>
        <v>-0.30367465761547702</v>
      </c>
    </row>
    <row r="213" spans="1:11" x14ac:dyDescent="0.25">
      <c r="A213" t="s">
        <v>222</v>
      </c>
      <c r="B213">
        <f>('Original data'!B213-'Means and variances'!$D$3)/'Means and variances'!$E$3</f>
        <v>-0.33716670513116487</v>
      </c>
      <c r="C213">
        <f>('Original data'!C213-'Means and variances'!$D$4)/'Means and variances'!$E$4</f>
        <v>7.0617267844145182E-2</v>
      </c>
      <c r="D213">
        <f>('Original data'!D213-'Means and variances'!$D$5)/'Means and variances'!$E$5</f>
        <v>1.3960703449638003</v>
      </c>
      <c r="E213">
        <f>('Original data'!E213-'Means and variances'!$D$6)/'Means and variances'!$E$6</f>
        <v>1.8001897031203968</v>
      </c>
      <c r="F213">
        <f>('Original data'!F213-'Means and variances'!$D$7)/'Means and variances'!$E$7</f>
        <v>0.25421941209938348</v>
      </c>
      <c r="G213">
        <f>('Original data'!G213-'Means and variances'!$D$8)/'Means and variances'!$E$8</f>
        <v>0.56146015855241649</v>
      </c>
      <c r="H213">
        <f>('Original data'!H213-'Means and variances'!$D$9)/'Means and variances'!$E$9</f>
        <v>1.0398148355414845</v>
      </c>
      <c r="I213">
        <f>('Original data'!I213-'Means and variances'!$D$10)/'Means and variances'!$E$10</f>
        <v>2.0473657275968566</v>
      </c>
      <c r="J213">
        <f>('Original data'!J213-'Means and variances'!$D$11)/'Means and variances'!$E$11</f>
        <v>0.85538237312046883</v>
      </c>
      <c r="K213">
        <f>('Original data'!K213-'Means and variances'!$D$12)/'Means and variances'!$E$12</f>
        <v>0.82180559312532087</v>
      </c>
    </row>
    <row r="214" spans="1:11" x14ac:dyDescent="0.25">
      <c r="A214" t="s">
        <v>223</v>
      </c>
      <c r="B214">
        <f>('Original data'!B214-'Means and variances'!$D$3)/'Means and variances'!$E$3</f>
        <v>0.82169445734487911</v>
      </c>
      <c r="C214">
        <f>('Original data'!C214-'Means and variances'!$D$4)/'Means and variances'!$E$4</f>
        <v>2.1010016601364847</v>
      </c>
      <c r="D214">
        <f>('Original data'!D214-'Means and variances'!$D$5)/'Means and variances'!$E$5</f>
        <v>6.6443149266259898</v>
      </c>
      <c r="E214">
        <f>('Original data'!E214-'Means and variances'!$D$6)/'Means and variances'!$E$6</f>
        <v>4.3033102994452026</v>
      </c>
      <c r="F214">
        <f>('Original data'!F214-'Means and variances'!$D$7)/'Means and variances'!$E$7</f>
        <v>3.0422967837399422</v>
      </c>
      <c r="G214">
        <f>('Original data'!G214-'Means and variances'!$D$8)/'Means and variances'!$E$8</f>
        <v>0.52717012844962363</v>
      </c>
      <c r="H214">
        <f>('Original data'!H214-'Means and variances'!$D$9)/'Means and variances'!$E$9</f>
        <v>11.544773763681199</v>
      </c>
      <c r="I214">
        <f>('Original data'!I214-'Means and variances'!$D$10)/'Means and variances'!$E$10</f>
        <v>2.1451515385894879</v>
      </c>
      <c r="J214">
        <f>('Original data'!J214-'Means and variances'!$D$11)/'Means and variances'!$E$11</f>
        <v>-0.1727710281601916</v>
      </c>
      <c r="K214">
        <f>('Original data'!K214-'Means and variances'!$D$12)/'Means and variances'!$E$12</f>
        <v>8.6786588821344495</v>
      </c>
    </row>
    <row r="215" spans="1:11" x14ac:dyDescent="0.25">
      <c r="A215" t="s">
        <v>224</v>
      </c>
      <c r="B215">
        <f>('Original data'!B215-'Means and variances'!$D$3)/'Means and variances'!$E$3</f>
        <v>0.51542400726192461</v>
      </c>
      <c r="C215">
        <f>('Original data'!C215-'Means and variances'!$D$4)/'Means and variances'!$E$4</f>
        <v>2.4623874429479646</v>
      </c>
      <c r="D215">
        <f>('Original data'!D215-'Means and variances'!$D$5)/'Means and variances'!$E$5</f>
        <v>2.9115209080577453</v>
      </c>
      <c r="E215">
        <f>('Original data'!E215-'Means and variances'!$D$6)/'Means and variances'!$E$6</f>
        <v>1.3998024041556909</v>
      </c>
      <c r="F215">
        <f>('Original data'!F215-'Means and variances'!$D$7)/'Means and variances'!$E$7</f>
        <v>-0.47966650010951289</v>
      </c>
      <c r="G215">
        <f>('Original data'!G215-'Means and variances'!$D$8)/'Means and variances'!$E$8</f>
        <v>1.7055002538001405</v>
      </c>
      <c r="H215">
        <f>('Original data'!H215-'Means and variances'!$D$9)/'Means and variances'!$E$9</f>
        <v>2.3852733108456996</v>
      </c>
      <c r="I215">
        <f>('Original data'!I215-'Means and variances'!$D$10)/'Means and variances'!$E$10</f>
        <v>-3.4605589993083004E-2</v>
      </c>
      <c r="J215">
        <f>('Original data'!J215-'Means and variances'!$D$11)/'Means and variances'!$E$11</f>
        <v>0.15181192901540702</v>
      </c>
      <c r="K215">
        <f>('Original data'!K215-'Means and variances'!$D$12)/'Means and variances'!$E$12</f>
        <v>1.5188695263759493</v>
      </c>
    </row>
    <row r="216" spans="1:11" x14ac:dyDescent="0.25">
      <c r="A216" t="s">
        <v>225</v>
      </c>
      <c r="B216">
        <f>('Original data'!B216-'Means and variances'!$D$3)/'Means and variances'!$E$3</f>
        <v>0.1263777598592527</v>
      </c>
      <c r="C216">
        <f>('Original data'!C216-'Means and variances'!$D$4)/'Means and variances'!$E$4</f>
        <v>-0.27693356040494621</v>
      </c>
      <c r="D216">
        <f>('Original data'!D216-'Means and variances'!$D$5)/'Means and variances'!$E$5</f>
        <v>-0.67670710284693136</v>
      </c>
      <c r="E216">
        <f>('Original data'!E216-'Means and variances'!$D$6)/'Means and variances'!$E$6</f>
        <v>-0.52093666640226965</v>
      </c>
      <c r="F216">
        <f>('Original data'!F216-'Means and variances'!$D$7)/'Means and variances'!$E$7</f>
        <v>0.93091045978871334</v>
      </c>
      <c r="G216">
        <f>('Original data'!G216-'Means and variances'!$D$8)/'Means and variances'!$E$8</f>
        <v>-0.86313472844543071</v>
      </c>
      <c r="H216">
        <f>('Original data'!H216-'Means and variances'!$D$9)/'Means and variances'!$E$9</f>
        <v>-0.47064863369212973</v>
      </c>
      <c r="I216">
        <f>('Original data'!I216-'Means and variances'!$D$10)/'Means and variances'!$E$10</f>
        <v>3.3473139179001833E-2</v>
      </c>
      <c r="J216">
        <f>('Original data'!J216-'Means and variances'!$D$11)/'Means and variances'!$E$11</f>
        <v>-0.97961786773021664</v>
      </c>
      <c r="K216">
        <f>('Original data'!K216-'Means and variances'!$D$12)/'Means and variances'!$E$12</f>
        <v>-0.32996415111782246</v>
      </c>
    </row>
    <row r="217" spans="1:11" x14ac:dyDescent="0.25">
      <c r="A217" t="s">
        <v>226</v>
      </c>
      <c r="B217">
        <f>('Original data'!B217-'Means and variances'!$D$3)/'Means and variances'!$E$3</f>
        <v>0.77202897895304856</v>
      </c>
      <c r="C217">
        <f>('Original data'!C217-'Means and variances'!$D$4)/'Means and variances'!$E$4</f>
        <v>9.2837043353435705E-2</v>
      </c>
      <c r="D217">
        <f>('Original data'!D217-'Means and variances'!$D$5)/'Means and variances'!$E$5</f>
        <v>0.74402780005364233</v>
      </c>
      <c r="E217">
        <f>('Original data'!E217-'Means and variances'!$D$6)/'Means and variances'!$E$6</f>
        <v>0.10064361590657471</v>
      </c>
      <c r="F217">
        <f>('Original data'!F217-'Means and variances'!$D$7)/'Means and variances'!$E$7</f>
        <v>-0.68570583133060214</v>
      </c>
      <c r="G217">
        <f>('Original data'!G217-'Means and variances'!$D$8)/'Means and variances'!$E$8</f>
        <v>0.62068839236633133</v>
      </c>
      <c r="H217">
        <f>('Original data'!H217-'Means and variances'!$D$9)/'Means and variances'!$E$9</f>
        <v>0.84788343920846265</v>
      </c>
      <c r="I217">
        <f>('Original data'!I217-'Means and variances'!$D$10)/'Means and variances'!$E$10</f>
        <v>1.3839075669379937</v>
      </c>
      <c r="J217">
        <f>('Original data'!J217-'Means and variances'!$D$11)/'Means and variances'!$E$11</f>
        <v>0.31410340760320637</v>
      </c>
      <c r="K217">
        <f>('Original data'!K217-'Means and variances'!$D$12)/'Means and variances'!$E$12</f>
        <v>0.71440318928957325</v>
      </c>
    </row>
    <row r="218" spans="1:11" x14ac:dyDescent="0.25">
      <c r="A218" t="s">
        <v>227</v>
      </c>
      <c r="B218">
        <f>('Original data'!B218-'Means and variances'!$D$3)/'Means and variances'!$E$3</f>
        <v>0.90447025466459652</v>
      </c>
      <c r="C218">
        <f>('Original data'!C218-'Means and variances'!$D$4)/'Means and variances'!$E$4</f>
        <v>4.948906094751778</v>
      </c>
      <c r="D218">
        <f>('Original data'!D218-'Means and variances'!$D$5)/'Means and variances'!$E$5</f>
        <v>1.3402379557971813</v>
      </c>
      <c r="E218">
        <f>('Original data'!E218-'Means and variances'!$D$6)/'Means and variances'!$E$6</f>
        <v>-0.94092334363797525</v>
      </c>
      <c r="F218">
        <f>('Original data'!F218-'Means and variances'!$D$7)/'Means and variances'!$E$7</f>
        <v>-0.46450641553806149</v>
      </c>
      <c r="G218">
        <f>('Original data'!G218-'Means and variances'!$D$8)/'Means and variances'!$E$8</f>
        <v>0.66744752432468513</v>
      </c>
      <c r="H218">
        <f>('Original data'!H218-'Means and variances'!$D$9)/'Means and variances'!$E$9</f>
        <v>0.88794992598505296</v>
      </c>
      <c r="I218">
        <f>('Original data'!I218-'Means and variances'!$D$10)/'Means and variances'!$E$10</f>
        <v>0.5224021941421565</v>
      </c>
      <c r="J218">
        <f>('Original data'!J218-'Means and variances'!$D$11)/'Means and variances'!$E$11</f>
        <v>0.83601804897078824</v>
      </c>
      <c r="K218">
        <f>('Original data'!K218-'Means and variances'!$D$12)/'Means and variances'!$E$12</f>
        <v>-0.44264684198148424</v>
      </c>
    </row>
    <row r="219" spans="1:11" x14ac:dyDescent="0.25">
      <c r="A219" t="s">
        <v>228</v>
      </c>
      <c r="B219">
        <f>('Original data'!B219-'Means and variances'!$D$3)/'Means and variances'!$E$3</f>
        <v>3.073196144441193</v>
      </c>
      <c r="C219">
        <f>('Original data'!C219-'Means and variances'!$D$4)/'Means and variances'!$E$4</f>
        <v>2.0075109065785264</v>
      </c>
      <c r="D219">
        <f>('Original data'!D219-'Means and variances'!$D$5)/'Means and variances'!$E$5</f>
        <v>1.1727407882973242</v>
      </c>
      <c r="E219">
        <f>('Original data'!E219-'Means and variances'!$D$6)/'Means and variances'!$E$6</f>
        <v>1.6013960092288295</v>
      </c>
      <c r="F219">
        <f>('Original data'!F219-'Means and variances'!$D$7)/'Means and variances'!$E$7</f>
        <v>1.5297338003610428</v>
      </c>
      <c r="G219">
        <f>('Original data'!G219-'Means and variances'!$D$8)/'Means and variances'!$E$8</f>
        <v>-0.52646897834528306</v>
      </c>
      <c r="H219">
        <f>('Original data'!H219-'Means and variances'!$D$9)/'Means and variances'!$E$9</f>
        <v>0.6486280614216553</v>
      </c>
      <c r="I219">
        <f>('Original data'!I219-'Means and variances'!$D$10)/'Means and variances'!$E$10</f>
        <v>0.67836437370002356</v>
      </c>
      <c r="J219">
        <f>('Original data'!J219-'Means and variances'!$D$11)/'Means and variances'!$E$11</f>
        <v>-6.3039857978668207E-2</v>
      </c>
      <c r="K219">
        <f>('Original data'!K219-'Means and variances'!$D$12)/'Means and variances'!$E$12</f>
        <v>1.387673927547979</v>
      </c>
    </row>
    <row r="220" spans="1:11" x14ac:dyDescent="0.25">
      <c r="A220" t="s">
        <v>229</v>
      </c>
      <c r="B220">
        <f>('Original data'!B220-'Means and variances'!$D$3)/'Means and variances'!$E$3</f>
        <v>-1.7029673609065024</v>
      </c>
      <c r="C220">
        <f>('Original data'!C220-'Means and variances'!$D$4)/'Means and variances'!$E$4</f>
        <v>-0.66934318071996368</v>
      </c>
      <c r="D220">
        <f>('Original data'!D220-'Means and variances'!$D$5)/'Means and variances'!$E$5</f>
        <v>-0.69465322793620177</v>
      </c>
      <c r="E220">
        <f>('Original data'!E220-'Means and variances'!$D$6)/'Means and variances'!$E$6</f>
        <v>1.0246143058251271</v>
      </c>
      <c r="F220">
        <f>('Original data'!F220-'Means and variances'!$D$7)/'Means and variances'!$E$7</f>
        <v>-0.28396359018714051</v>
      </c>
      <c r="G220">
        <f>('Original data'!G220-'Means and variances'!$D$8)/'Means and variances'!$E$8</f>
        <v>0.15309707278279286</v>
      </c>
      <c r="H220">
        <f>('Original data'!H220-'Means and variances'!$D$9)/'Means and variances'!$E$9</f>
        <v>-0.62143648715241639</v>
      </c>
      <c r="I220">
        <f>('Original data'!I220-'Means and variances'!$D$10)/'Means and variances'!$E$10</f>
        <v>1.5460587218751412</v>
      </c>
      <c r="J220">
        <f>('Original data'!J220-'Means and variances'!$D$11)/'Means and variances'!$E$11</f>
        <v>1.4151035521136177</v>
      </c>
      <c r="K220">
        <f>('Original data'!K220-'Means and variances'!$D$12)/'Means and variances'!$E$12</f>
        <v>-0.44735286841043292</v>
      </c>
    </row>
    <row r="221" spans="1:11" x14ac:dyDescent="0.25">
      <c r="A221" t="s">
        <v>230</v>
      </c>
      <c r="B221">
        <f>('Original data'!B221-'Means and variances'!$D$3)/'Means and variances'!$E$3</f>
        <v>0.53197916672586809</v>
      </c>
      <c r="C221">
        <f>('Original data'!C221-'Means and variances'!$D$4)/'Means and variances'!$E$4</f>
        <v>-0.69491688460801504</v>
      </c>
      <c r="D221">
        <f>('Original data'!D221-'Means and variances'!$D$5)/'Means and variances'!$E$5</f>
        <v>-0.79933895762361251</v>
      </c>
      <c r="E221">
        <f>('Original data'!E221-'Means and variances'!$D$6)/'Means and variances'!$E$6</f>
        <v>2.0633813541881056</v>
      </c>
      <c r="F221">
        <f>('Original data'!F221-'Means and variances'!$D$7)/'Means and variances'!$E$7</f>
        <v>-1.5615452627085433</v>
      </c>
      <c r="G221">
        <f>('Original data'!G221-'Means and variances'!$D$8)/'Means and variances'!$E$8</f>
        <v>-0.29267331855351381</v>
      </c>
      <c r="H221">
        <f>('Original data'!H221-'Means and variances'!$D$9)/'Means and variances'!$E$9</f>
        <v>-0.62294436568701927</v>
      </c>
      <c r="I221">
        <f>('Original data'!I221-'Means and variances'!$D$10)/'Means and variances'!$E$10</f>
        <v>-1.1709014696289717</v>
      </c>
      <c r="J221">
        <f>('Original data'!J221-'Means and variances'!$D$11)/'Means and variances'!$E$11</f>
        <v>1.8807694423797463</v>
      </c>
      <c r="K221">
        <f>('Original data'!K221-'Means and variances'!$D$12)/'Means and variances'!$E$12</f>
        <v>-0.45531639648263583</v>
      </c>
    </row>
    <row r="222" spans="1:11" x14ac:dyDescent="0.25">
      <c r="A222" t="s">
        <v>231</v>
      </c>
      <c r="B222">
        <f>('Original data'!B222-'Means and variances'!$D$3)/'Means and variances'!$E$3</f>
        <v>0.1263777598592527</v>
      </c>
      <c r="C222">
        <f>('Original data'!C222-'Means and variances'!$D$4)/'Means and variances'!$E$4</f>
        <v>-0.48655408407749828</v>
      </c>
      <c r="D222">
        <f>('Original data'!D222-'Means and variances'!$D$5)/'Means and variances'!$E$5</f>
        <v>0.43595265268783367</v>
      </c>
      <c r="E222">
        <f>('Original data'!E222-'Means and variances'!$D$6)/'Means and variances'!$E$6</f>
        <v>0.94061697037798597</v>
      </c>
      <c r="F222">
        <f>('Original data'!F222-'Means and variances'!$D$7)/'Means and variances'!$E$7</f>
        <v>0.17152804170964869</v>
      </c>
      <c r="G222">
        <f>('Original data'!G222-'Means and variances'!$D$8)/'Means and variances'!$E$8</f>
        <v>0.29025719319396415</v>
      </c>
      <c r="H222">
        <f>('Original data'!H222-'Means and variances'!$D$9)/'Means and variances'!$E$9</f>
        <v>0.3645006632586294</v>
      </c>
      <c r="I222">
        <f>('Original data'!I222-'Means and variances'!$D$10)/'Means and variances'!$E$10</f>
        <v>-0.12867801575814569</v>
      </c>
      <c r="J222">
        <f>('Original data'!J222-'Means and variances'!$D$11)/'Means and variances'!$E$11</f>
        <v>2.3916187556617965</v>
      </c>
      <c r="K222">
        <f>('Original data'!K222-'Means and variances'!$D$12)/'Means and variances'!$E$12</f>
        <v>0.3793148535868231</v>
      </c>
    </row>
    <row r="223" spans="1:11" x14ac:dyDescent="0.25">
      <c r="A223" t="s">
        <v>232</v>
      </c>
      <c r="B223">
        <f>('Original data'!B223-'Means and variances'!$D$3)/'Means and variances'!$E$3</f>
        <v>1.5501214737583924</v>
      </c>
      <c r="C223">
        <f>('Original data'!C223-'Means and variances'!$D$4)/'Means and variances'!$E$4</f>
        <v>-3.5031476086821077E-2</v>
      </c>
      <c r="D223">
        <f>('Original data'!D223-'Means and variances'!$D$5)/'Means and variances'!$E$5</f>
        <v>-0.84520127729619243</v>
      </c>
      <c r="E223">
        <f>('Original data'!E223-'Means and variances'!$D$6)/'Means and variances'!$E$6</f>
        <v>-0.58533462357841115</v>
      </c>
      <c r="F223">
        <f>('Original data'!F223-'Means and variances'!$D$7)/'Means and variances'!$E$7</f>
        <v>-8.7571585511520361E-2</v>
      </c>
      <c r="G223">
        <f>('Original data'!G223-'Means and variances'!$D$8)/'Means and variances'!$E$8</f>
        <v>-0.59193176308697837</v>
      </c>
      <c r="H223">
        <f>('Original data'!H223-'Means and variances'!$D$9)/'Means and variances'!$E$9</f>
        <v>-0.52622472825320676</v>
      </c>
      <c r="I223">
        <f>('Original data'!I223-'Means and variances'!$D$10)/'Means and variances'!$E$10</f>
        <v>-0.48887638283226725</v>
      </c>
      <c r="J223">
        <f>('Original data'!J223-'Means and variances'!$D$11)/'Means and variances'!$E$11</f>
        <v>-0.56559017519656951</v>
      </c>
      <c r="K223">
        <f>('Original data'!K223-'Means and variances'!$D$12)/'Means and variances'!$E$12</f>
        <v>-0.44536478493331283</v>
      </c>
    </row>
    <row r="224" spans="1:11" x14ac:dyDescent="0.25">
      <c r="A224" t="s">
        <v>233</v>
      </c>
      <c r="B224">
        <f>('Original data'!B224-'Means and variances'!$D$3)/'Means and variances'!$E$3</f>
        <v>-0.81726632958552592</v>
      </c>
      <c r="C224">
        <f>('Original data'!C224-'Means and variances'!$D$4)/'Means and variances'!$E$4</f>
        <v>-0.51087006482351438</v>
      </c>
      <c r="D224">
        <f>('Original data'!D224-'Means and variances'!$D$5)/'Means and variances'!$E$5</f>
        <v>1.3691511573298947</v>
      </c>
      <c r="E224">
        <f>('Original data'!E224-'Means and variances'!$D$6)/'Means and variances'!$E$6</f>
        <v>0.13144263890385979</v>
      </c>
      <c r="F224">
        <f>('Original data'!F224-'Means and variances'!$D$7)/'Means and variances'!$E$7</f>
        <v>1.099738674334422</v>
      </c>
      <c r="G224">
        <f>('Original data'!G224-'Means and variances'!$D$8)/'Means and variances'!$E$8</f>
        <v>0.79213854288029539</v>
      </c>
      <c r="H224">
        <f>('Original data'!H224-'Means and variances'!$D$9)/'Means and variances'!$E$9</f>
        <v>0.13702641575282551</v>
      </c>
      <c r="I224">
        <f>('Original data'!I224-'Means and variances'!$D$10)/'Means and variances'!$E$10</f>
        <v>0.16220382706803496</v>
      </c>
      <c r="J224">
        <f>('Original data'!J224-'Means and variances'!$D$11)/'Means and variances'!$E$11</f>
        <v>0.30211596884388026</v>
      </c>
      <c r="K224">
        <f>('Original data'!K224-'Means and variances'!$D$12)/'Means and variances'!$E$12</f>
        <v>7.0527205550140942E-2</v>
      </c>
    </row>
    <row r="225" spans="1:11" x14ac:dyDescent="0.25">
      <c r="A225" t="s">
        <v>234</v>
      </c>
      <c r="B225">
        <f>('Original data'!B225-'Means and variances'!$D$3)/'Means and variances'!$E$3</f>
        <v>-0.2461133280794757</v>
      </c>
      <c r="C225">
        <f>('Original data'!C225-'Means and variances'!$D$4)/'Means and variances'!$E$4</f>
        <v>0.76571892434232791</v>
      </c>
      <c r="D225">
        <f>('Original data'!D225-'Means and variances'!$D$5)/'Means and variances'!$E$5</f>
        <v>0.38709931216704202</v>
      </c>
      <c r="E225">
        <f>('Original data'!E225-'Means and variances'!$D$6)/'Means and variances'!$E$6</f>
        <v>-0.43973924213669985</v>
      </c>
      <c r="F225">
        <f>('Original data'!F225-'Means and variances'!$D$7)/'Means and variances'!$E$7</f>
        <v>-0.62782187205778772</v>
      </c>
      <c r="G225">
        <f>('Original data'!G225-'Means and variances'!$D$8)/'Means and variances'!$E$8</f>
        <v>-0.18980322824513535</v>
      </c>
      <c r="H225">
        <f>('Original data'!H225-'Means and variances'!$D$9)/'Means and variances'!$E$9</f>
        <v>0.82634231728556451</v>
      </c>
      <c r="I225">
        <f>('Original data'!I225-'Means and variances'!$D$10)/'Means and variances'!$E$10</f>
        <v>2.4808573648009216E-2</v>
      </c>
      <c r="J225">
        <f>('Original data'!J225-'Means and variances'!$D$11)/'Means and variances'!$E$11</f>
        <v>0.27353053795625654</v>
      </c>
      <c r="K225">
        <f>('Original data'!K225-'Means and variances'!$D$12)/'Means and variances'!$E$12</f>
        <v>-0.29386409252905782</v>
      </c>
    </row>
    <row r="226" spans="1:11" x14ac:dyDescent="0.25">
      <c r="A226" t="s">
        <v>235</v>
      </c>
      <c r="B226">
        <f>('Original data'!B226-'Means and variances'!$D$3)/'Means and variances'!$E$3</f>
        <v>-0.67654747414200633</v>
      </c>
      <c r="C226">
        <f>('Original data'!C226-'Means and variances'!$D$4)/'Means and variances'!$E$4</f>
        <v>-6.3120626258943061E-2</v>
      </c>
      <c r="D226">
        <f>('Original data'!D226-'Means and variances'!$D$5)/'Means and variances'!$E$5</f>
        <v>-0.41947930990072224</v>
      </c>
      <c r="E226">
        <f>('Original data'!E226-'Means and variances'!$D$6)/'Means and variances'!$E$6</f>
        <v>1.9877837522856787</v>
      </c>
      <c r="F226">
        <f>('Original data'!F226-'Means and variances'!$D$7)/'Means and variances'!$E$7</f>
        <v>1.1555553493474928</v>
      </c>
      <c r="G226">
        <f>('Original data'!G226-'Means and variances'!$D$8)/'Means and variances'!$E$8</f>
        <v>0.50223192473850153</v>
      </c>
      <c r="H226">
        <f>('Original data'!H226-'Means and variances'!$D$9)/'Means and variances'!$E$9</f>
        <v>-0.10121839271442741</v>
      </c>
      <c r="I226">
        <f>('Original data'!I226-'Means and variances'!$D$10)/'Means and variances'!$E$10</f>
        <v>1.2811705756419385</v>
      </c>
      <c r="J226">
        <f>('Original data'!J226-'Means and variances'!$D$11)/'Means and variances'!$E$11</f>
        <v>1.7406086199630106</v>
      </c>
      <c r="K226">
        <f>('Original data'!K226-'Means and variances'!$D$12)/'Means and variances'!$E$12</f>
        <v>0.19918508746221536</v>
      </c>
    </row>
    <row r="227" spans="1:11" x14ac:dyDescent="0.25">
      <c r="A227" t="s">
        <v>236</v>
      </c>
      <c r="B227">
        <f>('Original data'!B227-'Means and variances'!$D$3)/'Means and variances'!$E$3</f>
        <v>-0.12194963209989956</v>
      </c>
      <c r="C227">
        <f>('Original data'!C227-'Means and variances'!$D$4)/'Means and variances'!$E$4</f>
        <v>-0.6651507702465127</v>
      </c>
      <c r="D227">
        <f>('Original data'!D227-'Means and variances'!$D$5)/'Means and variances'!$E$5</f>
        <v>-0.37261998327873841</v>
      </c>
      <c r="E227">
        <f>('Original data'!E227-'Means and variances'!$D$6)/'Means and variances'!$E$6</f>
        <v>-1.1005182809875433</v>
      </c>
      <c r="F227">
        <f>('Original data'!F227-'Means and variances'!$D$7)/'Means and variances'!$E$7</f>
        <v>-1.3348330888900204</v>
      </c>
      <c r="G227">
        <f>('Original data'!G227-'Means and variances'!$D$8)/'Means and variances'!$E$8</f>
        <v>-1.0096466752482727</v>
      </c>
      <c r="H227">
        <f>('Original data'!H227-'Means and variances'!$D$9)/'Means and variances'!$E$9</f>
        <v>-0.5055452512072246</v>
      </c>
      <c r="I227">
        <f>('Original data'!I227-'Means and variances'!$D$10)/'Means and variances'!$E$10</f>
        <v>-1.230315633270064</v>
      </c>
      <c r="J227">
        <f>('Original data'!J227-'Means and variances'!$D$11)/'Means and variances'!$E$11</f>
        <v>0.49483709966689193</v>
      </c>
      <c r="K227">
        <f>('Original data'!K227-'Means and variances'!$D$12)/'Means and variances'!$E$12</f>
        <v>-0.48825522323615994</v>
      </c>
    </row>
    <row r="228" spans="1:11" x14ac:dyDescent="0.25">
      <c r="A228" t="s">
        <v>237</v>
      </c>
      <c r="B228">
        <f>('Original data'!B228-'Means and variances'!$D$3)/'Means and variances'!$E$3</f>
        <v>2.9076445498017582</v>
      </c>
      <c r="C228">
        <f>('Original data'!C228-'Means and variances'!$D$4)/'Means and variances'!$E$4</f>
        <v>2.3701544125320417</v>
      </c>
      <c r="D228">
        <f>('Original data'!D228-'Means and variances'!$D$5)/'Means and variances'!$E$5</f>
        <v>-7.9499940153988494E-2</v>
      </c>
      <c r="E228">
        <f>('Original data'!E228-'Means and variances'!$D$6)/'Means and variances'!$E$6</f>
        <v>-0.47613808749712772</v>
      </c>
      <c r="F228">
        <f>('Original data'!F228-'Means and variances'!$D$7)/'Means and variances'!$E$7</f>
        <v>-1.3589514052536931</v>
      </c>
      <c r="G228">
        <f>('Original data'!G228-'Means and variances'!$D$8)/'Means and variances'!$E$8</f>
        <v>-2.0570512311153988</v>
      </c>
      <c r="H228">
        <f>('Original data'!H228-'Means and variances'!$D$9)/'Means and variances'!$E$9</f>
        <v>-8.2262205422277093E-2</v>
      </c>
      <c r="I228">
        <f>('Original data'!I228-'Means and variances'!$D$10)/'Means and variances'!$E$10</f>
        <v>0.35777544905329683</v>
      </c>
      <c r="J228">
        <f>('Original data'!J228-'Means and variances'!$D$11)/'Means and variances'!$E$11</f>
        <v>-1.0479549572392288E-2</v>
      </c>
      <c r="K228">
        <f>('Original data'!K228-'Means and variances'!$D$12)/'Means and variances'!$E$12</f>
        <v>7.898098355368862E-3</v>
      </c>
    </row>
    <row r="229" spans="1:11" x14ac:dyDescent="0.25">
      <c r="A229" t="s">
        <v>238</v>
      </c>
      <c r="B229">
        <f>('Original data'!B229-'Means and variances'!$D$3)/'Means and variances'!$E$3</f>
        <v>-2.2618675316238658E-2</v>
      </c>
      <c r="C229">
        <f>('Original data'!C229-'Means and variances'!$D$4)/'Means and variances'!$E$4</f>
        <v>-0.82739705556906806</v>
      </c>
      <c r="D229">
        <f>('Original data'!D229-'Means and variances'!$D$5)/'Means and variances'!$E$5</f>
        <v>-0.98179122936452823</v>
      </c>
      <c r="E229">
        <f>('Original data'!E229-'Means and variances'!$D$6)/'Means and variances'!$E$6</f>
        <v>1.0722127959118404</v>
      </c>
      <c r="F229">
        <f>('Original data'!F229-'Means and variances'!$D$7)/'Means and variances'!$E$7</f>
        <v>-0.98684023849988634</v>
      </c>
      <c r="G229">
        <f>('Original data'!G229-'Means and variances'!$D$8)/'Means and variances'!$E$8</f>
        <v>-0.98159119607326051</v>
      </c>
      <c r="H229">
        <f>('Original data'!H229-'Means and variances'!$D$9)/'Means and variances'!$E$9</f>
        <v>-0.51610040094944476</v>
      </c>
      <c r="I229">
        <f>('Original data'!I229-'Means and variances'!$D$10)/'Means and variances'!$E$10</f>
        <v>0.30083687556391681</v>
      </c>
      <c r="J229">
        <f>('Original data'!J229-'Means and variances'!$D$11)/'Means and variances'!$E$11</f>
        <v>0.51420142381657252</v>
      </c>
      <c r="K229">
        <f>('Original data'!K229-'Means and variances'!$D$12)/'Means and variances'!$E$12</f>
        <v>-0.47505618479093303</v>
      </c>
    </row>
    <row r="230" spans="1:11" x14ac:dyDescent="0.25">
      <c r="A230" t="s">
        <v>239</v>
      </c>
      <c r="B230">
        <f>('Original data'!B230-'Means and variances'!$D$3)/'Means and variances'!$E$3</f>
        <v>0.64786528297347246</v>
      </c>
      <c r="C230">
        <f>('Original data'!C230-'Means and variances'!$D$4)/'Means and variances'!$E$4</f>
        <v>-0.70833259812305838</v>
      </c>
      <c r="D230">
        <f>('Original data'!D230-'Means and variances'!$D$5)/'Means and variances'!$E$5</f>
        <v>-0.51918000484111337</v>
      </c>
      <c r="E230">
        <f>('Original data'!E230-'Means and variances'!$D$6)/'Means and variances'!$E$6</f>
        <v>-1.324511175513253</v>
      </c>
      <c r="F230">
        <f>('Original data'!F230-'Means and variances'!$D$7)/'Means and variances'!$E$7</f>
        <v>0.1301823565147813</v>
      </c>
      <c r="G230">
        <f>('Original data'!G230-'Means and variances'!$D$8)/'Means and variances'!$E$8</f>
        <v>-0.97223936968158975</v>
      </c>
      <c r="H230">
        <f>('Original data'!H230-'Means and variances'!$D$9)/'Means and variances'!$E$9</f>
        <v>-0.65913345051748806</v>
      </c>
      <c r="I230">
        <f>('Original data'!I230-'Means and variances'!$D$10)/'Means and variances'!$E$10</f>
        <v>-0.86392829081666189</v>
      </c>
      <c r="J230">
        <f>('Original data'!J230-'Means and variances'!$D$11)/'Means and variances'!$E$11</f>
        <v>-0.31200973990313308</v>
      </c>
      <c r="K230">
        <f>('Original data'!K230-'Means and variances'!$D$12)/'Means and variances'!$E$12</f>
        <v>-0.40769642400702266</v>
      </c>
    </row>
    <row r="231" spans="1:11" x14ac:dyDescent="0.25">
      <c r="A231" t="s">
        <v>240</v>
      </c>
      <c r="B231">
        <f>('Original data'!B231-'Means and variances'!$D$3)/'Means and variances'!$E$3</f>
        <v>0.37470515181840497</v>
      </c>
      <c r="C231">
        <f>('Original data'!C231-'Means and variances'!$D$4)/'Means and variances'!$E$4</f>
        <v>-0.87980218648720598</v>
      </c>
      <c r="D231">
        <f>('Original data'!D231-'Means and variances'!$D$5)/'Means and variances'!$E$5</f>
        <v>-0.59096450519819499</v>
      </c>
      <c r="E231">
        <f>('Original data'!E231-'Means and variances'!$D$6)/'Means and variances'!$E$6</f>
        <v>-1.0361203238114018</v>
      </c>
      <c r="F231">
        <f>('Original data'!F231-'Means and variances'!$D$7)/'Means and variances'!$E$7</f>
        <v>-1.6952296448386146</v>
      </c>
      <c r="G231">
        <f>('Original data'!G231-'Means and variances'!$D$8)/'Means and variances'!$E$8</f>
        <v>-3.4722942917215756</v>
      </c>
      <c r="H231">
        <f>('Original data'!H231-'Means and variances'!$D$9)/'Means and variances'!$E$9</f>
        <v>-0.64534713248683329</v>
      </c>
      <c r="I231">
        <f>('Original data'!I231-'Means and variances'!$D$10)/'Means and variances'!$E$10</f>
        <v>0.13621013047505712</v>
      </c>
      <c r="J231">
        <f>('Original data'!J231-'Means and variances'!$D$11)/'Means and variances'!$E$11</f>
        <v>-0.95379876886397585</v>
      </c>
      <c r="K231">
        <f>('Original data'!K231-'Means and variances'!$D$12)/'Means and variances'!$E$12</f>
        <v>-0.45236001784351748</v>
      </c>
    </row>
    <row r="232" spans="1:11" x14ac:dyDescent="0.25">
      <c r="A232" t="s">
        <v>241</v>
      </c>
      <c r="B232">
        <f>('Original data'!B232-'Means and variances'!$D$3)/'Means and variances'!$E$3</f>
        <v>0.39126031128234845</v>
      </c>
      <c r="C232">
        <f>('Original data'!C232-'Means and variances'!$D$4)/'Means and variances'!$E$4</f>
        <v>0.46763853967995883</v>
      </c>
      <c r="D232">
        <f>('Original data'!D232-'Means and variances'!$D$5)/'Means and variances'!$E$5</f>
        <v>-6.8532863710545469E-2</v>
      </c>
      <c r="E232">
        <f>('Original data'!E232-'Means and variances'!$D$6)/'Means and variances'!$E$6</f>
        <v>-0.60773391303098212</v>
      </c>
      <c r="F232">
        <f>('Original data'!F232-'Means and variances'!$D$7)/'Means and variances'!$E$7</f>
        <v>0.36378547786578214</v>
      </c>
      <c r="G232">
        <f>('Original data'!G232-'Means and variances'!$D$8)/'Means and variances'!$E$8</f>
        <v>0.75784851277750265</v>
      </c>
      <c r="H232">
        <f>('Original data'!H232-'Means and variances'!$D$9)/'Means and variances'!$E$9</f>
        <v>-0.57533848623741446</v>
      </c>
      <c r="I232">
        <f>('Original data'!I232-'Means and variances'!$D$10)/'Means and variances'!$E$10</f>
        <v>-0.41213308812918981</v>
      </c>
      <c r="J232">
        <f>('Original data'!J232-'Means and variances'!$D$11)/'Means and variances'!$E$11</f>
        <v>-0.34243939213834546</v>
      </c>
      <c r="K232">
        <f>('Original data'!K232-'Means and variances'!$D$12)/'Means and variances'!$E$12</f>
        <v>-0.24035598993539753</v>
      </c>
    </row>
    <row r="233" spans="1:11" x14ac:dyDescent="0.25">
      <c r="A233" t="s">
        <v>242</v>
      </c>
      <c r="B233">
        <f>('Original data'!B233-'Means and variances'!$D$3)/'Means and variances'!$E$3</f>
        <v>-2.2618675316238658E-2</v>
      </c>
      <c r="C233">
        <f>('Original data'!C233-'Means and variances'!$D$4)/'Means and variances'!$E$4</f>
        <v>-0.78295750455048696</v>
      </c>
      <c r="D233">
        <f>('Original data'!D233-'Means and variances'!$D$5)/'Means and variances'!$E$5</f>
        <v>-0.62087471368031233</v>
      </c>
      <c r="E233">
        <f>('Original data'!E233-'Means and variances'!$D$6)/'Means and variances'!$E$6</f>
        <v>1.4306014271529759</v>
      </c>
      <c r="F233">
        <f>('Original data'!F233-'Means and variances'!$D$7)/'Means and variances'!$E$7</f>
        <v>-0.89036697304519574</v>
      </c>
      <c r="G233">
        <f>('Original data'!G233-'Means and variances'!$D$8)/'Means and variances'!$E$8</f>
        <v>0.30896084597730566</v>
      </c>
      <c r="H233">
        <f>('Original data'!H233-'Means and variances'!$D$9)/'Means and variances'!$E$9</f>
        <v>-0.25782234909389656</v>
      </c>
      <c r="I233">
        <f>('Original data'!I233-'Means and variances'!$D$10)/'Means and variances'!$E$10</f>
        <v>0.38872032594969907</v>
      </c>
      <c r="J233">
        <f>('Original data'!J233-'Means and variances'!$D$11)/'Means and variances'!$E$11</f>
        <v>0.46440744743167961</v>
      </c>
      <c r="K233">
        <f>('Original data'!K233-'Means and variances'!$D$12)/'Means and variances'!$E$12</f>
        <v>-0.26008122583085547</v>
      </c>
    </row>
    <row r="234" spans="1:11" x14ac:dyDescent="0.25">
      <c r="A234" t="s">
        <v>243</v>
      </c>
      <c r="B234">
        <f>('Original data'!B234-'Means and variances'!$D$3)/'Means and variances'!$E$3</f>
        <v>-0.39510976325496705</v>
      </c>
      <c r="C234">
        <f>('Original data'!C234-'Means and variances'!$D$4)/'Means and variances'!$E$4</f>
        <v>1.7373654831316945E-2</v>
      </c>
      <c r="D234">
        <f>('Original data'!D234-'Means and variances'!$D$5)/'Means and variances'!$E$5</f>
        <v>-1.7333981004834119E-3</v>
      </c>
      <c r="E234">
        <f>('Original data'!E234-'Means and variances'!$D$6)/'Means and variances'!$E$6</f>
        <v>-0.11214963389284947</v>
      </c>
      <c r="F234">
        <f>('Original data'!F234-'Means and variances'!$D$7)/'Means and variances'!$E$7</f>
        <v>-0.856601330136054</v>
      </c>
      <c r="G234">
        <f>('Original data'!G234-'Means and variances'!$D$8)/'Means and variances'!$E$8</f>
        <v>-1.1312204183399928</v>
      </c>
      <c r="H234">
        <f>('Original data'!H234-'Means and variances'!$D$9)/'Means and variances'!$E$9</f>
        <v>-0.18458253455604304</v>
      </c>
      <c r="I234">
        <f>('Original data'!I234-'Means and variances'!$D$10)/'Means and variances'!$E$10</f>
        <v>-0.19551894985437443</v>
      </c>
      <c r="J234">
        <f>('Original data'!J234-'Means and variances'!$D$11)/'Means and variances'!$E$11</f>
        <v>-1.3392410305099993</v>
      </c>
      <c r="K234">
        <f>('Original data'!K234-'Means and variances'!$D$12)/'Means and variances'!$E$12</f>
        <v>-0.17491378939715541</v>
      </c>
    </row>
    <row r="235" spans="1:11" x14ac:dyDescent="0.25">
      <c r="A235" t="s">
        <v>244</v>
      </c>
      <c r="B235">
        <f>('Original data'!B235-'Means and variances'!$D$3)/'Means and variances'!$E$3</f>
        <v>0.75547381948910508</v>
      </c>
      <c r="C235">
        <f>('Original data'!C235-'Means and variances'!$D$4)/'Means and variances'!$E$4</f>
        <v>-1.5327146861601183E-2</v>
      </c>
      <c r="D235">
        <f>('Original data'!D235-'Means and variances'!$D$5)/'Means and variances'!$E$5</f>
        <v>3.9603722188306603</v>
      </c>
      <c r="E235">
        <f>('Original data'!E235-'Means and variances'!$D$6)/'Means and variances'!$E$6</f>
        <v>0.27423810916399971</v>
      </c>
      <c r="F235">
        <f>('Original data'!F235-'Means and variances'!$D$7)/'Means and variances'!$E$7</f>
        <v>1.1665808653994576</v>
      </c>
      <c r="G235">
        <f>('Original data'!G235-'Means and variances'!$D$8)/'Means and variances'!$E$8</f>
        <v>3.0116386731701579</v>
      </c>
      <c r="H235">
        <f>('Original data'!H235-'Means and variances'!$D$9)/'Means and variances'!$E$9</f>
        <v>3.0414158846171753</v>
      </c>
      <c r="I235">
        <f>('Original data'!I235-'Means and variances'!$D$10)/'Means and variances'!$E$10</f>
        <v>0.16467941721974713</v>
      </c>
      <c r="J235">
        <f>('Original data'!J235-'Means and variances'!$D$11)/'Means and variances'!$E$11</f>
        <v>0.10386217397810268</v>
      </c>
      <c r="K235">
        <f>('Original data'!K235-'Means and variances'!$D$12)/'Means and variances'!$E$12</f>
        <v>4.6956153531195097</v>
      </c>
    </row>
    <row r="236" spans="1:11" x14ac:dyDescent="0.25">
      <c r="A236" t="s">
        <v>245</v>
      </c>
      <c r="B236">
        <f>('Original data'!B236-'Means and variances'!$D$3)/'Means and variances'!$E$3</f>
        <v>-2.2618675316238658E-2</v>
      </c>
      <c r="C236">
        <f>('Original data'!C236-'Means and variances'!$D$4)/'Means and variances'!$E$4</f>
        <v>0.24082913306625747</v>
      </c>
      <c r="D236">
        <f>('Original data'!D236-'Means and variances'!$D$5)/'Means and variances'!$E$5</f>
        <v>0.39706938166108113</v>
      </c>
      <c r="E236">
        <f>('Original data'!E236-'Means and variances'!$D$6)/'Means and variances'!$E$6</f>
        <v>0.85941954611241622</v>
      </c>
      <c r="F236">
        <f>('Original data'!F236-'Means and variances'!$D$7)/'Means and variances'!$E$7</f>
        <v>0.357583625086552</v>
      </c>
      <c r="G236">
        <f>('Original data'!G236-'Means and variances'!$D$8)/'Means and variances'!$E$8</f>
        <v>0.39624455896623284</v>
      </c>
      <c r="H236">
        <f>('Original data'!H236-'Means and variances'!$D$9)/'Means and variances'!$E$9</f>
        <v>0.30633963406680453</v>
      </c>
      <c r="I236">
        <f>('Original data'!I236-'Means and variances'!$D$10)/'Means and variances'!$E$10</f>
        <v>0.77491238961679842</v>
      </c>
      <c r="J236">
        <f>('Original data'!J236-'Means and variances'!$D$11)/'Means and variances'!$E$11</f>
        <v>0.82034216751628486</v>
      </c>
      <c r="K236">
        <f>('Original data'!K236-'Means and variances'!$D$12)/'Means and variances'!$E$12</f>
        <v>1.104789574365215</v>
      </c>
    </row>
    <row r="237" spans="1:11" x14ac:dyDescent="0.25">
      <c r="A237" t="s">
        <v>246</v>
      </c>
      <c r="B237">
        <f>('Original data'!B237-'Means and variances'!$D$3)/'Means and variances'!$E$3</f>
        <v>-0.62688199575017589</v>
      </c>
      <c r="C237">
        <f>('Original data'!C237-'Means and variances'!$D$4)/'Means and variances'!$E$4</f>
        <v>-1.1204465476632959</v>
      </c>
      <c r="D237">
        <f>('Original data'!D237-'Means and variances'!$D$5)/'Means and variances'!$E$5</f>
        <v>-0.56703633841250112</v>
      </c>
      <c r="E237">
        <f>('Original data'!E237-'Means and variances'!$D$6)/'Means and variances'!$E$6</f>
        <v>0.58222833913685046</v>
      </c>
      <c r="F237">
        <f>('Original data'!F237-'Means and variances'!$D$7)/'Means and variances'!$E$7</f>
        <v>-1.74966813034519</v>
      </c>
      <c r="G237">
        <f>('Original data'!G237-'Means and variances'!$D$8)/'Means and variances'!$E$8</f>
        <v>-0.81325832102318663</v>
      </c>
      <c r="H237">
        <f>('Original data'!H237-'Means and variances'!$D$9)/'Means and variances'!$E$9</f>
        <v>-0.59838748669491548</v>
      </c>
      <c r="I237">
        <f>('Original data'!I237-'Means and variances'!$D$10)/'Means and variances'!$E$10</f>
        <v>-1.3033455427455731</v>
      </c>
      <c r="J237">
        <f>('Original data'!J237-'Means and variances'!$D$11)/'Means and variances'!$E$11</f>
        <v>-1.1787937732697886</v>
      </c>
      <c r="K237">
        <f>('Original data'!K237-'Means and variances'!$D$12)/'Means and variances'!$E$12</f>
        <v>-0.48291672655688872</v>
      </c>
    </row>
    <row r="238" spans="1:11" x14ac:dyDescent="0.25">
      <c r="A238" t="s">
        <v>247</v>
      </c>
      <c r="B238">
        <f>('Original data'!B238-'Means and variances'!$D$3)/'Means and variances'!$E$3</f>
        <v>0.39126031128234845</v>
      </c>
      <c r="C238">
        <f>('Original data'!C238-'Means and variances'!$D$4)/'Means and variances'!$E$4</f>
        <v>-0.10378700785141817</v>
      </c>
      <c r="D238">
        <f>('Original data'!D238-'Means and variances'!$D$5)/'Means and variances'!$E$5</f>
        <v>2.2205950921208348</v>
      </c>
      <c r="E238">
        <f>('Original data'!E238-'Means and variances'!$D$6)/'Means and variances'!$E$6</f>
        <v>-0.76732885038055032</v>
      </c>
      <c r="F238">
        <f>('Original data'!F238-'Means and variances'!$D$7)/'Means and variances'!$E$7</f>
        <v>0.96881067121734177</v>
      </c>
      <c r="G238">
        <f>('Original data'!G238-'Means and variances'!$D$8)/'Means and variances'!$E$8</f>
        <v>2.272844388228167</v>
      </c>
      <c r="H238">
        <f>('Original data'!H238-'Means and variances'!$D$9)/'Means and variances'!$E$9</f>
        <v>1.7056509141782648</v>
      </c>
      <c r="I238">
        <f>('Original data'!I238-'Means and variances'!$D$10)/'Means and variances'!$E$10</f>
        <v>0.37015339981185774</v>
      </c>
      <c r="J238">
        <f>('Original data'!J238-'Means and variances'!$D$11)/'Means and variances'!$E$11</f>
        <v>-0.24377355004235382</v>
      </c>
      <c r="K238">
        <f>('Original data'!K238-'Means and variances'!$D$12)/'Means and variances'!$E$12</f>
        <v>1.8993714648846034</v>
      </c>
    </row>
    <row r="239" spans="1:11" x14ac:dyDescent="0.25">
      <c r="A239" t="s">
        <v>248</v>
      </c>
      <c r="B239">
        <f>('Original data'!B239-'Means and variances'!$D$3)/'Means and variances'!$E$3</f>
        <v>-0.46960798084271277</v>
      </c>
      <c r="C239">
        <f>('Original data'!C239-'Means and variances'!$D$4)/'Means and variances'!$E$4</f>
        <v>-0.22620539367618858</v>
      </c>
      <c r="D239">
        <f>('Original data'!D239-'Means and variances'!$D$5)/'Means and variances'!$E$5</f>
        <v>-0.4902668033084</v>
      </c>
      <c r="E239">
        <f>('Original data'!E239-'Means and variances'!$D$6)/'Means and variances'!$E$6</f>
        <v>-0.90452449827754744</v>
      </c>
      <c r="F239">
        <f>('Original data'!F239-'Means and variances'!$D$7)/'Means and variances'!$E$7</f>
        <v>-0.31083828556380433</v>
      </c>
      <c r="G239">
        <f>('Original data'!G239-'Means and variances'!$D$8)/'Means and variances'!$E$8</f>
        <v>1.4000072583388954</v>
      </c>
      <c r="H239">
        <f>('Original data'!H239-'Means and variances'!$D$9)/'Means and variances'!$E$9</f>
        <v>-0.6296221134831177</v>
      </c>
      <c r="I239">
        <f>('Original data'!I239-'Means and variances'!$D$10)/'Means and variances'!$E$10</f>
        <v>-0.52724803018380595</v>
      </c>
      <c r="J239">
        <f>('Original data'!J239-'Means and variances'!$D$11)/'Means and variances'!$E$11</f>
        <v>-3.9064980460016031E-2</v>
      </c>
      <c r="K239">
        <f>('Original data'!K239-'Means and variances'!$D$12)/'Means and variances'!$E$12</f>
        <v>-0.49100786809552838</v>
      </c>
    </row>
    <row r="240" spans="1:11" x14ac:dyDescent="0.25">
      <c r="A240" t="s">
        <v>249</v>
      </c>
      <c r="B240">
        <f>('Original data'!B240-'Means and variances'!$D$3)/'Means and variances'!$E$3</f>
        <v>-0.46133040111074103</v>
      </c>
      <c r="C240">
        <f>('Original data'!C240-'Means and variances'!$D$4)/'Means and variances'!$E$4</f>
        <v>-0.10336776680407306</v>
      </c>
      <c r="D240">
        <f>('Original data'!D240-'Means and variances'!$D$5)/'Means and variances'!$E$5</f>
        <v>-0.35068583039185236</v>
      </c>
      <c r="E240">
        <f>('Original data'!E240-'Means and variances'!$D$6)/'Means and variances'!$E$6</f>
        <v>-0.38654092968684384</v>
      </c>
      <c r="F240">
        <f>('Original data'!F240-'Means and variances'!$D$7)/'Means and variances'!$E$7</f>
        <v>0.67181083256754426</v>
      </c>
      <c r="G240">
        <f>('Original data'!G240-'Means and variances'!$D$8)/'Means and variances'!$E$8</f>
        <v>0.49288009834683083</v>
      </c>
      <c r="H240">
        <f>('Original data'!H240-'Means and variances'!$D$9)/'Means and variances'!$E$9</f>
        <v>-0.17230409505999111</v>
      </c>
      <c r="I240">
        <f>('Original data'!I240-'Means and variances'!$D$10)/'Means and variances'!$E$10</f>
        <v>1.881501187432141</v>
      </c>
      <c r="J240">
        <f>('Original data'!J240-'Means and variances'!$D$11)/'Means and variances'!$E$11</f>
        <v>0.60917882321738692</v>
      </c>
      <c r="K240">
        <f>('Original data'!K240-'Means and variances'!$D$12)/'Means and variances'!$E$12</f>
        <v>-0.36749034616483656</v>
      </c>
    </row>
    <row r="241" spans="1:11" x14ac:dyDescent="0.25">
      <c r="A241" t="s">
        <v>250</v>
      </c>
      <c r="B241">
        <f>('Original data'!B241-'Means and variances'!$D$3)/'Means and variances'!$E$3</f>
        <v>1.8977798225012057</v>
      </c>
      <c r="C241">
        <f>('Original data'!C241-'Means and variances'!$D$4)/'Means and variances'!$E$4</f>
        <v>0.65629701098525572</v>
      </c>
      <c r="D241">
        <f>('Original data'!D241-'Means and variances'!$D$5)/'Means and variances'!$E$5</f>
        <v>0.4030514233575046</v>
      </c>
      <c r="E241">
        <f>('Original data'!E241-'Means and variances'!$D$6)/'Means and variances'!$E$6</f>
        <v>1.5201985849632598</v>
      </c>
      <c r="F241">
        <f>('Original data'!F241-'Means and variances'!$D$7)/'Means and variances'!$E$7</f>
        <v>1.1969010345423603</v>
      </c>
      <c r="G241">
        <f>('Original data'!G241-'Means and variances'!$D$8)/'Means and variances'!$E$8</f>
        <v>1.6462720199862257</v>
      </c>
      <c r="H241">
        <f>('Original data'!H241-'Means and variances'!$D$9)/'Means and variances'!$E$9</f>
        <v>0.43278601975421632</v>
      </c>
      <c r="I241">
        <f>('Original data'!I241-'Means and variances'!$D$10)/'Means and variances'!$E$10</f>
        <v>0.84918009416816376</v>
      </c>
      <c r="J241">
        <f>('Original data'!J241-'Means and variances'!$D$11)/'Means and variances'!$E$11</f>
        <v>-0.91322589921702602</v>
      </c>
      <c r="K241">
        <f>('Original data'!K241-'Means and variances'!$D$12)/'Means and variances'!$E$12</f>
        <v>0.65326962236813024</v>
      </c>
    </row>
    <row r="242" spans="1:11" x14ac:dyDescent="0.25">
      <c r="A242" t="s">
        <v>251</v>
      </c>
      <c r="B242">
        <f>('Original data'!B242-'Means and variances'!$D$3)/'Means and variances'!$E$3</f>
        <v>-0.57721651735834545</v>
      </c>
      <c r="C242">
        <f>('Original data'!C242-'Means and variances'!$D$4)/'Means and variances'!$E$4</f>
        <v>0.67893602754189142</v>
      </c>
      <c r="D242">
        <f>('Original data'!D242-'Means and variances'!$D$5)/'Means and variances'!$E$5</f>
        <v>-0.58797348434998331</v>
      </c>
      <c r="E242">
        <f>('Original data'!E242-'Means and variances'!$D$6)/'Means and variances'!$E$6</f>
        <v>-1.3609100208736808</v>
      </c>
      <c r="F242">
        <f>('Original data'!F242-'Means and variances'!$D$7)/'Means and variances'!$E$7</f>
        <v>-1.3017565407341265</v>
      </c>
      <c r="G242">
        <f>('Original data'!G242-'Means and variances'!$D$8)/'Means and variances'!$E$8</f>
        <v>0.65809569793301437</v>
      </c>
      <c r="H242">
        <f>('Original data'!H242-'Means and variances'!$D$9)/'Means and variances'!$E$9</f>
        <v>-0.6431930202945435</v>
      </c>
      <c r="I242">
        <f>('Original data'!I242-'Means and variances'!$D$10)/'Means and variances'!$E$10</f>
        <v>-0.56438188245948862</v>
      </c>
      <c r="J242">
        <f>('Original data'!J242-'Means and variances'!$D$11)/'Means and variances'!$E$11</f>
        <v>2.6203022027627862</v>
      </c>
      <c r="K242">
        <f>('Original data'!K242-'Means and variances'!$D$12)/'Means and variances'!$E$12</f>
        <v>-0.37072881772976252</v>
      </c>
    </row>
    <row r="243" spans="1:11" x14ac:dyDescent="0.25">
      <c r="A243" t="s">
        <v>252</v>
      </c>
      <c r="B243">
        <f>('Original data'!B243-'Means and variances'!$D$3)/'Means and variances'!$E$3</f>
        <v>-0.41994250245088227</v>
      </c>
      <c r="C243">
        <f>('Original data'!C243-'Means and variances'!$D$4)/'Means and variances'!$E$4</f>
        <v>0.68522464325206789</v>
      </c>
      <c r="D243">
        <f>('Original data'!D243-'Means and variances'!$D$5)/'Means and variances'!$E$5</f>
        <v>-0.82825215915632588</v>
      </c>
      <c r="E243">
        <f>('Original data'!E243-'Means and variances'!$D$6)/'Means and variances'!$E$6</f>
        <v>-0.91852405418540428</v>
      </c>
      <c r="F243">
        <f>('Original data'!F243-'Means and variances'!$D$7)/'Means and variances'!$E$7</f>
        <v>-3.0376720991953789E-2</v>
      </c>
      <c r="G243">
        <f>('Original data'!G243-'Means and variances'!$D$8)/'Means and variances'!$E$8</f>
        <v>0.25908443855506158</v>
      </c>
      <c r="H243">
        <f>('Original data'!H243-'Means and variances'!$D$9)/'Means and variances'!$E$9</f>
        <v>-0.50963806437257531</v>
      </c>
      <c r="I243">
        <f>('Original data'!I243-'Means and variances'!$D$10)/'Means and variances'!$E$10</f>
        <v>-0.21779926121978402</v>
      </c>
      <c r="J243">
        <f>('Original data'!J243-'Means and variances'!$D$11)/'Means and variances'!$E$11</f>
        <v>1.1255608005422029</v>
      </c>
      <c r="K243">
        <f>('Original data'!K243-'Means and variances'!$D$12)/'Means and variances'!$E$12</f>
        <v>-0.31014936191258441</v>
      </c>
    </row>
    <row r="244" spans="1:11" x14ac:dyDescent="0.25">
      <c r="A244" t="s">
        <v>253</v>
      </c>
      <c r="B244">
        <f>('Original data'!B244-'Means and variances'!$D$3)/'Means and variances'!$E$3</f>
        <v>0.39126031128234845</v>
      </c>
      <c r="C244">
        <f>('Original data'!C244-'Means and variances'!$D$4)/'Means and variances'!$E$4</f>
        <v>0.38882122277907927</v>
      </c>
      <c r="D244">
        <f>('Original data'!D244-'Means and variances'!$D$5)/'Means and variances'!$E$5</f>
        <v>1.2774265179847348</v>
      </c>
      <c r="E244">
        <f>('Original data'!E244-'Means and variances'!$D$6)/'Means and variances'!$E$6</f>
        <v>0.10344352708814608</v>
      </c>
      <c r="F244">
        <f>('Original data'!F244-'Means and variances'!$D$7)/'Means and variances'!$E$7</f>
        <v>0.87095921625615558</v>
      </c>
      <c r="G244">
        <f>('Original data'!G244-'Means and variances'!$D$8)/'Means and variances'!$E$8</f>
        <v>2.3164862447226309</v>
      </c>
      <c r="H244">
        <f>('Original data'!H244-'Means and variances'!$D$9)/'Means and variances'!$E$9</f>
        <v>0.64647394922936541</v>
      </c>
      <c r="I244">
        <f>('Original data'!I244-'Means and variances'!$D$10)/'Means and variances'!$E$10</f>
        <v>0.51621321876287607</v>
      </c>
      <c r="J244">
        <f>('Original data'!J244-'Means and variances'!$D$11)/'Means and variances'!$E$11</f>
        <v>-0.34243939213834546</v>
      </c>
      <c r="K244">
        <f>('Original data'!K244-'Means and variances'!$D$12)/'Means and variances'!$E$12</f>
        <v>0.10790675705238999</v>
      </c>
    </row>
    <row r="245" spans="1:11" x14ac:dyDescent="0.25">
      <c r="A245" t="s">
        <v>254</v>
      </c>
      <c r="B245">
        <f>('Original data'!B245-'Means and variances'!$D$3)/'Means and variances'!$E$3</f>
        <v>-0.32061154566722139</v>
      </c>
      <c r="C245">
        <f>('Original data'!C245-'Means and variances'!$D$4)/'Means and variances'!$E$4</f>
        <v>0.40852555200429919</v>
      </c>
      <c r="D245">
        <f>('Original data'!D245-'Means and variances'!$D$5)/'Means and variances'!$E$5</f>
        <v>-0.98478225021274002</v>
      </c>
      <c r="E245">
        <f>('Original data'!E245-'Means and variances'!$D$6)/'Means and variances'!$E$6</f>
        <v>-1.3329109090579672</v>
      </c>
      <c r="F245">
        <f>('Original data'!F245-'Means and variances'!$D$7)/'Means and variances'!$E$7</f>
        <v>0.23147928524220643</v>
      </c>
      <c r="G245">
        <f>('Original data'!G245-'Means and variances'!$D$8)/'Means and variances'!$E$8</f>
        <v>-0.61375269133421018</v>
      </c>
      <c r="H245">
        <f>('Original data'!H245-'Means and variances'!$D$9)/'Means and variances'!$E$9</f>
        <v>-0.25114460129779814</v>
      </c>
      <c r="I245">
        <f>('Original data'!I245-'Means and variances'!$D$10)/'Means and variances'!$E$10</f>
        <v>1.7998067124256392</v>
      </c>
      <c r="J245">
        <f>('Original data'!J245-'Means and variances'!$D$11)/'Means and variances'!$E$11</f>
        <v>-1.9054169842197082</v>
      </c>
      <c r="K245">
        <f>('Original data'!K245-'Means and variances'!$D$12)/'Means and variances'!$E$12</f>
        <v>-0.34031651372841182</v>
      </c>
    </row>
    <row r="246" spans="1:11" x14ac:dyDescent="0.25">
      <c r="A246" t="s">
        <v>255</v>
      </c>
      <c r="B246">
        <f>('Original data'!B246-'Means and variances'!$D$3)/'Means and variances'!$E$3</f>
        <v>-0.34544428486313661</v>
      </c>
      <c r="C246">
        <f>('Original data'!C246-'Means and variances'!$D$4)/'Means and variances'!$E$4</f>
        <v>-0.71671741906996045</v>
      </c>
      <c r="D246">
        <f>('Original data'!D246-'Means and variances'!$D$5)/'Means and variances'!$E$5</f>
        <v>-0.71559037387368396</v>
      </c>
      <c r="E246">
        <f>('Original data'!E246-'Means and variances'!$D$6)/'Means and variances'!$E$6</f>
        <v>0.61582727331570697</v>
      </c>
      <c r="F246">
        <f>('Original data'!F246-'Means and variances'!$D$7)/'Means and variances'!$E$7</f>
        <v>-0.48862473190173417</v>
      </c>
      <c r="G246">
        <f>('Original data'!G246-'Means and variances'!$D$8)/'Means and variances'!$E$8</f>
        <v>-0.50464805009805125</v>
      </c>
      <c r="H246">
        <f>('Original data'!H246-'Means and variances'!$D$9)/'Means and variances'!$E$9</f>
        <v>-0.3971934079350472</v>
      </c>
      <c r="I246">
        <f>('Original data'!I246-'Means and variances'!$D$10)/'Means and variances'!$E$10</f>
        <v>-0.2809268100884445</v>
      </c>
      <c r="J246">
        <f>('Original data'!J246-'Means and variances'!$D$11)/'Means and variances'!$E$11</f>
        <v>-0.81087161442585709</v>
      </c>
      <c r="K246">
        <f>('Original data'!K246-'Means and variances'!$D$12)/'Means and variances'!$E$12</f>
        <v>-0.4434528217695059</v>
      </c>
    </row>
    <row r="247" spans="1:11" x14ac:dyDescent="0.25">
      <c r="A247" t="s">
        <v>256</v>
      </c>
      <c r="B247">
        <f>('Original data'!B247-'Means and variances'!$D$3)/'Means and variances'!$E$3</f>
        <v>-0.35372186459510835</v>
      </c>
      <c r="C247">
        <f>('Original data'!C247-'Means and variances'!$D$4)/'Means and variances'!$E$4</f>
        <v>0.25005243610784977</v>
      </c>
      <c r="D247">
        <f>('Original data'!D247-'Means and variances'!$D$5)/'Means and variances'!$E$5</f>
        <v>-0.25397615629967296</v>
      </c>
      <c r="E247">
        <f>('Original data'!E247-'Means and variances'!$D$6)/'Means and variances'!$E$6</f>
        <v>0.26303846443771423</v>
      </c>
      <c r="F247">
        <f>('Original data'!F247-'Means and variances'!$D$7)/'Means and variances'!$E$7</f>
        <v>-0.44934633096661014</v>
      </c>
      <c r="G247">
        <f>('Original data'!G247-'Means and variances'!$D$8)/'Means and variances'!$E$8</f>
        <v>-0.258383288450721</v>
      </c>
      <c r="H247">
        <f>('Original data'!H247-'Means and variances'!$D$9)/'Means and variances'!$E$9</f>
        <v>-0.42648933375018866</v>
      </c>
      <c r="I247">
        <f>('Original data'!I247-'Means and variances'!$D$10)/'Means and variances'!$E$10</f>
        <v>0.21047783502642239</v>
      </c>
      <c r="J247">
        <f>('Original data'!J247-'Means and variances'!$D$11)/'Means and variances'!$E$11</f>
        <v>-1.0238791800723437</v>
      </c>
      <c r="K247">
        <f>('Original data'!K247-'Means and variances'!$D$12)/'Means and variances'!$E$12</f>
        <v>-0.39066114565408705</v>
      </c>
    </row>
    <row r="248" spans="1:11" x14ac:dyDescent="0.25">
      <c r="A248" t="s">
        <v>257</v>
      </c>
      <c r="B248">
        <f>('Original data'!B248-'Means and variances'!$D$3)/'Means and variances'!$E$3</f>
        <v>0.89619267493262478</v>
      </c>
      <c r="C248">
        <f>('Original data'!C248-'Means and variances'!$D$4)/'Means and variances'!$E$4</f>
        <v>-4.8866430649209515E-2</v>
      </c>
      <c r="D248">
        <f>('Original data'!D248-'Means and variances'!$D$5)/'Means and variances'!$E$5</f>
        <v>2.2834065299332811</v>
      </c>
      <c r="E248">
        <f>('Original data'!E248-'Means and variances'!$D$6)/'Means and variances'!$E$6</f>
        <v>5.5845037001432785E-2</v>
      </c>
      <c r="F248">
        <f>('Original data'!F248-'Means and variances'!$D$7)/'Means and variances'!$E$7</f>
        <v>1.6082906022312908</v>
      </c>
      <c r="G248">
        <f>('Original data'!G248-'Means and variances'!$D$8)/'Means and variances'!$E$8</f>
        <v>1.9954068719419344</v>
      </c>
      <c r="H248">
        <f>('Original data'!H248-'Means and variances'!$D$9)/'Means and variances'!$E$9</f>
        <v>0.55557041471473545</v>
      </c>
      <c r="I248">
        <f>('Original data'!I248-'Means and variances'!$D$10)/'Means and variances'!$E$10</f>
        <v>-0.29701814607457361</v>
      </c>
      <c r="J248">
        <f>('Original data'!J248-'Means and variances'!$D$11)/'Means and variances'!$E$11</f>
        <v>0.81112106077834178</v>
      </c>
      <c r="K248">
        <f>('Original data'!K248-'Means and variances'!$D$12)/'Means and variances'!$E$12</f>
        <v>4.3773154253310805E-2</v>
      </c>
    </row>
    <row r="249" spans="1:11" x14ac:dyDescent="0.25">
      <c r="A249" t="s">
        <v>258</v>
      </c>
      <c r="B249">
        <f>('Original data'!B249-'Means and variances'!$D$3)/'Means and variances'!$E$3</f>
        <v>0.62303254377755724</v>
      </c>
      <c r="C249">
        <f>('Original data'!C249-'Means and variances'!$D$4)/'Means and variances'!$E$4</f>
        <v>-0.30711891581379369</v>
      </c>
      <c r="D249">
        <f>('Original data'!D249-'Means and variances'!$D$5)/'Means and variances'!$E$5</f>
        <v>-3.164360658260075E-2</v>
      </c>
      <c r="E249">
        <f>('Original data'!E249-'Means and variances'!$D$6)/'Means and variances'!$E$6</f>
        <v>-1.2293141953398266</v>
      </c>
      <c r="F249">
        <f>('Original data'!F249-'Means and variances'!$D$7)/'Means and variances'!$E$7</f>
        <v>-0.75116983288914219</v>
      </c>
      <c r="G249">
        <f>('Original data'!G249-'Means and variances'!$D$8)/'Means and variances'!$E$8</f>
        <v>0.66433024886079495</v>
      </c>
      <c r="H249">
        <f>('Original data'!H249-'Means and variances'!$D$9)/'Means and variances'!$E$9</f>
        <v>-0.44006024056161441</v>
      </c>
      <c r="I249">
        <f>('Original data'!I249-'Means and variances'!$D$10)/'Means and variances'!$E$10</f>
        <v>-0.36757246539837063</v>
      </c>
      <c r="J249">
        <f>('Original data'!J249-'Means and variances'!$D$11)/'Means and variances'!$E$11</f>
        <v>5.6834529614592656E-2</v>
      </c>
      <c r="K249">
        <f>('Original data'!K249-'Means and variances'!$D$12)/'Means and variances'!$E$12</f>
        <v>-0.23464024993867727</v>
      </c>
    </row>
    <row r="250" spans="1:11" x14ac:dyDescent="0.25">
      <c r="A250" t="s">
        <v>259</v>
      </c>
      <c r="B250">
        <f>('Original data'!B250-'Means and variances'!$D$3)/'Means and variances'!$E$3</f>
        <v>1.0369115303761445</v>
      </c>
      <c r="C250">
        <f>('Original data'!C250-'Means and variances'!$D$4)/'Means and variances'!$E$4</f>
        <v>9.9544900110957374E-2</v>
      </c>
      <c r="D250">
        <f>('Original data'!D250-'Means and variances'!$D$5)/'Means and variances'!$E$5</f>
        <v>-0.90900972205804276</v>
      </c>
      <c r="E250">
        <f>('Original data'!E250-'Means and variances'!$D$6)/'Means and variances'!$E$6</f>
        <v>-0.19334705815841924</v>
      </c>
      <c r="F250">
        <f>('Original data'!F250-'Means and variances'!$D$7)/'Means and variances'!$E$7</f>
        <v>1.0453001888278464</v>
      </c>
      <c r="G250">
        <f>('Original data'!G250-'Means and variances'!$D$8)/'Means and variances'!$E$8</f>
        <v>-1.0719921845260778</v>
      </c>
      <c r="H250">
        <f>('Original data'!H250-'Means and variances'!$D$9)/'Means and variances'!$E$9</f>
        <v>-0.4967133912188364</v>
      </c>
      <c r="I250">
        <f>('Original data'!I250-'Means and variances'!$D$10)/'Means and variances'!$E$10</f>
        <v>0.71549822597570623</v>
      </c>
      <c r="J250">
        <f>('Original data'!J250-'Means and variances'!$D$11)/'Means and variances'!$E$11</f>
        <v>-0.98330631042539385</v>
      </c>
      <c r="K250">
        <f>('Original data'!K250-'Means and variances'!$D$12)/'Means and variances'!$E$12</f>
        <v>-0.45493467549969779</v>
      </c>
    </row>
    <row r="251" spans="1:11" x14ac:dyDescent="0.25">
      <c r="A251" t="s">
        <v>260</v>
      </c>
      <c r="B251">
        <f>('Original data'!B251-'Means and variances'!$D$3)/'Means and variances'!$E$3</f>
        <v>-3.0896255048210398E-2</v>
      </c>
      <c r="C251">
        <f>('Original data'!C251-'Means and variances'!$D$4)/'Means and variances'!$E$4</f>
        <v>1.7199115480997851</v>
      </c>
      <c r="D251">
        <f>('Original data'!D251-'Means and variances'!$D$5)/'Means and variances'!$E$5</f>
        <v>-0.56903035231130894</v>
      </c>
      <c r="E251">
        <f>('Original data'!E251-'Means and variances'!$D$6)/'Means and variances'!$E$6</f>
        <v>0.43383304651356785</v>
      </c>
      <c r="F251">
        <f>('Original data'!F251-'Means and variances'!$D$7)/'Means and variances'!$E$7</f>
        <v>1.7619587322055481</v>
      </c>
      <c r="G251">
        <f>('Original data'!G251-'Means and variances'!$D$8)/'Means and variances'!$E$8</f>
        <v>-0.89119020762044299</v>
      </c>
      <c r="H251">
        <f>('Original data'!H251-'Means and variances'!$D$9)/'Means and variances'!$E$9</f>
        <v>-0.20267707697127743</v>
      </c>
      <c r="I251">
        <f>('Original data'!I251-'Means and variances'!$D$10)/'Means and variances'!$E$10</f>
        <v>0.66846201309317488</v>
      </c>
      <c r="J251">
        <f>('Original data'!J251-'Means and variances'!$D$11)/'Means and variances'!$E$11</f>
        <v>0.13982449025608096</v>
      </c>
      <c r="K251">
        <f>('Original data'!K251-'Means and variances'!$D$12)/'Means and variances'!$E$12</f>
        <v>-0.36772318477026505</v>
      </c>
    </row>
    <row r="252" spans="1:11" x14ac:dyDescent="0.25">
      <c r="A252" t="s">
        <v>261</v>
      </c>
      <c r="B252">
        <f>('Original data'!B252-'Means and variances'!$D$3)/'Means and variances'!$E$3</f>
        <v>1.0369115303761445</v>
      </c>
      <c r="C252">
        <f>('Original data'!C252-'Means and variances'!$D$4)/'Means and variances'!$E$4</f>
        <v>4.797825128750955E-2</v>
      </c>
      <c r="D252">
        <f>('Original data'!D252-'Means and variances'!$D$5)/'Means and variances'!$E$5</f>
        <v>-0.88308754137354106</v>
      </c>
      <c r="E252">
        <f>('Original data'!E252-'Means and variances'!$D$6)/'Means and variances'!$E$6</f>
        <v>-0.50973702167598411</v>
      </c>
      <c r="F252">
        <f>('Original data'!F252-'Means and variances'!$D$7)/'Means and variances'!$E$7</f>
        <v>0.34724720378783513</v>
      </c>
      <c r="G252">
        <f>('Original data'!G252-'Means and variances'!$D$8)/'Means and variances'!$E$8</f>
        <v>-3.3881278541965383</v>
      </c>
      <c r="H252">
        <f>('Original data'!H252-'Means and variances'!$D$9)/'Means and variances'!$E$9</f>
        <v>-0.56478333649519441</v>
      </c>
      <c r="I252">
        <f>('Original data'!I252-'Means and variances'!$D$10)/'Means and variances'!$E$10</f>
        <v>-0.79461176656872101</v>
      </c>
      <c r="J252">
        <f>('Original data'!J252-'Means and variances'!$D$11)/'Means and variances'!$E$11</f>
        <v>-0.18383635624572339</v>
      </c>
      <c r="K252">
        <f>('Original data'!K252-'Means and variances'!$D$12)/'Means and variances'!$E$12</f>
        <v>-0.42274697713195497</v>
      </c>
    </row>
    <row r="253" spans="1:11" x14ac:dyDescent="0.25">
      <c r="A253" t="s">
        <v>262</v>
      </c>
      <c r="B253">
        <f>('Original data'!B253-'Means and variances'!$D$3)/'Means and variances'!$E$3</f>
        <v>0.38298273155037671</v>
      </c>
      <c r="C253">
        <f>('Original data'!C253-'Means and variances'!$D$4)/'Means and variances'!$E$4</f>
        <v>-1.4921922992127438E-3</v>
      </c>
      <c r="D253">
        <f>('Original data'!D253-'Means and variances'!$D$5)/'Means and variances'!$E$5</f>
        <v>1.2584833859460605</v>
      </c>
      <c r="E253">
        <f>('Original data'!E253-'Means and variances'!$D$6)/'Means and variances'!$E$6</f>
        <v>0.32183659925071301</v>
      </c>
      <c r="F253">
        <f>('Original data'!F253-'Means and variances'!$D$7)/'Means and variances'!$E$7</f>
        <v>1.7020074886729903</v>
      </c>
      <c r="G253">
        <f>('Original data'!G253-'Means and variances'!$D$8)/'Means and variances'!$E$8</f>
        <v>0.39001000803845237</v>
      </c>
      <c r="H253">
        <f>('Original data'!H253-'Means and variances'!$D$9)/'Means and variances'!$E$9</f>
        <v>0.54846184448017909</v>
      </c>
      <c r="I253">
        <f>('Original data'!I253-'Means and variances'!$D$10)/'Means and variances'!$E$10</f>
        <v>0.12011879448892798</v>
      </c>
      <c r="J253">
        <f>('Original data'!J253-'Means and variances'!$D$11)/'Means and variances'!$E$11</f>
        <v>0.31779185029838358</v>
      </c>
      <c r="K253">
        <f>('Original data'!K253-'Means and variances'!$D$12)/'Means and variances'!$E$12</f>
        <v>0.26775605676090269</v>
      </c>
    </row>
    <row r="254" spans="1:11" x14ac:dyDescent="0.25">
      <c r="A254" t="s">
        <v>263</v>
      </c>
      <c r="B254">
        <f>('Original data'!B254-'Means and variances'!$D$3)/'Means and variances'!$E$3</f>
        <v>0.63131012350952898</v>
      </c>
      <c r="C254">
        <f>('Original data'!C254-'Means and variances'!$D$4)/'Means and variances'!$E$4</f>
        <v>0.59005692550472932</v>
      </c>
      <c r="D254">
        <f>('Original data'!D254-'Means and variances'!$D$5)/'Means and variances'!$E$5</f>
        <v>1.0122226694432945</v>
      </c>
      <c r="E254">
        <f>('Original data'!E254-'Means and variances'!$D$6)/'Means and variances'!$E$6</f>
        <v>1.43900116069769</v>
      </c>
      <c r="F254">
        <f>('Original data'!F254-'Means and variances'!$D$7)/'Means and variances'!$E$7</f>
        <v>-0.73669884307093858</v>
      </c>
      <c r="G254">
        <f>('Original data'!G254-'Means and variances'!$D$8)/'Means and variances'!$E$8</f>
        <v>-0.68233275153979589</v>
      </c>
      <c r="H254">
        <f>('Original data'!H254-'Means and variances'!$D$9)/'Means and variances'!$E$9</f>
        <v>0.46875969336545614</v>
      </c>
      <c r="I254">
        <f>('Original data'!I254-'Means and variances'!$D$10)/'Means and variances'!$E$10</f>
        <v>8.9173917592525784E-2</v>
      </c>
      <c r="J254">
        <f>('Original data'!J254-'Means and variances'!$D$11)/'Means and variances'!$E$11</f>
        <v>-0.555446957784832</v>
      </c>
      <c r="K254">
        <f>('Original data'!K254-'Means and variances'!$D$12)/'Means and variances'!$E$12</f>
        <v>1.1597865007339709</v>
      </c>
    </row>
    <row r="255" spans="1:11" x14ac:dyDescent="0.25">
      <c r="A255" t="s">
        <v>264</v>
      </c>
      <c r="B255">
        <f>('Original data'!B255-'Means and variances'!$D$3)/'Means and variances'!$E$3</f>
        <v>0.93758057359248348</v>
      </c>
      <c r="C255">
        <f>('Original data'!C255-'Means and variances'!$D$4)/'Means and variances'!$E$4</f>
        <v>-0.36497418034741808</v>
      </c>
      <c r="D255">
        <f>('Original data'!D255-'Means and variances'!$D$5)/'Means and variances'!$E$5</f>
        <v>-0.1492904266122623</v>
      </c>
      <c r="E255">
        <f>('Original data'!E255-'Means and variances'!$D$6)/'Means and variances'!$E$6</f>
        <v>-0.49573746576812727</v>
      </c>
      <c r="F255">
        <f>('Original data'!F255-'Means and variances'!$D$7)/'Means and variances'!$E$7</f>
        <v>-0.23297057844680405</v>
      </c>
      <c r="G255">
        <f>('Original data'!G255-'Means and variances'!$D$8)/'Means and variances'!$E$8</f>
        <v>-0.28643876762573328</v>
      </c>
      <c r="H255">
        <f>('Original data'!H255-'Means and variances'!$D$9)/'Means and variances'!$E$9</f>
        <v>-0.40667150158112236</v>
      </c>
      <c r="I255">
        <f>('Original data'!I255-'Means and variances'!$D$10)/'Means and variances'!$E$10</f>
        <v>0.23523373654354415</v>
      </c>
      <c r="J255">
        <f>('Original data'!J255-'Means and variances'!$D$11)/'Means and variances'!$E$11</f>
        <v>-0.21979867252370164</v>
      </c>
      <c r="K255">
        <f>('Original data'!K255-'Means and variances'!$D$12)/'Means and variances'!$E$12</f>
        <v>-0.33775640848507077</v>
      </c>
    </row>
    <row r="256" spans="1:11" x14ac:dyDescent="0.25">
      <c r="A256" t="s">
        <v>265</v>
      </c>
      <c r="B256">
        <f>('Original data'!B256-'Means and variances'!$D$3)/'Means and variances'!$E$3</f>
        <v>-1.909906854205796</v>
      </c>
      <c r="C256">
        <f>('Original data'!C256-'Means and variances'!$D$4)/'Means and variances'!$E$4</f>
        <v>0.35486269794412584</v>
      </c>
      <c r="D256">
        <f>('Original data'!D256-'Means and variances'!$D$5)/'Means and variances'!$E$5</f>
        <v>1.7749329857372866</v>
      </c>
      <c r="E256">
        <f>('Original data'!E256-'Means and variances'!$D$6)/'Means and variances'!$E$6</f>
        <v>-1.467306645773393</v>
      </c>
      <c r="F256">
        <f>('Original data'!F256-'Means and variances'!$D$7)/'Means and variances'!$E$7</f>
        <v>0.1301823565147813</v>
      </c>
      <c r="G256">
        <f>('Original data'!G256-'Means and variances'!$D$8)/'Means and variances'!$E$8</f>
        <v>-2.1225140158570945</v>
      </c>
      <c r="H256">
        <f>('Original data'!H256-'Means and variances'!$D$9)/'Means and variances'!$E$9</f>
        <v>-0.513084643880239</v>
      </c>
      <c r="I256">
        <f>('Original data'!I256-'Means and variances'!$D$10)/'Means and variances'!$E$10</f>
        <v>-0.42451103888775066</v>
      </c>
      <c r="J256">
        <f>('Original data'!J256-'Means and variances'!$D$11)/'Means and variances'!$E$11</f>
        <v>0.52895519459728157</v>
      </c>
      <c r="K256">
        <f>('Original data'!K256-'Means and variances'!$D$12)/'Means and variances'!$E$12</f>
        <v>-0.48147491826942773</v>
      </c>
    </row>
    <row r="257" spans="1:11" x14ac:dyDescent="0.25">
      <c r="A257" t="s">
        <v>266</v>
      </c>
      <c r="B257">
        <f>('Original data'!B257-'Means and variances'!$D$3)/'Means and variances'!$E$3</f>
        <v>-2.2618675316238658E-2</v>
      </c>
      <c r="C257">
        <f>('Original data'!C257-'Means and variances'!$D$4)/'Means and variances'!$E$4</f>
        <v>0.11002592629458498</v>
      </c>
      <c r="D257">
        <f>('Original data'!D257-'Means and variances'!$D$5)/'Means and variances'!$E$5</f>
        <v>0.78091705718158699</v>
      </c>
      <c r="E257">
        <f>('Original data'!E257-'Means and variances'!$D$6)/'Means and variances'!$E$6</f>
        <v>-0.1877472357952765</v>
      </c>
      <c r="F257">
        <f>('Original data'!F257-'Means and variances'!$D$7)/'Means and variances'!$E$7</f>
        <v>0.65802893750258851</v>
      </c>
      <c r="G257">
        <f>('Original data'!G257-'Means and variances'!$D$8)/'Means and variances'!$E$8</f>
        <v>2.3913008558559969</v>
      </c>
      <c r="H257">
        <f>('Original data'!H257-'Means and variances'!$D$9)/'Means and variances'!$E$9</f>
        <v>0.81966456948946609</v>
      </c>
      <c r="I257">
        <f>('Original data'!I257-'Means and variances'!$D$10)/'Means and variances'!$E$10</f>
        <v>1.0063800688018869</v>
      </c>
      <c r="J257">
        <f>('Original data'!J257-'Means and variances'!$D$11)/'Means and variances'!$E$11</f>
        <v>0.71798788272511604</v>
      </c>
      <c r="K257">
        <f>('Original data'!K257-'Means and variances'!$D$12)/'Means and variances'!$E$12</f>
        <v>0.5027428222077347</v>
      </c>
    </row>
    <row r="258" spans="1:11" x14ac:dyDescent="0.25">
      <c r="A258" t="s">
        <v>267</v>
      </c>
      <c r="B258">
        <f>('Original data'!B258-'Means and variances'!$D$3)/'Means and variances'!$E$3</f>
        <v>-0.60204925655426067</v>
      </c>
      <c r="C258">
        <f>('Original data'!C258-'Means and variances'!$D$4)/'Means and variances'!$E$4</f>
        <v>-0.31969614723414685</v>
      </c>
      <c r="D258">
        <f>('Original data'!D258-'Means and variances'!$D$5)/'Means and variances'!$E$5</f>
        <v>-0.21608989222232436</v>
      </c>
      <c r="E258">
        <f>('Original data'!E258-'Means and variances'!$D$6)/'Means and variances'!$E$6</f>
        <v>0.54582949377642265</v>
      </c>
      <c r="F258">
        <f>('Original data'!F258-'Means and variances'!$D$7)/'Means and variances'!$E$7</f>
        <v>-0.84281943507109824</v>
      </c>
      <c r="G258">
        <f>('Original data'!G258-'Means and variances'!$D$8)/'Means and variances'!$E$8</f>
        <v>-0.42048161257301431</v>
      </c>
      <c r="H258">
        <f>('Original data'!H258-'Means and variances'!$D$9)/'Means and variances'!$E$9</f>
        <v>-0.45772396053839087</v>
      </c>
      <c r="I258">
        <f>('Original data'!I258-'Means and variances'!$D$10)/'Means and variances'!$E$10</f>
        <v>-1.1300542321257208</v>
      </c>
      <c r="J258">
        <f>('Original data'!J258-'Means and variances'!$D$11)/'Means and variances'!$E$11</f>
        <v>-0.86066559081075011</v>
      </c>
      <c r="K258">
        <f>('Original data'!K258-'Means and variances'!$D$12)/'Means and variances'!$E$12</f>
        <v>-0.27157539314114215</v>
      </c>
    </row>
    <row r="259" spans="1:11" x14ac:dyDescent="0.25">
      <c r="A259" t="s">
        <v>268</v>
      </c>
      <c r="B259">
        <f>('Original data'!B259-'Means and variances'!$D$3)/'Means and variances'!$E$3</f>
        <v>0.30848451396263105</v>
      </c>
      <c r="C259">
        <f>('Original data'!C259-'Means and variances'!$D$4)/'Means and variances'!$E$4</f>
        <v>0.63240027128658483</v>
      </c>
      <c r="D259">
        <f>('Original data'!D259-'Means and variances'!$D$5)/'Means and variances'!$E$5</f>
        <v>-0.1582634891568975</v>
      </c>
      <c r="E259">
        <f>('Original data'!E259-'Means and variances'!$D$6)/'Means and variances'!$E$6</f>
        <v>1.1254111083616964</v>
      </c>
      <c r="F259">
        <f>('Original data'!F259-'Means and variances'!$D$7)/'Means and variances'!$E$7</f>
        <v>0.61117049428173875</v>
      </c>
      <c r="G259">
        <f>('Original data'!G259-'Means and variances'!$D$8)/'Means and variances'!$E$8</f>
        <v>-6.8229485153415342E-2</v>
      </c>
      <c r="H259">
        <f>('Original data'!H259-'Means and variances'!$D$9)/'Means and variances'!$E$9</f>
        <v>0.28695262433619623</v>
      </c>
      <c r="I259">
        <f>('Original data'!I259-'Means and variances'!$D$10)/'Means and variances'!$E$10</f>
        <v>0.56943840702468784</v>
      </c>
      <c r="J259">
        <f>('Original data'!J259-'Means and variances'!$D$11)/'Means and variances'!$E$11</f>
        <v>-0.19951223770022672</v>
      </c>
      <c r="K259">
        <f>('Original data'!K259-'Means and variances'!$D$12)/'Means and variances'!$E$12</f>
        <v>0.64668185701742542</v>
      </c>
    </row>
    <row r="260" spans="1:11" x14ac:dyDescent="0.25">
      <c r="A260" t="s">
        <v>269</v>
      </c>
      <c r="B260">
        <f>('Original data'!B260-'Means and variances'!$D$3)/'Means and variances'!$E$3</f>
        <v>-0.19644784968764525</v>
      </c>
      <c r="C260">
        <f>('Original data'!C260-'Means and variances'!$D$4)/'Means and variances'!$E$4</f>
        <v>-0.41025221346068935</v>
      </c>
      <c r="D260">
        <f>('Original data'!D260-'Means and variances'!$D$5)/'Means and variances'!$E$5</f>
        <v>-0.16324852390391706</v>
      </c>
      <c r="E260">
        <f>('Original data'!E260-'Means and variances'!$D$6)/'Means and variances'!$E$6</f>
        <v>0.29943730979814204</v>
      </c>
      <c r="F260">
        <f>('Original data'!F260-'Means and variances'!$D$7)/'Means and variances'!$E$7</f>
        <v>-0.70568957917478803</v>
      </c>
      <c r="G260">
        <f>('Original data'!G260-'Means and variances'!$D$8)/'Means and variances'!$E$8</f>
        <v>-0.13369226989511074</v>
      </c>
      <c r="H260">
        <f>('Original data'!H260-'Means and variances'!$D$9)/'Means and variances'!$E$9</f>
        <v>-0.31081350902422589</v>
      </c>
      <c r="I260">
        <f>('Original data'!I260-'Means and variances'!$D$10)/'Means and variances'!$E$10</f>
        <v>0.2637030232882342</v>
      </c>
      <c r="J260">
        <f>('Original data'!J260-'Means and variances'!$D$11)/'Means and variances'!$E$11</f>
        <v>-1.6748893157711295</v>
      </c>
      <c r="K260">
        <f>('Original data'!K260-'Means and variances'!$D$12)/'Means and variances'!$E$12</f>
        <v>-0.11261379061582551</v>
      </c>
    </row>
    <row r="261" spans="1:11" x14ac:dyDescent="0.25">
      <c r="A261" t="s">
        <v>270</v>
      </c>
      <c r="B261">
        <f>('Original data'!B261-'Means and variances'!$D$3)/'Means and variances'!$E$3</f>
        <v>-2.845273363918603</v>
      </c>
      <c r="C261">
        <f>('Original data'!C261-'Means and variances'!$D$4)/'Means and variances'!$E$4</f>
        <v>-0.46601127275758819</v>
      </c>
      <c r="D261">
        <f>('Original data'!D261-'Means and variances'!$D$5)/'Means and variances'!$E$5</f>
        <v>-0.58099443570415588</v>
      </c>
      <c r="E261">
        <f>('Original data'!E261-'Means and variances'!$D$6)/'Means and variances'!$E$6</f>
        <v>-1.7304982968411018</v>
      </c>
      <c r="F261">
        <f>('Original data'!F261-'Means and variances'!$D$7)/'Means and variances'!$E$7</f>
        <v>0.24457208555391444</v>
      </c>
      <c r="G261">
        <f>('Original data'!G261-'Means and variances'!$D$8)/'Means and variances'!$E$8</f>
        <v>-0.97535664514547993</v>
      </c>
      <c r="H261">
        <f>('Original data'!H261-'Means and variances'!$D$9)/'Means and variances'!$E$9</f>
        <v>-0.27570148028990199</v>
      </c>
      <c r="I261">
        <f>('Original data'!I261-'Means and variances'!$D$10)/'Means and variances'!$E$10</f>
        <v>-0.33910317865368061</v>
      </c>
      <c r="J261">
        <f>('Original data'!J261-'Means and variances'!$D$11)/'Means and variances'!$E$11</f>
        <v>-3.4454427091044459E-2</v>
      </c>
      <c r="K261">
        <f>('Original data'!K261-'Means and variances'!$D$12)/'Means and variances'!$E$12</f>
        <v>-0.40171650174645085</v>
      </c>
    </row>
    <row r="262" spans="1:11" x14ac:dyDescent="0.25">
      <c r="A262" t="s">
        <v>271</v>
      </c>
      <c r="B262">
        <f>('Original data'!B262-'Means and variances'!$D$3)/'Means and variances'!$E$3</f>
        <v>-0.5275510389665149</v>
      </c>
      <c r="C262">
        <f>('Original data'!C262-'Means and variances'!$D$4)/'Means and variances'!$E$4</f>
        <v>-1.1560820366876297</v>
      </c>
      <c r="D262">
        <f>('Original data'!D262-'Means and variances'!$D$5)/'Means and variances'!$E$5</f>
        <v>-0.95985707647764218</v>
      </c>
      <c r="E262">
        <f>('Original data'!E262-'Means and variances'!$D$6)/'Means and variances'!$E$6</f>
        <v>2.224610282257633E-2</v>
      </c>
      <c r="F262">
        <f>('Original data'!F262-'Means and variances'!$D$7)/'Means and variances'!$E$7</f>
        <v>-1.0481696715389397</v>
      </c>
      <c r="G262">
        <f>('Original data'!G262-'Means and variances'!$D$8)/'Means and variances'!$E$8</f>
        <v>0.34948542700787899</v>
      </c>
      <c r="H262">
        <f>('Original data'!H262-'Means and variances'!$D$9)/'Means and variances'!$E$9</f>
        <v>-0.48938940976505108</v>
      </c>
      <c r="I262">
        <f>('Original data'!I262-'Means and variances'!$D$10)/'Means and variances'!$E$10</f>
        <v>-0.71910626694149959</v>
      </c>
      <c r="J262">
        <f>('Original data'!J262-'Means and variances'!$D$11)/'Means and variances'!$E$11</f>
        <v>0.42936724182749564</v>
      </c>
      <c r="K262">
        <f>('Original data'!K262-'Means and variances'!$D$12)/'Means and variances'!$E$12</f>
        <v>-0.48608467489036272</v>
      </c>
    </row>
    <row r="263" spans="1:11" x14ac:dyDescent="0.25">
      <c r="A263" t="s">
        <v>272</v>
      </c>
      <c r="B263">
        <f>('Original data'!B263-'Means and variances'!$D$3)/'Means and variances'!$E$3</f>
        <v>-1.4341095584266914E-2</v>
      </c>
      <c r="C263">
        <f>('Original data'!C263-'Means and variances'!$D$4)/'Means and variances'!$E$4</f>
        <v>-0.31089208523989964</v>
      </c>
      <c r="D263">
        <f>('Original data'!D263-'Means and variances'!$D$5)/'Means and variances'!$E$5</f>
        <v>1.6592801796064329</v>
      </c>
      <c r="E263">
        <f>('Original data'!E263-'Means and variances'!$D$6)/'Means and variances'!$E$6</f>
        <v>0.96581617101212835</v>
      </c>
      <c r="F263">
        <f>('Original data'!F263-'Means and variances'!$D$7)/'Means and variances'!$E$7</f>
        <v>2.0045200853487701</v>
      </c>
      <c r="G263">
        <f>('Original data'!G263-'Means and variances'!$D$8)/'Means and variances'!$E$8</f>
        <v>2.2292025317337036</v>
      </c>
      <c r="H263">
        <f>('Original data'!H263-'Means and variances'!$D$9)/'Means and variances'!$E$9</f>
        <v>1.237562334793689</v>
      </c>
      <c r="I263">
        <f>('Original data'!I263-'Means and variances'!$D$10)/'Means and variances'!$E$10</f>
        <v>0.49145731724575437</v>
      </c>
      <c r="J263">
        <f>('Original data'!J263-'Means and variances'!$D$11)/'Means and variances'!$E$11</f>
        <v>0.25324410313278162</v>
      </c>
      <c r="K263">
        <f>('Original data'!K263-'Means and variances'!$D$12)/'Means and variances'!$E$12</f>
        <v>1.4401320175844665</v>
      </c>
    </row>
    <row r="264" spans="1:11" x14ac:dyDescent="0.25">
      <c r="A264" t="s">
        <v>273</v>
      </c>
      <c r="B264">
        <f>('Original data'!B264-'Means and variances'!$D$3)/'Means and variances'!$E$3</f>
        <v>1.467345676438675</v>
      </c>
      <c r="C264">
        <f>('Original data'!C264-'Means and variances'!$D$4)/'Means and variances'!$E$4</f>
        <v>1.3181244357865904E-2</v>
      </c>
      <c r="D264">
        <f>('Original data'!D264-'Means and variances'!$D$5)/'Means and variances'!$E$5</f>
        <v>-0.43543142109118482</v>
      </c>
      <c r="E264">
        <f>('Original data'!E264-'Means and variances'!$D$6)/'Means and variances'!$E$6</f>
        <v>0.14824210599328802</v>
      </c>
      <c r="F264">
        <f>('Original data'!F264-'Means and variances'!$D$7)/'Means and variances'!$E$7</f>
        <v>0.35965090934629534</v>
      </c>
      <c r="G264">
        <f>('Original data'!G264-'Means and variances'!$D$8)/'Means and variances'!$E$8</f>
        <v>1.443649114833359</v>
      </c>
      <c r="H264">
        <f>('Original data'!H264-'Means and variances'!$D$9)/'Means and variances'!$E$9</f>
        <v>-0.52988671898009954</v>
      </c>
      <c r="I264">
        <f>('Original data'!I264-'Means and variances'!$D$10)/'Means and variances'!$E$10</f>
        <v>3.3473139179001833E-2</v>
      </c>
      <c r="J264">
        <f>('Original data'!J264-'Means and variances'!$D$11)/'Means and variances'!$E$11</f>
        <v>-1.558703370873046</v>
      </c>
      <c r="K264">
        <f>('Original data'!K264-'Means and variances'!$D$12)/'Means and variances'!$E$12</f>
        <v>-0.30473138667088323</v>
      </c>
    </row>
    <row r="265" spans="1:11" x14ac:dyDescent="0.25">
      <c r="A265" t="s">
        <v>274</v>
      </c>
      <c r="B265">
        <f>('Original data'!B265-'Means and variances'!$D$3)/'Means and variances'!$E$3</f>
        <v>0.87135993573670956</v>
      </c>
      <c r="C265">
        <f>('Original data'!C265-'Means and variances'!$D$4)/'Means and variances'!$E$4</f>
        <v>1.3731992019453838</v>
      </c>
      <c r="D265">
        <f>('Original data'!D265-'Means and variances'!$D$5)/'Means and variances'!$E$5</f>
        <v>4.6122935470904333E-2</v>
      </c>
      <c r="E265">
        <f>('Original data'!E265-'Means and variances'!$D$6)/'Means and variances'!$E$6</f>
        <v>-1.3189113531501104</v>
      </c>
      <c r="F265">
        <f>('Original data'!F265-'Means and variances'!$D$7)/'Means and variances'!$E$7</f>
        <v>-0.51756671153814138</v>
      </c>
      <c r="G265">
        <f>('Original data'!G265-'Means and variances'!$D$8)/'Means and variances'!$E$8</f>
        <v>-0.26773511484239176</v>
      </c>
      <c r="H265">
        <f>('Original data'!H265-'Means and variances'!$D$9)/'Means and variances'!$E$9</f>
        <v>2.695128272681625E-2</v>
      </c>
      <c r="I265">
        <f>('Original data'!I265-'Means and variances'!$D$10)/'Means and variances'!$E$10</f>
        <v>0.48031716156304954</v>
      </c>
      <c r="J265">
        <f>('Original data'!J265-'Means and variances'!$D$11)/'Means and variances'!$E$11</f>
        <v>0.72259843609408758</v>
      </c>
      <c r="K265">
        <f>('Original data'!K265-'Means and variances'!$D$12)/'Means and variances'!$E$12</f>
        <v>-0.29546261910863414</v>
      </c>
    </row>
    <row r="266" spans="1:11" x14ac:dyDescent="0.25">
      <c r="A266" t="s">
        <v>275</v>
      </c>
      <c r="B266">
        <f>('Original data'!B266-'Means and variances'!$D$3)/'Means and variances'!$E$3</f>
        <v>2.5185983023990861</v>
      </c>
      <c r="C266">
        <f>('Original data'!C266-'Means and variances'!$D$4)/'Means and variances'!$E$4</f>
        <v>2.3022373628621349</v>
      </c>
      <c r="D266">
        <f>('Original data'!D266-'Means and variances'!$D$5)/'Means and variances'!$E$5</f>
        <v>-0.83124318000453767</v>
      </c>
      <c r="E266">
        <f>('Original data'!E266-'Means and variances'!$D$6)/'Means and variances'!$E$6</f>
        <v>0.40863384587942553</v>
      </c>
      <c r="F266">
        <f>('Original data'!F266-'Means and variances'!$D$7)/'Means and variances'!$E$7</f>
        <v>-3.4511289511440529E-2</v>
      </c>
      <c r="G266">
        <f>('Original data'!G266-'Means and variances'!$D$8)/'Means and variances'!$E$8</f>
        <v>-1.1717449993705662</v>
      </c>
      <c r="H266">
        <f>('Original data'!H266-'Means and variances'!$D$9)/'Means and variances'!$E$9</f>
        <v>-0.46246300736142848</v>
      </c>
      <c r="I266">
        <f>('Original data'!I266-'Means and variances'!$D$10)/'Means and variances'!$E$10</f>
        <v>1.6500335082470525</v>
      </c>
      <c r="J266">
        <f>('Original data'!J266-'Means and variances'!$D$11)/'Means and variances'!$E$11</f>
        <v>0.12046016610640034</v>
      </c>
      <c r="K266">
        <f>('Original data'!K266-'Means and variances'!$D$12)/'Means and variances'!$E$12</f>
        <v>-0.25934017219242439</v>
      </c>
    </row>
    <row r="267" spans="1:11" x14ac:dyDescent="0.25">
      <c r="A267" t="s">
        <v>276</v>
      </c>
      <c r="B267">
        <f>('Original data'!B267-'Means and variances'!$D$3)/'Means and variances'!$E$3</f>
        <v>1.8769223343620054E-2</v>
      </c>
      <c r="C267">
        <f>('Original data'!C267-'Means and variances'!$D$4)/'Means and variances'!$E$4</f>
        <v>0.46931550386933929</v>
      </c>
      <c r="D267">
        <f>('Original data'!D267-'Means and variances'!$D$5)/'Means and variances'!$E$5</f>
        <v>0.44392870828306497</v>
      </c>
      <c r="E267">
        <f>('Original data'!E267-'Means and variances'!$D$6)/'Means and variances'!$E$6</f>
        <v>2.224610282257633E-2</v>
      </c>
      <c r="F267">
        <f>('Original data'!F267-'Means and variances'!$D$7)/'Means and variances'!$E$7</f>
        <v>1.3905366602049893</v>
      </c>
      <c r="G267">
        <f>('Original data'!G267-'Means and variances'!$D$8)/'Means and variances'!$E$8</f>
        <v>-1.4803552702957015</v>
      </c>
      <c r="H267">
        <f>('Original data'!H267-'Means and variances'!$D$9)/'Means and variances'!$E$9</f>
        <v>0.51205734843048134</v>
      </c>
      <c r="I267">
        <f>('Original data'!I267-'Means and variances'!$D$10)/'Means and variances'!$E$10</f>
        <v>2.542483757939292</v>
      </c>
      <c r="J267">
        <f>('Original data'!J267-'Means and variances'!$D$11)/'Means and variances'!$E$11</f>
        <v>-0.53792685498274007</v>
      </c>
      <c r="K267">
        <f>('Original data'!K267-'Means and variances'!$D$12)/'Means and variances'!$E$12</f>
        <v>0.43444946816936597</v>
      </c>
    </row>
    <row r="268" spans="1:11" x14ac:dyDescent="0.25">
      <c r="A268" t="s">
        <v>277</v>
      </c>
      <c r="B268">
        <f>('Original data'!B268-'Means and variances'!$D$3)/'Means and variances'!$E$3</f>
        <v>-0.41994250245088227</v>
      </c>
      <c r="C268">
        <f>('Original data'!C268-'Means and variances'!$D$4)/'Means and variances'!$E$4</f>
        <v>-0.84919759003101347</v>
      </c>
      <c r="D268">
        <f>('Original data'!D268-'Means and variances'!$D$5)/'Means and variances'!$E$5</f>
        <v>-0.94689598613539139</v>
      </c>
      <c r="E268">
        <f>('Original data'!E268-'Means and variances'!$D$6)/'Means and variances'!$E$6</f>
        <v>0.1986405072615727</v>
      </c>
      <c r="F268">
        <f>('Original data'!F268-'Means and variances'!$D$7)/'Means and variances'!$E$7</f>
        <v>-0.87658507798023999</v>
      </c>
      <c r="G268">
        <f>('Original data'!G268-'Means and variances'!$D$8)/'Means and variances'!$E$8</f>
        <v>-0.33631517504797742</v>
      </c>
      <c r="H268">
        <f>('Original data'!H268-'Means and variances'!$D$9)/'Means and variances'!$E$9</f>
        <v>-0.39848587525042112</v>
      </c>
      <c r="I268">
        <f>('Original data'!I268-'Means and variances'!$D$10)/'Means and variances'!$E$10</f>
        <v>-0.87878183172693491</v>
      </c>
      <c r="J268">
        <f>('Original data'!J268-'Means and variances'!$D$11)/'Means and variances'!$E$11</f>
        <v>2.0236965968178651</v>
      </c>
      <c r="K268">
        <f>('Original data'!K268-'Means and variances'!$D$12)/'Means and variances'!$E$12</f>
        <v>-0.48955934330983392</v>
      </c>
    </row>
    <row r="269" spans="1:11" x14ac:dyDescent="0.25">
      <c r="A269" t="s">
        <v>278</v>
      </c>
      <c r="B269">
        <f>('Original data'!B269-'Means and variances'!$D$3)/'Means and variances'!$E$3</f>
        <v>-1.1649246783283391</v>
      </c>
      <c r="C269">
        <f>('Original data'!C269-'Means and variances'!$D$4)/'Means and variances'!$E$4</f>
        <v>-0.60729550571288826</v>
      </c>
      <c r="D269">
        <f>('Original data'!D269-'Means and variances'!$D$5)/'Means and variances'!$E$5</f>
        <v>0.15080866515831504</v>
      </c>
      <c r="E269">
        <f>('Original data'!E269-'Means and variances'!$D$6)/'Means and variances'!$E$6</f>
        <v>0.66062585222084891</v>
      </c>
      <c r="F269">
        <f>('Original data'!F269-'Means and variances'!$D$7)/'Means and variances'!$E$7</f>
        <v>0.81100797272359781</v>
      </c>
      <c r="G269">
        <f>('Original data'!G269-'Means and variances'!$D$8)/'Means and variances'!$E$8</f>
        <v>0.38377545711067185</v>
      </c>
      <c r="H269">
        <f>('Original data'!H269-'Means and variances'!$D$9)/'Means and variances'!$E$9</f>
        <v>0.24645531512114782</v>
      </c>
      <c r="I269">
        <f>('Original data'!I269-'Means and variances'!$D$10)/'Means and variances'!$E$10</f>
        <v>-0.41708426843261415</v>
      </c>
      <c r="J269">
        <f>('Original data'!J269-'Means and variances'!$D$11)/'Means and variances'!$E$11</f>
        <v>1.2426688561140808</v>
      </c>
      <c r="K269">
        <f>('Original data'!K269-'Means and variances'!$D$12)/'Means and variances'!$E$12</f>
        <v>0.61549491688647617</v>
      </c>
    </row>
    <row r="270" spans="1:11" x14ac:dyDescent="0.25">
      <c r="A270" t="s">
        <v>279</v>
      </c>
      <c r="B270">
        <f>('Original data'!B270-'Means and variances'!$D$3)/'Means and variances'!$E$3</f>
        <v>3.015253086317391</v>
      </c>
      <c r="C270">
        <f>('Original data'!C270-'Means and variances'!$D$4)/'Means and variances'!$E$4</f>
        <v>2.5651014995475152</v>
      </c>
      <c r="D270">
        <f>('Original data'!D270-'Means and variances'!$D$5)/'Means and variances'!$E$5</f>
        <v>1.2265791635651353</v>
      </c>
      <c r="E270">
        <f>('Original data'!E270-'Means and variances'!$D$6)/'Means and variances'!$E$6</f>
        <v>0.38623455642685456</v>
      </c>
      <c r="F270">
        <f>('Original data'!F270-'Means and variances'!$D$7)/'Means and variances'!$E$7</f>
        <v>0.88129563755487239</v>
      </c>
      <c r="G270">
        <f>('Original data'!G270-'Means and variances'!$D$8)/'Means and variances'!$E$8</f>
        <v>-6.5112209689525094E-2</v>
      </c>
      <c r="H270">
        <f>('Original data'!H270-'Means and variances'!$D$9)/'Means and variances'!$E$9</f>
        <v>1.2207602596938285</v>
      </c>
      <c r="I270">
        <f>('Original data'!I270-'Means and variances'!$D$10)/'Means and variances'!$E$10</f>
        <v>1.8579830809908753</v>
      </c>
      <c r="J270">
        <f>('Original data'!J270-'Means and variances'!$D$11)/'Means and variances'!$E$11</f>
        <v>-3.3532316417250144E-2</v>
      </c>
      <c r="K270">
        <f>('Original data'!K270-'Means and variances'!$D$12)/'Means and variances'!$E$12</f>
        <v>1.4997129539975955</v>
      </c>
    </row>
    <row r="271" spans="1:11" x14ac:dyDescent="0.25">
      <c r="A271" t="s">
        <v>280</v>
      </c>
      <c r="B271">
        <f>('Original data'!B271-'Means and variances'!$D$3)/'Means and variances'!$E$3</f>
        <v>3.073196144441193</v>
      </c>
      <c r="C271">
        <f>('Original data'!C271-'Means and variances'!$D$4)/'Means and variances'!$E$4</f>
        <v>3.6941176400478808</v>
      </c>
      <c r="D271">
        <f>('Original data'!D271-'Means and variances'!$D$5)/'Means and variances'!$E$5</f>
        <v>2.5326582672842588</v>
      </c>
      <c r="E271">
        <f>('Original data'!E271-'Means and variances'!$D$6)/'Means and variances'!$E$6</f>
        <v>1.8421883708439675</v>
      </c>
      <c r="F271">
        <f>('Original data'!F271-'Means and variances'!$D$7)/'Means and variances'!$E$7</f>
        <v>2.8176518941811626</v>
      </c>
      <c r="G271">
        <f>('Original data'!G271-'Means and variances'!$D$8)/'Means and variances'!$E$8</f>
        <v>1.7335557329751528</v>
      </c>
      <c r="H271">
        <f>('Original data'!H271-'Means and variances'!$D$9)/'Means and variances'!$E$9</f>
        <v>2.3857041332841575</v>
      </c>
      <c r="I271">
        <f>('Original data'!I271-'Means and variances'!$D$10)/'Means and variances'!$E$10</f>
        <v>3.4089403110385534</v>
      </c>
      <c r="J271">
        <f>('Original data'!J271-'Means and variances'!$D$11)/'Means and variances'!$E$11</f>
        <v>0.49575921034068626</v>
      </c>
      <c r="K271">
        <f>('Original data'!K271-'Means and variances'!$D$12)/'Means and variances'!$E$12</f>
        <v>1.0821986325567912</v>
      </c>
    </row>
    <row r="272" spans="1:11" x14ac:dyDescent="0.25">
      <c r="A272" t="s">
        <v>281</v>
      </c>
      <c r="B272">
        <f>('Original data'!B272-'Means and variances'!$D$3)/'Means and variances'!$E$3</f>
        <v>2.5765413605228886</v>
      </c>
      <c r="C272">
        <f>('Original data'!C272-'Means and variances'!$D$4)/'Means and variances'!$E$4</f>
        <v>3.2287600774948149</v>
      </c>
      <c r="D272">
        <f>('Original data'!D272-'Means and variances'!$D$5)/'Means and variances'!$E$5</f>
        <v>0.92847408569336587</v>
      </c>
      <c r="E272">
        <f>('Original data'!E272-'Means and variances'!$D$6)/'Means and variances'!$E$6</f>
        <v>0.29103757625342797</v>
      </c>
      <c r="F272">
        <f>('Original data'!F272-'Means and variances'!$D$7)/'Means and variances'!$E$7</f>
        <v>0.69868552794420802</v>
      </c>
      <c r="G272">
        <f>('Original data'!G272-'Means and variances'!$D$8)/'Means and variances'!$E$8</f>
        <v>-0.3300806241201969</v>
      </c>
      <c r="H272">
        <f>('Original data'!H272-'Means and variances'!$D$9)/'Means and variances'!$E$9</f>
        <v>0.70980484768268581</v>
      </c>
      <c r="I272">
        <f>('Original data'!I272-'Means and variances'!$D$10)/'Means and variances'!$E$10</f>
        <v>0.14611249108190583</v>
      </c>
      <c r="J272">
        <f>('Original data'!J272-'Means and variances'!$D$11)/'Means and variances'!$E$11</f>
        <v>1.6087467936104236</v>
      </c>
      <c r="K272">
        <f>('Original data'!K272-'Means and variances'!$D$12)/'Means and variances'!$E$12</f>
        <v>0.86525573961429414</v>
      </c>
    </row>
    <row r="273" spans="1:11" x14ac:dyDescent="0.25">
      <c r="A273" t="s">
        <v>282</v>
      </c>
      <c r="B273">
        <f>('Original data'!B273-'Means and variances'!$D$3)/'Means and variances'!$E$3</f>
        <v>2.617929259182747</v>
      </c>
      <c r="C273">
        <f>('Original data'!C273-'Means and variances'!$D$4)/'Means and variances'!$E$4</f>
        <v>3.018720312774918</v>
      </c>
      <c r="D273">
        <f>('Original data'!D273-'Means and variances'!$D$5)/'Means and variances'!$E$5</f>
        <v>-0.65178192911183364</v>
      </c>
      <c r="E273">
        <f>('Original data'!E273-'Means and variances'!$D$6)/'Means and variances'!$E$6</f>
        <v>0.18184104017214447</v>
      </c>
      <c r="F273">
        <f>('Original data'!F273-'Means and variances'!$D$7)/'Means and variances'!$E$7</f>
        <v>1.0005090298667401</v>
      </c>
      <c r="G273">
        <f>('Original data'!G273-'Means and variances'!$D$8)/'Means and variances'!$E$8</f>
        <v>-0.29890786948129433</v>
      </c>
      <c r="H273">
        <f>('Original data'!H273-'Means and variances'!$D$9)/'Means and variances'!$E$9</f>
        <v>-0.10057215905674047</v>
      </c>
      <c r="I273">
        <f>('Original data'!I273-'Means and variances'!$D$10)/'Means and variances'!$E$10</f>
        <v>1.7998067124256392</v>
      </c>
      <c r="J273">
        <f>('Original data'!J273-'Means and variances'!$D$11)/'Means and variances'!$E$11</f>
        <v>0.27260842728246221</v>
      </c>
      <c r="K273">
        <f>('Original data'!K273-'Means and variances'!$D$12)/'Means and variances'!$E$12</f>
        <v>-0.25010498712134288</v>
      </c>
    </row>
    <row r="274" spans="1:11" x14ac:dyDescent="0.25">
      <c r="A274" t="s">
        <v>283</v>
      </c>
      <c r="B274">
        <f>('Original data'!B274-'Means and variances'!$D$3)/'Means and variances'!$E$3</f>
        <v>2.5185983023990861</v>
      </c>
      <c r="C274">
        <f>('Original data'!C274-'Means and variances'!$D$4)/'Means and variances'!$E$4</f>
        <v>2.4971844498776083</v>
      </c>
      <c r="D274">
        <f>('Original data'!D274-'Means and variances'!$D$5)/'Means and variances'!$E$5</f>
        <v>-0.15028743356166621</v>
      </c>
      <c r="E274">
        <f>('Original data'!E274-'Means and variances'!$D$6)/'Means and variances'!$E$6</f>
        <v>8.2465469147194759E-3</v>
      </c>
      <c r="F274">
        <f>('Original data'!F274-'Means and variances'!$D$7)/'Means and variances'!$E$7</f>
        <v>0.55121925074918099</v>
      </c>
      <c r="G274">
        <f>('Original data'!G274-'Means and variances'!$D$8)/'Means and variances'!$E$8</f>
        <v>-0.63557361958144198</v>
      </c>
      <c r="H274">
        <f>('Original data'!H274-'Means and variances'!$D$9)/'Means and variances'!$E$9</f>
        <v>0.12862537820289527</v>
      </c>
      <c r="I274">
        <f>('Original data'!I274-'Means and variances'!$D$10)/'Means and variances'!$E$10</f>
        <v>-0.1769520237165331</v>
      </c>
      <c r="J274">
        <f>('Original data'!J274-'Means and variances'!$D$11)/'Means and variances'!$E$11</f>
        <v>-0.17553736018157456</v>
      </c>
      <c r="K274">
        <f>('Original data'!K274-'Means and variances'!$D$12)/'Means and variances'!$E$12</f>
        <v>-0.3738598253229522</v>
      </c>
    </row>
    <row r="275" spans="1:11" x14ac:dyDescent="0.25">
      <c r="A275" t="s">
        <v>284</v>
      </c>
      <c r="B275">
        <f>('Original data'!B275-'Means and variances'!$D$3)/'Means and variances'!$E$3</f>
        <v>1.5997869521502228</v>
      </c>
      <c r="C275">
        <f>('Original data'!C275-'Means and variances'!$D$4)/'Means and variances'!$E$4</f>
        <v>1.9219857329201253</v>
      </c>
      <c r="D275">
        <f>('Original data'!D275-'Means and variances'!$D$5)/'Means and variances'!$E$5</f>
        <v>-0.13333831542179972</v>
      </c>
      <c r="E275">
        <f>('Original data'!E275-'Means and variances'!$D$6)/'Means and variances'!$E$6</f>
        <v>-0.13734883452699181</v>
      </c>
      <c r="F275">
        <f>('Original data'!F275-'Means and variances'!$D$7)/'Means and variances'!$E$7</f>
        <v>-0.61817454551231865</v>
      </c>
      <c r="G275">
        <f>('Original data'!G275-'Means and variances'!$D$8)/'Means and variances'!$E$8</f>
        <v>-0.28955604308962357</v>
      </c>
      <c r="H275">
        <f>('Original data'!H275-'Means and variances'!$D$9)/'Means and variances'!$E$9</f>
        <v>6.5940713407261806E-2</v>
      </c>
      <c r="I275">
        <f>('Original data'!I275-'Means and variances'!$D$10)/'Means and variances'!$E$10</f>
        <v>0.50631085815602739</v>
      </c>
      <c r="J275">
        <f>('Original data'!J275-'Means and variances'!$D$11)/'Means and variances'!$E$11</f>
        <v>0.16379936777473311</v>
      </c>
      <c r="K275">
        <f>('Original data'!K275-'Means and variances'!$D$12)/'Means and variances'!$E$12</f>
        <v>-0.24900012316192985</v>
      </c>
    </row>
    <row r="276" spans="1:11" x14ac:dyDescent="0.25">
      <c r="A276" t="s">
        <v>285</v>
      </c>
      <c r="B276">
        <f>('Original data'!B276-'Means and variances'!$D$3)/'Means and variances'!$E$3</f>
        <v>-1.2228677364521414</v>
      </c>
      <c r="C276">
        <f>('Original data'!C276-'Means and variances'!$D$4)/'Means and variances'!$E$4</f>
        <v>0.50872416231977902</v>
      </c>
      <c r="D276">
        <f>('Original data'!D276-'Means and variances'!$D$5)/'Means and variances'!$E$5</f>
        <v>-0.38358705972218143</v>
      </c>
      <c r="E276">
        <f>('Original data'!E276-'Means and variances'!$D$6)/'Means and variances'!$E$6</f>
        <v>-6.1751232624564799E-2</v>
      </c>
      <c r="F276">
        <f>('Original data'!F276-'Means and variances'!$D$7)/'Means and variances'!$E$7</f>
        <v>-0.32255289636901674</v>
      </c>
      <c r="G276">
        <f>('Original data'!G276-'Means and variances'!$D$8)/'Means and variances'!$E$8</f>
        <v>-0.58881448762308819</v>
      </c>
      <c r="H276">
        <f>('Original data'!H276-'Means and variances'!$D$9)/'Means and variances'!$E$9</f>
        <v>-0.50274490535724792</v>
      </c>
      <c r="I276">
        <f>('Original data'!I276-'Means and variances'!$D$10)/'Means and variances'!$E$10</f>
        <v>0.85289347939573201</v>
      </c>
      <c r="J276">
        <f>('Original data'!J276-'Means and variances'!$D$11)/'Means and variances'!$E$11</f>
        <v>2.0190860434488935</v>
      </c>
      <c r="K276">
        <f>('Original data'!K276-'Means and variances'!$D$12)/'Means and variances'!$E$12</f>
        <v>-0.35806486031047213</v>
      </c>
    </row>
    <row r="277" spans="1:11" x14ac:dyDescent="0.25">
      <c r="A277" t="s">
        <v>286</v>
      </c>
      <c r="B277">
        <f>('Original data'!B277-'Means and variances'!$D$3)/'Means and variances'!$E$3</f>
        <v>2.7046803075591798E-2</v>
      </c>
      <c r="C277">
        <f>('Original data'!C277-'Means and variances'!$D$4)/'Means and variances'!$E$4</f>
        <v>-0.60813398780757855</v>
      </c>
      <c r="D277">
        <f>('Original data'!D277-'Means and variances'!$D$5)/'Means and variances'!$E$5</f>
        <v>-0.10143409304087454</v>
      </c>
      <c r="E277">
        <f>('Original data'!E277-'Means and variances'!$D$6)/'Means and variances'!$E$6</f>
        <v>1.8281888149361105</v>
      </c>
      <c r="F277">
        <f>('Original data'!F277-'Means and variances'!$D$7)/'Means and variances'!$E$7</f>
        <v>1.204481076828086</v>
      </c>
      <c r="G277">
        <f>('Original data'!G277-'Means and variances'!$D$8)/'Means and variances'!$E$8</f>
        <v>-1.1187513164844318</v>
      </c>
      <c r="H277">
        <f>('Original data'!H277-'Means and variances'!$D$9)/'Means and variances'!$E$9</f>
        <v>-0.19147569357137043</v>
      </c>
      <c r="I277">
        <f>('Original data'!I277-'Means and variances'!$D$10)/'Means and variances'!$E$10</f>
        <v>0.4840305467906178</v>
      </c>
      <c r="J277">
        <f>('Original data'!J277-'Means and variances'!$D$11)/'Means and variances'!$E$11</f>
        <v>6.0522972309769912E-2</v>
      </c>
      <c r="K277">
        <f>('Original data'!K277-'Means and variances'!$D$12)/'Means and variances'!$E$12</f>
        <v>-0.33757730186551044</v>
      </c>
    </row>
    <row r="278" spans="1:11" x14ac:dyDescent="0.25">
      <c r="A278" t="s">
        <v>287</v>
      </c>
      <c r="B278">
        <f>('Original data'!B278-'Means and variances'!$D$3)/'Means and variances'!$E$3</f>
        <v>0.30020693423065931</v>
      </c>
      <c r="C278">
        <f>('Original data'!C278-'Means and variances'!$D$4)/'Means and variances'!$E$4</f>
        <v>-0.69156295622925423</v>
      </c>
      <c r="D278">
        <f>('Original data'!D278-'Means and variances'!$D$5)/'Means and variances'!$E$5</f>
        <v>3.3161845128653486E-2</v>
      </c>
      <c r="E278">
        <f>('Original data'!E278-'Means and variances'!$D$6)/'Means and variances'!$E$6</f>
        <v>-1.649300872575532</v>
      </c>
      <c r="F278">
        <f>('Original data'!F278-'Means and variances'!$D$7)/'Means and variances'!$E$7</f>
        <v>-0.36320948681063636</v>
      </c>
      <c r="G278">
        <f>('Original data'!G278-'Means and variances'!$D$8)/'Means and variances'!$E$8</f>
        <v>1.2940198925666266</v>
      </c>
      <c r="H278">
        <f>('Original data'!H278-'Means and variances'!$D$9)/'Means and variances'!$E$9</f>
        <v>-0.28410251783983226</v>
      </c>
      <c r="I278">
        <f>('Original data'!I278-'Means and variances'!$D$10)/'Means and variances'!$E$10</f>
        <v>-0.56933306276291296</v>
      </c>
      <c r="J278">
        <f>('Original data'!J278-'Means and variances'!$D$11)/'Means and variances'!$E$11</f>
        <v>-0.57020072856554105</v>
      </c>
      <c r="K278">
        <f>('Original data'!K278-'Means and variances'!$D$12)/'Means and variances'!$E$12</f>
        <v>0.23135823341711892</v>
      </c>
    </row>
    <row r="279" spans="1:11" x14ac:dyDescent="0.25">
      <c r="A279" t="s">
        <v>288</v>
      </c>
      <c r="B279">
        <f>('Original data'!B279-'Means and variances'!$D$3)/'Means and variances'!$E$3</f>
        <v>2.2288830117800753</v>
      </c>
      <c r="C279">
        <f>('Original data'!C279-'Means and variances'!$D$4)/'Means and variances'!$E$4</f>
        <v>0.769911334815779</v>
      </c>
      <c r="D279">
        <f>('Original data'!D279-'Means and variances'!$D$5)/'Means and variances'!$E$5</f>
        <v>1.5246842414369048</v>
      </c>
      <c r="E279">
        <f>('Original data'!E279-'Means and variances'!$D$6)/'Means and variances'!$E$6</f>
        <v>0.58502825031842187</v>
      </c>
      <c r="F279">
        <f>('Original data'!F279-'Means and variances'!$D$7)/'Means and variances'!$E$7</f>
        <v>1.6703091300235919</v>
      </c>
      <c r="G279">
        <f>('Original data'!G279-'Means and variances'!$D$8)/'Means and variances'!$E$8</f>
        <v>-0.32696334865630661</v>
      </c>
      <c r="H279">
        <f>('Original data'!H279-'Means and variances'!$D$9)/'Means and variances'!$E$9</f>
        <v>1.3842573750886251</v>
      </c>
      <c r="I279">
        <f>('Original data'!I279-'Means and variances'!$D$10)/'Means and variances'!$E$10</f>
        <v>3.6564993262097709</v>
      </c>
      <c r="J279">
        <f>('Original data'!J279-'Means and variances'!$D$11)/'Means and variances'!$E$11</f>
        <v>0.34637728118600736</v>
      </c>
      <c r="K279">
        <f>('Original data'!K279-'Means and variances'!$D$12)/'Means and variances'!$E$12</f>
        <v>1.2149591754731706</v>
      </c>
    </row>
    <row r="280" spans="1:11" x14ac:dyDescent="0.25">
      <c r="A280" t="s">
        <v>289</v>
      </c>
      <c r="B280">
        <f>('Original data'!B280-'Means and variances'!$D$3)/'Means and variances'!$E$3</f>
        <v>0.2588190355708006</v>
      </c>
      <c r="C280">
        <f>('Original data'!C280-'Means and variances'!$D$4)/'Means and variances'!$E$4</f>
        <v>-0.69156295622925423</v>
      </c>
      <c r="D280">
        <f>('Original data'!D280-'Means and variances'!$D$5)/'Means and variances'!$E$5</f>
        <v>-0.48428476161197648</v>
      </c>
      <c r="E280">
        <f>('Original data'!E280-'Means and variances'!$D$6)/'Means and variances'!$E$6</f>
        <v>-1.6157019383966758</v>
      </c>
      <c r="F280">
        <f>('Original data'!F280-'Means and variances'!$D$7)/'Means and variances'!$E$7</f>
        <v>-1.5112413457214546</v>
      </c>
      <c r="G280">
        <f>('Original data'!G280-'Means and variances'!$D$8)/'Means and variances'!$E$8</f>
        <v>0.64562659607745332</v>
      </c>
      <c r="H280">
        <f>('Original data'!H280-'Means and variances'!$D$9)/'Means and variances'!$E$9</f>
        <v>-0.66753448806741833</v>
      </c>
      <c r="I280">
        <f>('Original data'!I280-'Means and variances'!$D$10)/'Means and variances'!$E$10</f>
        <v>-0.92334245445775409</v>
      </c>
      <c r="J280">
        <f>('Original data'!J280-'Means and variances'!$D$11)/'Means and variances'!$E$11</f>
        <v>-1.3558390226382968</v>
      </c>
      <c r="K280">
        <f>('Original data'!K280-'Means and variances'!$D$12)/'Means and variances'!$E$12</f>
        <v>-0.44084793987127474</v>
      </c>
    </row>
    <row r="281" spans="1:11" x14ac:dyDescent="0.25">
      <c r="A281" t="s">
        <v>290</v>
      </c>
      <c r="B281">
        <f>('Original data'!B281-'Means and variances'!$D$3)/'Means and variances'!$E$3</f>
        <v>-0.80071117012158244</v>
      </c>
      <c r="C281">
        <f>('Original data'!C281-'Means and variances'!$D$4)/'Means and variances'!$E$4</f>
        <v>-9.4563704809825871E-2</v>
      </c>
      <c r="D281">
        <f>('Original data'!D281-'Means and variances'!$D$5)/'Means and variances'!$E$5</f>
        <v>-0.59096450519819499</v>
      </c>
      <c r="E281">
        <f>('Original data'!E281-'Means and variances'!$D$6)/'Means and variances'!$E$6</f>
        <v>-1.4309078004129652</v>
      </c>
      <c r="F281">
        <f>('Original data'!F281-'Means and variances'!$D$7)/'Means and variances'!$E$7</f>
        <v>-0.51825580629138912</v>
      </c>
      <c r="G281">
        <f>('Original data'!G281-'Means and variances'!$D$8)/'Means and variances'!$E$8</f>
        <v>-0.80390649463151587</v>
      </c>
      <c r="H281">
        <f>('Original data'!H281-'Means and variances'!$D$9)/'Means and variances'!$E$9</f>
        <v>-0.62100566471395846</v>
      </c>
      <c r="I281">
        <f>('Original data'!I281-'Means and variances'!$D$10)/'Means and variances'!$E$10</f>
        <v>-0.65597871807283914</v>
      </c>
      <c r="J281">
        <f>('Original data'!J281-'Means and variances'!$D$11)/'Means and variances'!$E$11</f>
        <v>-0.70114044424433375</v>
      </c>
      <c r="K281">
        <f>('Original data'!K281-'Means and variances'!$D$12)/'Means and variances'!$E$12</f>
        <v>-0.47147964948158688</v>
      </c>
    </row>
    <row r="282" spans="1:11" x14ac:dyDescent="0.25">
      <c r="A282" t="s">
        <v>291</v>
      </c>
      <c r="B282">
        <f>('Original data'!B282-'Means and variances'!$D$3)/'Means and variances'!$E$3</f>
        <v>-0.12194963209989956</v>
      </c>
      <c r="C282">
        <f>('Original data'!C282-'Means and variances'!$D$4)/'Means and variances'!$E$4</f>
        <v>-1.1003229773907308</v>
      </c>
      <c r="D282">
        <f>('Original data'!D282-'Means and variances'!$D$5)/'Means and variances'!$E$5</f>
        <v>-0.7893688881295734</v>
      </c>
      <c r="E282">
        <f>('Original data'!E282-'Means and variances'!$D$6)/'Means and variances'!$E$6</f>
        <v>0.2070402408062868</v>
      </c>
      <c r="F282">
        <f>('Original data'!F282-'Means and variances'!$D$7)/'Means and variances'!$E$7</f>
        <v>-1.5767053472799946</v>
      </c>
      <c r="G282">
        <f>('Original data'!G282-'Means and variances'!$D$8)/'Means and variances'!$E$8</f>
        <v>-0.50776532556194154</v>
      </c>
      <c r="H282">
        <f>('Original data'!H282-'Means and variances'!$D$9)/'Means and variances'!$E$9</f>
        <v>-0.66408790855975464</v>
      </c>
      <c r="I282">
        <f>('Original data'!I282-'Means and variances'!$D$10)/'Means and variances'!$E$10</f>
        <v>-1.1251030518222964</v>
      </c>
      <c r="J282">
        <f>('Original data'!J282-'Means and variances'!$D$11)/'Means and variances'!$E$11</f>
        <v>0.63407581140983338</v>
      </c>
      <c r="K282">
        <f>('Original data'!K282-'Means and variances'!$D$12)/'Means and variances'!$E$12</f>
        <v>-0.48394882845210535</v>
      </c>
    </row>
    <row r="283" spans="1:11" x14ac:dyDescent="0.25">
      <c r="A283" t="s">
        <v>292</v>
      </c>
      <c r="B283">
        <f>('Original data'!B283-'Means and variances'!$D$3)/'Means and variances'!$E$3</f>
        <v>-0.25439090781144746</v>
      </c>
      <c r="C283">
        <f>('Original data'!C283-'Means and variances'!$D$4)/'Means and variances'!$E$4</f>
        <v>-0.75989924694650623</v>
      </c>
      <c r="D283">
        <f>('Original data'!D283-'Means and variances'!$D$5)/'Means and variances'!$E$5</f>
        <v>0.25848541569393746</v>
      </c>
      <c r="E283">
        <f>('Original data'!E283-'Means and variances'!$D$6)/'Means and variances'!$E$6</f>
        <v>0.66062585222084891</v>
      </c>
      <c r="F283">
        <f>('Original data'!F283-'Means and variances'!$D$7)/'Means and variances'!$E$7</f>
        <v>0.13156054602127687</v>
      </c>
      <c r="G283">
        <f>('Original data'!G283-'Means and variances'!$D$8)/'Means and variances'!$E$8</f>
        <v>0.13439341999945131</v>
      </c>
      <c r="H283">
        <f>('Original data'!H283-'Means and variances'!$D$9)/'Means and variances'!$E$9</f>
        <v>-6.9983765926225169E-2</v>
      </c>
      <c r="I283">
        <f>('Original data'!I283-'Means and variances'!$D$10)/'Means and variances'!$E$10</f>
        <v>-0.5656196775353447</v>
      </c>
      <c r="J283">
        <f>('Original data'!J283-'Means and variances'!$D$11)/'Means and variances'!$E$11</f>
        <v>0.97710098206131835</v>
      </c>
      <c r="K283">
        <f>('Original data'!K283-'Means and variances'!$D$12)/'Means and variances'!$E$12</f>
        <v>-0.21161385516144729</v>
      </c>
    </row>
    <row r="284" spans="1:11" x14ac:dyDescent="0.25">
      <c r="A284" t="s">
        <v>293</v>
      </c>
      <c r="B284">
        <f>('Original data'!B284-'Means and variances'!$D$3)/'Means and variances'!$E$3</f>
        <v>-1.2725332148439719</v>
      </c>
      <c r="C284">
        <f>('Original data'!C284-'Means and variances'!$D$4)/'Means and variances'!$E$4</f>
        <v>-0.76241469323057687</v>
      </c>
      <c r="D284">
        <f>('Original data'!D284-'Means and variances'!$D$5)/'Means and variances'!$E$5</f>
        <v>-0.33872174699900542</v>
      </c>
      <c r="E284">
        <f>('Original data'!E284-'Means and variances'!$D$6)/'Means and variances'!$E$6</f>
        <v>-0.56573524530741159</v>
      </c>
      <c r="F284">
        <f>('Original data'!F284-'Means and variances'!$D$7)/'Means and variances'!$E$7</f>
        <v>7.2987491995214718E-2</v>
      </c>
      <c r="G284">
        <f>('Original data'!G284-'Means and variances'!$D$8)/'Means and variances'!$E$8</f>
        <v>-0.44230254082024612</v>
      </c>
      <c r="H284">
        <f>('Original data'!H284-'Means and variances'!$D$9)/'Means and variances'!$E$9</f>
        <v>-0.37866804308135488</v>
      </c>
      <c r="I284">
        <f>('Original data'!I284-'Means and variances'!$D$10)/'Means and variances'!$E$10</f>
        <v>-0.60275352981102737</v>
      </c>
      <c r="J284">
        <f>('Original data'!J284-'Means and variances'!$D$11)/'Means and variances'!$E$11</f>
        <v>-0.80902739307826854</v>
      </c>
      <c r="K284">
        <f>('Original data'!K284-'Means and variances'!$D$12)/'Means and variances'!$E$12</f>
        <v>-0.45298465217923428</v>
      </c>
    </row>
    <row r="285" spans="1:11" x14ac:dyDescent="0.25">
      <c r="A285" t="s">
        <v>294</v>
      </c>
      <c r="B285">
        <f>('Original data'!B285-'Means and variances'!$D$3)/'Means and variances'!$E$3</f>
        <v>-2.1747894056288919</v>
      </c>
      <c r="C285">
        <f>('Original data'!C285-'Means and variances'!$D$4)/'Means and variances'!$E$4</f>
        <v>-0.15241896934345026</v>
      </c>
      <c r="D285">
        <f>('Original data'!D285-'Means and variances'!$D$5)/'Means and variances'!$E$5</f>
        <v>-0.14430539186524274</v>
      </c>
      <c r="E285">
        <f>('Original data'!E285-'Means and variances'!$D$6)/'Means and variances'!$E$6</f>
        <v>-1.1341172151663999</v>
      </c>
      <c r="F285">
        <f>('Original data'!F285-'Means and variances'!$D$7)/'Means and variances'!$E$7</f>
        <v>1.4201677345946442</v>
      </c>
      <c r="G285">
        <f>('Original data'!G285-'Means and variances'!$D$8)/'Means and variances'!$E$8</f>
        <v>-0.51088260102583172</v>
      </c>
      <c r="H285">
        <f>('Original data'!H285-'Means and variances'!$D$9)/'Means and variances'!$E$9</f>
        <v>-0.57856965452584919</v>
      </c>
      <c r="I285">
        <f>('Original data'!I285-'Means and variances'!$D$10)/'Means and variances'!$E$10</f>
        <v>-0.64607635746599046</v>
      </c>
      <c r="J285">
        <f>('Original data'!J285-'Means and variances'!$D$11)/'Means and variances'!$E$11</f>
        <v>-0.29633385844862975</v>
      </c>
      <c r="K285">
        <f>('Original data'!K285-'Means and variances'!$D$12)/'Means and variances'!$E$12</f>
        <v>-0.46196461031744229</v>
      </c>
    </row>
    <row r="286" spans="1:11" x14ac:dyDescent="0.25">
      <c r="A286" t="s">
        <v>295</v>
      </c>
      <c r="B286">
        <f>('Original data'!B286-'Means and variances'!$D$3)/'Means and variances'!$E$3</f>
        <v>5.1879542271507026E-2</v>
      </c>
      <c r="C286">
        <f>('Original data'!C286-'Means and variances'!$D$4)/'Means and variances'!$E$4</f>
        <v>-1.0097669111641883</v>
      </c>
      <c r="D286">
        <f>('Original data'!D286-'Means and variances'!$D$5)/'Means and variances'!$E$5</f>
        <v>-0.35467385818946801</v>
      </c>
      <c r="E286">
        <f>('Original data'!E286-'Means and variances'!$D$6)/'Means and variances'!$E$6</f>
        <v>0.21543997435100093</v>
      </c>
      <c r="F286">
        <f>('Original data'!F286-'Means and variances'!$D$7)/'Means and variances'!$E$7</f>
        <v>0.98121437677580203</v>
      </c>
      <c r="G286">
        <f>('Original data'!G286-'Means and variances'!$D$8)/'Means and variances'!$E$8</f>
        <v>0.18426982742169543</v>
      </c>
      <c r="H286">
        <f>('Original data'!H286-'Means and variances'!$D$9)/'Means and variances'!$E$9</f>
        <v>-0.10315709368748824</v>
      </c>
      <c r="I286">
        <f>('Original data'!I286-'Means and variances'!$D$10)/'Means and variances'!$E$10</f>
        <v>-3.3367794917226919E-2</v>
      </c>
      <c r="J286">
        <f>('Original data'!J286-'Means and variances'!$D$11)/'Means and variances'!$E$11</f>
        <v>-0.43280623817018826</v>
      </c>
      <c r="K286">
        <f>('Original data'!K286-'Means and variances'!$D$12)/'Means and variances'!$E$12</f>
        <v>-0.31399791540038779</v>
      </c>
    </row>
    <row r="287" spans="1:11" x14ac:dyDescent="0.25">
      <c r="A287" t="s">
        <v>296</v>
      </c>
      <c r="B287">
        <f>('Original data'!B287-'Means and variances'!$D$3)/'Means and variances'!$E$3</f>
        <v>0.29192935449868757</v>
      </c>
      <c r="C287">
        <f>('Original data'!C287-'Means and variances'!$D$4)/'Means and variances'!$E$4</f>
        <v>-0.59513751533988024</v>
      </c>
      <c r="D287">
        <f>('Original data'!D287-'Means and variances'!$D$5)/'Means and variances'!$E$5</f>
        <v>-0.68667717234097048</v>
      </c>
      <c r="E287">
        <f>('Original data'!E287-'Means and variances'!$D$6)/'Means and variances'!$E$6</f>
        <v>-0.25774501533456073</v>
      </c>
      <c r="F287">
        <f>('Original data'!F287-'Means and variances'!$D$7)/'Means and variances'!$E$7</f>
        <v>0.91230490145102294</v>
      </c>
      <c r="G287">
        <f>('Original data'!G287-'Means and variances'!$D$8)/'Means and variances'!$E$8</f>
        <v>-0.12745771896733021</v>
      </c>
      <c r="H287">
        <f>('Original data'!H287-'Means and variances'!$D$9)/'Means and variances'!$E$9</f>
        <v>-3.508714841113026E-2</v>
      </c>
      <c r="I287">
        <f>('Original data'!I287-'Means and variances'!$D$10)/'Means and variances'!$E$10</f>
        <v>-0.40718190782576547</v>
      </c>
      <c r="J287">
        <f>('Original data'!J287-'Means and variances'!$D$11)/'Means and variances'!$E$11</f>
        <v>-0.74079120321748926</v>
      </c>
      <c r="K287">
        <f>('Original data'!K287-'Means and variances'!$D$12)/'Means and variances'!$E$12</f>
        <v>-0.20181224540600609</v>
      </c>
    </row>
    <row r="288" spans="1:11" x14ac:dyDescent="0.25">
      <c r="A288" t="s">
        <v>297</v>
      </c>
      <c r="B288">
        <f>('Original data'!B288-'Means and variances'!$D$3)/'Means and variances'!$E$3</f>
        <v>-0.12194963209989956</v>
      </c>
      <c r="C288">
        <f>('Original data'!C288-'Means and variances'!$D$4)/'Means and variances'!$E$4</f>
        <v>-0.19476231512530578</v>
      </c>
      <c r="D288">
        <f>('Original data'!D288-'Means and variances'!$D$5)/'Means and variances'!$E$5</f>
        <v>0.68919241783642715</v>
      </c>
      <c r="E288">
        <f>('Original data'!E288-'Means and variances'!$D$6)/'Means and variances'!$E$6</f>
        <v>0.73902336530484725</v>
      </c>
      <c r="F288">
        <f>('Original data'!F288-'Means and variances'!$D$7)/'Means and variances'!$E$7</f>
        <v>1.3519473540231131</v>
      </c>
      <c r="G288">
        <f>('Original data'!G288-'Means and variances'!$D$8)/'Means and variances'!$E$8</f>
        <v>0.82019402205530778</v>
      </c>
      <c r="H288">
        <f>('Original data'!H288-'Means and variances'!$D$9)/'Means and variances'!$E$9</f>
        <v>-0.25157542373625613</v>
      </c>
      <c r="I288">
        <f>('Original data'!I288-'Means and variances'!$D$10)/'Means and variances'!$E$10</f>
        <v>-0.38366380138449979</v>
      </c>
      <c r="J288">
        <f>('Original data'!J288-'Means and variances'!$D$11)/'Means and variances'!$E$11</f>
        <v>-0.13035393716565316</v>
      </c>
      <c r="K288">
        <f>('Original data'!K288-'Means and variances'!$D$12)/'Means and variances'!$E$12</f>
        <v>-0.37425385988598503</v>
      </c>
    </row>
    <row r="289" spans="1:11" x14ac:dyDescent="0.25">
      <c r="A289" t="s">
        <v>298</v>
      </c>
      <c r="B289">
        <f>('Original data'!B289-'Means and variances'!$D$3)/'Means and variances'!$E$3</f>
        <v>-0.70965779306989329</v>
      </c>
      <c r="C289">
        <f>('Original data'!C289-'Means and variances'!$D$4)/'Means and variances'!$E$4</f>
        <v>-0.12894147069212442</v>
      </c>
      <c r="D289">
        <f>('Original data'!D289-'Means and variances'!$D$5)/'Means and variances'!$E$5</f>
        <v>-0.47431469211793736</v>
      </c>
      <c r="E289">
        <f>('Original data'!E289-'Means and variances'!$D$6)/'Means and variances'!$E$6</f>
        <v>0.70262451994441943</v>
      </c>
      <c r="F289">
        <f>('Original data'!F289-'Means and variances'!$D$7)/'Means and variances'!$E$7</f>
        <v>1.3429891222308918</v>
      </c>
      <c r="G289">
        <f>('Original data'!G289-'Means and variances'!$D$8)/'Means and variances'!$E$8</f>
        <v>2.2136161544142525</v>
      </c>
      <c r="H289">
        <f>('Original data'!H289-'Means and variances'!$D$9)/'Means and variances'!$E$9</f>
        <v>6.7879414380322634E-2</v>
      </c>
      <c r="I289">
        <f>('Original data'!I289-'Means and variances'!$D$10)/'Means and variances'!$E$10</f>
        <v>-0.41089529305333372</v>
      </c>
      <c r="J289">
        <f>('Original data'!J289-'Means and variances'!$D$11)/'Means and variances'!$E$11</f>
        <v>-0.21795445117611301</v>
      </c>
      <c r="K289">
        <f>('Original data'!K289-'Means and variances'!$D$12)/'Means and variances'!$E$12</f>
        <v>-7.6785804645219911E-3</v>
      </c>
    </row>
    <row r="290" spans="1:11" x14ac:dyDescent="0.25">
      <c r="A290" t="s">
        <v>299</v>
      </c>
      <c r="B290">
        <f>('Original data'!B290-'Means and variances'!$D$3)/'Means and variances'!$E$3</f>
        <v>4.3601962539535279E-2</v>
      </c>
      <c r="C290">
        <f>('Original data'!C290-'Means and variances'!$D$4)/'Means and variances'!$E$4</f>
        <v>-0.83997428698942112</v>
      </c>
      <c r="D290">
        <f>('Original data'!D290-'Means and variances'!$D$5)/'Means and variances'!$E$5</f>
        <v>-0.60691661638865757</v>
      </c>
      <c r="E290">
        <f>('Original data'!E290-'Means and variances'!$D$6)/'Means and variances'!$E$6</f>
        <v>-0.19334705815841924</v>
      </c>
      <c r="F290">
        <f>('Original data'!F290-'Means and variances'!$D$7)/'Means and variances'!$E$7</f>
        <v>-0.26329074758970683</v>
      </c>
      <c r="G290">
        <f>('Original data'!G290-'Means and variances'!$D$8)/'Means and variances'!$E$8</f>
        <v>-0.3300806241201969</v>
      </c>
      <c r="H290">
        <f>('Original data'!H290-'Means and variances'!$D$9)/'Means and variances'!$E$9</f>
        <v>-0.32675393924717044</v>
      </c>
      <c r="I290">
        <f>('Original data'!I290-'Means and variances'!$D$10)/'Means and variances'!$E$10</f>
        <v>-0.13486699113742612</v>
      </c>
      <c r="J290">
        <f>('Original data'!J290-'Means and variances'!$D$11)/'Means and variances'!$E$11</f>
        <v>0.37496271207363108</v>
      </c>
      <c r="K290">
        <f>('Original data'!K290-'Means and variances'!$D$12)/'Means and variances'!$E$12</f>
        <v>-0.35196068283258031</v>
      </c>
    </row>
    <row r="291" spans="1:11" x14ac:dyDescent="0.25">
      <c r="A291" t="s">
        <v>300</v>
      </c>
      <c r="B291">
        <f>('Original data'!B291-'Means and variances'!$D$3)/'Means and variances'!$E$3</f>
        <v>0.90447025466459652</v>
      </c>
      <c r="C291">
        <f>('Original data'!C291-'Means and variances'!$D$4)/'Means and variances'!$E$4</f>
        <v>6.4116381089388463</v>
      </c>
      <c r="D291">
        <f>('Original data'!D291-'Means and variances'!$D$5)/'Means and variances'!$E$5</f>
        <v>1.4199985117494942</v>
      </c>
      <c r="E291">
        <f>('Original data'!E291-'Means and variances'!$D$6)/'Means and variances'!$E$6</f>
        <v>-0.35294199550798738</v>
      </c>
      <c r="F291">
        <f>('Original data'!F291-'Means and variances'!$D$7)/'Means and variances'!$E$7</f>
        <v>-0.75806078042162006</v>
      </c>
      <c r="G291">
        <f>('Original data'!G291-'Means and variances'!$D$8)/'Means and variances'!$E$8</f>
        <v>0.66744752432468513</v>
      </c>
      <c r="H291">
        <f>('Original data'!H291-'Means and variances'!$D$9)/'Means and variances'!$E$9</f>
        <v>1.0154733677686096</v>
      </c>
      <c r="I291">
        <f>('Original data'!I291-'Means and variances'!$D$10)/'Means and variances'!$E$10</f>
        <v>-0.14476935174427483</v>
      </c>
      <c r="J291">
        <f>('Original data'!J291-'Means and variances'!$D$11)/'Means and variances'!$E$11</f>
        <v>0.58335972435114614</v>
      </c>
      <c r="K291">
        <f>('Original data'!K291-'Means and variances'!$D$12)/'Means and variances'!$E$12</f>
        <v>-0.3618675177270132</v>
      </c>
    </row>
    <row r="292" spans="1:11" x14ac:dyDescent="0.25">
      <c r="A292" t="s">
        <v>301</v>
      </c>
      <c r="B292">
        <f>('Original data'!B292-'Means and variances'!$D$3)/'Means and variances'!$E$3</f>
        <v>0.30020693423065931</v>
      </c>
      <c r="C292">
        <f>('Original data'!C292-'Means and variances'!$D$4)/'Means and variances'!$E$4</f>
        <v>2.4500752636183717E-2</v>
      </c>
      <c r="D292">
        <f>('Original data'!D292-'Means and variances'!$D$5)/'Means and variances'!$E$5</f>
        <v>-0.57202137315952073</v>
      </c>
      <c r="E292">
        <f>('Original data'!E292-'Means and variances'!$D$6)/'Means and variances'!$E$6</f>
        <v>-1.1789157940715418</v>
      </c>
      <c r="F292">
        <f>('Original data'!F292-'Means and variances'!$D$7)/'Means and variances'!$E$7</f>
        <v>-1.0130258391233025</v>
      </c>
      <c r="G292">
        <f>('Original data'!G292-'Means and variances'!$D$8)/'Means and variances'!$E$8</f>
        <v>1.1038660892693211</v>
      </c>
      <c r="H292">
        <f>('Original data'!H292-'Means and variances'!$D$9)/'Means and variances'!$E$9</f>
        <v>-0.40494821182729052</v>
      </c>
      <c r="I292">
        <f>('Original data'!I292-'Means and variances'!$D$10)/'Means and variances'!$E$10</f>
        <v>-0.79956294687214535</v>
      </c>
      <c r="J292">
        <f>('Original data'!J292-'Means and variances'!$D$11)/'Means and variances'!$E$11</f>
        <v>-0.78228618353823343</v>
      </c>
      <c r="K292">
        <f>('Original data'!K292-'Means and variances'!$D$12)/'Means and variances'!$E$12</f>
        <v>-0.45824255087970334</v>
      </c>
    </row>
    <row r="293" spans="1:11" x14ac:dyDescent="0.25">
      <c r="A293" t="s">
        <v>302</v>
      </c>
      <c r="B293">
        <f>('Original data'!B293-'Means and variances'!$D$3)/'Means and variances'!$E$3</f>
        <v>2.7046803075591798E-2</v>
      </c>
      <c r="C293">
        <f>('Original data'!C293-'Means and variances'!$D$4)/'Means and variances'!$E$4</f>
        <v>-0.74145264086332163</v>
      </c>
      <c r="D293">
        <f>('Original data'!D293-'Means and variances'!$D$5)/'Means and variances'!$E$5</f>
        <v>-0.67870111674573919</v>
      </c>
      <c r="E293">
        <f>('Original data'!E293-'Means and variances'!$D$6)/'Means and variances'!$E$6</f>
        <v>-1.520504958223249</v>
      </c>
      <c r="F293">
        <f>('Original data'!F293-'Means and variances'!$D$7)/'Means and variances'!$E$7</f>
        <v>-1.8454523010466328</v>
      </c>
      <c r="G293">
        <f>('Original data'!G293-'Means and variances'!$D$8)/'Means and variances'!$E$8</f>
        <v>-0.44541981628413635</v>
      </c>
      <c r="H293">
        <f>('Original data'!H293-'Means and variances'!$D$9)/'Means and variances'!$E$9</f>
        <v>-0.64707042224066513</v>
      </c>
      <c r="I293">
        <f>('Original data'!I293-'Means and variances'!$D$10)/'Means and variances'!$E$10</f>
        <v>-0.47773622714956249</v>
      </c>
      <c r="J293">
        <f>('Original data'!J293-'Means and variances'!$D$11)/'Means and variances'!$E$11</f>
        <v>-1.6426154421883286</v>
      </c>
      <c r="K293">
        <f>('Original data'!K293-'Means and variances'!$D$12)/'Means and variances'!$E$12</f>
        <v>-0.40189225011689445</v>
      </c>
    </row>
    <row r="294" spans="1:11" x14ac:dyDescent="0.25">
      <c r="A294" t="s">
        <v>303</v>
      </c>
      <c r="B294">
        <f>('Original data'!B294-'Means and variances'!$D$3)/'Means and variances'!$E$3</f>
        <v>0.71408592082924638</v>
      </c>
      <c r="C294">
        <f>('Original data'!C294-'Means and variances'!$D$4)/'Means and variances'!$E$4</f>
        <v>5.3428384902995903E-2</v>
      </c>
      <c r="D294">
        <f>('Original data'!D294-'Means and variances'!$D$5)/'Means and variances'!$E$5</f>
        <v>-0.84121324949857679</v>
      </c>
      <c r="E294">
        <f>('Original data'!E294-'Means and variances'!$D$6)/'Means and variances'!$E$6</f>
        <v>1.2150082661719803</v>
      </c>
      <c r="F294">
        <f>('Original data'!F294-'Means and variances'!$D$7)/'Means and variances'!$E$7</f>
        <v>0.14947700960571941</v>
      </c>
      <c r="G294">
        <f>('Original data'!G294-'Means and variances'!$D$8)/'Means and variances'!$E$8</f>
        <v>-2.0570512311153988</v>
      </c>
      <c r="H294">
        <f>('Original data'!H294-'Means and variances'!$D$9)/'Means and variances'!$E$9</f>
        <v>-0.33860155630476441</v>
      </c>
      <c r="I294">
        <f>('Original data'!I294-'Means and variances'!$D$10)/'Means and variances'!$E$10</f>
        <v>-0.26731106425402751</v>
      </c>
      <c r="J294">
        <f>('Original data'!J294-'Means and variances'!$D$11)/'Means and variances'!$E$11</f>
        <v>0.13521393688710936</v>
      </c>
      <c r="K294">
        <f>('Original data'!K294-'Means and variances'!$D$12)/'Means and variances'!$E$12</f>
        <v>-0.19564761944401265</v>
      </c>
    </row>
    <row r="295" spans="1:11" x14ac:dyDescent="0.25">
      <c r="A295" t="s">
        <v>304</v>
      </c>
      <c r="B295">
        <f>('Original data'!B295-'Means and variances'!$D$3)/'Means and variances'!$E$3</f>
        <v>7.6712281467422247E-2</v>
      </c>
      <c r="C295">
        <f>('Original data'!C295-'Means and variances'!$D$4)/'Means and variances'!$E$4</f>
        <v>-0.28364141716246788</v>
      </c>
      <c r="D295">
        <f>('Original data'!D295-'Means and variances'!$D$5)/'Means and variances'!$E$5</f>
        <v>-0.14530239881464665</v>
      </c>
      <c r="E295">
        <f>('Original data'!E295-'Means and variances'!$D$6)/'Means and variances'!$E$6</f>
        <v>-0.76172902801740749</v>
      </c>
      <c r="F295">
        <f>('Original data'!F295-'Means and variances'!$D$7)/'Means and variances'!$E$7</f>
        <v>1.8887521668031415</v>
      </c>
      <c r="G295">
        <f>('Original data'!G295-'Means and variances'!$D$8)/'Means and variances'!$E$8</f>
        <v>1.0259342026720646</v>
      </c>
      <c r="H295">
        <f>('Original data'!H295-'Means and variances'!$D$9)/'Means and variances'!$E$9</f>
        <v>0.41555312221589785</v>
      </c>
      <c r="I295">
        <f>('Original data'!I295-'Means and variances'!$D$10)/'Means and variances'!$E$10</f>
        <v>1.2440367233662557</v>
      </c>
      <c r="J295">
        <f>('Original data'!J295-'Means and variances'!$D$11)/'Means and variances'!$E$11</f>
        <v>-0.96947465031847913</v>
      </c>
      <c r="K295">
        <f>('Original data'!K295-'Means and variances'!$D$12)/'Means and variances'!$E$12</f>
        <v>0.13528432326856465</v>
      </c>
    </row>
    <row r="296" spans="1:11" x14ac:dyDescent="0.25">
      <c r="A296" t="s">
        <v>305</v>
      </c>
      <c r="B296">
        <f>('Original data'!B296-'Means and variances'!$D$3)/'Means and variances'!$E$3</f>
        <v>2.2288830117800753</v>
      </c>
      <c r="C296">
        <f>('Original data'!C296-'Means and variances'!$D$4)/'Means and variances'!$E$4</f>
        <v>-0.24171731242795744</v>
      </c>
      <c r="D296">
        <f>('Original data'!D296-'Means and variances'!$D$5)/'Means and variances'!$E$5</f>
        <v>-0.6448028804660062</v>
      </c>
      <c r="E296">
        <f>('Original data'!E296-'Means and variances'!$D$6)/'Means and variances'!$E$6</f>
        <v>0.5626289608658509</v>
      </c>
      <c r="F296">
        <f>('Original data'!F296-'Means and variances'!$D$7)/'Means and variances'!$E$7</f>
        <v>0.3582727198397998</v>
      </c>
      <c r="G296">
        <f>('Original data'!G296-'Means and variances'!$D$8)/'Means and variances'!$E$8</f>
        <v>-0.83819652473430872</v>
      </c>
      <c r="H296">
        <f>('Original data'!H296-'Means and variances'!$D$9)/'Means and variances'!$E$9</f>
        <v>0.24688613755960578</v>
      </c>
      <c r="I296">
        <f>('Original data'!I296-'Means and variances'!$D$10)/'Means and variances'!$E$10</f>
        <v>2.6662632655249006</v>
      </c>
      <c r="J296">
        <f>('Original data'!J296-'Means and variances'!$D$11)/'Means and variances'!$E$11</f>
        <v>-0.58864294204142742</v>
      </c>
      <c r="K296">
        <f>('Original data'!K296-'Means and variances'!$D$12)/'Means and variances'!$E$12</f>
        <v>-4.0831215745146317E-2</v>
      </c>
    </row>
    <row r="297" spans="1:11" x14ac:dyDescent="0.25">
      <c r="A297" t="s">
        <v>306</v>
      </c>
      <c r="B297">
        <f>('Original data'!B297-'Means and variances'!$D$3)/'Means and variances'!$E$3</f>
        <v>-1.1152591999365087</v>
      </c>
      <c r="C297">
        <f>('Original data'!C297-'Means and variances'!$D$4)/'Means and variances'!$E$4</f>
        <v>-0.13313388116557545</v>
      </c>
      <c r="D297">
        <f>('Original data'!D297-'Means and variances'!$D$5)/'Means and variances'!$E$5</f>
        <v>-0.81329705491526727</v>
      </c>
      <c r="E297">
        <f>('Original data'!E297-'Means and variances'!$D$6)/'Means and variances'!$E$6</f>
        <v>0.5598290496842796</v>
      </c>
      <c r="F297">
        <f>('Original data'!F297-'Means and variances'!$D$7)/'Means and variances'!$E$7</f>
        <v>0.90954852243803186</v>
      </c>
      <c r="G297">
        <f>('Original data'!G297-'Means and variances'!$D$8)/'Means and variances'!$E$8</f>
        <v>-7.7581311545086115E-2</v>
      </c>
      <c r="H297">
        <f>('Original data'!H297-'Means and variances'!$D$9)/'Means and variances'!$E$9</f>
        <v>-0.20892400232891789</v>
      </c>
      <c r="I297">
        <f>('Original data'!I297-'Means and variances'!$D$10)/'Means and variances'!$E$10</f>
        <v>0.11145422895793537</v>
      </c>
      <c r="J297">
        <f>('Original data'!J297-'Means and variances'!$D$11)/'Means and variances'!$E$11</f>
        <v>0.45703056204132508</v>
      </c>
      <c r="K297">
        <f>('Original data'!K297-'Means and variances'!$D$12)/'Means and variances'!$E$12</f>
        <v>-0.37153255868503965</v>
      </c>
    </row>
    <row r="298" spans="1:11" x14ac:dyDescent="0.25">
      <c r="A298" t="s">
        <v>307</v>
      </c>
      <c r="B298">
        <f>('Original data'!B298-'Means and variances'!$D$3)/'Means and variances'!$E$3</f>
        <v>-0.81726632958552592</v>
      </c>
      <c r="C298">
        <f>('Original data'!C298-'Means and variances'!$D$4)/'Means and variances'!$E$4</f>
        <v>-0.37922837595715164</v>
      </c>
      <c r="D298">
        <f>('Original data'!D298-'Means and variances'!$D$5)/'Means and variances'!$E$5</f>
        <v>3.251636646536145E-3</v>
      </c>
      <c r="E298">
        <f>('Original data'!E298-'Means and variances'!$D$6)/'Means and variances'!$E$6</f>
        <v>1.4893995619659748</v>
      </c>
      <c r="F298">
        <f>('Original data'!F298-'Means and variances'!$D$7)/'Means and variances'!$E$7</f>
        <v>0.94951601812640363</v>
      </c>
      <c r="G298">
        <f>('Original data'!G298-'Means and variances'!$D$8)/'Means and variances'!$E$8</f>
        <v>0.71420665628303903</v>
      </c>
      <c r="H298">
        <f>('Original data'!H298-'Means and variances'!$D$9)/'Means and variances'!$E$9</f>
        <v>0.40693667344673862</v>
      </c>
      <c r="I298">
        <f>('Original data'!I298-'Means and variances'!$D$10)/'Means and variances'!$E$10</f>
        <v>1.3579138703450158</v>
      </c>
      <c r="J298">
        <f>('Original data'!J298-'Means and variances'!$D$11)/'Means and variances'!$E$11</f>
        <v>1.5958372441773032</v>
      </c>
      <c r="K298">
        <f>('Original data'!K298-'Means and variances'!$D$12)/'Means and variances'!$E$12</f>
        <v>1.2218256755005661</v>
      </c>
    </row>
    <row r="299" spans="1:11" x14ac:dyDescent="0.25">
      <c r="A299" t="s">
        <v>308</v>
      </c>
      <c r="B299">
        <f>('Original data'!B299-'Means and variances'!$D$3)/'Means and variances'!$E$3</f>
        <v>0.15121049905516792</v>
      </c>
      <c r="C299">
        <f>('Original data'!C299-'Means and variances'!$D$4)/'Means and variances'!$E$4</f>
        <v>-1.1820749816230263</v>
      </c>
      <c r="D299">
        <f>('Original data'!D299-'Means and variances'!$D$5)/'Means and variances'!$E$5</f>
        <v>-0.73054547811474257</v>
      </c>
      <c r="E299">
        <f>('Original data'!E299-'Means and variances'!$D$6)/'Means and variances'!$E$6</f>
        <v>-0.92692378773011841</v>
      </c>
      <c r="F299">
        <f>('Original data'!F299-'Means and variances'!$D$7)/'Means and variances'!$E$7</f>
        <v>-0.45485908899259248</v>
      </c>
      <c r="G299">
        <f>('Original data'!G299-'Means and variances'!$D$8)/'Means and variances'!$E$8</f>
        <v>0.61445384143855086</v>
      </c>
      <c r="H299">
        <f>('Original data'!H299-'Means and variances'!$D$9)/'Means and variances'!$E$9</f>
        <v>-0.4146417166925947</v>
      </c>
      <c r="I299">
        <f>('Original data'!I299-'Means and variances'!$D$10)/'Means and variances'!$E$10</f>
        <v>-0.55076613662507168</v>
      </c>
      <c r="J299">
        <f>('Original data'!J299-'Means and variances'!$D$11)/'Means and variances'!$E$11</f>
        <v>-1.0810500418475912</v>
      </c>
      <c r="K299">
        <f>('Original data'!K299-'Means and variances'!$D$12)/'Means and variances'!$E$12</f>
        <v>-0.4308314021723611</v>
      </c>
    </row>
    <row r="300" spans="1:11" x14ac:dyDescent="0.25">
      <c r="A300" t="s">
        <v>309</v>
      </c>
      <c r="B300">
        <f>('Original data'!B300-'Means and variances'!$D$3)/'Means and variances'!$E$3</f>
        <v>-0.59377167682228893</v>
      </c>
      <c r="C300">
        <f>('Original data'!C300-'Means and variances'!$D$4)/'Means and variances'!$E$4</f>
        <v>-1.1024191826274563</v>
      </c>
      <c r="D300">
        <f>('Original data'!D300-'Means and variances'!$D$5)/'Means and variances'!$E$5</f>
        <v>-0.84021624254917282</v>
      </c>
      <c r="E300">
        <f>('Original data'!E300-'Means and variances'!$D$6)/'Means and variances'!$E$6</f>
        <v>-0.38934084086841519</v>
      </c>
      <c r="F300">
        <f>('Original data'!F300-'Means and variances'!$D$7)/'Means and variances'!$E$7</f>
        <v>-1.1529120740326038</v>
      </c>
      <c r="G300">
        <f>('Original data'!G300-'Means and variances'!$D$8)/'Means and variances'!$E$8</f>
        <v>0.26220171401895181</v>
      </c>
      <c r="H300">
        <f>('Original data'!H300-'Means and variances'!$D$9)/'Means and variances'!$E$9</f>
        <v>-0.66516496465589947</v>
      </c>
      <c r="I300">
        <f>('Original data'!I300-'Means and variances'!$D$10)/'Means and variances'!$E$10</f>
        <v>-1.4568321321517279</v>
      </c>
      <c r="J300">
        <f>('Original data'!J300-'Means and variances'!$D$11)/'Means and variances'!$E$11</f>
        <v>-0.69468566952777355</v>
      </c>
      <c r="K300">
        <f>('Original data'!K300-'Means and variances'!$D$12)/'Means and variances'!$E$12</f>
        <v>-0.45789889005342188</v>
      </c>
    </row>
    <row r="301" spans="1:11" x14ac:dyDescent="0.25">
      <c r="A301" t="s">
        <v>310</v>
      </c>
      <c r="B301">
        <f>('Original data'!B301-'Means and variances'!$D$3)/'Means and variances'!$E$3</f>
        <v>-0.17161511049173003</v>
      </c>
      <c r="C301">
        <f>('Original data'!C301-'Means and variances'!$D$4)/'Means and variances'!$E$4</f>
        <v>-0.24297503556999275</v>
      </c>
      <c r="D301">
        <f>('Original data'!D301-'Means and variances'!$D$5)/'Means and variances'!$E$5</f>
        <v>0.55060845186928342</v>
      </c>
      <c r="E301">
        <f>('Original data'!E301-'Means and variances'!$D$6)/'Means and variances'!$E$6</f>
        <v>0.10344352708814608</v>
      </c>
      <c r="F301">
        <f>('Original data'!F301-'Means and variances'!$D$7)/'Means and variances'!$E$7</f>
        <v>0.76690590851573925</v>
      </c>
      <c r="G301">
        <f>('Original data'!G301-'Means and variances'!$D$8)/'Means and variances'!$E$8</f>
        <v>0.11568976721610978</v>
      </c>
      <c r="H301">
        <f>('Original data'!H301-'Means and variances'!$D$9)/'Means and variances'!$E$9</f>
        <v>0.26670396972867205</v>
      </c>
      <c r="I301">
        <f>('Original data'!I301-'Means and variances'!$D$10)/'Means and variances'!$E$10</f>
        <v>0.13125895017163278</v>
      </c>
      <c r="J301">
        <f>('Original data'!J301-'Means and variances'!$D$11)/'Means and variances'!$E$11</f>
        <v>-0.91414800989082035</v>
      </c>
      <c r="K301">
        <f>('Original data'!K301-'Means and variances'!$D$12)/'Means and variances'!$E$12</f>
        <v>0.10605972003817367</v>
      </c>
    </row>
    <row r="302" spans="1:11" x14ac:dyDescent="0.25">
      <c r="A302" t="s">
        <v>311</v>
      </c>
      <c r="B302">
        <f>('Original data'!B302-'Means and variances'!$D$3)/'Means and variances'!$E$3</f>
        <v>-0.31233396593524965</v>
      </c>
      <c r="C302">
        <f>('Original data'!C302-'Means and variances'!$D$4)/'Means and variances'!$E$4</f>
        <v>-0.51841640367572617</v>
      </c>
      <c r="D302">
        <f>('Original data'!D302-'Means and variances'!$D$5)/'Means and variances'!$E$5</f>
        <v>-3.7625648279024218E-2</v>
      </c>
      <c r="E302">
        <f>('Original data'!E302-'Means and variances'!$D$6)/'Means and variances'!$E$6</f>
        <v>0.10624343826971745</v>
      </c>
      <c r="F302">
        <f>('Original data'!F302-'Means and variances'!$D$7)/'Means and variances'!$E$7</f>
        <v>0.78413327734693405</v>
      </c>
      <c r="G302">
        <f>('Original data'!G302-'Means and variances'!$D$8)/'Means and variances'!$E$8</f>
        <v>-6.1994934225634832E-2</v>
      </c>
      <c r="H302">
        <f>('Original data'!H302-'Means and variances'!$D$9)/'Means and variances'!$E$9</f>
        <v>-0.32718476168562843</v>
      </c>
      <c r="I302">
        <f>('Original data'!I302-'Means and variances'!$D$10)/'Means and variances'!$E$10</f>
        <v>-0.87259285634765449</v>
      </c>
      <c r="J302">
        <f>('Original data'!J302-'Means and variances'!$D$11)/'Means and variances'!$E$11</f>
        <v>-5.6585083262108003E-2</v>
      </c>
      <c r="K302">
        <f>('Original data'!K302-'Means and variances'!$D$12)/'Means and variances'!$E$12</f>
        <v>-0.41105243429103511</v>
      </c>
    </row>
    <row r="303" spans="1:11" x14ac:dyDescent="0.25">
      <c r="A303" t="s">
        <v>312</v>
      </c>
      <c r="B303">
        <f>('Original data'!B303-'Means and variances'!$D$3)/'Means and variances'!$E$3</f>
        <v>0.80513929788093563</v>
      </c>
      <c r="C303">
        <f>('Original data'!C303-'Means and variances'!$D$4)/'Means and variances'!$E$4</f>
        <v>0.95144270831620914</v>
      </c>
      <c r="D303">
        <f>('Original data'!D303-'Means and variances'!$D$5)/'Means and variances'!$E$5</f>
        <v>0.18570390838745193</v>
      </c>
      <c r="E303">
        <f>('Original data'!E303-'Means and variances'!$D$6)/'Means and variances'!$E$6</f>
        <v>0.61582727331570697</v>
      </c>
      <c r="F303">
        <f>('Original data'!F303-'Means and variances'!$D$7)/'Means and variances'!$E$7</f>
        <v>0.39686202602167603</v>
      </c>
      <c r="G303">
        <f>('Original data'!G303-'Means and variances'!$D$8)/'Means and variances'!$E$8</f>
        <v>1.5465192051417376</v>
      </c>
      <c r="H303">
        <f>('Original data'!H303-'Means and variances'!$D$9)/'Means and variances'!$E$9</f>
        <v>0.40456715003521987</v>
      </c>
      <c r="I303">
        <f>('Original data'!I303-'Means and variances'!$D$10)/'Means and variances'!$E$10</f>
        <v>-0.24750634304033012</v>
      </c>
      <c r="J303">
        <f>('Original data'!J303-'Means and variances'!$D$11)/'Means and variances'!$E$11</f>
        <v>0.2274250042665408</v>
      </c>
      <c r="K303">
        <f>('Original data'!K303-'Means and variances'!$D$12)/'Means and variances'!$E$12</f>
        <v>-0.23984105840416148</v>
      </c>
    </row>
    <row r="304" spans="1:11" x14ac:dyDescent="0.25">
      <c r="A304" t="s">
        <v>313</v>
      </c>
      <c r="B304">
        <f>('Original data'!B304-'Means and variances'!$D$3)/'Means and variances'!$E$3</f>
        <v>0.41609305047826367</v>
      </c>
      <c r="C304">
        <f>('Original data'!C304-'Means and variances'!$D$4)/'Means and variances'!$E$4</f>
        <v>8.445222240653362E-2</v>
      </c>
      <c r="D304">
        <f>('Original data'!D304-'Means and variances'!$D$5)/'Means and variances'!$E$5</f>
        <v>7.3042123104809939E-2</v>
      </c>
      <c r="E304">
        <f>('Original data'!E304-'Means and variances'!$D$6)/'Means and variances'!$E$6</f>
        <v>1.2290078220798373</v>
      </c>
      <c r="F304">
        <f>('Original data'!F304-'Means and variances'!$D$7)/'Means and variances'!$E$7</f>
        <v>0.1288041670082857</v>
      </c>
      <c r="G304">
        <f>('Original data'!G304-'Means and variances'!$D$8)/'Means and variances'!$E$8</f>
        <v>-0.40489523525356302</v>
      </c>
      <c r="H304">
        <f>('Original data'!H304-'Means and variances'!$D$9)/'Means and variances'!$E$9</f>
        <v>0.37440957934316249</v>
      </c>
      <c r="I304">
        <f>('Original data'!I304-'Means and variances'!$D$10)/'Means and variances'!$E$10</f>
        <v>1.5906193446059604</v>
      </c>
      <c r="J304">
        <f>('Original data'!J304-'Means and variances'!$D$11)/'Means and variances'!$E$11</f>
        <v>0.57321650693940862</v>
      </c>
      <c r="K304">
        <f>('Original data'!K304-'Means and variances'!$D$12)/'Means and variances'!$E$12</f>
        <v>1.0438054104009347E-2</v>
      </c>
    </row>
    <row r="305" spans="1:11" x14ac:dyDescent="0.25">
      <c r="A305" t="s">
        <v>314</v>
      </c>
      <c r="B305">
        <f>('Original data'!B305-'Means and variances'!$D$3)/'Means and variances'!$E$3</f>
        <v>-7.2284153708069107E-2</v>
      </c>
      <c r="C305">
        <f>('Original data'!C305-'Means and variances'!$D$4)/'Means and variances'!$E$4</f>
        <v>-0.35575087730582577</v>
      </c>
      <c r="D305">
        <f>('Original data'!D305-'Means and variances'!$D$5)/'Means and variances'!$E$5</f>
        <v>0.3940783608128694</v>
      </c>
      <c r="E305">
        <f>('Original data'!E305-'Means and variances'!$D$6)/'Means and variances'!$E$6</f>
        <v>0.33303624397699849</v>
      </c>
      <c r="F305">
        <f>('Original data'!F305-'Means and variances'!$D$7)/'Means and variances'!$E$7</f>
        <v>-0.31152738031705213</v>
      </c>
      <c r="G305">
        <f>('Original data'!G305-'Means and variances'!$D$8)/'Means and variances'!$E$8</f>
        <v>-0.58257993669530761</v>
      </c>
      <c r="H305">
        <f>('Original data'!H305-'Means and variances'!$D$9)/'Means and variances'!$E$9</f>
        <v>0.23633098781738573</v>
      </c>
      <c r="I305">
        <f>('Original data'!I305-'Means and variances'!$D$10)/'Means and variances'!$E$10</f>
        <v>0.2203801956332711</v>
      </c>
      <c r="J305">
        <f>('Original data'!J305-'Means and variances'!$D$11)/'Means and variances'!$E$11</f>
        <v>1.4658196391723048</v>
      </c>
      <c r="K305">
        <f>('Original data'!K305-'Means and variances'!$D$12)/'Means and variances'!$E$12</f>
        <v>0.15118227458729191</v>
      </c>
    </row>
    <row r="306" spans="1:11" x14ac:dyDescent="0.25">
      <c r="A306" t="s">
        <v>315</v>
      </c>
      <c r="B306">
        <f>('Original data'!B306-'Means and variances'!$D$3)/'Means and variances'!$E$3</f>
        <v>-0.56893893762637371</v>
      </c>
      <c r="C306">
        <f>('Original data'!C306-'Means and variances'!$D$4)/'Means and variances'!$E$4</f>
        <v>-0.78924612026066354</v>
      </c>
      <c r="D306">
        <f>('Original data'!D306-'Means and variances'!$D$5)/'Means and variances'!$E$5</f>
        <v>-0.51020694229647823</v>
      </c>
      <c r="E306">
        <f>('Original data'!E306-'Means and variances'!$D$6)/'Means and variances'!$E$6</f>
        <v>0.14824210599328802</v>
      </c>
      <c r="F306">
        <f>('Original data'!F306-'Means and variances'!$D$7)/'Means and variances'!$E$7</f>
        <v>0.35344905656706527</v>
      </c>
      <c r="G306">
        <f>('Original data'!G306-'Means and variances'!$D$8)/'Means and variances'!$E$8</f>
        <v>-1.3244914971011887</v>
      </c>
      <c r="H306">
        <f>('Original data'!H306-'Means and variances'!$D$9)/'Means and variances'!$E$9</f>
        <v>-0.37026700553142461</v>
      </c>
      <c r="I306">
        <f>('Original data'!I306-'Means and variances'!$D$10)/'Means and variances'!$E$10</f>
        <v>-0.93572040521631494</v>
      </c>
      <c r="J306">
        <f>('Original data'!J306-'Means and variances'!$D$11)/'Means and variances'!$E$11</f>
        <v>-0.57665550328210124</v>
      </c>
      <c r="K306">
        <f>('Original data'!K306-'Means and variances'!$D$12)/'Means and variances'!$E$12</f>
        <v>-0.43050229375891891</v>
      </c>
    </row>
    <row r="307" spans="1:11" x14ac:dyDescent="0.25">
      <c r="A307" t="s">
        <v>316</v>
      </c>
      <c r="B307">
        <f>('Original data'!B307-'Means and variances'!$D$3)/'Means and variances'!$E$3</f>
        <v>-0.32061154566722139</v>
      </c>
      <c r="C307">
        <f>('Original data'!C307-'Means and variances'!$D$4)/'Means and variances'!$E$4</f>
        <v>-0.4395990867748466</v>
      </c>
      <c r="D307">
        <f>('Original data'!D307-'Means and variances'!$D$5)/'Means and variances'!$E$5</f>
        <v>-0.51220095619528605</v>
      </c>
      <c r="E307">
        <f>('Original data'!E307-'Means and variances'!$D$6)/'Means and variances'!$E$6</f>
        <v>-1.6952653719422863E-2</v>
      </c>
      <c r="F307">
        <f>('Original data'!F307-'Means and variances'!$D$7)/'Means and variances'!$E$7</f>
        <v>-0.51687761678489352</v>
      </c>
      <c r="G307">
        <f>('Original data'!G307-'Means and variances'!$D$8)/'Means and variances'!$E$8</f>
        <v>1.4592354921528103</v>
      </c>
      <c r="H307">
        <f>('Original data'!H307-'Means and variances'!$D$9)/'Means and variances'!$E$9</f>
        <v>-0.59170973889881706</v>
      </c>
      <c r="I307">
        <f>('Original data'!I307-'Means and variances'!$D$10)/'Means and variances'!$E$10</f>
        <v>-1.5038683450342594</v>
      </c>
      <c r="J307">
        <f>('Original data'!J307-'Means and variances'!$D$11)/'Means and variances'!$E$11</f>
        <v>1.6613071020166996</v>
      </c>
      <c r="K307">
        <f>('Original data'!K307-'Means and variances'!$D$12)/'Means and variances'!$E$12</f>
        <v>-0.44077293897433384</v>
      </c>
    </row>
    <row r="308" spans="1:11" x14ac:dyDescent="0.25">
      <c r="A308" t="s">
        <v>317</v>
      </c>
      <c r="B308">
        <f>('Original data'!B308-'Means and variances'!$D$3)/'Means and variances'!$E$3</f>
        <v>7.6712281467422247E-2</v>
      </c>
      <c r="C308">
        <f>('Original data'!C308-'Means and variances'!$D$4)/'Means and variances'!$E$4</f>
        <v>-0.67185862700403431</v>
      </c>
      <c r="D308">
        <f>('Original data'!D308-'Means and variances'!$D$5)/'Means and variances'!$E$5</f>
        <v>-0.79235990897778508</v>
      </c>
      <c r="E308">
        <f>('Original data'!E308-'Means and variances'!$D$6)/'Means and variances'!$E$6</f>
        <v>-1.5709033594915338</v>
      </c>
      <c r="F308">
        <f>('Original data'!F308-'Means and variances'!$D$7)/'Means and variances'!$E$7</f>
        <v>0.26317764389160475</v>
      </c>
      <c r="G308">
        <f>('Original data'!G308-'Means and variances'!$D$8)/'Means and variances'!$E$8</f>
        <v>0.48352827195516002</v>
      </c>
      <c r="H308">
        <f>('Original data'!H308-'Means and variances'!$D$9)/'Means and variances'!$E$9</f>
        <v>-0.49391304536885966</v>
      </c>
      <c r="I308">
        <f>('Original data'!I308-'Means and variances'!$D$10)/'Means and variances'!$E$10</f>
        <v>-0.11877565515129698</v>
      </c>
      <c r="J308">
        <f>('Original data'!J308-'Means and variances'!$D$11)/'Means and variances'!$E$11</f>
        <v>-0.27604742362515483</v>
      </c>
      <c r="K308">
        <f>('Original data'!K308-'Means and variances'!$D$12)/'Means and variances'!$E$12</f>
        <v>-0.22605320694712983</v>
      </c>
    </row>
    <row r="309" spans="1:11" x14ac:dyDescent="0.25">
      <c r="A309" t="s">
        <v>318</v>
      </c>
      <c r="B309">
        <f>('Original data'!B309-'Means and variances'!$D$3)/'Means and variances'!$E$3</f>
        <v>2.336491548295708</v>
      </c>
      <c r="C309">
        <f>('Original data'!C309-'Means and variances'!$D$4)/'Means and variances'!$E$4</f>
        <v>0.90406846996621226</v>
      </c>
      <c r="D309">
        <f>('Original data'!D309-'Means and variances'!$D$5)/'Means and variances'!$E$5</f>
        <v>-0.1064191277878941</v>
      </c>
      <c r="E309">
        <f>('Original data'!E309-'Means and variances'!$D$6)/'Means and variances'!$E$6</f>
        <v>8.2465469147194759E-3</v>
      </c>
      <c r="F309">
        <f>('Original data'!F309-'Means and variances'!$D$7)/'Means and variances'!$E$7</f>
        <v>-3.9334952784175058E-2</v>
      </c>
      <c r="G309">
        <f>('Original data'!G309-'Means and variances'!$D$8)/'Means and variances'!$E$8</f>
        <v>-0.98782574700104098</v>
      </c>
      <c r="H309">
        <f>('Original data'!H309-'Means and variances'!$D$9)/'Means and variances'!$E$9</f>
        <v>-4.0687840111083763E-2</v>
      </c>
      <c r="I309">
        <f>('Original data'!I309-'Means and variances'!$D$10)/'Means and variances'!$E$10</f>
        <v>-0.35519451463980978</v>
      </c>
      <c r="J309">
        <f>('Original data'!J309-'Means and variances'!$D$11)/'Means and variances'!$E$11</f>
        <v>0.2707642059348736</v>
      </c>
      <c r="K309">
        <f>('Original data'!K309-'Means and variances'!$D$12)/'Means and variances'!$E$12</f>
        <v>-0.21013286730095751</v>
      </c>
    </row>
    <row r="310" spans="1:11" x14ac:dyDescent="0.25">
      <c r="A310" t="s">
        <v>319</v>
      </c>
      <c r="B310">
        <f>('Original data'!B310-'Means and variances'!$D$3)/'Means and variances'!$E$3</f>
        <v>1.8977798225012057</v>
      </c>
      <c r="C310">
        <f>('Original data'!C310-'Means and variances'!$D$4)/'Means and variances'!$E$4</f>
        <v>0.28023779151669725</v>
      </c>
      <c r="D310">
        <f>('Original data'!D310-'Means and variances'!$D$5)/'Means and variances'!$E$5</f>
        <v>-0.66673703335289225</v>
      </c>
      <c r="E310">
        <f>('Original data'!E310-'Means and variances'!$D$6)/'Means and variances'!$E$6</f>
        <v>-0.58533462357841115</v>
      </c>
      <c r="F310">
        <f>('Original data'!F310-'Means and variances'!$D$7)/'Means and variances'!$E$7</f>
        <v>-0.2708707898754325</v>
      </c>
      <c r="G310">
        <f>('Original data'!G310-'Means and variances'!$D$8)/'Means and variances'!$E$8</f>
        <v>-1.5052934740068236</v>
      </c>
      <c r="H310">
        <f>('Original data'!H310-'Means and variances'!$D$9)/'Means and variances'!$E$9</f>
        <v>-0.34334060312780201</v>
      </c>
      <c r="I310">
        <f>('Original data'!I310-'Means and variances'!$D$10)/'Means and variances'!$E$10</f>
        <v>-0.47278504684613809</v>
      </c>
      <c r="J310">
        <f>('Original data'!J310-'Means and variances'!$D$11)/'Means and variances'!$E$11</f>
        <v>-0.8800299149604307</v>
      </c>
      <c r="K310">
        <f>('Original data'!K310-'Means and variances'!$D$12)/'Means and variances'!$E$12</f>
        <v>-0.36928589002592926</v>
      </c>
    </row>
    <row r="311" spans="1:11" x14ac:dyDescent="0.25">
      <c r="A311" t="s">
        <v>320</v>
      </c>
      <c r="B311">
        <f>('Original data'!B311-'Means and variances'!$D$3)/'Means and variances'!$E$3</f>
        <v>-1.6781346217105872</v>
      </c>
      <c r="C311">
        <f>('Original data'!C311-'Means and variances'!$D$4)/'Means and variances'!$E$4</f>
        <v>-0.5045814491133378</v>
      </c>
      <c r="D311">
        <f>('Original data'!D311-'Means and variances'!$D$5)/'Means and variances'!$E$5</f>
        <v>-0.92296781934969752</v>
      </c>
      <c r="E311">
        <f>('Original data'!E311-'Means and variances'!$D$6)/'Means and variances'!$E$6</f>
        <v>0.36663517815585495</v>
      </c>
      <c r="F311">
        <f>('Original data'!F311-'Means and variances'!$D$7)/'Means and variances'!$E$7</f>
        <v>-1.2424943919548164</v>
      </c>
      <c r="G311">
        <f>('Original data'!G311-'Means and variances'!$D$8)/'Means and variances'!$E$8</f>
        <v>-0.37060520515077022</v>
      </c>
      <c r="H311">
        <f>('Original data'!H311-'Means and variances'!$D$9)/'Means and variances'!$E$9</f>
        <v>-0.65999509539440393</v>
      </c>
      <c r="I311">
        <f>('Original data'!I311-'Means and variances'!$D$10)/'Means and variances'!$E$10</f>
        <v>-0.53962598094236691</v>
      </c>
      <c r="J311">
        <f>('Original data'!J311-'Means and variances'!$D$11)/'Means and variances'!$E$11</f>
        <v>1.9121212052887531</v>
      </c>
      <c r="K311">
        <f>('Original data'!K311-'Means and variances'!$D$12)/'Means and variances'!$E$12</f>
        <v>-0.50744425868930898</v>
      </c>
    </row>
    <row r="312" spans="1:11" x14ac:dyDescent="0.25">
      <c r="A312" t="s">
        <v>321</v>
      </c>
      <c r="B312">
        <f>('Original data'!B312-'Means and variances'!$D$3)/'Means and variances'!$E$3</f>
        <v>0.63131012350952898</v>
      </c>
      <c r="C312">
        <f>('Original data'!C312-'Means and variances'!$D$4)/'Means and variances'!$E$4</f>
        <v>-0.44085680991688192</v>
      </c>
      <c r="D312">
        <f>('Original data'!D312-'Means and variances'!$D$5)/'Means and variances'!$E$5</f>
        <v>-0.37760501802575797</v>
      </c>
      <c r="E312">
        <f>('Original data'!E312-'Means and variances'!$D$6)/'Means and variances'!$E$6</f>
        <v>0.48703135896342392</v>
      </c>
      <c r="F312">
        <f>('Original data'!F312-'Means and variances'!$D$7)/'Means and variances'!$E$7</f>
        <v>-5.3116847849130858E-2</v>
      </c>
      <c r="G312">
        <f>('Original data'!G312-'Means and variances'!$D$8)/'Means and variances'!$E$8</f>
        <v>-0.21162415649236713</v>
      </c>
      <c r="H312">
        <f>('Original data'!H312-'Means and variances'!$D$9)/'Means and variances'!$E$9</f>
        <v>-0.22701854474415228</v>
      </c>
      <c r="I312">
        <f>('Original data'!I312-'Means and variances'!$D$10)/'Means and variances'!$E$10</f>
        <v>-0.46040709608757724</v>
      </c>
      <c r="J312">
        <f>('Original data'!J312-'Means and variances'!$D$11)/'Means and variances'!$E$11</f>
        <v>-0.46323589040540064</v>
      </c>
      <c r="K312">
        <f>('Original data'!K312-'Means and variances'!$D$12)/'Means and variances'!$E$12</f>
        <v>-0.43573556529919849</v>
      </c>
    </row>
    <row r="313" spans="1:11" x14ac:dyDescent="0.25">
      <c r="A313" t="s">
        <v>322</v>
      </c>
      <c r="B313">
        <f>('Original data'!B313-'Means and variances'!$D$3)/'Means and variances'!$E$3</f>
        <v>3.5324382807563538E-2</v>
      </c>
      <c r="C313">
        <f>('Original data'!C313-'Means and variances'!$D$4)/'Means and variances'!$E$4</f>
        <v>-0.2383633840491966</v>
      </c>
      <c r="D313">
        <f>('Original data'!D313-'Means and variances'!$D$5)/'Means and variances'!$E$5</f>
        <v>-0.97281816681989308</v>
      </c>
      <c r="E313">
        <f>('Original data'!E313-'Means and variances'!$D$6)/'Means and variances'!$E$6</f>
        <v>0.47863162541870979</v>
      </c>
      <c r="F313">
        <f>('Original data'!F313-'Means and variances'!$D$7)/'Means and variances'!$E$7</f>
        <v>-0.76908629647358473</v>
      </c>
      <c r="G313">
        <f>('Original data'!G313-'Means and variances'!$D$8)/'Means and variances'!$E$8</f>
        <v>-2.1412176686404361</v>
      </c>
      <c r="H313">
        <f>('Original data'!H313-'Means and variances'!$D$9)/'Means and variances'!$E$9</f>
        <v>-0.56866073844131604</v>
      </c>
      <c r="I313">
        <f>('Original data'!I313-'Means and variances'!$D$10)/'Means and variances'!$E$10</f>
        <v>1.1809091744975952</v>
      </c>
      <c r="J313">
        <f>('Original data'!J313-'Means and variances'!$D$11)/'Means and variances'!$E$11</f>
        <v>3.4703873443529112E-2</v>
      </c>
      <c r="K313">
        <f>('Original data'!K313-'Means and variances'!$D$12)/'Means and variances'!$E$12</f>
        <v>-0.30938480053033607</v>
      </c>
    </row>
    <row r="314" spans="1:11" x14ac:dyDescent="0.25">
      <c r="A314" t="s">
        <v>323</v>
      </c>
      <c r="B314">
        <f>('Original data'!B314-'Means and variances'!$D$3)/'Means and variances'!$E$3</f>
        <v>-1.0490385620807348</v>
      </c>
      <c r="C314">
        <f>('Original data'!C314-'Means and variances'!$D$4)/'Means and variances'!$E$4</f>
        <v>-0.93933441521021088</v>
      </c>
      <c r="D314">
        <f>('Original data'!D314-'Means and variances'!$D$5)/'Means and variances'!$E$5</f>
        <v>-0.64579988741541017</v>
      </c>
      <c r="E314">
        <f>('Original data'!E314-'Means and variances'!$D$6)/'Means and variances'!$E$6</f>
        <v>0.57382860559213644</v>
      </c>
      <c r="F314">
        <f>('Original data'!F314-'Means and variances'!$D$7)/'Means and variances'!$E$7</f>
        <v>-0.82145749772041676</v>
      </c>
      <c r="G314">
        <f>('Original data'!G314-'Means and variances'!$D$8)/'Means and variances'!$E$8</f>
        <v>0.16244889917446362</v>
      </c>
      <c r="H314">
        <f>('Original data'!H314-'Means and variances'!$D$9)/'Means and variances'!$E$9</f>
        <v>-0.43295167032705806</v>
      </c>
      <c r="I314">
        <f>('Original data'!I314-'Means and variances'!$D$10)/'Means and variances'!$E$10</f>
        <v>-0.74014878323105304</v>
      </c>
      <c r="J314">
        <f>('Original data'!J314-'Means and variances'!$D$11)/'Means and variances'!$E$11</f>
        <v>0.67649290240437188</v>
      </c>
      <c r="K314">
        <f>('Original data'!K314-'Means and variances'!$D$12)/'Means and variances'!$E$12</f>
        <v>-0.39332199837093079</v>
      </c>
    </row>
    <row r="315" spans="1:11" x14ac:dyDescent="0.25">
      <c r="A315" t="s">
        <v>324</v>
      </c>
      <c r="B315">
        <f>('Original data'!B315-'Means and variances'!$D$3)/'Means and variances'!$E$3</f>
        <v>0.76375139922107682</v>
      </c>
      <c r="C315">
        <f>('Original data'!C315-'Means and variances'!$D$4)/'Means and variances'!$E$4</f>
        <v>2.2544438834647931</v>
      </c>
      <c r="D315">
        <f>('Original data'!D315-'Means and variances'!$D$5)/'Means and variances'!$E$5</f>
        <v>3.1657576801557425</v>
      </c>
      <c r="E315">
        <f>('Original data'!E315-'Means and variances'!$D$6)/'Means and variances'!$E$6</f>
        <v>0.99661519400941345</v>
      </c>
      <c r="F315">
        <f>('Original data'!F315-'Means and variances'!$D$7)/'Means and variances'!$E$7</f>
        <v>2.7742389247265518</v>
      </c>
      <c r="G315">
        <f>('Original data'!G315-'Means and variances'!$D$8)/'Means and variances'!$E$8</f>
        <v>2.5565164554421806</v>
      </c>
      <c r="H315">
        <f>('Original data'!H315-'Means and variances'!$D$9)/'Means and variances'!$E$9</f>
        <v>3.9959029970207904</v>
      </c>
      <c r="I315">
        <f>('Original data'!I315-'Means and variances'!$D$10)/'Means and variances'!$E$10</f>
        <v>-0.3316764081985441</v>
      </c>
      <c r="J315">
        <f>('Original data'!J315-'Means and variances'!$D$11)/'Means and variances'!$E$11</f>
        <v>0.50405820640483512</v>
      </c>
      <c r="K315">
        <f>('Original data'!K315-'Means and variances'!$D$12)/'Means and variances'!$E$12</f>
        <v>3.0545554290631163</v>
      </c>
    </row>
    <row r="316" spans="1:11" x14ac:dyDescent="0.25">
      <c r="A316" t="s">
        <v>325</v>
      </c>
      <c r="B316">
        <f>('Original data'!B316-'Means and variances'!$D$3)/'Means and variances'!$E$3</f>
        <v>0.25054145583882886</v>
      </c>
      <c r="C316">
        <f>('Original data'!C316-'Means and variances'!$D$4)/'Means and variances'!$E$4</f>
        <v>0.70325200828790746</v>
      </c>
      <c r="D316">
        <f>('Original data'!D316-'Means and variances'!$D$5)/'Means and variances'!$E$5</f>
        <v>3.2164838179249575E-2</v>
      </c>
      <c r="E316">
        <f>('Original data'!E316-'Means and variances'!$D$6)/'Means and variances'!$E$6</f>
        <v>-0.48173790986027043</v>
      </c>
      <c r="F316">
        <f>('Original data'!F316-'Means and variances'!$D$7)/'Means and variances'!$E$7</f>
        <v>-1.2238888336171261</v>
      </c>
      <c r="G316">
        <f>('Original data'!G316-'Means and variances'!$D$8)/'Means and variances'!$E$8</f>
        <v>0.56146015855241649</v>
      </c>
      <c r="H316">
        <f>('Original data'!H316-'Means and variances'!$D$9)/'Means and variances'!$E$9</f>
        <v>-0.61023510375250933</v>
      </c>
      <c r="I316">
        <f>('Original data'!I316-'Means and variances'!$D$10)/'Means and variances'!$E$10</f>
        <v>-1.1139628961395915</v>
      </c>
      <c r="J316">
        <f>('Original data'!J316-'Means and variances'!$D$11)/'Means and variances'!$E$11</f>
        <v>0.12046016610640034</v>
      </c>
      <c r="K316">
        <f>('Original data'!K316-'Means and variances'!$D$12)/'Means and variances'!$E$12</f>
        <v>-0.35502340602706262</v>
      </c>
    </row>
    <row r="317" spans="1:11" x14ac:dyDescent="0.25">
      <c r="A317" t="s">
        <v>326</v>
      </c>
      <c r="B317">
        <f>('Original data'!B317-'Means and variances'!$D$3)/'Means and variances'!$E$3</f>
        <v>-1.587081244658898</v>
      </c>
      <c r="C317">
        <f>('Original data'!C317-'Means and variances'!$D$4)/'Means and variances'!$E$4</f>
        <v>-0.19518155617265087</v>
      </c>
      <c r="D317">
        <f>('Original data'!D317-'Means and variances'!$D$5)/'Means and variances'!$E$5</f>
        <v>-0.25995819799609643</v>
      </c>
      <c r="E317">
        <f>('Original data'!E317-'Means and variances'!$D$6)/'Means and variances'!$E$6</f>
        <v>-0.7309300050201224</v>
      </c>
      <c r="F317">
        <f>('Original data'!F317-'Means and variances'!$D$7)/'Means and variances'!$E$7</f>
        <v>-0.59198894488890264</v>
      </c>
      <c r="G317">
        <f>('Original data'!G317-'Means and variances'!$D$8)/'Means and variances'!$E$8</f>
        <v>0.23102895938004928</v>
      </c>
      <c r="H317">
        <f>('Original data'!H317-'Means and variances'!$D$9)/'Means and variances'!$E$9</f>
        <v>-3.250221378038249E-2</v>
      </c>
      <c r="I317">
        <f>('Original data'!I317-'Means and variances'!$D$10)/'Means and variances'!$E$10</f>
        <v>6.6893606227116209E-2</v>
      </c>
      <c r="J317">
        <f>('Original data'!J317-'Means and variances'!$D$11)/'Means and variances'!$E$11</f>
        <v>-1.0312560654626983</v>
      </c>
      <c r="K317">
        <f>('Original data'!K317-'Means and variances'!$D$12)/'Means and variances'!$E$12</f>
        <v>-0.40224822452327069</v>
      </c>
    </row>
    <row r="318" spans="1:11" x14ac:dyDescent="0.25">
      <c r="A318" t="s">
        <v>327</v>
      </c>
      <c r="B318">
        <f>('Original data'!B318-'Means and variances'!$D$3)/'Means and variances'!$E$3</f>
        <v>-1.909906854205796</v>
      </c>
      <c r="C318">
        <f>('Original data'!C318-'Means and variances'!$D$4)/'Means and variances'!$E$4</f>
        <v>-0.29538016648813076</v>
      </c>
      <c r="D318">
        <f>('Original data'!D318-'Means and variances'!$D$5)/'Means and variances'!$E$5</f>
        <v>-0.36663794158231494</v>
      </c>
      <c r="E318">
        <f>('Original data'!E318-'Means and variances'!$D$6)/'Means and variances'!$E$6</f>
        <v>-1.453307089865536</v>
      </c>
      <c r="F318">
        <f>('Original data'!F318-'Means and variances'!$D$7)/'Means and variances'!$E$7</f>
        <v>-0.4920702056679731</v>
      </c>
      <c r="G318">
        <f>('Original data'!G318-'Means and variances'!$D$8)/'Means and variances'!$E$8</f>
        <v>-0.20538960556458663</v>
      </c>
      <c r="H318">
        <f>('Original data'!H318-'Means and variances'!$D$9)/'Means and variances'!$E$9</f>
        <v>-0.51480793363407085</v>
      </c>
      <c r="I318">
        <f>('Original data'!I318-'Means and variances'!$D$10)/'Means and variances'!$E$10</f>
        <v>-0.23760398243348141</v>
      </c>
      <c r="J318">
        <f>('Original data'!J318-'Means and variances'!$D$11)/'Means and variances'!$E$11</f>
        <v>-1.1299219075586899</v>
      </c>
      <c r="K318">
        <f>('Original data'!K318-'Means and variances'!$D$12)/'Means and variances'!$E$12</f>
        <v>-0.4599104812743593</v>
      </c>
    </row>
    <row r="319" spans="1:11" x14ac:dyDescent="0.25">
      <c r="A319" t="s">
        <v>328</v>
      </c>
      <c r="B319">
        <f>('Original data'!B319-'Means and variances'!$D$3)/'Means and variances'!$E$3</f>
        <v>-0.2461133280794757</v>
      </c>
      <c r="C319">
        <f>('Original data'!C319-'Means and variances'!$D$4)/'Means and variances'!$E$4</f>
        <v>0.90784163939231821</v>
      </c>
      <c r="D319">
        <f>('Original data'!D319-'Means and variances'!$D$5)/'Means and variances'!$E$5</f>
        <v>-0.80831202016824766</v>
      </c>
      <c r="E319">
        <f>('Original data'!E319-'Means and variances'!$D$6)/'Means and variances'!$E$6</f>
        <v>2.3013738046216723</v>
      </c>
      <c r="F319">
        <f>('Original data'!F319-'Means and variances'!$D$7)/'Means and variances'!$E$7</f>
        <v>0.68283634861950893</v>
      </c>
      <c r="G319">
        <f>('Original data'!G319-'Means and variances'!$D$8)/'Means and variances'!$E$8</f>
        <v>1.2753162397832851</v>
      </c>
      <c r="H319">
        <f>('Original data'!H319-'Means and variances'!$D$9)/'Means and variances'!$E$9</f>
        <v>-5.6628270334028355E-2</v>
      </c>
      <c r="I319">
        <f>('Original data'!I319-'Means and variances'!$D$10)/'Means and variances'!$E$10</f>
        <v>2.3840459882297127</v>
      </c>
      <c r="J319">
        <f>('Original data'!J319-'Means and variances'!$D$11)/'Means and variances'!$E$11</f>
        <v>2.2745107000899187</v>
      </c>
      <c r="K319">
        <f>('Original data'!K319-'Means and variances'!$D$12)/'Means and variances'!$E$12</f>
        <v>6.1281945731709135E-2</v>
      </c>
    </row>
    <row r="320" spans="1:11" x14ac:dyDescent="0.25">
      <c r="A320" t="s">
        <v>329</v>
      </c>
      <c r="B320">
        <f>('Original data'!B320-'Means and variances'!$D$3)/'Means and variances'!$E$3</f>
        <v>2.7046803075591798E-2</v>
      </c>
      <c r="C320">
        <f>('Original data'!C320-'Means and variances'!$D$4)/'Means and variances'!$E$4</f>
        <v>-0.74229112295801181</v>
      </c>
      <c r="D320">
        <f>('Original data'!D320-'Means and variances'!$D$5)/'Means and variances'!$E$5</f>
        <v>-0.39355712921622055</v>
      </c>
      <c r="E320">
        <f>('Original data'!E320-'Means and variances'!$D$6)/'Means and variances'!$E$6</f>
        <v>-1.8284951881960998</v>
      </c>
      <c r="F320">
        <f>('Original data'!F320-'Means and variances'!$D$7)/'Means and variances'!$E$7</f>
        <v>-1.2128633175651615</v>
      </c>
      <c r="G320">
        <f>('Original data'!G320-'Means and variances'!$D$8)/'Means and variances'!$E$8</f>
        <v>0.5832810867996483</v>
      </c>
      <c r="H320">
        <f>('Original data'!H320-'Means and variances'!$D$9)/'Means and variances'!$E$9</f>
        <v>-0.58783233695269532</v>
      </c>
      <c r="I320">
        <f>('Original data'!I320-'Means and variances'!$D$10)/'Means and variances'!$E$10</f>
        <v>-0.71167949648636308</v>
      </c>
      <c r="J320">
        <f>('Original data'!J320-'Means and variances'!$D$11)/'Means and variances'!$E$11</f>
        <v>-0.72419321108919155</v>
      </c>
      <c r="K320">
        <f>('Original data'!K320-'Means and variances'!$D$12)/'Means and variances'!$E$12</f>
        <v>-0.37674232248150186</v>
      </c>
    </row>
    <row r="321" spans="1:11" x14ac:dyDescent="0.25">
      <c r="A321" t="s">
        <v>330</v>
      </c>
      <c r="B321">
        <f>('Original data'!B321-'Means and variances'!$D$3)/'Means and variances'!$E$3</f>
        <v>-0.37027702405905183</v>
      </c>
      <c r="C321">
        <f>('Original data'!C321-'Means and variances'!$D$4)/'Means and variances'!$E$4</f>
        <v>-0.53895921499563637</v>
      </c>
      <c r="D321">
        <f>('Original data'!D321-'Means and variances'!$D$5)/'Means and variances'!$E$5</f>
        <v>-0.37860202497516188</v>
      </c>
      <c r="E321">
        <f>('Original data'!E321-'Means and variances'!$D$6)/'Means and variances'!$E$6</f>
        <v>0.56822878322899362</v>
      </c>
      <c r="F321">
        <f>('Original data'!F321-'Means and variances'!$D$7)/'Means and variances'!$E$7</f>
        <v>-0.19093579849868886</v>
      </c>
      <c r="G321">
        <f>('Original data'!G321-'Means and variances'!$D$8)/'Means and variances'!$E$8</f>
        <v>0.51781830205795287</v>
      </c>
      <c r="H321">
        <f>('Original data'!H321-'Means and variances'!$D$9)/'Means and variances'!$E$9</f>
        <v>-3.5302559630359241E-2</v>
      </c>
      <c r="I321">
        <f>('Original data'!I321-'Means and variances'!$D$10)/'Means and variances'!$E$10</f>
        <v>-0.41832206350847023</v>
      </c>
      <c r="J321">
        <f>('Original data'!J321-'Means and variances'!$D$11)/'Means and variances'!$E$11</f>
        <v>0.47086222214823981</v>
      </c>
      <c r="K321">
        <f>('Original data'!K321-'Means and variances'!$D$12)/'Means and variances'!$E$12</f>
        <v>-0.1240374346946603</v>
      </c>
    </row>
    <row r="322" spans="1:11" x14ac:dyDescent="0.25">
      <c r="A322" t="s">
        <v>331</v>
      </c>
      <c r="B322">
        <f>('Original data'!B322-'Means and variances'!$D$3)/'Means and variances'!$E$3</f>
        <v>-0.68482505387397807</v>
      </c>
      <c r="C322">
        <f>('Original data'!C322-'Means and variances'!$D$4)/'Means and variances'!$E$4</f>
        <v>-0.81440058310136976</v>
      </c>
      <c r="D322">
        <f>('Original data'!D322-'Means and variances'!$D$5)/'Means and variances'!$E$5</f>
        <v>-0.63483281097196709</v>
      </c>
      <c r="E322">
        <f>('Original data'!E322-'Means and variances'!$D$6)/'Means and variances'!$E$6</f>
        <v>0.61022745095256425</v>
      </c>
      <c r="F322">
        <f>('Original data'!F322-'Means and variances'!$D$7)/'Means and variances'!$E$7</f>
        <v>-0.97650381720116952</v>
      </c>
      <c r="G322">
        <f>('Original data'!G322-'Means and variances'!$D$8)/'Means and variances'!$E$8</f>
        <v>-0.21162415649236713</v>
      </c>
      <c r="H322">
        <f>('Original data'!H322-'Means and variances'!$D$9)/'Means and variances'!$E$9</f>
        <v>-0.54970455114916572</v>
      </c>
      <c r="I322">
        <f>('Original data'!I322-'Means and variances'!$D$10)/'Means and variances'!$E$10</f>
        <v>-0.89115978248549577</v>
      </c>
      <c r="J322">
        <f>('Original data'!J322-'Means and variances'!$D$11)/'Means and variances'!$E$11</f>
        <v>1.1799653302960675</v>
      </c>
      <c r="K322">
        <f>('Original data'!K322-'Means and variances'!$D$12)/'Means and variances'!$E$12</f>
        <v>-0.44892676782981966</v>
      </c>
    </row>
    <row r="323" spans="1:11" x14ac:dyDescent="0.25">
      <c r="A323" t="s">
        <v>332</v>
      </c>
      <c r="B323">
        <f>('Original data'!B323-'Means and variances'!$D$3)/'Means and variances'!$E$3</f>
        <v>0.15948807878713966</v>
      </c>
      <c r="C323">
        <f>('Original data'!C323-'Means and variances'!$D$4)/'Means and variances'!$E$4</f>
        <v>-0.4454684614376781</v>
      </c>
      <c r="D323">
        <f>('Original data'!D323-'Means and variances'!$D$5)/'Means and variances'!$E$5</f>
        <v>-0.32476364970735067</v>
      </c>
      <c r="E323">
        <f>('Original data'!E323-'Means and variances'!$D$6)/'Means and variances'!$E$6</f>
        <v>-1.3917090438709661</v>
      </c>
      <c r="F323">
        <f>('Original data'!F323-'Means and variances'!$D$7)/'Means and variances'!$E$7</f>
        <v>-0.76701901221384139</v>
      </c>
      <c r="G323">
        <f>('Original data'!G323-'Means and variances'!$D$8)/'Means and variances'!$E$8</f>
        <v>0.28402264226618362</v>
      </c>
      <c r="H323">
        <f>('Original data'!H323-'Means and variances'!$D$9)/'Means and variances'!$E$9</f>
        <v>-0.63651527249844508</v>
      </c>
      <c r="I323">
        <f>('Original data'!I323-'Means and variances'!$D$10)/'Means and variances'!$E$10</f>
        <v>-1.3862778128279309</v>
      </c>
      <c r="J323">
        <f>('Original data'!J323-'Means and variances'!$D$11)/'Means and variances'!$E$11</f>
        <v>-2.063097909438536</v>
      </c>
      <c r="K323">
        <f>('Original data'!K323-'Means and variances'!$D$12)/'Means and variances'!$E$12</f>
        <v>-0.45191113187824433</v>
      </c>
    </row>
    <row r="324" spans="1:11" x14ac:dyDescent="0.25">
      <c r="A324" t="s">
        <v>333</v>
      </c>
      <c r="B324">
        <f>('Original data'!B324-'Means and variances'!$D$3)/'Means and variances'!$E$3</f>
        <v>0.48231368833403765</v>
      </c>
      <c r="C324">
        <f>('Original data'!C324-'Means and variances'!$D$4)/'Means and variances'!$E$4</f>
        <v>-0.1758964679947761</v>
      </c>
      <c r="D324">
        <f>('Original data'!D324-'Means and variances'!$D$5)/'Means and variances'!$E$5</f>
        <v>0.25848541569393746</v>
      </c>
      <c r="E324">
        <f>('Original data'!E324-'Means and variances'!$D$6)/'Means and variances'!$E$6</f>
        <v>0.4310331353319965</v>
      </c>
      <c r="F324">
        <f>('Original data'!F324-'Means and variances'!$D$7)/'Means and variances'!$E$7</f>
        <v>0.22183195869673736</v>
      </c>
      <c r="G324">
        <f>('Original data'!G324-'Means and variances'!$D$8)/'Means and variances'!$E$8</f>
        <v>0.92618138782757642</v>
      </c>
      <c r="H324">
        <f>('Original data'!H324-'Means and variances'!$D$9)/'Means and variances'!$E$9</f>
        <v>0.30030811992839307</v>
      </c>
      <c r="I324">
        <f>('Original data'!I324-'Means and variances'!$D$10)/'Means and variances'!$E$10</f>
        <v>9.5362892971806223E-2</v>
      </c>
      <c r="J324">
        <f>('Original data'!J324-'Means and variances'!$D$11)/'Means and variances'!$E$11</f>
        <v>0.59811349513185519</v>
      </c>
      <c r="K324">
        <f>('Original data'!K324-'Means and variances'!$D$12)/'Means and variances'!$E$12</f>
        <v>1.2342126913508782E-3</v>
      </c>
    </row>
    <row r="325" spans="1:11" x14ac:dyDescent="0.25">
      <c r="A325" t="s">
        <v>334</v>
      </c>
      <c r="B325">
        <f>('Original data'!B325-'Means and variances'!$D$3)/'Means and variances'!$E$3</f>
        <v>0.20915355717897013</v>
      </c>
      <c r="C325">
        <f>('Original data'!C325-'Means and variances'!$D$4)/'Means and variances'!$E$4</f>
        <v>-0.62406514760669252</v>
      </c>
      <c r="D325">
        <f>('Original data'!D325-'Means and variances'!$D$5)/'Means and variances'!$E$5</f>
        <v>-8.6478988799815873E-2</v>
      </c>
      <c r="E325">
        <f>('Original data'!E325-'Means and variances'!$D$6)/'Means and variances'!$E$6</f>
        <v>1.2934057792559788</v>
      </c>
      <c r="F325">
        <f>('Original data'!F325-'Means and variances'!$D$7)/'Means and variances'!$E$7</f>
        <v>-0.90001429959066481</v>
      </c>
      <c r="G325">
        <f>('Original data'!G325-'Means and variances'!$D$8)/'Means and variances'!$E$8</f>
        <v>0.19050437834947595</v>
      </c>
      <c r="H325">
        <f>('Original data'!H325-'Means and variances'!$D$9)/'Means and variances'!$E$9</f>
        <v>-0.44673798835771283</v>
      </c>
      <c r="I325">
        <f>('Original data'!I325-'Means and variances'!$D$10)/'Means and variances'!$E$10</f>
        <v>1.0175202244845918</v>
      </c>
      <c r="J325">
        <f>('Original data'!J325-'Means and variances'!$D$11)/'Means and variances'!$E$11</f>
        <v>-0.12482127312288727</v>
      </c>
      <c r="K325">
        <f>('Original data'!K325-'Means and variances'!$D$12)/'Means and variances'!$E$12</f>
        <v>-0.46864080956155502</v>
      </c>
    </row>
    <row r="326" spans="1:11" x14ac:dyDescent="0.25">
      <c r="A326" t="s">
        <v>335</v>
      </c>
      <c r="B326">
        <f>('Original data'!B326-'Means and variances'!$D$3)/'Means and variances'!$E$3</f>
        <v>0.19259839771502665</v>
      </c>
      <c r="C326">
        <f>('Original data'!C326-'Means and variances'!$D$4)/'Means and variances'!$E$4</f>
        <v>0.15446547731316601</v>
      </c>
      <c r="D326">
        <f>('Original data'!D326-'Means and variances'!$D$5)/'Means and variances'!$E$5</f>
        <v>0.61740791747934554</v>
      </c>
      <c r="E326">
        <f>('Original data'!E326-'Means and variances'!$D$6)/'Means and variances'!$E$6</f>
        <v>-0.78692822865154988</v>
      </c>
      <c r="F326">
        <f>('Original data'!F326-'Means and variances'!$D$7)/'Means and variances'!$E$7</f>
        <v>-0.39077327694054798</v>
      </c>
      <c r="G326">
        <f>('Original data'!G326-'Means and variances'!$D$8)/'Means and variances'!$E$8</f>
        <v>1.5091118995750543</v>
      </c>
      <c r="H326">
        <f>('Original data'!H326-'Means and variances'!$D$9)/'Means and variances'!$E$9</f>
        <v>-0.29444225636282334</v>
      </c>
      <c r="I326">
        <f>('Original data'!I326-'Means and variances'!$D$10)/'Means and variances'!$E$10</f>
        <v>-1.1585235188704108</v>
      </c>
      <c r="J326">
        <f>('Original data'!J326-'Means and variances'!$D$11)/'Means and variances'!$E$11</f>
        <v>-0.44756000895089726</v>
      </c>
      <c r="K326">
        <f>('Original data'!K326-'Means and variances'!$D$12)/'Means and variances'!$E$12</f>
        <v>-0.13343493513971844</v>
      </c>
    </row>
    <row r="327" spans="1:11" x14ac:dyDescent="0.25">
      <c r="A327" t="s">
        <v>336</v>
      </c>
      <c r="B327">
        <f>('Original data'!B327-'Means and variances'!$D$3)/'Means and variances'!$E$3</f>
        <v>-3.0896255048210398E-2</v>
      </c>
      <c r="C327">
        <f>('Original data'!C327-'Means and variances'!$D$4)/'Means and variances'!$E$4</f>
        <v>-0.79930790539694607</v>
      </c>
      <c r="D327">
        <f>('Original data'!D327-'Means and variances'!$D$5)/'Means and variances'!$E$5</f>
        <v>-0.86613842323367451</v>
      </c>
      <c r="E327">
        <f>('Original data'!E327-'Means and variances'!$D$6)/'Means and variances'!$E$6</f>
        <v>0.40583393469785417</v>
      </c>
      <c r="F327">
        <f>('Original data'!F327-'Means and variances'!$D$7)/'Means and variances'!$E$7</f>
        <v>-0.33013293865474247</v>
      </c>
      <c r="G327">
        <f>('Original data'!G327-'Means and variances'!$D$8)/'Means and variances'!$E$8</f>
        <v>-1.0096466752482727</v>
      </c>
      <c r="H327">
        <f>('Original data'!H327-'Means and variances'!$D$9)/'Means and variances'!$E$9</f>
        <v>-0.46418629711526033</v>
      </c>
      <c r="I327">
        <f>('Original data'!I327-'Means and variances'!$D$10)/'Means and variances'!$E$10</f>
        <v>0.36396442443257732</v>
      </c>
      <c r="J327">
        <f>('Original data'!J327-'Means and variances'!$D$11)/'Means and variances'!$E$11</f>
        <v>-0.49735398533579023</v>
      </c>
      <c r="K327">
        <f>('Original data'!K327-'Means and variances'!$D$12)/'Means and variances'!$E$12</f>
        <v>-0.39135966147037249</v>
      </c>
    </row>
    <row r="328" spans="1:11" x14ac:dyDescent="0.25">
      <c r="A328" t="s">
        <v>337</v>
      </c>
      <c r="B328">
        <f>('Original data'!B328-'Means and variances'!$D$3)/'Means and variances'!$E$3</f>
        <v>1.0491643611648312E-2</v>
      </c>
      <c r="C328">
        <f>('Original data'!C328-'Means and variances'!$D$4)/'Means and variances'!$E$4</f>
        <v>1.0246557026450174E-2</v>
      </c>
      <c r="D328">
        <f>('Original data'!D328-'Means and variances'!$D$5)/'Means and variances'!$E$5</f>
        <v>-0.47132367126972563</v>
      </c>
      <c r="E328">
        <f>('Original data'!E328-'Means and variances'!$D$6)/'Means and variances'!$E$6</f>
        <v>-1.4589069122286789</v>
      </c>
      <c r="F328">
        <f>('Original data'!F328-'Means and variances'!$D$7)/'Means and variances'!$E$7</f>
        <v>-1.3389676574095071</v>
      </c>
      <c r="G328">
        <f>('Original data'!G328-'Means and variances'!$D$8)/'Means and variances'!$E$8</f>
        <v>0.27467081587451286</v>
      </c>
      <c r="H328">
        <f>('Original data'!H328-'Means and variances'!$D$9)/'Means and variances'!$E$9</f>
        <v>-0.4585856054153068</v>
      </c>
      <c r="I328">
        <f>('Original data'!I328-'Means and variances'!$D$10)/'Means and variances'!$E$10</f>
        <v>-1.2426935840286248</v>
      </c>
      <c r="J328">
        <f>('Original data'!J328-'Means and variances'!$D$11)/'Means and variances'!$E$11</f>
        <v>-0.53423841228756286</v>
      </c>
      <c r="K328">
        <f>('Original data'!K328-'Means and variances'!$D$12)/'Means and variances'!$E$12</f>
        <v>-0.15768485201182014</v>
      </c>
    </row>
    <row r="329" spans="1:11" x14ac:dyDescent="0.25">
      <c r="A329" t="s">
        <v>338</v>
      </c>
      <c r="B329">
        <f>('Original data'!B329-'Means and variances'!$D$3)/'Means and variances'!$E$3</f>
        <v>0.2588190355708006</v>
      </c>
      <c r="C329">
        <f>('Original data'!C329-'Means and variances'!$D$4)/'Means and variances'!$E$4</f>
        <v>-0.55572885688944051</v>
      </c>
      <c r="D329">
        <f>('Original data'!D329-'Means and variances'!$D$5)/'Means and variances'!$E$5</f>
        <v>-8.8473002698623696E-2</v>
      </c>
      <c r="E329">
        <f>('Original data'!E329-'Means and variances'!$D$6)/'Means and variances'!$E$6</f>
        <v>-6.4551143806136163E-2</v>
      </c>
      <c r="F329">
        <f>('Original data'!F329-'Means and variances'!$D$7)/'Means and variances'!$E$7</f>
        <v>-0.57613976556420354</v>
      </c>
      <c r="G329">
        <f>('Original data'!G329-'Means and variances'!$D$8)/'Means and variances'!$E$8</f>
        <v>0.32766449876064724</v>
      </c>
      <c r="H329">
        <f>('Original data'!H329-'Means and variances'!$D$9)/'Means and variances'!$E$9</f>
        <v>-7.6230691283865629E-2</v>
      </c>
      <c r="I329">
        <f>('Original data'!I329-'Means and variances'!$D$10)/'Means and variances'!$E$10</f>
        <v>-0.6423629722384222</v>
      </c>
      <c r="J329">
        <f>('Original data'!J329-'Means and variances'!$D$11)/'Means and variances'!$E$11</f>
        <v>-1.5042988411191816</v>
      </c>
      <c r="K329">
        <f>('Original data'!K329-'Means and variances'!$D$12)/'Means and variances'!$E$12</f>
        <v>1.0333948381389882E-2</v>
      </c>
    </row>
    <row r="330" spans="1:11" x14ac:dyDescent="0.25">
      <c r="A330" t="s">
        <v>339</v>
      </c>
      <c r="B330">
        <f>('Original data'!B330-'Means and variances'!$D$3)/'Means and variances'!$E$3</f>
        <v>0.57336706538572679</v>
      </c>
      <c r="C330">
        <f>('Original data'!C330-'Means and variances'!$D$4)/'Means and variances'!$E$4</f>
        <v>-0.1976970024567215</v>
      </c>
      <c r="D330">
        <f>('Original data'!D330-'Means and variances'!$D$5)/'Means and variances'!$E$5</f>
        <v>-0.97082415292108526</v>
      </c>
      <c r="E330">
        <f>('Original data'!E330-'Means and variances'!$D$6)/'Means and variances'!$E$6</f>
        <v>0.61022745095256425</v>
      </c>
      <c r="F330">
        <f>('Original data'!F330-'Means and variances'!$D$7)/'Means and variances'!$E$7</f>
        <v>-0.99373118603236421</v>
      </c>
      <c r="G330">
        <f>('Original data'!G330-'Means and variances'!$D$8)/'Means and variances'!$E$8</f>
        <v>-1.3338433234928595</v>
      </c>
      <c r="H330">
        <f>('Original data'!H330-'Means and variances'!$D$9)/'Means and variances'!$E$9</f>
        <v>-0.65245570272138964</v>
      </c>
      <c r="I330">
        <f>('Original data'!I330-'Means and variances'!$D$10)/'Means and variances'!$E$10</f>
        <v>-1.1486211582635621</v>
      </c>
      <c r="J330">
        <f>('Original data'!J330-'Means and variances'!$D$11)/'Means and variances'!$E$11</f>
        <v>-0.76661030208373004</v>
      </c>
      <c r="K330">
        <f>('Original data'!K330-'Means and variances'!$D$12)/'Means and variances'!$E$12</f>
        <v>-0.4703109787889555</v>
      </c>
    </row>
    <row r="331" spans="1:11" x14ac:dyDescent="0.25">
      <c r="B331">
        <f>('Original data'!B331-'Means and variances'!$D$3)/'Means and variances'!$E$3</f>
        <v>-4.4594014116530927</v>
      </c>
      <c r="C331">
        <f>('Original data'!C331-'Means and variances'!$D$4)/'Means and variances'!$E$4</f>
        <v>-3.499220250299417</v>
      </c>
      <c r="D331">
        <f>('Original data'!D331-'Means and variances'!$D$5)/'Means and variances'!$E$5</f>
        <v>-1.1821896261947145</v>
      </c>
      <c r="E331">
        <f>('Original data'!E331-'Means and variances'!$D$6)/'Means and variances'!$E$6</f>
        <v>-2.6908678321200821</v>
      </c>
      <c r="F331">
        <f>('Original data'!F331-'Means and variances'!$D$7)/'Means and variances'!$E$7</f>
        <v>-2.9011454630222473</v>
      </c>
      <c r="G331">
        <f>('Original data'!G331-'Means and variances'!$D$8)/'Means and variances'!$E$8</f>
        <v>-8.7747798557989007</v>
      </c>
      <c r="H331">
        <f>('Original data'!H331-'Means and variances'!$D$9)/'Means and variances'!$E$9</f>
        <v>-0.67873587146732528</v>
      </c>
      <c r="I331">
        <f>('Original data'!I331-'Means and variances'!$D$10)/'Means and variances'!$E$10</f>
        <v>-2.2849170378994508</v>
      </c>
      <c r="J331">
        <f>('Original data'!J331-'Means and variances'!$D$11)/'Means and variances'!$E$11</f>
        <v>-5.0949978048742413</v>
      </c>
      <c r="K331">
        <f>('Original data'!K331-'Means and variances'!$D$12)/'Means and variances'!$E$12</f>
        <v>-0.58446794101487354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5" sqref="F15"/>
    </sheetView>
  </sheetViews>
  <sheetFormatPr defaultRowHeight="15" x14ac:dyDescent="0.25"/>
  <cols>
    <col min="1" max="1" width="13.7109375" bestFit="1" customWidth="1"/>
  </cols>
  <sheetData>
    <row r="1" spans="1:6" x14ac:dyDescent="0.25">
      <c r="A1" s="1"/>
      <c r="B1" t="s">
        <v>344</v>
      </c>
      <c r="C1" t="s">
        <v>345</v>
      </c>
      <c r="D1" t="s">
        <v>346</v>
      </c>
      <c r="E1" t="s">
        <v>347</v>
      </c>
      <c r="F1" t="s">
        <v>348</v>
      </c>
    </row>
    <row r="2" spans="1:6" x14ac:dyDescent="0.25">
      <c r="A2" s="1" t="s">
        <v>1</v>
      </c>
      <c r="B2">
        <v>0.17857690000000001</v>
      </c>
      <c r="C2">
        <v>0.21444626</v>
      </c>
      <c r="D2">
        <v>-0.69722178999999995</v>
      </c>
      <c r="E2">
        <v>0.13570710999999999</v>
      </c>
      <c r="F2">
        <v>-0.21720635999999999</v>
      </c>
    </row>
    <row r="3" spans="1:6" x14ac:dyDescent="0.25">
      <c r="A3" s="1" t="s">
        <v>2</v>
      </c>
      <c r="B3">
        <v>0.29679109999999997</v>
      </c>
      <c r="C3">
        <v>0.33949509999999999</v>
      </c>
      <c r="D3">
        <v>-0.20939521</v>
      </c>
      <c r="E3">
        <v>0.52123934999999999</v>
      </c>
      <c r="F3">
        <v>7.0997168999999999E-2</v>
      </c>
    </row>
    <row r="4" spans="1:6" x14ac:dyDescent="0.25">
      <c r="A4" s="1" t="s">
        <v>3</v>
      </c>
      <c r="B4">
        <v>0.43713679999999999</v>
      </c>
      <c r="C4">
        <v>-0.25841139000000002</v>
      </c>
      <c r="D4">
        <v>1.398491E-2</v>
      </c>
      <c r="E4">
        <v>4.643796E-2</v>
      </c>
      <c r="F4">
        <v>-0.12788482700000001</v>
      </c>
    </row>
    <row r="5" spans="1:6" x14ac:dyDescent="0.25">
      <c r="A5" s="1" t="s">
        <v>4</v>
      </c>
      <c r="B5">
        <v>0.2542084</v>
      </c>
      <c r="C5">
        <v>0.32891779999999998</v>
      </c>
      <c r="D5">
        <v>0.15586792999999999</v>
      </c>
      <c r="E5">
        <v>-0.58218559999999997</v>
      </c>
      <c r="F5">
        <v>-0.26201311199999999</v>
      </c>
    </row>
    <row r="6" spans="1:6" x14ac:dyDescent="0.25">
      <c r="A6" s="1" t="s">
        <v>5</v>
      </c>
      <c r="B6">
        <v>0.3049925</v>
      </c>
      <c r="C6">
        <v>-8.0711969999999994E-2</v>
      </c>
      <c r="D6">
        <v>0.16646765999999999</v>
      </c>
      <c r="E6">
        <v>-8.8069040000000001E-2</v>
      </c>
      <c r="F6">
        <v>0.66660994600000001</v>
      </c>
    </row>
    <row r="7" spans="1:6" x14ac:dyDescent="0.25">
      <c r="A7" s="1" t="s">
        <v>6</v>
      </c>
      <c r="B7">
        <v>0.2456903</v>
      </c>
      <c r="C7">
        <v>-0.35994072999999999</v>
      </c>
      <c r="D7">
        <v>0.27205567000000003</v>
      </c>
      <c r="E7">
        <v>0.45862524999999998</v>
      </c>
      <c r="F7">
        <v>-9.0846439999999994E-3</v>
      </c>
    </row>
    <row r="8" spans="1:6" x14ac:dyDescent="0.25">
      <c r="A8" s="1" t="s">
        <v>7</v>
      </c>
      <c r="B8">
        <v>0.44571280000000002</v>
      </c>
      <c r="C8">
        <v>-0.18262016</v>
      </c>
      <c r="D8">
        <v>-1.522775E-2</v>
      </c>
      <c r="E8">
        <v>-0.10065002000000001</v>
      </c>
      <c r="F8">
        <v>-0.15513780099999999</v>
      </c>
    </row>
    <row r="9" spans="1:6" x14ac:dyDescent="0.25">
      <c r="A9" s="1" t="s">
        <v>8</v>
      </c>
      <c r="B9">
        <v>0.28069480000000002</v>
      </c>
      <c r="C9">
        <v>0.41915767999999998</v>
      </c>
      <c r="D9">
        <v>-7.0149959999999997E-2</v>
      </c>
      <c r="E9">
        <v>-0.13277259</v>
      </c>
      <c r="F9">
        <v>0.49807557600000002</v>
      </c>
    </row>
    <row r="10" spans="1:6" x14ac:dyDescent="0.25">
      <c r="A10" s="1" t="s">
        <v>9</v>
      </c>
      <c r="B10">
        <v>0.1014863</v>
      </c>
      <c r="C10">
        <v>0.52717208999999998</v>
      </c>
      <c r="D10">
        <v>0.58155024</v>
      </c>
      <c r="E10">
        <v>0.289995</v>
      </c>
      <c r="F10">
        <v>-0.30084775800000002</v>
      </c>
    </row>
    <row r="11" spans="1:6" x14ac:dyDescent="0.25">
      <c r="A11" s="2" t="s">
        <v>10</v>
      </c>
      <c r="B11">
        <v>0.42799730000000002</v>
      </c>
      <c r="C11">
        <v>-0.20190857000000001</v>
      </c>
      <c r="D11">
        <v>-2.1579899999999999E-2</v>
      </c>
      <c r="E11">
        <v>-0.19709690999999999</v>
      </c>
      <c r="F11">
        <v>-0.23593994600000001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"/>
  <sheetViews>
    <sheetView tabSelected="1" workbookViewId="0">
      <selection activeCell="I17" sqref="I17"/>
    </sheetView>
  </sheetViews>
  <sheetFormatPr defaultRowHeight="15" x14ac:dyDescent="0.25"/>
  <cols>
    <col min="1" max="1" width="44.140625" bestFit="1" customWidth="1"/>
  </cols>
  <sheetData>
    <row r="1" spans="1:6" x14ac:dyDescent="0.25">
      <c r="A1" t="s">
        <v>0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</row>
    <row r="2" spans="1:6" x14ac:dyDescent="0.25">
      <c r="A2" t="s">
        <v>11</v>
      </c>
      <c r="B2">
        <v>-1.1757153839980701</v>
      </c>
      <c r="C2">
        <v>-0.92076787707644603</v>
      </c>
      <c r="D2">
        <v>-1.3768258796136601</v>
      </c>
      <c r="E2">
        <v>0.23072714803941699</v>
      </c>
      <c r="F2">
        <v>0.63968309799438605</v>
      </c>
    </row>
    <row r="3" spans="1:6" x14ac:dyDescent="0.25">
      <c r="A3" t="s">
        <v>12</v>
      </c>
      <c r="B3">
        <v>0.49298237483983098</v>
      </c>
      <c r="C3">
        <v>5.9830383834149403E-2</v>
      </c>
      <c r="D3">
        <v>1.1694374452832099</v>
      </c>
      <c r="E3">
        <v>-0.96667423966952803</v>
      </c>
      <c r="F3">
        <v>-0.93699569443990804</v>
      </c>
    </row>
    <row r="4" spans="1:6" x14ac:dyDescent="0.25">
      <c r="A4" t="s">
        <v>13</v>
      </c>
      <c r="B4">
        <v>-1.86384286565382</v>
      </c>
      <c r="C4">
        <v>0.173764632683931</v>
      </c>
      <c r="D4">
        <v>-4.1372932728194499E-2</v>
      </c>
      <c r="E4">
        <v>-0.36086180810492202</v>
      </c>
      <c r="F4">
        <v>0.92756655190708803</v>
      </c>
    </row>
    <row r="5" spans="1:6" x14ac:dyDescent="0.25">
      <c r="A5" t="s">
        <v>14</v>
      </c>
      <c r="B5">
        <v>0.96573068922523697</v>
      </c>
      <c r="C5">
        <v>1.44858465597131</v>
      </c>
      <c r="D5">
        <v>-1.2417094221593401</v>
      </c>
      <c r="E5">
        <v>1.11650670910843</v>
      </c>
      <c r="F5">
        <v>-1.16905333040099</v>
      </c>
    </row>
    <row r="6" spans="1:6" x14ac:dyDescent="0.25">
      <c r="A6" t="s">
        <v>15</v>
      </c>
      <c r="B6">
        <v>1.8661168414595599</v>
      </c>
      <c r="C6">
        <v>-0.62710045197081199</v>
      </c>
      <c r="D6">
        <v>-2.6957479708376399E-2</v>
      </c>
      <c r="E6">
        <v>-0.59387902186228003</v>
      </c>
      <c r="F6">
        <v>-0.78815899617131402</v>
      </c>
    </row>
    <row r="7" spans="1:6" x14ac:dyDescent="0.25">
      <c r="A7" t="s">
        <v>16</v>
      </c>
      <c r="B7">
        <v>-1.7663235492663101</v>
      </c>
      <c r="C7">
        <v>0.90924619634201098</v>
      </c>
      <c r="D7">
        <v>-9.5852647085525294E-2</v>
      </c>
      <c r="E7">
        <v>0.32460621422996799</v>
      </c>
      <c r="F7">
        <v>0.85483915172395997</v>
      </c>
    </row>
    <row r="8" spans="1:6" x14ac:dyDescent="0.25">
      <c r="A8" t="s">
        <v>17</v>
      </c>
      <c r="B8">
        <v>-0.88649342802436004</v>
      </c>
      <c r="C8">
        <v>1.1138117998052099</v>
      </c>
      <c r="D8">
        <v>0.35462722693812498</v>
      </c>
      <c r="E8">
        <v>1.2617054946985899</v>
      </c>
      <c r="F8">
        <v>0.59124318182645197</v>
      </c>
    </row>
    <row r="9" spans="1:6" x14ac:dyDescent="0.25">
      <c r="A9" t="s">
        <v>18</v>
      </c>
      <c r="B9">
        <v>-0.70406685486280796</v>
      </c>
      <c r="C9">
        <v>0.67402573749345795</v>
      </c>
      <c r="D9">
        <v>-0.46227322477523503</v>
      </c>
      <c r="E9">
        <v>0.39403211410259598</v>
      </c>
      <c r="F9">
        <v>-0.20964558428990299</v>
      </c>
    </row>
    <row r="10" spans="1:6" x14ac:dyDescent="0.25">
      <c r="A10" t="s">
        <v>19</v>
      </c>
      <c r="B10">
        <v>-1.78936434110132</v>
      </c>
      <c r="C10">
        <v>1.3099458476241499</v>
      </c>
      <c r="D10">
        <v>0.84285944228280696</v>
      </c>
      <c r="E10">
        <v>0.28628822291511602</v>
      </c>
      <c r="F10">
        <v>-0.58761624247838096</v>
      </c>
    </row>
    <row r="11" spans="1:6" x14ac:dyDescent="0.25">
      <c r="A11" t="s">
        <v>20</v>
      </c>
      <c r="B11">
        <v>-0.63181511982636496</v>
      </c>
      <c r="C11">
        <v>-0.14419832152728901</v>
      </c>
      <c r="D11">
        <v>-0.367479946517492</v>
      </c>
      <c r="E11">
        <v>-7.8976221780581404E-2</v>
      </c>
      <c r="F11">
        <v>0.37620806467189</v>
      </c>
    </row>
    <row r="12" spans="1:6" x14ac:dyDescent="0.25">
      <c r="A12" t="s">
        <v>21</v>
      </c>
      <c r="B12">
        <v>3.2533040599086598</v>
      </c>
      <c r="C12">
        <v>-2.0982847104308902</v>
      </c>
      <c r="D12">
        <v>2.4421368921562299</v>
      </c>
      <c r="E12">
        <v>1.73596112936101</v>
      </c>
      <c r="F12">
        <v>0.47541615570643903</v>
      </c>
    </row>
    <row r="13" spans="1:6" x14ac:dyDescent="0.25">
      <c r="A13" t="s">
        <v>22</v>
      </c>
      <c r="B13">
        <v>0.13558307185726401</v>
      </c>
      <c r="C13">
        <v>-2.4780054030229799</v>
      </c>
      <c r="D13">
        <v>-2.5747616330451799</v>
      </c>
      <c r="E13">
        <v>-0.15271233939256201</v>
      </c>
      <c r="F13">
        <v>-1.26617614029001</v>
      </c>
    </row>
    <row r="14" spans="1:6" x14ac:dyDescent="0.25">
      <c r="A14" t="s">
        <v>23</v>
      </c>
      <c r="B14">
        <v>-2.2089713413579402</v>
      </c>
      <c r="C14">
        <v>1.2262904274306501</v>
      </c>
      <c r="D14">
        <v>1.2600744816974201</v>
      </c>
      <c r="E14">
        <v>-1.1600677072218599</v>
      </c>
      <c r="F14">
        <v>0.364334908833575</v>
      </c>
    </row>
    <row r="15" spans="1:6" x14ac:dyDescent="0.25">
      <c r="A15" t="s">
        <v>24</v>
      </c>
      <c r="B15">
        <v>-1.76637510543651</v>
      </c>
      <c r="C15">
        <v>1.0901909921580499</v>
      </c>
      <c r="D15">
        <v>0.83056883557778705</v>
      </c>
      <c r="E15">
        <v>-0.50867454058685002</v>
      </c>
      <c r="F15">
        <v>1.03214112432234</v>
      </c>
    </row>
    <row r="16" spans="1:6" x14ac:dyDescent="0.25">
      <c r="A16" t="s">
        <v>25</v>
      </c>
      <c r="B16">
        <v>1.6027275078140599</v>
      </c>
      <c r="C16">
        <v>0.74917423382534398</v>
      </c>
      <c r="D16">
        <v>0.40427286927571399</v>
      </c>
      <c r="E16">
        <v>0.92155670511376497</v>
      </c>
      <c r="F16">
        <v>9.6258505136727401E-2</v>
      </c>
    </row>
    <row r="17" spans="1:6" x14ac:dyDescent="0.25">
      <c r="A17" t="s">
        <v>26</v>
      </c>
      <c r="B17">
        <v>-1.9620301404743099</v>
      </c>
      <c r="C17">
        <v>-0.17042246278154399</v>
      </c>
      <c r="D17">
        <v>0.82410139649371605</v>
      </c>
      <c r="E17">
        <v>-1.6600132332003299</v>
      </c>
      <c r="F17">
        <v>0.67867985843789003</v>
      </c>
    </row>
    <row r="18" spans="1:6" x14ac:dyDescent="0.25">
      <c r="A18" t="s">
        <v>27</v>
      </c>
      <c r="B18">
        <v>-1.06449511579635</v>
      </c>
      <c r="C18">
        <v>0.36094982878468901</v>
      </c>
      <c r="D18">
        <v>-0.426916274160625</v>
      </c>
      <c r="E18">
        <v>0.478406384810247</v>
      </c>
      <c r="F18">
        <v>-0.67362595393935498</v>
      </c>
    </row>
    <row r="19" spans="1:6" x14ac:dyDescent="0.25">
      <c r="A19" t="s">
        <v>28</v>
      </c>
      <c r="B19">
        <v>-0.40608980428403402</v>
      </c>
      <c r="C19">
        <v>0.73627978720205101</v>
      </c>
      <c r="D19">
        <v>0.81238077851026302</v>
      </c>
      <c r="E19">
        <v>0.74113980760637199</v>
      </c>
      <c r="F19">
        <v>-0.41555548357716199</v>
      </c>
    </row>
    <row r="20" spans="1:6" x14ac:dyDescent="0.25">
      <c r="A20" t="s">
        <v>29</v>
      </c>
      <c r="B20">
        <v>-1.4836266683994801</v>
      </c>
      <c r="C20">
        <v>0.20832728827041</v>
      </c>
      <c r="D20">
        <v>0.74317928843324099</v>
      </c>
      <c r="E20">
        <v>-0.24425276758477499</v>
      </c>
      <c r="F20">
        <v>1.47696312721122</v>
      </c>
    </row>
    <row r="21" spans="1:6" x14ac:dyDescent="0.25">
      <c r="A21" t="s">
        <v>30</v>
      </c>
      <c r="B21">
        <v>3.5224837240700602</v>
      </c>
      <c r="C21">
        <v>0.83444894832598004</v>
      </c>
      <c r="D21">
        <v>-0.37343405095563598</v>
      </c>
      <c r="E21">
        <v>-0.37266876720897002</v>
      </c>
      <c r="F21">
        <v>-3.5995612889895799E-2</v>
      </c>
    </row>
    <row r="22" spans="1:6" x14ac:dyDescent="0.25">
      <c r="A22" t="s">
        <v>31</v>
      </c>
      <c r="B22">
        <v>0.99703939891258397</v>
      </c>
      <c r="C22">
        <v>-3.2765831053479002</v>
      </c>
      <c r="D22">
        <v>-1.05819962492428</v>
      </c>
      <c r="E22">
        <v>2.1685704681525701E-2</v>
      </c>
      <c r="F22">
        <v>0.99577499587921403</v>
      </c>
    </row>
    <row r="23" spans="1:6" x14ac:dyDescent="0.25">
      <c r="A23" t="s">
        <v>32</v>
      </c>
      <c r="B23">
        <v>-0.95647654183265896</v>
      </c>
      <c r="C23">
        <v>0.96641069981643801</v>
      </c>
      <c r="D23">
        <v>-0.110286651260351</v>
      </c>
      <c r="E23">
        <v>0.17731975321697499</v>
      </c>
      <c r="F23">
        <v>1.27534548090499</v>
      </c>
    </row>
    <row r="24" spans="1:6" x14ac:dyDescent="0.25">
      <c r="A24" t="s">
        <v>33</v>
      </c>
      <c r="B24">
        <v>-0.54247483043897105</v>
      </c>
      <c r="C24">
        <v>-0.52427832481477099</v>
      </c>
      <c r="D24">
        <v>0.63452234219418302</v>
      </c>
      <c r="E24">
        <v>-0.32656230649638202</v>
      </c>
      <c r="F24">
        <v>-0.29352214772101298</v>
      </c>
    </row>
    <row r="25" spans="1:6" x14ac:dyDescent="0.25">
      <c r="A25" t="s">
        <v>34</v>
      </c>
      <c r="B25">
        <v>-4.2569173539456599E-3</v>
      </c>
      <c r="C25">
        <v>-0.25549073198002398</v>
      </c>
      <c r="D25">
        <v>-1.82395686157016</v>
      </c>
      <c r="E25">
        <v>0.804174104422409</v>
      </c>
      <c r="F25">
        <v>1.15831541160262</v>
      </c>
    </row>
    <row r="26" spans="1:6" x14ac:dyDescent="0.25">
      <c r="A26" t="s">
        <v>35</v>
      </c>
      <c r="B26">
        <v>-0.49317565834125698</v>
      </c>
      <c r="C26">
        <v>-1.27290245542322</v>
      </c>
      <c r="D26">
        <v>-0.20233945386360699</v>
      </c>
      <c r="E26">
        <v>-1.1239727723705599</v>
      </c>
      <c r="F26">
        <v>0.82741823100836698</v>
      </c>
    </row>
    <row r="27" spans="1:6" x14ac:dyDescent="0.25">
      <c r="A27" t="s">
        <v>36</v>
      </c>
      <c r="B27">
        <v>4.7121435970901198</v>
      </c>
      <c r="C27">
        <v>0.74494447482998005</v>
      </c>
      <c r="D27">
        <v>-0.89016230575343502</v>
      </c>
      <c r="E27">
        <v>-0.88971029975573102</v>
      </c>
      <c r="F27">
        <v>-0.56159221952534999</v>
      </c>
    </row>
    <row r="28" spans="1:6" x14ac:dyDescent="0.25">
      <c r="A28" t="s">
        <v>37</v>
      </c>
      <c r="B28">
        <v>-0.52325701105703604</v>
      </c>
      <c r="C28">
        <v>0.57120161932117197</v>
      </c>
      <c r="D28">
        <v>-0.51985950776176704</v>
      </c>
      <c r="E28">
        <v>0.21710839430974499</v>
      </c>
      <c r="F28">
        <v>-1.4847685713012599</v>
      </c>
    </row>
    <row r="29" spans="1:6" x14ac:dyDescent="0.25">
      <c r="A29" t="s">
        <v>38</v>
      </c>
      <c r="B29">
        <v>-0.44507223534440499</v>
      </c>
      <c r="C29">
        <v>-0.90798346824600396</v>
      </c>
      <c r="D29">
        <v>-1.1205571523647899</v>
      </c>
      <c r="E29">
        <v>-1.1472903156937899</v>
      </c>
      <c r="F29">
        <v>1.05502669853711</v>
      </c>
    </row>
    <row r="30" spans="1:6" x14ac:dyDescent="0.25">
      <c r="A30" t="s">
        <v>39</v>
      </c>
      <c r="B30">
        <v>-1.1644621606746901</v>
      </c>
      <c r="C30">
        <v>0.46456749611497999</v>
      </c>
      <c r="D30">
        <v>0.73867972903768397</v>
      </c>
      <c r="E30">
        <v>-1.3083935014713499</v>
      </c>
      <c r="F30">
        <v>-0.651820687065926</v>
      </c>
    </row>
    <row r="31" spans="1:6" x14ac:dyDescent="0.25">
      <c r="A31" t="s">
        <v>40</v>
      </c>
      <c r="B31">
        <v>-0.94436945221741997</v>
      </c>
      <c r="C31">
        <v>-0.43965880185546202</v>
      </c>
      <c r="D31">
        <v>-1.0467709710542299</v>
      </c>
      <c r="E31">
        <v>-0.99400826584061397</v>
      </c>
      <c r="F31">
        <v>0.76598637601179298</v>
      </c>
    </row>
    <row r="32" spans="1:6" x14ac:dyDescent="0.25">
      <c r="A32" t="s">
        <v>41</v>
      </c>
      <c r="B32">
        <v>-1.7557243830890401</v>
      </c>
      <c r="C32">
        <v>1.33122972210781</v>
      </c>
      <c r="D32">
        <v>2.14487889274556</v>
      </c>
      <c r="E32">
        <v>0.19726141112191001</v>
      </c>
      <c r="F32">
        <v>-0.44166584444499501</v>
      </c>
    </row>
    <row r="33" spans="1:6" x14ac:dyDescent="0.25">
      <c r="A33" t="s">
        <v>42</v>
      </c>
      <c r="B33">
        <v>-0.31159558947166999</v>
      </c>
      <c r="C33">
        <v>-0.84318200169872703</v>
      </c>
      <c r="D33">
        <v>2.28535898007733</v>
      </c>
      <c r="E33">
        <v>-2.2836900177369598E-2</v>
      </c>
      <c r="F33">
        <v>-0.96304721075497102</v>
      </c>
    </row>
    <row r="34" spans="1:6" x14ac:dyDescent="0.25">
      <c r="A34" t="s">
        <v>43</v>
      </c>
      <c r="B34">
        <v>-1.4938404671916199</v>
      </c>
      <c r="C34">
        <v>0.34726393582438198</v>
      </c>
      <c r="D34">
        <v>1.2589304410806801</v>
      </c>
      <c r="E34">
        <v>-1.33015293867466</v>
      </c>
      <c r="F34">
        <v>0.246671172627525</v>
      </c>
    </row>
    <row r="35" spans="1:6" x14ac:dyDescent="0.25">
      <c r="A35" t="s">
        <v>44</v>
      </c>
      <c r="B35">
        <v>2.9038334813356701</v>
      </c>
      <c r="C35">
        <v>0.59079431602205101</v>
      </c>
      <c r="D35">
        <v>-0.157234272152285</v>
      </c>
      <c r="E35">
        <v>2.6852688781352798</v>
      </c>
      <c r="F35">
        <v>0.80763955775864704</v>
      </c>
    </row>
    <row r="36" spans="1:6" x14ac:dyDescent="0.25">
      <c r="A36" t="s">
        <v>45</v>
      </c>
      <c r="B36">
        <v>-0.28411621082834598</v>
      </c>
      <c r="C36">
        <v>-3.15965642547925E-2</v>
      </c>
      <c r="D36">
        <v>-1.03763261671726</v>
      </c>
      <c r="E36">
        <v>0.47293377355006599</v>
      </c>
      <c r="F36">
        <v>-1.50804453860879</v>
      </c>
    </row>
    <row r="37" spans="1:6" x14ac:dyDescent="0.25">
      <c r="A37" t="s">
        <v>46</v>
      </c>
      <c r="B37">
        <v>-1.4109579419442</v>
      </c>
      <c r="C37">
        <v>-0.65160016644139096</v>
      </c>
      <c r="D37">
        <v>0.41357422372073099</v>
      </c>
      <c r="E37">
        <v>-0.206381267826246</v>
      </c>
      <c r="F37">
        <v>0.44746837661915401</v>
      </c>
    </row>
    <row r="38" spans="1:6" x14ac:dyDescent="0.25">
      <c r="A38" t="s">
        <v>47</v>
      </c>
      <c r="B38">
        <v>-0.52011804720472699</v>
      </c>
      <c r="C38">
        <v>0.63508204618595199</v>
      </c>
      <c r="D38">
        <v>-9.3402332617868195E-3</v>
      </c>
      <c r="E38">
        <v>1.3293419425123201</v>
      </c>
      <c r="F38">
        <v>-0.55940774764536605</v>
      </c>
    </row>
    <row r="39" spans="1:6" x14ac:dyDescent="0.25">
      <c r="A39" t="s">
        <v>48</v>
      </c>
      <c r="B39">
        <v>0.45839079101816399</v>
      </c>
      <c r="C39">
        <v>0.92682611462363795</v>
      </c>
      <c r="D39">
        <v>0.39294124713577999</v>
      </c>
      <c r="E39">
        <v>-0.680076391164534</v>
      </c>
      <c r="F39">
        <v>0.22817263140830499</v>
      </c>
    </row>
    <row r="40" spans="1:6" x14ac:dyDescent="0.25">
      <c r="A40" t="s">
        <v>49</v>
      </c>
      <c r="B40">
        <v>-1.6363599123175201</v>
      </c>
      <c r="C40">
        <v>0.65195686512234796</v>
      </c>
      <c r="D40">
        <v>-2.2050074679322398</v>
      </c>
      <c r="E40">
        <v>0.559121790965874</v>
      </c>
      <c r="F40">
        <v>-1.10984932382504</v>
      </c>
    </row>
    <row r="41" spans="1:6" x14ac:dyDescent="0.25">
      <c r="A41" t="s">
        <v>50</v>
      </c>
      <c r="B41">
        <v>-1.3339143694058</v>
      </c>
      <c r="C41">
        <v>0.36929935570822298</v>
      </c>
      <c r="D41">
        <v>0.74274777585264795</v>
      </c>
      <c r="E41">
        <v>0.35199399299282902</v>
      </c>
      <c r="F41">
        <v>0.49838025777088502</v>
      </c>
    </row>
    <row r="42" spans="1:6" x14ac:dyDescent="0.25">
      <c r="A42" t="s">
        <v>51</v>
      </c>
      <c r="B42">
        <v>-0.42858140358823799</v>
      </c>
      <c r="C42">
        <v>0.158786563441211</v>
      </c>
      <c r="D42">
        <v>-0.58368521860993705</v>
      </c>
      <c r="E42">
        <v>0.67072091293483005</v>
      </c>
      <c r="F42">
        <v>-1.0512533249458</v>
      </c>
    </row>
    <row r="43" spans="1:6" x14ac:dyDescent="0.25">
      <c r="A43" t="s">
        <v>52</v>
      </c>
      <c r="B43">
        <v>-0.52627140022708396</v>
      </c>
      <c r="C43">
        <v>-0.119887956792118</v>
      </c>
      <c r="D43">
        <v>0.882677615378055</v>
      </c>
      <c r="E43">
        <v>-0.73535033903582803</v>
      </c>
      <c r="F43">
        <v>-1.4098265822651901</v>
      </c>
    </row>
    <row r="44" spans="1:6" x14ac:dyDescent="0.25">
      <c r="A44" t="s">
        <v>53</v>
      </c>
      <c r="B44">
        <v>6.8721752766403297</v>
      </c>
      <c r="C44">
        <v>1.2815218558550401</v>
      </c>
      <c r="D44">
        <v>-0.48528713079444602</v>
      </c>
      <c r="E44">
        <v>0.50808796573459303</v>
      </c>
      <c r="F44">
        <v>0.27532785879682897</v>
      </c>
    </row>
    <row r="45" spans="1:6" x14ac:dyDescent="0.25">
      <c r="A45" t="s">
        <v>54</v>
      </c>
      <c r="B45">
        <v>1.54571422758275</v>
      </c>
      <c r="C45">
        <v>-2.5926827897422</v>
      </c>
      <c r="D45">
        <v>-1.0155827606015699</v>
      </c>
      <c r="E45">
        <v>0.105616577157514</v>
      </c>
      <c r="F45">
        <v>-2.4843549179565998</v>
      </c>
    </row>
    <row r="46" spans="1:6" x14ac:dyDescent="0.25">
      <c r="A46" t="s">
        <v>55</v>
      </c>
      <c r="B46">
        <v>-1.0611616279495399</v>
      </c>
      <c r="C46">
        <v>-1.1628240984437199</v>
      </c>
      <c r="D46">
        <v>-1.5780945067307901</v>
      </c>
      <c r="E46">
        <v>0.22945050409866899</v>
      </c>
      <c r="F46">
        <v>0.63468481006366095</v>
      </c>
    </row>
    <row r="47" spans="1:6" x14ac:dyDescent="0.25">
      <c r="A47" t="s">
        <v>56</v>
      </c>
      <c r="B47">
        <v>-1.4815550835600799</v>
      </c>
      <c r="C47">
        <v>-0.23762134893998199</v>
      </c>
      <c r="D47">
        <v>-0.58640688617751902</v>
      </c>
      <c r="E47">
        <v>0.432911020836799</v>
      </c>
      <c r="F47">
        <v>0.58143760162352698</v>
      </c>
    </row>
    <row r="48" spans="1:6" x14ac:dyDescent="0.25">
      <c r="A48" t="s">
        <v>57</v>
      </c>
      <c r="B48">
        <v>-1.24459776443043</v>
      </c>
      <c r="C48">
        <v>-1.29520322409662</v>
      </c>
      <c r="D48">
        <v>2.2000834268529998</v>
      </c>
      <c r="E48">
        <v>0.85094705397864601</v>
      </c>
      <c r="F48">
        <v>1.0534191138981399</v>
      </c>
    </row>
    <row r="49" spans="1:6" x14ac:dyDescent="0.25">
      <c r="A49" t="s">
        <v>58</v>
      </c>
      <c r="B49">
        <v>1.9673069985145</v>
      </c>
      <c r="C49">
        <v>-1.0263743841203701</v>
      </c>
      <c r="D49">
        <v>0.124771692938436</v>
      </c>
      <c r="E49">
        <v>2.03488057160091</v>
      </c>
      <c r="F49">
        <v>1.25199119773995</v>
      </c>
    </row>
    <row r="50" spans="1:6" x14ac:dyDescent="0.25">
      <c r="A50" t="s">
        <v>59</v>
      </c>
      <c r="B50">
        <v>-1.0396483551609399</v>
      </c>
      <c r="C50">
        <v>-0.203163665639612</v>
      </c>
      <c r="D50">
        <v>-0.321554350567823</v>
      </c>
      <c r="E50">
        <v>1.3283210226247999</v>
      </c>
      <c r="F50">
        <v>0.170787885985662</v>
      </c>
    </row>
    <row r="51" spans="1:6" x14ac:dyDescent="0.25">
      <c r="A51" t="s">
        <v>60</v>
      </c>
      <c r="B51">
        <v>-0.32015467003633302</v>
      </c>
      <c r="C51">
        <v>-1.04971238325487</v>
      </c>
      <c r="D51">
        <v>-0.64289577697275202</v>
      </c>
      <c r="E51">
        <v>-0.128974747217249</v>
      </c>
      <c r="F51">
        <v>1.1307990102266501</v>
      </c>
    </row>
    <row r="52" spans="1:6" x14ac:dyDescent="0.25">
      <c r="A52" t="s">
        <v>61</v>
      </c>
      <c r="B52">
        <v>-1.6084094974027701</v>
      </c>
      <c r="C52">
        <v>-0.72352040181062505</v>
      </c>
      <c r="D52">
        <v>2.6757073723380799E-2</v>
      </c>
      <c r="E52">
        <v>-1.5451630967827199</v>
      </c>
      <c r="F52">
        <v>-0.77786360575864599</v>
      </c>
    </row>
    <row r="53" spans="1:6" x14ac:dyDescent="0.25">
      <c r="A53" t="s">
        <v>62</v>
      </c>
      <c r="B53">
        <v>-0.90642137049439997</v>
      </c>
      <c r="C53">
        <v>-0.95373675622172605</v>
      </c>
      <c r="D53">
        <v>-2.2671207283881998</v>
      </c>
      <c r="E53">
        <v>0.87537373855355605</v>
      </c>
      <c r="F53">
        <v>1.2834394106772999</v>
      </c>
    </row>
    <row r="54" spans="1:6" x14ac:dyDescent="0.25">
      <c r="A54" t="s">
        <v>63</v>
      </c>
      <c r="B54">
        <v>1.97667989560414</v>
      </c>
      <c r="C54">
        <v>0.960506833768622</v>
      </c>
      <c r="D54">
        <v>8.2852566189157706E-2</v>
      </c>
      <c r="E54">
        <v>-6.80764964201101E-2</v>
      </c>
      <c r="F54">
        <v>-0.482007449703165</v>
      </c>
    </row>
    <row r="55" spans="1:6" x14ac:dyDescent="0.25">
      <c r="A55" t="s">
        <v>64</v>
      </c>
      <c r="B55">
        <v>-1.97470390737798</v>
      </c>
      <c r="C55">
        <v>0.163234198333785</v>
      </c>
      <c r="D55">
        <v>0.80271512981404103</v>
      </c>
      <c r="E55">
        <v>0.146815331317252</v>
      </c>
      <c r="F55">
        <v>1.6147466287915699</v>
      </c>
    </row>
    <row r="56" spans="1:6" x14ac:dyDescent="0.25">
      <c r="A56" t="s">
        <v>65</v>
      </c>
      <c r="B56">
        <v>1.18732797446141</v>
      </c>
      <c r="C56">
        <v>-0.103265005252153</v>
      </c>
      <c r="D56">
        <v>-1.88198852066835</v>
      </c>
      <c r="E56">
        <v>1.6464132583877999</v>
      </c>
      <c r="F56">
        <v>-2.6699642512772801</v>
      </c>
    </row>
    <row r="57" spans="1:6" x14ac:dyDescent="0.25">
      <c r="A57" t="s">
        <v>66</v>
      </c>
      <c r="B57">
        <v>-1.21669134061244</v>
      </c>
      <c r="C57">
        <v>0.68621087519513202</v>
      </c>
      <c r="D57">
        <v>0.60410022364549498</v>
      </c>
      <c r="E57">
        <v>0.20512218261173401</v>
      </c>
      <c r="F57">
        <v>-0.12763974189996899</v>
      </c>
    </row>
    <row r="58" spans="1:6" x14ac:dyDescent="0.25">
      <c r="A58" t="s">
        <v>67</v>
      </c>
      <c r="B58">
        <v>-1.15873462091699</v>
      </c>
      <c r="C58">
        <v>-0.983803357315157</v>
      </c>
      <c r="D58">
        <v>-0.85329177073850104</v>
      </c>
      <c r="E58">
        <v>-5.9975391258724302E-3</v>
      </c>
      <c r="F58">
        <v>-0.225838304235955</v>
      </c>
    </row>
    <row r="59" spans="1:6" x14ac:dyDescent="0.25">
      <c r="A59" t="s">
        <v>68</v>
      </c>
      <c r="B59">
        <v>-1.0338677827256799</v>
      </c>
      <c r="C59">
        <v>0.50619521166940196</v>
      </c>
      <c r="D59">
        <v>-0.26641673309616498</v>
      </c>
      <c r="E59">
        <v>-0.15550846126216</v>
      </c>
      <c r="F59">
        <v>-0.98811924997213296</v>
      </c>
    </row>
    <row r="60" spans="1:6" x14ac:dyDescent="0.25">
      <c r="A60" t="s">
        <v>69</v>
      </c>
      <c r="B60">
        <v>0.453760522243634</v>
      </c>
      <c r="C60">
        <v>0.32676049787137801</v>
      </c>
      <c r="D60">
        <v>-0.72972085864691505</v>
      </c>
      <c r="E60">
        <v>0.31288187368473003</v>
      </c>
      <c r="F60">
        <v>-1.5776411269186299</v>
      </c>
    </row>
    <row r="61" spans="1:6" x14ac:dyDescent="0.25">
      <c r="A61" t="s">
        <v>70</v>
      </c>
      <c r="B61">
        <v>0.84934176350485002</v>
      </c>
      <c r="C61">
        <v>-0.16494533299901801</v>
      </c>
      <c r="D61">
        <v>-0.181806577984923</v>
      </c>
      <c r="E61">
        <v>-0.72408146808112905</v>
      </c>
      <c r="F61">
        <v>-5.2721270288236102E-2</v>
      </c>
    </row>
    <row r="62" spans="1:6" x14ac:dyDescent="0.25">
      <c r="A62" t="s">
        <v>71</v>
      </c>
      <c r="B62">
        <v>-0.53922082908628899</v>
      </c>
      <c r="C62">
        <v>0.75126054705647605</v>
      </c>
      <c r="D62">
        <v>0.40929606049077499</v>
      </c>
      <c r="E62">
        <v>0.54359625745658202</v>
      </c>
      <c r="F62">
        <v>-0.179900586910618</v>
      </c>
    </row>
    <row r="63" spans="1:6" x14ac:dyDescent="0.25">
      <c r="A63" t="s">
        <v>72</v>
      </c>
      <c r="B63">
        <v>0.84076745854620105</v>
      </c>
      <c r="C63">
        <v>0.38582263134126499</v>
      </c>
      <c r="D63">
        <v>-0.14573401365240901</v>
      </c>
      <c r="E63">
        <v>-0.44701403089122699</v>
      </c>
      <c r="F63">
        <v>0.141729602213089</v>
      </c>
    </row>
    <row r="64" spans="1:6" x14ac:dyDescent="0.25">
      <c r="A64" t="s">
        <v>73</v>
      </c>
      <c r="B64">
        <v>0.72892016669045701</v>
      </c>
      <c r="C64">
        <v>0.43540681529465802</v>
      </c>
      <c r="D64">
        <v>-0.44492760634314399</v>
      </c>
      <c r="E64">
        <v>1.8348591806736501</v>
      </c>
      <c r="F64">
        <v>-0.775667150482093</v>
      </c>
    </row>
    <row r="65" spans="1:6" x14ac:dyDescent="0.25">
      <c r="A65" t="s">
        <v>74</v>
      </c>
      <c r="B65">
        <v>-1.38968762334075</v>
      </c>
      <c r="C65">
        <v>0.37323819907690098</v>
      </c>
      <c r="D65">
        <v>0.97239789699267498</v>
      </c>
      <c r="E65">
        <v>-1.09864808931406</v>
      </c>
      <c r="F65">
        <v>0.44043435205002801</v>
      </c>
    </row>
    <row r="66" spans="1:6" x14ac:dyDescent="0.25">
      <c r="A66" t="s">
        <v>75</v>
      </c>
      <c r="B66">
        <v>8.6445538812700793</v>
      </c>
      <c r="C66">
        <v>3.4778424651289099</v>
      </c>
      <c r="D66">
        <v>-0.52298903746999403</v>
      </c>
      <c r="E66">
        <v>-0.57264322225318498</v>
      </c>
      <c r="F66">
        <v>0.38941729913235101</v>
      </c>
    </row>
    <row r="67" spans="1:6" x14ac:dyDescent="0.25">
      <c r="A67" t="s">
        <v>76</v>
      </c>
      <c r="B67">
        <v>-0.53907076799362097</v>
      </c>
      <c r="C67">
        <v>8.1553232535123504E-2</v>
      </c>
      <c r="D67">
        <v>0.24058259406548499</v>
      </c>
      <c r="E67">
        <v>0.66492840207230597</v>
      </c>
      <c r="F67">
        <v>2.8453775037500802E-2</v>
      </c>
    </row>
    <row r="68" spans="1:6" x14ac:dyDescent="0.25">
      <c r="A68" t="s">
        <v>77</v>
      </c>
      <c r="B68">
        <v>2.1061359599492899</v>
      </c>
      <c r="C68">
        <v>0.64571957346695796</v>
      </c>
      <c r="D68">
        <v>0.19100866637056599</v>
      </c>
      <c r="E68">
        <v>-0.426556525349578</v>
      </c>
      <c r="F68">
        <v>-0.47538457618253799</v>
      </c>
    </row>
    <row r="69" spans="1:6" x14ac:dyDescent="0.25">
      <c r="A69" t="s">
        <v>78</v>
      </c>
      <c r="B69">
        <v>-1.70694217585291</v>
      </c>
      <c r="C69">
        <v>-3.4023203732778499E-2</v>
      </c>
      <c r="D69">
        <v>0.65710679635066704</v>
      </c>
      <c r="E69">
        <v>-0.36825617089892398</v>
      </c>
      <c r="F69">
        <v>0.117700213806607</v>
      </c>
    </row>
    <row r="70" spans="1:6" x14ac:dyDescent="0.25">
      <c r="A70" t="s">
        <v>79</v>
      </c>
      <c r="B70">
        <v>3.94694240110179</v>
      </c>
      <c r="C70">
        <v>0.75486034024107296</v>
      </c>
      <c r="D70">
        <v>0.245565585103102</v>
      </c>
      <c r="E70">
        <v>-0.85900527593638698</v>
      </c>
      <c r="F70">
        <v>-1.3934408320084499</v>
      </c>
    </row>
    <row r="71" spans="1:6" x14ac:dyDescent="0.25">
      <c r="A71" t="s">
        <v>80</v>
      </c>
      <c r="B71">
        <v>-0.18069906027090199</v>
      </c>
      <c r="C71">
        <v>-1.7836382561345101</v>
      </c>
      <c r="D71">
        <v>-1.0908654269762501</v>
      </c>
      <c r="E71">
        <v>0.33041223235065698</v>
      </c>
      <c r="F71">
        <v>0.55393623687225002</v>
      </c>
    </row>
    <row r="72" spans="1:6" x14ac:dyDescent="0.25">
      <c r="A72" t="s">
        <v>81</v>
      </c>
      <c r="B72">
        <v>-0.51355598075918296</v>
      </c>
      <c r="C72">
        <v>2.53915348358442E-2</v>
      </c>
      <c r="D72">
        <v>0.45531739796616999</v>
      </c>
      <c r="E72">
        <v>-0.79676653044022006</v>
      </c>
      <c r="F72">
        <v>0.422484433930293</v>
      </c>
    </row>
    <row r="73" spans="1:6" x14ac:dyDescent="0.25">
      <c r="A73" t="s">
        <v>82</v>
      </c>
      <c r="B73">
        <v>0.53325081482591397</v>
      </c>
      <c r="C73">
        <v>0.13494336909225901</v>
      </c>
      <c r="D73">
        <v>-0.56740054844937204</v>
      </c>
      <c r="E73">
        <v>-1.03616765849801</v>
      </c>
      <c r="F73">
        <v>-0.20698630827776901</v>
      </c>
    </row>
    <row r="74" spans="1:6" x14ac:dyDescent="0.25">
      <c r="A74" t="s">
        <v>83</v>
      </c>
      <c r="B74">
        <v>-1.5168905157591299</v>
      </c>
      <c r="C74">
        <v>0.76184038878356997</v>
      </c>
      <c r="D74">
        <v>0.302094265266171</v>
      </c>
      <c r="E74">
        <v>-0.50064627586451405</v>
      </c>
      <c r="F74">
        <v>0.51555957375217099</v>
      </c>
    </row>
    <row r="75" spans="1:6" x14ac:dyDescent="0.25">
      <c r="A75" t="s">
        <v>84</v>
      </c>
      <c r="B75">
        <v>1.2012394242820199</v>
      </c>
      <c r="C75">
        <v>0.57013239491489498</v>
      </c>
      <c r="D75">
        <v>0.146393279552021</v>
      </c>
      <c r="E75">
        <v>-0.42471397574880199</v>
      </c>
      <c r="F75">
        <v>0.254002579461726</v>
      </c>
    </row>
    <row r="76" spans="1:6" x14ac:dyDescent="0.25">
      <c r="A76" t="s">
        <v>85</v>
      </c>
      <c r="B76">
        <v>-0.62191216685469897</v>
      </c>
      <c r="C76">
        <v>-0.77582892415619298</v>
      </c>
      <c r="D76">
        <v>-1.8682512583697399</v>
      </c>
      <c r="E76">
        <v>-0.73181991855542405</v>
      </c>
      <c r="F76">
        <v>0.28983607643673998</v>
      </c>
    </row>
    <row r="77" spans="1:6" x14ac:dyDescent="0.25">
      <c r="A77" t="s">
        <v>86</v>
      </c>
      <c r="B77">
        <v>-1.3432795606130501</v>
      </c>
      <c r="C77">
        <v>1.88427726460292</v>
      </c>
      <c r="D77">
        <v>0.30248717842974199</v>
      </c>
      <c r="E77">
        <v>1.44430907103436</v>
      </c>
      <c r="F77">
        <v>-2.4695904271180801E-2</v>
      </c>
    </row>
    <row r="78" spans="1:6" x14ac:dyDescent="0.25">
      <c r="A78" t="s">
        <v>87</v>
      </c>
      <c r="B78">
        <v>3.7690462683889399</v>
      </c>
      <c r="C78">
        <v>-0.31906953654755399</v>
      </c>
      <c r="D78">
        <v>-1.8425661923235099</v>
      </c>
      <c r="E78">
        <v>-7.0752840020892202E-2</v>
      </c>
      <c r="F78">
        <v>0.641580772049268</v>
      </c>
    </row>
    <row r="79" spans="1:6" x14ac:dyDescent="0.25">
      <c r="A79" t="s">
        <v>88</v>
      </c>
      <c r="B79">
        <v>1.15293658452244</v>
      </c>
      <c r="C79">
        <v>-0.59634174423022501</v>
      </c>
      <c r="D79">
        <v>2.0552163171921298E-2</v>
      </c>
      <c r="E79">
        <v>2.9258049215604598</v>
      </c>
      <c r="F79">
        <v>1.05613491181061</v>
      </c>
    </row>
    <row r="80" spans="1:6" x14ac:dyDescent="0.25">
      <c r="A80" t="s">
        <v>89</v>
      </c>
      <c r="B80">
        <v>-2.1689454137071702</v>
      </c>
      <c r="C80">
        <v>1.8202760679263901</v>
      </c>
      <c r="D80">
        <v>0.49653281268732502</v>
      </c>
      <c r="E80">
        <v>0.70028235994580501</v>
      </c>
      <c r="F80">
        <v>0.40413614341902099</v>
      </c>
    </row>
    <row r="81" spans="1:6" x14ac:dyDescent="0.25">
      <c r="A81" t="s">
        <v>90</v>
      </c>
      <c r="B81">
        <v>-0.59341000792940102</v>
      </c>
      <c r="C81">
        <v>0.49406372685138</v>
      </c>
      <c r="D81">
        <v>-0.29532290303554698</v>
      </c>
      <c r="E81">
        <v>0.10003268990898</v>
      </c>
      <c r="F81">
        <v>-0.430518299940858</v>
      </c>
    </row>
    <row r="82" spans="1:6" x14ac:dyDescent="0.25">
      <c r="A82" t="s">
        <v>91</v>
      </c>
      <c r="B82">
        <v>0.82550119230798402</v>
      </c>
      <c r="C82">
        <v>1.2775420656851</v>
      </c>
      <c r="D82">
        <v>0.33411845809891499</v>
      </c>
      <c r="E82">
        <v>-0.82674171642824201</v>
      </c>
      <c r="F82">
        <v>0.45349568989713002</v>
      </c>
    </row>
    <row r="83" spans="1:6" x14ac:dyDescent="0.25">
      <c r="A83" t="s">
        <v>92</v>
      </c>
      <c r="B83">
        <v>0.27443481921591001</v>
      </c>
      <c r="C83">
        <v>-2.3548556309429398</v>
      </c>
      <c r="D83">
        <v>-0.35297515626880699</v>
      </c>
      <c r="E83">
        <v>-1.1143124797539901</v>
      </c>
      <c r="F83">
        <v>-0.82435310582023302</v>
      </c>
    </row>
    <row r="84" spans="1:6" x14ac:dyDescent="0.25">
      <c r="A84" t="s">
        <v>93</v>
      </c>
      <c r="B84">
        <v>-1.4166887398838399</v>
      </c>
      <c r="C84">
        <v>0.74620501330251998</v>
      </c>
      <c r="D84">
        <v>0.36106137582077402</v>
      </c>
      <c r="E84">
        <v>-0.44225783848587402</v>
      </c>
      <c r="F84">
        <v>-0.18926426174297201</v>
      </c>
    </row>
    <row r="85" spans="1:6" x14ac:dyDescent="0.25">
      <c r="A85" t="s">
        <v>94</v>
      </c>
      <c r="B85">
        <v>3.49742761223284</v>
      </c>
      <c r="C85">
        <v>-0.38193472923333599</v>
      </c>
      <c r="D85">
        <v>-1.6121807547496201</v>
      </c>
      <c r="E85">
        <v>0.194971104811514</v>
      </c>
      <c r="F85">
        <v>-0.857318642878382</v>
      </c>
    </row>
    <row r="86" spans="1:6" x14ac:dyDescent="0.25">
      <c r="A86" t="s">
        <v>95</v>
      </c>
      <c r="B86">
        <v>-0.19945430094236</v>
      </c>
      <c r="C86">
        <v>2.5765647418879399E-2</v>
      </c>
      <c r="D86">
        <v>-0.50664686078794796</v>
      </c>
      <c r="E86">
        <v>-0.654755611968314</v>
      </c>
      <c r="F86">
        <v>-0.80564925919005204</v>
      </c>
    </row>
    <row r="87" spans="1:6" x14ac:dyDescent="0.25">
      <c r="A87" t="s">
        <v>96</v>
      </c>
      <c r="B87">
        <v>4.7332302117663296</v>
      </c>
      <c r="C87">
        <v>2.1161731328268498</v>
      </c>
      <c r="D87">
        <v>0.44997453523824699</v>
      </c>
      <c r="E87">
        <v>-2.0978900922903798</v>
      </c>
      <c r="F87">
        <v>1.00512075663941</v>
      </c>
    </row>
    <row r="88" spans="1:6" x14ac:dyDescent="0.25">
      <c r="A88" t="s">
        <v>97</v>
      </c>
      <c r="B88">
        <v>-2.6549401398989199</v>
      </c>
      <c r="C88">
        <v>0.25781459650923799</v>
      </c>
      <c r="D88">
        <v>-0.73599925341703898</v>
      </c>
      <c r="E88">
        <v>-1.1766544052953001</v>
      </c>
      <c r="F88">
        <v>0.97860946191301101</v>
      </c>
    </row>
    <row r="89" spans="1:6" x14ac:dyDescent="0.25">
      <c r="A89" t="s">
        <v>98</v>
      </c>
      <c r="B89">
        <v>-1.6502123102006201</v>
      </c>
      <c r="C89">
        <v>1.01678465518271</v>
      </c>
      <c r="D89">
        <v>0.41782967729929599</v>
      </c>
      <c r="E89">
        <v>4.5348990729526903E-2</v>
      </c>
      <c r="F89">
        <v>-0.79942758926377799</v>
      </c>
    </row>
    <row r="90" spans="1:6" x14ac:dyDescent="0.25">
      <c r="A90" t="s">
        <v>99</v>
      </c>
      <c r="B90">
        <v>-0.99594063841727698</v>
      </c>
      <c r="C90">
        <v>1.2432716323731801</v>
      </c>
      <c r="D90">
        <v>-0.97839749839812096</v>
      </c>
      <c r="E90">
        <v>-1.02582463536696</v>
      </c>
      <c r="F90">
        <v>-2.6815562932727399</v>
      </c>
    </row>
    <row r="91" spans="1:6" x14ac:dyDescent="0.25">
      <c r="A91" t="s">
        <v>100</v>
      </c>
      <c r="B91">
        <v>-0.46062141654792499</v>
      </c>
      <c r="C91">
        <v>-0.429334698549868</v>
      </c>
      <c r="D91">
        <v>-0.67926463620857502</v>
      </c>
      <c r="E91">
        <v>-0.77161665177217897</v>
      </c>
      <c r="F91">
        <v>-0.84402203437856904</v>
      </c>
    </row>
    <row r="92" spans="1:6" x14ac:dyDescent="0.25">
      <c r="A92" t="s">
        <v>101</v>
      </c>
      <c r="B92">
        <v>-1.7099445214305899</v>
      </c>
      <c r="C92">
        <v>1.3514128703061701</v>
      </c>
      <c r="D92">
        <v>-1.46605292730698</v>
      </c>
      <c r="E92">
        <v>0.65986842468433904</v>
      </c>
      <c r="F92">
        <v>-0.35677281580952303</v>
      </c>
    </row>
    <row r="93" spans="1:6" x14ac:dyDescent="0.25">
      <c r="A93" t="s">
        <v>102</v>
      </c>
      <c r="B93">
        <v>-0.69698986281176101</v>
      </c>
      <c r="C93">
        <v>-0.24047897057175799</v>
      </c>
      <c r="D93">
        <v>0.58858375272714203</v>
      </c>
      <c r="E93">
        <v>-1.2308892021773199</v>
      </c>
      <c r="F93">
        <v>0.87607734217051103</v>
      </c>
    </row>
    <row r="94" spans="1:6" x14ac:dyDescent="0.25">
      <c r="A94" t="s">
        <v>103</v>
      </c>
      <c r="B94">
        <v>-1.89830220166712</v>
      </c>
      <c r="C94">
        <v>1.0877413665160101</v>
      </c>
      <c r="D94">
        <v>0.79471395854450799</v>
      </c>
      <c r="E94">
        <v>-0.186953934798538</v>
      </c>
      <c r="F94">
        <v>-0.41500862327079002</v>
      </c>
    </row>
    <row r="95" spans="1:6" x14ac:dyDescent="0.25">
      <c r="A95" t="s">
        <v>104</v>
      </c>
      <c r="B95">
        <v>-1.4073528659027299</v>
      </c>
      <c r="C95">
        <v>0.94993261932003703</v>
      </c>
      <c r="D95">
        <v>-6.3075919651852705E-2</v>
      </c>
      <c r="E95">
        <v>0.53881206652548697</v>
      </c>
      <c r="F95">
        <v>-0.26491540407132003</v>
      </c>
    </row>
    <row r="96" spans="1:6" x14ac:dyDescent="0.25">
      <c r="A96" t="s">
        <v>105</v>
      </c>
      <c r="B96">
        <v>-1.5378781505258801</v>
      </c>
      <c r="C96">
        <v>-1.06340441528575</v>
      </c>
      <c r="D96">
        <v>-1.8100619138534599</v>
      </c>
      <c r="E96">
        <v>0.79130812741951995</v>
      </c>
      <c r="F96">
        <v>1.55903173437222</v>
      </c>
    </row>
    <row r="97" spans="1:6" x14ac:dyDescent="0.25">
      <c r="A97" t="s">
        <v>106</v>
      </c>
      <c r="B97">
        <v>-0.82170848172035804</v>
      </c>
      <c r="C97">
        <v>0.753964777942155</v>
      </c>
      <c r="D97">
        <v>1.05300856563102</v>
      </c>
      <c r="E97">
        <v>-7.1844578832789802E-2</v>
      </c>
      <c r="F97">
        <v>-1.0288025832030301</v>
      </c>
    </row>
    <row r="98" spans="1:6" x14ac:dyDescent="0.25">
      <c r="A98" t="s">
        <v>107</v>
      </c>
      <c r="B98">
        <v>0.68186919097509602</v>
      </c>
      <c r="C98">
        <v>0.13236223264435401</v>
      </c>
      <c r="D98">
        <v>2.3802922910417399</v>
      </c>
      <c r="E98">
        <v>7.75263969812474E-2</v>
      </c>
      <c r="F98">
        <v>-2.0307479560901598</v>
      </c>
    </row>
    <row r="99" spans="1:6" x14ac:dyDescent="0.25">
      <c r="A99" t="s">
        <v>108</v>
      </c>
      <c r="B99">
        <v>-0.93915193405993302</v>
      </c>
      <c r="C99">
        <v>0.29978890056473501</v>
      </c>
      <c r="D99">
        <v>0.211004419454694</v>
      </c>
      <c r="E99">
        <v>-0.14714504627604499</v>
      </c>
      <c r="F99">
        <v>0.21488482698706099</v>
      </c>
    </row>
    <row r="100" spans="1:6" x14ac:dyDescent="0.25">
      <c r="A100" t="s">
        <v>109</v>
      </c>
      <c r="B100">
        <v>-0.57391284039187296</v>
      </c>
      <c r="C100">
        <v>-0.60964440313059498</v>
      </c>
      <c r="D100">
        <v>1.3231381880817901</v>
      </c>
      <c r="E100">
        <v>-0.212735160270076</v>
      </c>
      <c r="F100">
        <v>-0.58561586433142698</v>
      </c>
    </row>
    <row r="101" spans="1:6" x14ac:dyDescent="0.25">
      <c r="A101" t="s">
        <v>110</v>
      </c>
      <c r="B101">
        <v>-1.26145312870936</v>
      </c>
      <c r="C101">
        <v>0.90635107228699896</v>
      </c>
      <c r="D101">
        <v>-2.1347667286234699</v>
      </c>
      <c r="E101">
        <v>-0.116804410397376</v>
      </c>
      <c r="F101">
        <v>-1.8983343925601901</v>
      </c>
    </row>
    <row r="102" spans="1:6" x14ac:dyDescent="0.25">
      <c r="A102" t="s">
        <v>111</v>
      </c>
      <c r="B102">
        <v>-0.77960014720614401</v>
      </c>
      <c r="C102">
        <v>0.84464424304589303</v>
      </c>
      <c r="D102">
        <v>-0.32172014023723</v>
      </c>
      <c r="E102">
        <v>-0.199260979607916</v>
      </c>
      <c r="F102">
        <v>0.59509890214311501</v>
      </c>
    </row>
    <row r="103" spans="1:6" x14ac:dyDescent="0.25">
      <c r="A103" t="s">
        <v>112</v>
      </c>
      <c r="B103">
        <v>-1.70279436343613</v>
      </c>
      <c r="C103">
        <v>0.24343749700950901</v>
      </c>
      <c r="D103">
        <v>1.03555503862981</v>
      </c>
      <c r="E103">
        <v>-0.444398712027123</v>
      </c>
      <c r="F103">
        <v>-0.34513055361748601</v>
      </c>
    </row>
    <row r="104" spans="1:6" x14ac:dyDescent="0.25">
      <c r="A104" t="s">
        <v>113</v>
      </c>
      <c r="B104">
        <v>-1.8217803699747399</v>
      </c>
      <c r="C104">
        <v>0.63325229819584905</v>
      </c>
      <c r="D104">
        <v>0.30622933847074602</v>
      </c>
      <c r="E104">
        <v>0.73078666277278204</v>
      </c>
      <c r="F104">
        <v>0.879364008081296</v>
      </c>
    </row>
    <row r="105" spans="1:6" x14ac:dyDescent="0.25">
      <c r="A105" t="s">
        <v>114</v>
      </c>
      <c r="B105">
        <v>-0.38978050230835698</v>
      </c>
      <c r="C105">
        <v>0.16098598012308701</v>
      </c>
      <c r="D105">
        <v>0.69920585248838396</v>
      </c>
      <c r="E105">
        <v>-2.2677259146511499</v>
      </c>
      <c r="F105">
        <v>-8.1782393839744796E-2</v>
      </c>
    </row>
    <row r="106" spans="1:6" x14ac:dyDescent="0.25">
      <c r="A106" t="s">
        <v>115</v>
      </c>
      <c r="B106">
        <v>-2.51392736434273</v>
      </c>
      <c r="C106">
        <v>0.77183113523783498</v>
      </c>
      <c r="D106">
        <v>1.1438528909560799</v>
      </c>
      <c r="E106">
        <v>-0.206273384259407</v>
      </c>
      <c r="F106">
        <v>1.0039664230838401</v>
      </c>
    </row>
    <row r="107" spans="1:6" x14ac:dyDescent="0.25">
      <c r="A107" t="s">
        <v>116</v>
      </c>
      <c r="B107">
        <v>-0.58743932598189097</v>
      </c>
      <c r="C107">
        <v>0.85431816741637101</v>
      </c>
      <c r="D107">
        <v>-0.32085259235061903</v>
      </c>
      <c r="E107">
        <v>-0.50227976023407095</v>
      </c>
      <c r="F107">
        <v>0.229918572153715</v>
      </c>
    </row>
    <row r="108" spans="1:6" x14ac:dyDescent="0.25">
      <c r="A108" t="s">
        <v>117</v>
      </c>
      <c r="B108">
        <v>-0.26884326769908601</v>
      </c>
      <c r="C108">
        <v>-2.5013009654095999</v>
      </c>
      <c r="D108">
        <v>7.9383361102761604E-2</v>
      </c>
      <c r="E108">
        <v>0.174022878618219</v>
      </c>
      <c r="F108">
        <v>-0.93597192422188302</v>
      </c>
    </row>
    <row r="109" spans="1:6" x14ac:dyDescent="0.25">
      <c r="A109" t="s">
        <v>118</v>
      </c>
      <c r="B109">
        <v>1.21888797777516</v>
      </c>
      <c r="C109">
        <v>-2.04521770184409</v>
      </c>
      <c r="D109">
        <v>-0.57475123893865299</v>
      </c>
      <c r="E109">
        <v>-0.22710134235610799</v>
      </c>
      <c r="F109">
        <v>0.59029078809038205</v>
      </c>
    </row>
    <row r="110" spans="1:6" x14ac:dyDescent="0.25">
      <c r="A110" t="s">
        <v>119</v>
      </c>
      <c r="B110">
        <v>-7.6694246870074007E-2</v>
      </c>
      <c r="C110">
        <v>-1.9646812584170901</v>
      </c>
      <c r="D110">
        <v>-1.6460066287156601</v>
      </c>
      <c r="E110">
        <v>0.309472713610838</v>
      </c>
      <c r="F110">
        <v>-1.8172557433602901</v>
      </c>
    </row>
    <row r="111" spans="1:6" x14ac:dyDescent="0.25">
      <c r="A111" t="s">
        <v>120</v>
      </c>
      <c r="B111">
        <v>-0.120736563782628</v>
      </c>
      <c r="C111">
        <v>-2.0046597784049802</v>
      </c>
      <c r="D111">
        <v>-1.1460529555435801</v>
      </c>
      <c r="E111">
        <v>0.76956979765328404</v>
      </c>
      <c r="F111">
        <v>1.6696198391160899</v>
      </c>
    </row>
    <row r="112" spans="1:6" x14ac:dyDescent="0.25">
      <c r="A112" t="s">
        <v>121</v>
      </c>
      <c r="B112">
        <v>-1.63990435030738</v>
      </c>
      <c r="C112">
        <v>0.80448330801058099</v>
      </c>
      <c r="D112">
        <v>-4.4475608121419798E-2</v>
      </c>
      <c r="E112">
        <v>3.8602789083967998E-2</v>
      </c>
      <c r="F112">
        <v>-0.13457140596139999</v>
      </c>
    </row>
    <row r="113" spans="1:6" x14ac:dyDescent="0.25">
      <c r="A113" t="s">
        <v>122</v>
      </c>
      <c r="B113">
        <v>-1.31787345637844</v>
      </c>
      <c r="C113">
        <v>-0.497628643821794</v>
      </c>
      <c r="D113">
        <v>-0.17323882058218201</v>
      </c>
      <c r="E113">
        <v>0.87832464123338405</v>
      </c>
      <c r="F113">
        <v>9.4907443573562705E-2</v>
      </c>
    </row>
    <row r="114" spans="1:6" x14ac:dyDescent="0.25">
      <c r="A114" t="s">
        <v>123</v>
      </c>
      <c r="B114">
        <v>-0.53874459235407102</v>
      </c>
      <c r="C114">
        <v>1.1669661475833</v>
      </c>
      <c r="D114">
        <v>0.39274776481997298</v>
      </c>
      <c r="E114">
        <v>-0.40698836441505598</v>
      </c>
      <c r="F114">
        <v>-1.1012106911266499</v>
      </c>
    </row>
    <row r="115" spans="1:6" x14ac:dyDescent="0.25">
      <c r="A115" t="s">
        <v>124</v>
      </c>
      <c r="B115">
        <v>0.89785542848203903</v>
      </c>
      <c r="C115">
        <v>-1.20324262508241</v>
      </c>
      <c r="D115">
        <v>-0.78358901692683602</v>
      </c>
      <c r="E115">
        <v>-0.91892689092939706</v>
      </c>
      <c r="F115">
        <v>0.41182025791816501</v>
      </c>
    </row>
    <row r="116" spans="1:6" x14ac:dyDescent="0.25">
      <c r="A116" t="s">
        <v>125</v>
      </c>
      <c r="B116">
        <v>0.34320963579332198</v>
      </c>
      <c r="C116">
        <v>-1.99116084904766</v>
      </c>
      <c r="D116">
        <v>0.29077097313434602</v>
      </c>
      <c r="E116">
        <v>-1.38943689497245</v>
      </c>
      <c r="F116">
        <v>-0.43369872988661701</v>
      </c>
    </row>
    <row r="117" spans="1:6" x14ac:dyDescent="0.25">
      <c r="A117" t="s">
        <v>126</v>
      </c>
      <c r="B117">
        <v>-2.7552454221228602</v>
      </c>
      <c r="C117">
        <v>1.02650564554513</v>
      </c>
      <c r="D117">
        <v>0.98355634643630696</v>
      </c>
      <c r="E117">
        <v>-0.89408562276331505</v>
      </c>
      <c r="F117">
        <v>1.13869737743724</v>
      </c>
    </row>
    <row r="118" spans="1:6" x14ac:dyDescent="0.25">
      <c r="A118" t="s">
        <v>127</v>
      </c>
      <c r="B118">
        <v>0.14056354752767</v>
      </c>
      <c r="C118">
        <v>0.293024854147795</v>
      </c>
      <c r="D118">
        <v>-1.51869382558329</v>
      </c>
      <c r="E118">
        <v>-0.80279467538301297</v>
      </c>
      <c r="F118">
        <v>1.03340013280825</v>
      </c>
    </row>
    <row r="119" spans="1:6" x14ac:dyDescent="0.25">
      <c r="A119" t="s">
        <v>128</v>
      </c>
      <c r="B119">
        <v>0.48269811947449198</v>
      </c>
      <c r="C119">
        <v>-1.4400913636972299</v>
      </c>
      <c r="D119">
        <v>0.83678086255224904</v>
      </c>
      <c r="E119">
        <v>-0.22844715852021499</v>
      </c>
      <c r="F119">
        <v>0.22863187932229001</v>
      </c>
    </row>
    <row r="120" spans="1:6" x14ac:dyDescent="0.25">
      <c r="A120" t="s">
        <v>129</v>
      </c>
      <c r="B120">
        <v>8.0868072264937904E-2</v>
      </c>
      <c r="C120">
        <v>0.82292960980972596</v>
      </c>
      <c r="D120">
        <v>0.58051475206276004</v>
      </c>
      <c r="E120">
        <v>-1.2957395732174799</v>
      </c>
      <c r="F120">
        <v>-1.2599441296870999</v>
      </c>
    </row>
    <row r="121" spans="1:6" x14ac:dyDescent="0.25">
      <c r="A121" t="s">
        <v>130</v>
      </c>
      <c r="B121">
        <v>-2.0078925003927401</v>
      </c>
      <c r="C121">
        <v>4.79188460895386E-2</v>
      </c>
      <c r="D121">
        <v>0.24070960673473701</v>
      </c>
      <c r="E121">
        <v>0.21143447177156099</v>
      </c>
      <c r="F121">
        <v>7.3573693897922093E-2</v>
      </c>
    </row>
    <row r="122" spans="1:6" x14ac:dyDescent="0.25">
      <c r="A122" t="s">
        <v>131</v>
      </c>
      <c r="B122">
        <v>-1.4251161977271101</v>
      </c>
      <c r="C122">
        <v>1.3720948942389499</v>
      </c>
      <c r="D122">
        <v>-2.5022208858368402</v>
      </c>
      <c r="E122">
        <v>0.354945254191045</v>
      </c>
      <c r="F122">
        <v>-1.6162302378443201</v>
      </c>
    </row>
    <row r="123" spans="1:6" x14ac:dyDescent="0.25">
      <c r="A123" t="s">
        <v>132</v>
      </c>
      <c r="B123">
        <v>-0.31294702238003702</v>
      </c>
      <c r="C123">
        <v>0.31068929455252198</v>
      </c>
      <c r="D123">
        <v>0.35537522930888998</v>
      </c>
      <c r="E123">
        <v>-0.45638848681833699</v>
      </c>
      <c r="F123">
        <v>0.117123777385363</v>
      </c>
    </row>
    <row r="124" spans="1:6" x14ac:dyDescent="0.25">
      <c r="A124" t="s">
        <v>133</v>
      </c>
      <c r="B124">
        <v>-1.28178965866914</v>
      </c>
      <c r="C124">
        <v>0.33220430985986499</v>
      </c>
      <c r="D124">
        <v>-0.19523770506478999</v>
      </c>
      <c r="E124">
        <v>-0.35805069147608898</v>
      </c>
      <c r="F124">
        <v>-0.81703667445766903</v>
      </c>
    </row>
    <row r="125" spans="1:6" x14ac:dyDescent="0.25">
      <c r="A125" t="s">
        <v>134</v>
      </c>
      <c r="B125">
        <v>-1.54909722549077</v>
      </c>
      <c r="C125">
        <v>0.30149355892356799</v>
      </c>
      <c r="D125">
        <v>-0.10649404279298801</v>
      </c>
      <c r="E125">
        <v>0.34206655781398798</v>
      </c>
      <c r="F125">
        <v>1.55136306579237</v>
      </c>
    </row>
    <row r="126" spans="1:6" x14ac:dyDescent="0.25">
      <c r="A126" t="s">
        <v>135</v>
      </c>
      <c r="B126">
        <v>-1.0541362943747199</v>
      </c>
      <c r="C126">
        <v>0.132395855575282</v>
      </c>
      <c r="D126">
        <v>-0.67649726124000098</v>
      </c>
      <c r="E126">
        <v>0.28225446271721599</v>
      </c>
      <c r="F126">
        <v>-0.56193805215303905</v>
      </c>
    </row>
    <row r="127" spans="1:6" x14ac:dyDescent="0.25">
      <c r="A127" t="s">
        <v>136</v>
      </c>
      <c r="B127">
        <v>0.61665880366238401</v>
      </c>
      <c r="C127">
        <v>0.84800087326515305</v>
      </c>
      <c r="D127">
        <v>0.28696512610957797</v>
      </c>
      <c r="E127">
        <v>6.1043976203095797E-2</v>
      </c>
      <c r="F127">
        <v>0.31323699743963102</v>
      </c>
    </row>
    <row r="128" spans="1:6" x14ac:dyDescent="0.25">
      <c r="A128" t="s">
        <v>137</v>
      </c>
      <c r="B128">
        <v>0.14843346184092501</v>
      </c>
      <c r="C128">
        <v>0.81416842027880099</v>
      </c>
      <c r="D128">
        <v>0.30511064411459099</v>
      </c>
      <c r="E128">
        <v>-0.11589913019574501</v>
      </c>
      <c r="F128">
        <v>0.693353819677899</v>
      </c>
    </row>
    <row r="129" spans="1:6" x14ac:dyDescent="0.25">
      <c r="A129" t="s">
        <v>138</v>
      </c>
      <c r="B129">
        <v>-1.09772579147753</v>
      </c>
      <c r="C129">
        <v>0.90699639927950504</v>
      </c>
      <c r="D129">
        <v>0.72331668684667405</v>
      </c>
      <c r="E129">
        <v>0.649162108443747</v>
      </c>
      <c r="F129">
        <v>-0.11688168511915201</v>
      </c>
    </row>
    <row r="130" spans="1:6" x14ac:dyDescent="0.25">
      <c r="A130" t="s">
        <v>139</v>
      </c>
      <c r="B130">
        <v>-0.691890162925068</v>
      </c>
      <c r="C130">
        <v>0.41131807488308397</v>
      </c>
      <c r="D130">
        <v>0.65328606481947304</v>
      </c>
      <c r="E130">
        <v>-8.30434234629253E-2</v>
      </c>
      <c r="F130">
        <v>0.150983175535641</v>
      </c>
    </row>
    <row r="131" spans="1:6" x14ac:dyDescent="0.25">
      <c r="A131" t="s">
        <v>140</v>
      </c>
      <c r="B131">
        <v>0.73047607074588905</v>
      </c>
      <c r="C131">
        <v>1.4064478134126099</v>
      </c>
      <c r="D131">
        <v>-0.29671409494246398</v>
      </c>
      <c r="E131">
        <v>0.96055655025893505</v>
      </c>
      <c r="F131">
        <v>-0.82644152060921805</v>
      </c>
    </row>
    <row r="132" spans="1:6" x14ac:dyDescent="0.25">
      <c r="A132" t="s">
        <v>141</v>
      </c>
      <c r="B132">
        <v>2.6114672374469601</v>
      </c>
      <c r="C132">
        <v>0.40644944523167198</v>
      </c>
      <c r="D132">
        <v>-1.4395825916417799</v>
      </c>
      <c r="E132">
        <v>1.39157992652882</v>
      </c>
      <c r="F132">
        <v>-0.73135999670486396</v>
      </c>
    </row>
    <row r="133" spans="1:6" x14ac:dyDescent="0.25">
      <c r="A133" t="s">
        <v>142</v>
      </c>
      <c r="B133">
        <v>-1.55211911988909</v>
      </c>
      <c r="C133">
        <v>0.77001590054798996</v>
      </c>
      <c r="D133">
        <v>1.00245793168363</v>
      </c>
      <c r="E133">
        <v>0.11748111440669901</v>
      </c>
      <c r="F133">
        <v>0.96388101249798297</v>
      </c>
    </row>
    <row r="134" spans="1:6" x14ac:dyDescent="0.25">
      <c r="A134" t="s">
        <v>143</v>
      </c>
      <c r="B134">
        <v>2.5741960855722801</v>
      </c>
      <c r="C134">
        <v>-2.3007433393012602</v>
      </c>
      <c r="D134">
        <v>2.2512679927347801</v>
      </c>
      <c r="E134">
        <v>1.1288536861785201</v>
      </c>
      <c r="F134">
        <v>-1.80596062204276</v>
      </c>
    </row>
    <row r="135" spans="1:6" x14ac:dyDescent="0.25">
      <c r="A135" t="s">
        <v>144</v>
      </c>
      <c r="B135">
        <v>-2.2503864222383498</v>
      </c>
      <c r="C135">
        <v>-1.5214905757534201</v>
      </c>
      <c r="D135">
        <v>-6.2829326025314897E-3</v>
      </c>
      <c r="E135">
        <v>-0.20636943884891701</v>
      </c>
      <c r="F135">
        <v>0.34923161432262601</v>
      </c>
    </row>
    <row r="136" spans="1:6" x14ac:dyDescent="0.25">
      <c r="A136" t="s">
        <v>145</v>
      </c>
      <c r="B136">
        <v>3.3796432776329701</v>
      </c>
      <c r="C136">
        <v>0.25253130058643602</v>
      </c>
      <c r="D136">
        <v>-2.1871938773354498</v>
      </c>
      <c r="E136">
        <v>-0.149046726800943</v>
      </c>
      <c r="F136">
        <v>1.5316448540832299</v>
      </c>
    </row>
    <row r="137" spans="1:6" x14ac:dyDescent="0.25">
      <c r="A137" t="s">
        <v>146</v>
      </c>
      <c r="B137">
        <v>-1.31883694751485</v>
      </c>
      <c r="C137">
        <v>0.92473431965434305</v>
      </c>
      <c r="D137">
        <v>1.3318372155468099</v>
      </c>
      <c r="E137">
        <v>-0.27741498854592</v>
      </c>
      <c r="F137">
        <v>0.27922632862711</v>
      </c>
    </row>
    <row r="138" spans="1:6" x14ac:dyDescent="0.25">
      <c r="A138" t="s">
        <v>147</v>
      </c>
      <c r="B138">
        <v>-1.62241080324918</v>
      </c>
      <c r="C138">
        <v>-0.77493781993618405</v>
      </c>
      <c r="D138">
        <v>0.29212654862006998</v>
      </c>
      <c r="E138">
        <v>-0.58627644991181604</v>
      </c>
      <c r="F138">
        <v>1.37062603132563</v>
      </c>
    </row>
    <row r="139" spans="1:6" x14ac:dyDescent="0.25">
      <c r="A139" t="s">
        <v>148</v>
      </c>
      <c r="B139">
        <v>1.18388844724918</v>
      </c>
      <c r="C139">
        <v>0.79837069979894004</v>
      </c>
      <c r="D139">
        <v>0.14862946510533501</v>
      </c>
      <c r="E139">
        <v>-0.90085850765117803</v>
      </c>
      <c r="F139">
        <v>-0.38273395744768501</v>
      </c>
    </row>
    <row r="140" spans="1:6" x14ac:dyDescent="0.25">
      <c r="A140" t="s">
        <v>149</v>
      </c>
      <c r="B140">
        <v>-0.29882278377499</v>
      </c>
      <c r="C140">
        <v>0.64201429153975698</v>
      </c>
      <c r="D140">
        <v>-0.177319539380355</v>
      </c>
      <c r="E140">
        <v>0.59270617371155099</v>
      </c>
      <c r="F140">
        <v>0.468516004624633</v>
      </c>
    </row>
    <row r="141" spans="1:6" x14ac:dyDescent="0.25">
      <c r="A141" t="s">
        <v>150</v>
      </c>
      <c r="B141">
        <v>-0.97948930488556096</v>
      </c>
      <c r="C141">
        <v>0.51215728462062804</v>
      </c>
      <c r="D141">
        <v>0.696493999486966</v>
      </c>
      <c r="E141">
        <v>-1.0762680333051799</v>
      </c>
      <c r="F141">
        <v>-1.00582959078926</v>
      </c>
    </row>
    <row r="142" spans="1:6" x14ac:dyDescent="0.25">
      <c r="A142" t="s">
        <v>151</v>
      </c>
      <c r="B142">
        <v>0.17379186058103299</v>
      </c>
      <c r="C142">
        <v>1.1595982082980301</v>
      </c>
      <c r="D142">
        <v>-1.09967817358042</v>
      </c>
      <c r="E142">
        <v>-0.14706373673727099</v>
      </c>
      <c r="F142">
        <v>-0.21443365996983399</v>
      </c>
    </row>
    <row r="143" spans="1:6" x14ac:dyDescent="0.25">
      <c r="A143" t="s">
        <v>152</v>
      </c>
      <c r="B143">
        <v>0.73292892462304604</v>
      </c>
      <c r="C143">
        <v>-0.33248899818266198</v>
      </c>
      <c r="D143">
        <v>-1.32749774241284</v>
      </c>
      <c r="E143">
        <v>-0.65641427044166001</v>
      </c>
      <c r="F143">
        <v>-0.99982591955240097</v>
      </c>
    </row>
    <row r="144" spans="1:6" x14ac:dyDescent="0.25">
      <c r="A144" t="s">
        <v>153</v>
      </c>
      <c r="B144">
        <v>-1.6670061317821701</v>
      </c>
      <c r="C144">
        <v>-0.43708510167315701</v>
      </c>
      <c r="D144">
        <v>-0.16278726188779699</v>
      </c>
      <c r="E144">
        <v>-9.8030864852208799E-2</v>
      </c>
      <c r="F144">
        <v>1.62770810415126</v>
      </c>
    </row>
    <row r="145" spans="1:6" x14ac:dyDescent="0.25">
      <c r="A145" t="s">
        <v>154</v>
      </c>
      <c r="B145">
        <v>-1.5254376319869201</v>
      </c>
      <c r="C145">
        <v>0.360795729433529</v>
      </c>
      <c r="D145">
        <v>0.50416205155011395</v>
      </c>
      <c r="E145">
        <v>-0.61101472615085295</v>
      </c>
      <c r="F145">
        <v>-8.3670760096967695E-2</v>
      </c>
    </row>
    <row r="146" spans="1:6" x14ac:dyDescent="0.25">
      <c r="A146" t="s">
        <v>155</v>
      </c>
      <c r="B146">
        <v>0.787372610541759</v>
      </c>
      <c r="C146">
        <v>0.23184772526644501</v>
      </c>
      <c r="D146">
        <v>0.58412655498278299</v>
      </c>
      <c r="E146">
        <v>-1.0959582850856</v>
      </c>
      <c r="F146">
        <v>0.65306685339482895</v>
      </c>
    </row>
    <row r="147" spans="1:6" x14ac:dyDescent="0.25">
      <c r="A147" t="s">
        <v>156</v>
      </c>
      <c r="B147">
        <v>-0.86974202753249596</v>
      </c>
      <c r="C147">
        <v>0.68655836699222905</v>
      </c>
      <c r="D147">
        <v>1.2100191081893401</v>
      </c>
      <c r="E147">
        <v>0.61483780924666598</v>
      </c>
      <c r="F147">
        <v>0.23787549704521099</v>
      </c>
    </row>
    <row r="148" spans="1:6" x14ac:dyDescent="0.25">
      <c r="A148" t="s">
        <v>157</v>
      </c>
      <c r="B148">
        <v>-1.7279136449118699</v>
      </c>
      <c r="C148">
        <v>1.54271014301732</v>
      </c>
      <c r="D148">
        <v>0.87390905888894299</v>
      </c>
      <c r="E148">
        <v>0.30213576144686899</v>
      </c>
      <c r="F148">
        <v>-0.44218888765949999</v>
      </c>
    </row>
    <row r="149" spans="1:6" x14ac:dyDescent="0.25">
      <c r="A149" t="s">
        <v>158</v>
      </c>
      <c r="B149">
        <v>-0.21237201825728599</v>
      </c>
      <c r="C149">
        <v>0.63856244256000105</v>
      </c>
      <c r="D149">
        <v>0.159747358460474</v>
      </c>
      <c r="E149">
        <v>0.22463576654457501</v>
      </c>
      <c r="F149">
        <v>-0.60407499921979102</v>
      </c>
    </row>
    <row r="150" spans="1:6" x14ac:dyDescent="0.25">
      <c r="A150" t="s">
        <v>159</v>
      </c>
      <c r="B150">
        <v>-2.0884507666579299</v>
      </c>
      <c r="C150">
        <v>0.89920508735187599</v>
      </c>
      <c r="D150">
        <v>0.27840159642082901</v>
      </c>
      <c r="E150">
        <v>0.32649597351121301</v>
      </c>
      <c r="F150">
        <v>1.0817549858920099</v>
      </c>
    </row>
    <row r="151" spans="1:6" x14ac:dyDescent="0.25">
      <c r="A151" t="s">
        <v>160</v>
      </c>
      <c r="B151">
        <v>8.6209847313189994E-2</v>
      </c>
      <c r="C151">
        <v>0.13532016168017399</v>
      </c>
      <c r="D151">
        <v>2.8612685788039799E-2</v>
      </c>
      <c r="E151">
        <v>-0.48564005218008999</v>
      </c>
      <c r="F151">
        <v>-0.97923986152020803</v>
      </c>
    </row>
    <row r="152" spans="1:6" x14ac:dyDescent="0.25">
      <c r="A152" t="s">
        <v>161</v>
      </c>
      <c r="B152">
        <v>-1.33603504862487</v>
      </c>
      <c r="C152">
        <v>0.23324610933248999</v>
      </c>
      <c r="D152">
        <v>-0.476390156704741</v>
      </c>
      <c r="E152">
        <v>3.9164135980426701E-2</v>
      </c>
      <c r="F152">
        <v>0.473054062948011</v>
      </c>
    </row>
    <row r="153" spans="1:6" x14ac:dyDescent="0.25">
      <c r="A153" t="s">
        <v>162</v>
      </c>
      <c r="B153">
        <v>0.26565366300800602</v>
      </c>
      <c r="C153">
        <v>0.29064215615787098</v>
      </c>
      <c r="D153">
        <v>-0.73810618218976598</v>
      </c>
      <c r="E153">
        <v>0.29571630002232602</v>
      </c>
      <c r="F153">
        <v>0.46957620321499099</v>
      </c>
    </row>
    <row r="154" spans="1:6" x14ac:dyDescent="0.25">
      <c r="A154" t="s">
        <v>163</v>
      </c>
      <c r="B154">
        <v>1.4228208613712801</v>
      </c>
      <c r="C154">
        <v>0.53450398823831402</v>
      </c>
      <c r="D154">
        <v>-0.199469802881861</v>
      </c>
      <c r="E154">
        <v>-1.3141425964594999</v>
      </c>
      <c r="F154">
        <v>-0.35480090408694998</v>
      </c>
    </row>
    <row r="155" spans="1:6" x14ac:dyDescent="0.25">
      <c r="A155" t="s">
        <v>164</v>
      </c>
      <c r="B155">
        <v>-2.1184641356032499E-2</v>
      </c>
      <c r="C155">
        <v>0.108340499183973</v>
      </c>
      <c r="D155">
        <v>-0.113044820691967</v>
      </c>
      <c r="E155">
        <v>0.114028397612861</v>
      </c>
      <c r="F155">
        <v>-0.66378974210921204</v>
      </c>
    </row>
    <row r="156" spans="1:6" x14ac:dyDescent="0.25">
      <c r="A156" t="s">
        <v>165</v>
      </c>
      <c r="B156">
        <v>-1.6144618482565201</v>
      </c>
      <c r="C156">
        <v>0.82948563530311503</v>
      </c>
      <c r="D156">
        <v>-1.7276985695479601</v>
      </c>
      <c r="E156">
        <v>0.79573049828096099</v>
      </c>
      <c r="F156">
        <v>0.73700622165049701</v>
      </c>
    </row>
    <row r="157" spans="1:6" x14ac:dyDescent="0.25">
      <c r="A157" t="s">
        <v>166</v>
      </c>
      <c r="B157">
        <v>-0.110205817094974</v>
      </c>
      <c r="C157">
        <v>-0.13651844220059201</v>
      </c>
      <c r="D157">
        <v>0.855281361094413</v>
      </c>
      <c r="E157">
        <v>0.12748373635826701</v>
      </c>
      <c r="F157">
        <v>-0.41445080268826401</v>
      </c>
    </row>
    <row r="158" spans="1:6" x14ac:dyDescent="0.25">
      <c r="A158" t="s">
        <v>167</v>
      </c>
      <c r="B158">
        <v>-2.3023748852855799</v>
      </c>
      <c r="C158">
        <v>1.8641072888382699</v>
      </c>
      <c r="D158">
        <v>1.1713614594772499</v>
      </c>
      <c r="E158">
        <v>0.46338918704346899</v>
      </c>
      <c r="F158">
        <v>0.36169984611780398</v>
      </c>
    </row>
    <row r="159" spans="1:6" x14ac:dyDescent="0.25">
      <c r="A159" t="s">
        <v>168</v>
      </c>
      <c r="B159">
        <v>-0.46207650404158601</v>
      </c>
      <c r="C159">
        <v>0.53446658403004799</v>
      </c>
      <c r="D159">
        <v>-1.41816312252386</v>
      </c>
      <c r="E159">
        <v>0.55940571677587603</v>
      </c>
      <c r="F159">
        <v>-1.66991621466855</v>
      </c>
    </row>
    <row r="160" spans="1:6" x14ac:dyDescent="0.25">
      <c r="A160" t="s">
        <v>169</v>
      </c>
      <c r="B160">
        <v>-0.86729526826511105</v>
      </c>
      <c r="C160">
        <v>1.1375741864555899</v>
      </c>
      <c r="D160">
        <v>0.34385656619350902</v>
      </c>
      <c r="E160">
        <v>0.54489269291430997</v>
      </c>
      <c r="F160">
        <v>-1.28148524515289</v>
      </c>
    </row>
    <row r="161" spans="1:6" x14ac:dyDescent="0.25">
      <c r="A161" t="s">
        <v>170</v>
      </c>
      <c r="B161">
        <v>-0.47064074780968101</v>
      </c>
      <c r="C161">
        <v>-2.6798509809431801</v>
      </c>
      <c r="D161">
        <v>-2.58563849283893</v>
      </c>
      <c r="E161">
        <v>0.229302046133362</v>
      </c>
      <c r="F161">
        <v>0.358808897785037</v>
      </c>
    </row>
    <row r="162" spans="1:6" x14ac:dyDescent="0.25">
      <c r="A162" t="s">
        <v>171</v>
      </c>
      <c r="B162">
        <v>-1.3693628154820401</v>
      </c>
      <c r="C162">
        <v>-0.91360328552251302</v>
      </c>
      <c r="D162">
        <v>-0.29028865341961002</v>
      </c>
      <c r="E162">
        <v>-1.0835646525634499</v>
      </c>
      <c r="F162">
        <v>0.13302944010053999</v>
      </c>
    </row>
    <row r="163" spans="1:6" x14ac:dyDescent="0.25">
      <c r="A163" t="s">
        <v>172</v>
      </c>
      <c r="B163">
        <v>0.42018321784097001</v>
      </c>
      <c r="C163">
        <v>-1.2066880622096701</v>
      </c>
      <c r="D163">
        <v>0.54518794680545901</v>
      </c>
      <c r="E163">
        <v>1.0001274949093399</v>
      </c>
      <c r="F163">
        <v>-0.231875324395793</v>
      </c>
    </row>
    <row r="164" spans="1:6" x14ac:dyDescent="0.25">
      <c r="A164" t="s">
        <v>173</v>
      </c>
      <c r="B164">
        <v>-0.79091349926300003</v>
      </c>
      <c r="C164">
        <v>-0.32858300741519297</v>
      </c>
      <c r="D164">
        <v>-1.70824626593969</v>
      </c>
      <c r="E164">
        <v>-1.0111427992325099</v>
      </c>
      <c r="F164">
        <v>-0.34315777875995102</v>
      </c>
    </row>
    <row r="165" spans="1:6" x14ac:dyDescent="0.25">
      <c r="A165" t="s">
        <v>174</v>
      </c>
      <c r="B165">
        <v>-0.767128653532968</v>
      </c>
      <c r="C165">
        <v>1.1483069279018101</v>
      </c>
      <c r="D165">
        <v>0.32338401163316799</v>
      </c>
      <c r="E165">
        <v>1.48452083371915</v>
      </c>
      <c r="F165">
        <v>-3.1975674915660703E-2</v>
      </c>
    </row>
    <row r="166" spans="1:6" x14ac:dyDescent="0.25">
      <c r="A166" t="s">
        <v>175</v>
      </c>
      <c r="B166">
        <v>0.129966152628817</v>
      </c>
      <c r="C166">
        <v>0.95629808825003104</v>
      </c>
      <c r="D166">
        <v>-0.17211324942942599</v>
      </c>
      <c r="E166">
        <v>-0.18656383766009199</v>
      </c>
      <c r="F166">
        <v>-0.796265403809712</v>
      </c>
    </row>
    <row r="167" spans="1:6" x14ac:dyDescent="0.25">
      <c r="A167" t="s">
        <v>176</v>
      </c>
      <c r="B167">
        <v>-1.78347291818276</v>
      </c>
      <c r="C167">
        <v>0.71955593019371</v>
      </c>
      <c r="D167">
        <v>-0.77120928459354698</v>
      </c>
      <c r="E167">
        <v>-0.43911885811601797</v>
      </c>
      <c r="F167">
        <v>0.66147664782979398</v>
      </c>
    </row>
    <row r="168" spans="1:6" x14ac:dyDescent="0.25">
      <c r="A168" t="s">
        <v>177</v>
      </c>
      <c r="B168">
        <v>-0.71411458010908602</v>
      </c>
      <c r="C168">
        <v>-0.49096911882236999</v>
      </c>
      <c r="D168">
        <v>2.0762686078270701E-2</v>
      </c>
      <c r="E168">
        <v>-1.07132959435264</v>
      </c>
      <c r="F168">
        <v>0.88225934119717697</v>
      </c>
    </row>
    <row r="169" spans="1:6" x14ac:dyDescent="0.25">
      <c r="A169" t="s">
        <v>178</v>
      </c>
      <c r="B169">
        <v>1.0917174237060601</v>
      </c>
      <c r="C169">
        <v>-3.31671904038634</v>
      </c>
      <c r="D169">
        <v>3.1580790796158602E-2</v>
      </c>
      <c r="E169">
        <v>-2.3205237236999001</v>
      </c>
      <c r="F169">
        <v>-1.46023374545421</v>
      </c>
    </row>
    <row r="170" spans="1:6" x14ac:dyDescent="0.25">
      <c r="A170" t="s">
        <v>179</v>
      </c>
      <c r="B170">
        <v>-1.04575435182264</v>
      </c>
      <c r="C170">
        <v>0.177553530683669</v>
      </c>
      <c r="D170">
        <v>0.49565963504935701</v>
      </c>
      <c r="E170">
        <v>-0.55908849929479698</v>
      </c>
      <c r="F170">
        <v>0.206756122415761</v>
      </c>
    </row>
    <row r="171" spans="1:6" x14ac:dyDescent="0.25">
      <c r="A171" t="s">
        <v>180</v>
      </c>
      <c r="B171">
        <v>-0.23206033360185099</v>
      </c>
      <c r="C171">
        <v>-1.2571056271129699</v>
      </c>
      <c r="D171">
        <v>7.3085400362418895E-2</v>
      </c>
      <c r="E171">
        <v>0.43148223726375801</v>
      </c>
      <c r="F171">
        <v>0.37563350543597102</v>
      </c>
    </row>
    <row r="172" spans="1:6" x14ac:dyDescent="0.25">
      <c r="A172" t="s">
        <v>181</v>
      </c>
      <c r="B172">
        <v>-1.64610367598533</v>
      </c>
      <c r="C172">
        <v>-0.89870015571922401</v>
      </c>
      <c r="D172">
        <v>-0.389089899926014</v>
      </c>
      <c r="E172">
        <v>-1.1796574522704899</v>
      </c>
      <c r="F172">
        <v>0.89912163377737597</v>
      </c>
    </row>
    <row r="173" spans="1:6" x14ac:dyDescent="0.25">
      <c r="A173" t="s">
        <v>182</v>
      </c>
      <c r="B173">
        <v>-1.4807417345626299</v>
      </c>
      <c r="C173">
        <v>0.48926179821687099</v>
      </c>
      <c r="D173">
        <v>0.49171077491363602</v>
      </c>
      <c r="E173">
        <v>-0.31190526868243401</v>
      </c>
      <c r="F173">
        <v>-0.16384206754927</v>
      </c>
    </row>
    <row r="174" spans="1:6" x14ac:dyDescent="0.25">
      <c r="A174" t="s">
        <v>183</v>
      </c>
      <c r="B174">
        <v>0.368397553239044</v>
      </c>
      <c r="C174">
        <v>-0.186959245456398</v>
      </c>
      <c r="D174">
        <v>5.2578908007866403E-2</v>
      </c>
      <c r="E174">
        <v>0.35930686961429598</v>
      </c>
      <c r="F174">
        <v>0.82282196348057401</v>
      </c>
    </row>
    <row r="175" spans="1:6" x14ac:dyDescent="0.25">
      <c r="A175" t="s">
        <v>184</v>
      </c>
      <c r="B175">
        <v>-1.23957852213269</v>
      </c>
      <c r="C175">
        <v>0.64326011238008796</v>
      </c>
      <c r="D175">
        <v>0.60765531324129796</v>
      </c>
      <c r="E175">
        <v>-0.55739165870292595</v>
      </c>
      <c r="F175">
        <v>-0.30722526960719498</v>
      </c>
    </row>
    <row r="176" spans="1:6" x14ac:dyDescent="0.25">
      <c r="A176" t="s">
        <v>185</v>
      </c>
      <c r="B176">
        <v>-0.27488429515346302</v>
      </c>
      <c r="C176">
        <v>0.76589360755371205</v>
      </c>
      <c r="D176">
        <v>-0.63040689802286798</v>
      </c>
      <c r="E176">
        <v>-2.6949411669069501E-2</v>
      </c>
      <c r="F176">
        <v>-1.26037608032235</v>
      </c>
    </row>
    <row r="177" spans="1:6" x14ac:dyDescent="0.25">
      <c r="A177" t="s">
        <v>186</v>
      </c>
      <c r="B177">
        <v>-9.7416190779308701E-2</v>
      </c>
      <c r="C177">
        <v>7.2502119881673197E-2</v>
      </c>
      <c r="D177">
        <v>-0.20614272637914199</v>
      </c>
      <c r="E177">
        <v>-1.15475759665046</v>
      </c>
      <c r="F177">
        <v>0.43842253069825299</v>
      </c>
    </row>
    <row r="178" spans="1:6" x14ac:dyDescent="0.25">
      <c r="A178" t="s">
        <v>187</v>
      </c>
      <c r="B178">
        <v>-1.54964794688997</v>
      </c>
      <c r="C178">
        <v>-0.29250573407224401</v>
      </c>
      <c r="D178">
        <v>-1.0408088270642999</v>
      </c>
      <c r="E178">
        <v>0.29147786678693999</v>
      </c>
      <c r="F178">
        <v>1.4223955439752001</v>
      </c>
    </row>
    <row r="179" spans="1:6" x14ac:dyDescent="0.25">
      <c r="A179" t="s">
        <v>188</v>
      </c>
      <c r="B179">
        <v>-0.99902006024523005</v>
      </c>
      <c r="C179">
        <v>1.0725997456608101</v>
      </c>
      <c r="D179">
        <v>1.8117765890822399</v>
      </c>
      <c r="E179">
        <v>-0.177997949525704</v>
      </c>
      <c r="F179">
        <v>-0.48626020405749498</v>
      </c>
    </row>
    <row r="180" spans="1:6" x14ac:dyDescent="0.25">
      <c r="A180" t="s">
        <v>189</v>
      </c>
      <c r="B180">
        <v>9.9617011733994101</v>
      </c>
      <c r="C180">
        <v>0.52198603292675705</v>
      </c>
      <c r="D180">
        <v>2.1838019221998799</v>
      </c>
      <c r="E180">
        <v>-1.6925626143261201</v>
      </c>
      <c r="F180">
        <v>2.81095989629139</v>
      </c>
    </row>
    <row r="181" spans="1:6" x14ac:dyDescent="0.25">
      <c r="A181" t="s">
        <v>190</v>
      </c>
      <c r="B181">
        <v>1.1264494510137399</v>
      </c>
      <c r="C181">
        <v>0.82601805530172201</v>
      </c>
      <c r="D181">
        <v>8.0073790213754797E-2</v>
      </c>
      <c r="E181">
        <v>-0.11818029110784301</v>
      </c>
      <c r="F181">
        <v>-0.18447838778685899</v>
      </c>
    </row>
    <row r="182" spans="1:6" x14ac:dyDescent="0.25">
      <c r="A182" t="s">
        <v>191</v>
      </c>
      <c r="B182">
        <v>-0.62943798762772996</v>
      </c>
      <c r="C182">
        <v>-0.69766395212263699</v>
      </c>
      <c r="D182">
        <v>-0.239831951609626</v>
      </c>
      <c r="E182">
        <v>0.52103521452409796</v>
      </c>
      <c r="F182">
        <v>0.66843488308450305</v>
      </c>
    </row>
    <row r="183" spans="1:6" x14ac:dyDescent="0.25">
      <c r="A183" t="s">
        <v>192</v>
      </c>
      <c r="B183">
        <v>-9.1469396326198202E-2</v>
      </c>
      <c r="C183">
        <v>-1.07681023152567</v>
      </c>
      <c r="D183">
        <v>-1.83139893347148E-2</v>
      </c>
      <c r="E183">
        <v>-1.48056212505452</v>
      </c>
      <c r="F183">
        <v>0.73763655056260902</v>
      </c>
    </row>
    <row r="184" spans="1:6" x14ac:dyDescent="0.25">
      <c r="A184" t="s">
        <v>193</v>
      </c>
      <c r="B184">
        <v>-0.88832381229353496</v>
      </c>
      <c r="C184">
        <v>0.55420421894266303</v>
      </c>
      <c r="D184">
        <v>0.81710108508059098</v>
      </c>
      <c r="E184">
        <v>0.28090728235748702</v>
      </c>
      <c r="F184">
        <v>-0.47005689619740298</v>
      </c>
    </row>
    <row r="185" spans="1:6" x14ac:dyDescent="0.25">
      <c r="A185" t="s">
        <v>194</v>
      </c>
      <c r="B185">
        <v>-1.63211807373756</v>
      </c>
      <c r="C185">
        <v>0.37363124138125398</v>
      </c>
      <c r="D185">
        <v>-0.50681094919641301</v>
      </c>
      <c r="E185">
        <v>-0.23580129025863</v>
      </c>
      <c r="F185">
        <v>0.48401934720340001</v>
      </c>
    </row>
    <row r="186" spans="1:6" x14ac:dyDescent="0.25">
      <c r="A186" t="s">
        <v>195</v>
      </c>
      <c r="B186">
        <v>0.94648475341210003</v>
      </c>
      <c r="C186">
        <v>0.869471194245374</v>
      </c>
      <c r="D186">
        <v>-1.0859091438878199</v>
      </c>
      <c r="E186">
        <v>0.68286562495165104</v>
      </c>
      <c r="F186">
        <v>-1.2661270549516701</v>
      </c>
    </row>
    <row r="187" spans="1:6" x14ac:dyDescent="0.25">
      <c r="A187" t="s">
        <v>196</v>
      </c>
      <c r="B187">
        <v>-1.07378424914943</v>
      </c>
      <c r="C187">
        <v>-0.30232446473227798</v>
      </c>
      <c r="D187">
        <v>-1.4165809651649801</v>
      </c>
      <c r="E187">
        <v>1.27760974701866</v>
      </c>
      <c r="F187">
        <v>0.101526073200452</v>
      </c>
    </row>
    <row r="188" spans="1:6" x14ac:dyDescent="0.25">
      <c r="A188" t="s">
        <v>197</v>
      </c>
      <c r="B188">
        <v>-1.48799280379956</v>
      </c>
      <c r="C188">
        <v>0.56680260354954204</v>
      </c>
      <c r="D188">
        <v>0.58299882069452402</v>
      </c>
      <c r="E188">
        <v>-0.40410280764602002</v>
      </c>
      <c r="F188">
        <v>0.59495623232616601</v>
      </c>
    </row>
    <row r="189" spans="1:6" x14ac:dyDescent="0.25">
      <c r="A189" t="s">
        <v>198</v>
      </c>
      <c r="B189">
        <v>-2.3846683068597998</v>
      </c>
      <c r="C189">
        <v>0.73333348724867198</v>
      </c>
      <c r="D189">
        <v>-1.7431335415973299</v>
      </c>
      <c r="E189">
        <v>-0.66405770159218203</v>
      </c>
      <c r="F189">
        <v>0.72696271604510598</v>
      </c>
    </row>
    <row r="190" spans="1:6" x14ac:dyDescent="0.25">
      <c r="A190" t="s">
        <v>199</v>
      </c>
      <c r="B190">
        <v>-1.1743434408267199</v>
      </c>
      <c r="C190">
        <v>0.66905639682120899</v>
      </c>
      <c r="D190">
        <v>1.61721875604521</v>
      </c>
      <c r="E190">
        <v>0.27381554358490101</v>
      </c>
      <c r="F190">
        <v>-0.248824011258587</v>
      </c>
    </row>
    <row r="191" spans="1:6" x14ac:dyDescent="0.25">
      <c r="A191" t="s">
        <v>200</v>
      </c>
      <c r="B191">
        <v>-2.7597491341624401E-2</v>
      </c>
      <c r="C191">
        <v>-2.4039377338114898</v>
      </c>
      <c r="D191">
        <v>-0.23582865695722299</v>
      </c>
      <c r="E191">
        <v>0.28208445879113297</v>
      </c>
      <c r="F191">
        <v>-0.13090652915551801</v>
      </c>
    </row>
    <row r="192" spans="1:6" x14ac:dyDescent="0.25">
      <c r="A192" t="s">
        <v>201</v>
      </c>
      <c r="B192">
        <v>1.2991262988043299</v>
      </c>
      <c r="C192">
        <v>0.31184875054269401</v>
      </c>
      <c r="D192">
        <v>-0.50336229720682202</v>
      </c>
      <c r="E192">
        <v>-1.51453360897348</v>
      </c>
      <c r="F192">
        <v>-0.48958719476248003</v>
      </c>
    </row>
    <row r="193" spans="1:6" x14ac:dyDescent="0.25">
      <c r="A193" t="s">
        <v>202</v>
      </c>
      <c r="B193">
        <v>3.7680001581510298</v>
      </c>
      <c r="C193">
        <v>-2.5145795288114199</v>
      </c>
      <c r="D193">
        <v>-4.2652979865204999E-2</v>
      </c>
      <c r="E193">
        <v>-2.4306092713063299</v>
      </c>
      <c r="F193">
        <v>-0.17476661835898899</v>
      </c>
    </row>
    <row r="194" spans="1:6" x14ac:dyDescent="0.25">
      <c r="A194" t="s">
        <v>203</v>
      </c>
      <c r="B194">
        <v>2.1063104962277999</v>
      </c>
      <c r="C194">
        <v>0.86368786472821502</v>
      </c>
      <c r="D194">
        <v>-0.48995661528555101</v>
      </c>
      <c r="E194">
        <v>2.4596611248904701</v>
      </c>
      <c r="F194">
        <v>0.56638822081472795</v>
      </c>
    </row>
    <row r="195" spans="1:6" x14ac:dyDescent="0.25">
      <c r="A195" t="s">
        <v>204</v>
      </c>
      <c r="B195">
        <v>3.7759989350843903E-2</v>
      </c>
      <c r="C195">
        <v>-0.46907417240268801</v>
      </c>
      <c r="D195">
        <v>-2.1302898451499599E-2</v>
      </c>
      <c r="E195">
        <v>2.0903137872708899</v>
      </c>
      <c r="F195">
        <v>-0.33653331030676198</v>
      </c>
    </row>
    <row r="196" spans="1:6" x14ac:dyDescent="0.25">
      <c r="A196" t="s">
        <v>205</v>
      </c>
      <c r="B196">
        <v>-0.44113275189807799</v>
      </c>
      <c r="C196">
        <v>-3.2090776335884201</v>
      </c>
      <c r="D196">
        <v>-1.9008686501691801</v>
      </c>
      <c r="E196">
        <v>0.52531585081231402</v>
      </c>
      <c r="F196">
        <v>0.84194822473241104</v>
      </c>
    </row>
    <row r="197" spans="1:6" x14ac:dyDescent="0.25">
      <c r="A197" t="s">
        <v>206</v>
      </c>
      <c r="B197">
        <v>2.4332717699075199</v>
      </c>
      <c r="C197">
        <v>0.91766492816978895</v>
      </c>
      <c r="D197">
        <v>-0.116855979230857</v>
      </c>
      <c r="E197">
        <v>0.267232048722436</v>
      </c>
      <c r="F197">
        <v>-0.77115836143155703</v>
      </c>
    </row>
    <row r="198" spans="1:6" x14ac:dyDescent="0.25">
      <c r="A198" t="s">
        <v>207</v>
      </c>
      <c r="B198">
        <v>3.12538122266221</v>
      </c>
      <c r="C198">
        <v>1.7078990560648799</v>
      </c>
      <c r="D198">
        <v>-1.7303316204249599</v>
      </c>
      <c r="E198">
        <v>-0.103915482512434</v>
      </c>
      <c r="F198">
        <v>-0.19504285522211001</v>
      </c>
    </row>
    <row r="199" spans="1:6" x14ac:dyDescent="0.25">
      <c r="A199" t="s">
        <v>208</v>
      </c>
      <c r="B199">
        <v>-0.19196058920772899</v>
      </c>
      <c r="C199">
        <v>0.11314040880057399</v>
      </c>
      <c r="D199">
        <v>-0.28058530039689999</v>
      </c>
      <c r="E199">
        <v>-1.61141318614143</v>
      </c>
      <c r="F199">
        <v>0.181300340557876</v>
      </c>
    </row>
    <row r="200" spans="1:6" x14ac:dyDescent="0.25">
      <c r="A200" t="s">
        <v>209</v>
      </c>
      <c r="B200">
        <v>-1.4173387011749301</v>
      </c>
      <c r="C200">
        <v>-0.38630105741410098</v>
      </c>
      <c r="D200">
        <v>1.0751790738576199</v>
      </c>
      <c r="E200">
        <v>-0.163225985725585</v>
      </c>
      <c r="F200">
        <v>1.5725918189781301</v>
      </c>
    </row>
    <row r="201" spans="1:6" x14ac:dyDescent="0.25">
      <c r="A201" t="s">
        <v>210</v>
      </c>
      <c r="B201">
        <v>1.87715273624079</v>
      </c>
      <c r="C201">
        <v>-1.19711903899996</v>
      </c>
      <c r="D201">
        <v>0.80569337867114899</v>
      </c>
      <c r="E201">
        <v>0.87490720954338197</v>
      </c>
      <c r="F201">
        <v>0.158393483075492</v>
      </c>
    </row>
    <row r="202" spans="1:6" x14ac:dyDescent="0.25">
      <c r="A202" t="s">
        <v>211</v>
      </c>
      <c r="B202">
        <v>-1.61575625503244</v>
      </c>
      <c r="C202">
        <v>-0.198364372198128</v>
      </c>
      <c r="D202">
        <v>-0.32996661340953598</v>
      </c>
      <c r="E202">
        <v>-0.90610983833527903</v>
      </c>
      <c r="F202">
        <v>0.104810021084166</v>
      </c>
    </row>
    <row r="203" spans="1:6" x14ac:dyDescent="0.25">
      <c r="A203" t="s">
        <v>212</v>
      </c>
      <c r="B203">
        <v>-1.6173429769471801</v>
      </c>
      <c r="C203">
        <v>0.413405195188223</v>
      </c>
      <c r="D203">
        <v>0.31373086200831302</v>
      </c>
      <c r="E203">
        <v>-0.71186192882886301</v>
      </c>
      <c r="F203">
        <v>0.256438518265377</v>
      </c>
    </row>
    <row r="204" spans="1:6" x14ac:dyDescent="0.25">
      <c r="A204" t="s">
        <v>213</v>
      </c>
      <c r="B204">
        <v>-0.961620070143406</v>
      </c>
      <c r="C204">
        <v>1.50920029803814</v>
      </c>
      <c r="D204">
        <v>0.44733272206582197</v>
      </c>
      <c r="E204">
        <v>-0.32295106809301</v>
      </c>
      <c r="F204">
        <v>-0.44603368692828799</v>
      </c>
    </row>
    <row r="205" spans="1:6" x14ac:dyDescent="0.25">
      <c r="A205" t="s">
        <v>214</v>
      </c>
      <c r="B205">
        <v>-0.617790943002408</v>
      </c>
      <c r="C205">
        <v>-0.43340613308675402</v>
      </c>
      <c r="D205">
        <v>1.10541243440393</v>
      </c>
      <c r="E205">
        <v>-2.0381332820535798</v>
      </c>
      <c r="F205">
        <v>-0.31229421526268403</v>
      </c>
    </row>
    <row r="206" spans="1:6" x14ac:dyDescent="0.25">
      <c r="A206" t="s">
        <v>215</v>
      </c>
      <c r="B206">
        <v>-0.72053061153863696</v>
      </c>
      <c r="C206">
        <v>-0.76276455129060505</v>
      </c>
      <c r="D206">
        <v>-0.20102136620594499</v>
      </c>
      <c r="E206">
        <v>1.8134058794366701</v>
      </c>
      <c r="F206">
        <v>0.38048016862164202</v>
      </c>
    </row>
    <row r="207" spans="1:6" x14ac:dyDescent="0.25">
      <c r="A207" t="s">
        <v>216</v>
      </c>
      <c r="B207">
        <v>0.772340111112224</v>
      </c>
      <c r="C207">
        <v>2.53400752026685E-2</v>
      </c>
      <c r="D207">
        <v>2.7114089206767E-2</v>
      </c>
      <c r="E207">
        <v>-0.169638019740316</v>
      </c>
      <c r="F207">
        <v>8.8979019763950104E-2</v>
      </c>
    </row>
    <row r="208" spans="1:6" x14ac:dyDescent="0.25">
      <c r="A208" t="s">
        <v>217</v>
      </c>
      <c r="B208">
        <v>3.6561934322446699</v>
      </c>
      <c r="C208">
        <v>-0.35832116212045401</v>
      </c>
      <c r="D208">
        <v>0.18060748181291</v>
      </c>
      <c r="E208">
        <v>1.8476032503740301</v>
      </c>
      <c r="F208">
        <v>1.2585061473350201</v>
      </c>
    </row>
    <row r="209" spans="1:6" x14ac:dyDescent="0.25">
      <c r="A209" t="s">
        <v>218</v>
      </c>
      <c r="B209">
        <v>-1.22056626972652</v>
      </c>
      <c r="C209">
        <v>-0.52642105955776297</v>
      </c>
      <c r="D209">
        <v>1.2632282237512</v>
      </c>
      <c r="E209">
        <v>-0.49288743939520302</v>
      </c>
      <c r="F209">
        <v>0.49949439170648502</v>
      </c>
    </row>
    <row r="210" spans="1:6" x14ac:dyDescent="0.25">
      <c r="A210" t="s">
        <v>219</v>
      </c>
      <c r="B210">
        <v>0.12070318857713699</v>
      </c>
      <c r="C210">
        <v>-9.8185699442995295E-2</v>
      </c>
      <c r="D210">
        <v>-0.83776472899949905</v>
      </c>
      <c r="E210">
        <v>1.42877394079609</v>
      </c>
      <c r="F210">
        <v>4.1315833716513303E-2</v>
      </c>
    </row>
    <row r="211" spans="1:6" x14ac:dyDescent="0.25">
      <c r="A211" t="s">
        <v>220</v>
      </c>
      <c r="B211">
        <v>2.0254418675947599</v>
      </c>
      <c r="C211">
        <v>0.95607775332751499</v>
      </c>
      <c r="D211">
        <v>-0.20950974110333001</v>
      </c>
      <c r="E211">
        <v>1.6792883411683499</v>
      </c>
      <c r="F211">
        <v>-0.43757015608651401</v>
      </c>
    </row>
    <row r="212" spans="1:6" x14ac:dyDescent="0.25">
      <c r="A212" t="s">
        <v>221</v>
      </c>
      <c r="B212">
        <v>0.118692375969027</v>
      </c>
      <c r="C212">
        <v>-0.62976677468939501</v>
      </c>
      <c r="D212">
        <v>-0.416213363891349</v>
      </c>
      <c r="E212">
        <v>1.89791895469659</v>
      </c>
      <c r="F212">
        <v>-0.50855603836387098</v>
      </c>
    </row>
    <row r="213" spans="1:6" x14ac:dyDescent="0.25">
      <c r="A213" t="s">
        <v>222</v>
      </c>
      <c r="B213">
        <v>2.7208096501905299</v>
      </c>
      <c r="C213">
        <v>-0.91369515416491398</v>
      </c>
      <c r="D213">
        <v>-1.0357332128219301</v>
      </c>
      <c r="E213">
        <v>-1.04746050720485</v>
      </c>
      <c r="F213">
        <v>4.0497839942813901E-4</v>
      </c>
    </row>
    <row r="214" spans="1:6" x14ac:dyDescent="0.25">
      <c r="A214" t="s">
        <v>223</v>
      </c>
      <c r="B214">
        <v>15.270800289785001</v>
      </c>
      <c r="C214">
        <v>2.8998693154053399</v>
      </c>
      <c r="D214">
        <v>0.21335397344087201</v>
      </c>
      <c r="E214">
        <v>-4.2237395881588604</v>
      </c>
      <c r="F214">
        <v>2.7015544959566</v>
      </c>
    </row>
    <row r="215" spans="1:6" x14ac:dyDescent="0.25">
      <c r="A215" t="s">
        <v>224</v>
      </c>
      <c r="B215">
        <v>4.4430742314121003</v>
      </c>
      <c r="C215">
        <v>0.59736114237208804</v>
      </c>
      <c r="D215">
        <v>0.210318839004424</v>
      </c>
      <c r="E215">
        <v>1.00730655511691</v>
      </c>
      <c r="F215">
        <v>1.80279761729993</v>
      </c>
    </row>
    <row r="216" spans="1:6" x14ac:dyDescent="0.25">
      <c r="A216" t="s">
        <v>225</v>
      </c>
      <c r="B216">
        <v>-0.85702628964087901</v>
      </c>
      <c r="C216">
        <v>0.177675302250174</v>
      </c>
      <c r="D216">
        <v>0.75839761344536005</v>
      </c>
      <c r="E216">
        <v>-0.50930404782566296</v>
      </c>
      <c r="F216">
        <v>-1.2665718096201699</v>
      </c>
    </row>
    <row r="217" spans="1:6" x14ac:dyDescent="0.25">
      <c r="A217" t="s">
        <v>226</v>
      </c>
      <c r="B217">
        <v>1.5636161675290901</v>
      </c>
      <c r="C217">
        <v>-0.31642560414613102</v>
      </c>
      <c r="D217">
        <v>0.41965108334043499</v>
      </c>
      <c r="E217">
        <v>0.155368117251027</v>
      </c>
      <c r="F217">
        <v>0.450657080353629</v>
      </c>
    </row>
    <row r="218" spans="1:6" x14ac:dyDescent="0.25">
      <c r="A218" t="s">
        <v>227</v>
      </c>
      <c r="B218">
        <v>2.43709896246938</v>
      </c>
      <c r="C218">
        <v>-1.60243102104547</v>
      </c>
      <c r="D218">
        <v>1.2449818952032401</v>
      </c>
      <c r="E218">
        <v>3.8303070245376798</v>
      </c>
      <c r="F218">
        <v>0.11030324508587</v>
      </c>
    </row>
    <row r="219" spans="1:6" x14ac:dyDescent="0.25">
      <c r="A219" t="s">
        <v>228</v>
      </c>
      <c r="B219">
        <v>3.4685971080055</v>
      </c>
      <c r="C219">
        <v>-1.4827563685862499</v>
      </c>
      <c r="D219">
        <v>2.3097042904723901</v>
      </c>
      <c r="E219">
        <v>-0.23771602632275399</v>
      </c>
      <c r="F219">
        <v>0.14122642798340801</v>
      </c>
    </row>
    <row r="220" spans="1:6" x14ac:dyDescent="0.25">
      <c r="A220" t="s">
        <v>229</v>
      </c>
      <c r="B220">
        <v>-0.485814793039689</v>
      </c>
      <c r="C220">
        <v>-1.48975656413101</v>
      </c>
      <c r="D220">
        <v>-2.2054879803124199</v>
      </c>
      <c r="E220">
        <v>-0.75772597687705201</v>
      </c>
      <c r="F220">
        <v>-0.49834336864668199</v>
      </c>
    </row>
    <row r="221" spans="1:6" x14ac:dyDescent="0.25">
      <c r="A221" t="s">
        <v>230</v>
      </c>
      <c r="B221">
        <v>-1.094626459359</v>
      </c>
      <c r="C221">
        <v>-1.7011729499167201</v>
      </c>
      <c r="D221">
        <v>-0.94068320913060599</v>
      </c>
      <c r="E221">
        <v>-0.67180065890046903</v>
      </c>
      <c r="F221">
        <v>2.5865319542253</v>
      </c>
    </row>
    <row r="222" spans="1:6" x14ac:dyDescent="0.25">
      <c r="A222" t="s">
        <v>231</v>
      </c>
      <c r="B222">
        <v>0.96288060203109005</v>
      </c>
      <c r="C222">
        <v>-1.0040354956461199</v>
      </c>
      <c r="D222">
        <v>-1.66013463972644</v>
      </c>
      <c r="E222">
        <v>-4.6623095967538601E-2</v>
      </c>
      <c r="F222">
        <v>1.18214218459325</v>
      </c>
    </row>
    <row r="223" spans="1:6" x14ac:dyDescent="0.25">
      <c r="A223" t="s">
        <v>232</v>
      </c>
      <c r="B223">
        <v>-1.04377193512351</v>
      </c>
      <c r="C223">
        <v>-0.24947838236758901</v>
      </c>
      <c r="D223">
        <v>1.6291145196863801</v>
      </c>
      <c r="E223">
        <v>0.27149979143744501</v>
      </c>
      <c r="F223">
        <v>1.7352372341197599E-2</v>
      </c>
    </row>
    <row r="224" spans="1:6" x14ac:dyDescent="0.25">
      <c r="A224" t="s">
        <v>233</v>
      </c>
      <c r="B224">
        <v>1.03183661479777</v>
      </c>
      <c r="C224">
        <v>0.84516075457662898</v>
      </c>
      <c r="D224">
        <v>-1.2757099281919999</v>
      </c>
      <c r="E224">
        <v>-8.5312559299104695E-2</v>
      </c>
      <c r="F224">
        <v>-0.60961289473189495</v>
      </c>
    </row>
    <row r="225" spans="1:6" x14ac:dyDescent="0.25">
      <c r="A225" t="s">
        <v>234</v>
      </c>
      <c r="B225">
        <v>0.279886131562473</v>
      </c>
      <c r="C225">
        <v>-0.14452473912841399</v>
      </c>
      <c r="D225">
        <v>5.6929423680225799E-2</v>
      </c>
      <c r="E225">
        <v>0.6587295065573</v>
      </c>
      <c r="F225">
        <v>0.37205059164394699</v>
      </c>
    </row>
    <row r="226" spans="1:6" x14ac:dyDescent="0.25">
      <c r="A226" t="s">
        <v>235</v>
      </c>
      <c r="B226">
        <v>1.23462349191925</v>
      </c>
      <c r="C226">
        <v>-1.7545427209108699</v>
      </c>
      <c r="D226">
        <v>-2.0375040026199298</v>
      </c>
      <c r="E226">
        <v>-0.86729218015356602</v>
      </c>
      <c r="F226">
        <v>-0.52419940348748895</v>
      </c>
    </row>
    <row r="227" spans="1:6" x14ac:dyDescent="0.25">
      <c r="A227" t="s">
        <v>236</v>
      </c>
      <c r="B227">
        <v>-2.04643359023075</v>
      </c>
      <c r="C227">
        <v>0.110434179594969</v>
      </c>
      <c r="D227">
        <v>5.7013825426560798E-2</v>
      </c>
      <c r="E227">
        <v>0.36862722634727302</v>
      </c>
      <c r="F227">
        <v>1.13340636802821</v>
      </c>
    </row>
    <row r="228" spans="1:6" x14ac:dyDescent="0.25">
      <c r="A228" t="s">
        <v>237</v>
      </c>
      <c r="B228">
        <v>0.21309813591900501</v>
      </c>
      <c r="C228">
        <v>-2.3000906915081898</v>
      </c>
      <c r="D228">
        <v>3.4148625603575402</v>
      </c>
      <c r="E228">
        <v>1.0359618368522701</v>
      </c>
      <c r="F228">
        <v>1.0233158599395999</v>
      </c>
    </row>
    <row r="229" spans="1:6" x14ac:dyDescent="0.25">
      <c r="A229" t="s">
        <v>238</v>
      </c>
      <c r="B229">
        <v>-1.2450887730168301</v>
      </c>
      <c r="C229">
        <v>-1.3409316178411199</v>
      </c>
      <c r="D229">
        <v>-0.20713309002855501</v>
      </c>
      <c r="E229">
        <v>-1.2126825162252399</v>
      </c>
      <c r="F229">
        <v>0.67083308309912504</v>
      </c>
    </row>
    <row r="230" spans="1:6" x14ac:dyDescent="0.25">
      <c r="A230" t="s">
        <v>239</v>
      </c>
      <c r="B230">
        <v>-1.5997947663360199</v>
      </c>
      <c r="C230">
        <v>0.387511711165276</v>
      </c>
      <c r="D230">
        <v>0.86193554473557699</v>
      </c>
      <c r="E230">
        <v>0.17927444872458101</v>
      </c>
      <c r="F230">
        <v>-0.18005200902384699</v>
      </c>
    </row>
    <row r="231" spans="1:6" x14ac:dyDescent="0.25">
      <c r="A231" t="s">
        <v>240</v>
      </c>
      <c r="B231">
        <v>-2.6258802426006298</v>
      </c>
      <c r="C231">
        <v>-0.743690763784145</v>
      </c>
      <c r="D231">
        <v>2.0182949494087601</v>
      </c>
      <c r="E231">
        <v>-1.41571969407904</v>
      </c>
      <c r="F231">
        <v>0.333672994680975</v>
      </c>
    </row>
    <row r="232" spans="1:6" x14ac:dyDescent="0.25">
      <c r="A232" t="s">
        <v>241</v>
      </c>
      <c r="B232">
        <v>-0.188384386598901</v>
      </c>
      <c r="C232">
        <v>0.441336813805009</v>
      </c>
      <c r="D232">
        <v>0.355952260047946</v>
      </c>
      <c r="E232">
        <v>1.0237055678476901</v>
      </c>
      <c r="F232">
        <v>-0.39554861059933</v>
      </c>
    </row>
    <row r="233" spans="1:6" x14ac:dyDescent="0.25">
      <c r="A233" t="s">
        <v>242</v>
      </c>
      <c r="B233">
        <v>-0.40978296390874602</v>
      </c>
      <c r="C233">
        <v>-0.82834026728297605</v>
      </c>
      <c r="D233">
        <v>-0.58220316237579195</v>
      </c>
      <c r="E233">
        <v>-0.892499010404736</v>
      </c>
      <c r="F233">
        <v>0.78718729754787298</v>
      </c>
    </row>
    <row r="234" spans="1:6" x14ac:dyDescent="0.25">
      <c r="A234" t="s">
        <v>243</v>
      </c>
      <c r="B234">
        <v>-0.98178430941268902</v>
      </c>
      <c r="C234">
        <v>0.35790002791731002</v>
      </c>
      <c r="D234">
        <v>0.95454983188230802</v>
      </c>
      <c r="E234">
        <v>-0.73207859960515298</v>
      </c>
      <c r="F234">
        <v>6.8652721922495594E-2</v>
      </c>
    </row>
    <row r="235" spans="1:6" x14ac:dyDescent="0.25">
      <c r="A235" t="s">
        <v>244</v>
      </c>
      <c r="B235">
        <v>6.4491021394635499</v>
      </c>
      <c r="C235">
        <v>3.3342958434758501</v>
      </c>
      <c r="D235">
        <v>-0.48934233576872299</v>
      </c>
      <c r="E235">
        <v>0.173906831716303</v>
      </c>
      <c r="F235">
        <v>1.5221583683180699</v>
      </c>
    </row>
    <row r="236" spans="1:6" x14ac:dyDescent="0.25">
      <c r="A236" t="s">
        <v>245</v>
      </c>
      <c r="B236">
        <v>1.5760497022461899</v>
      </c>
      <c r="C236">
        <v>-0.56375682303297403</v>
      </c>
      <c r="D236">
        <v>-0.66638136981441598</v>
      </c>
      <c r="E236">
        <v>-0.32278247024282303</v>
      </c>
      <c r="F236">
        <v>0.188200188772704</v>
      </c>
    </row>
    <row r="237" spans="1:6" x14ac:dyDescent="0.25">
      <c r="A237" t="s">
        <v>246</v>
      </c>
      <c r="B237">
        <v>-2.2366655813503402</v>
      </c>
      <c r="C237">
        <v>0.70379258246945697</v>
      </c>
      <c r="D237">
        <v>0.33256675756862603</v>
      </c>
      <c r="E237">
        <v>-1.26666598057</v>
      </c>
      <c r="F237">
        <v>1.2701351597885799</v>
      </c>
    </row>
    <row r="238" spans="1:6" x14ac:dyDescent="0.25">
      <c r="A238" t="s">
        <v>247</v>
      </c>
      <c r="B238">
        <v>3.3209220300893199</v>
      </c>
      <c r="C238">
        <v>2.34217350999287</v>
      </c>
      <c r="D238">
        <v>-0.20531170921427799</v>
      </c>
      <c r="E238">
        <v>0.84003487046548897</v>
      </c>
      <c r="F238">
        <v>5.1576029504206804E-3</v>
      </c>
    </row>
    <row r="239" spans="1:6" x14ac:dyDescent="0.25">
      <c r="A239" t="s">
        <v>248</v>
      </c>
      <c r="B239">
        <v>-0.98882451448694197</v>
      </c>
      <c r="C239">
        <v>0.85462988044123001</v>
      </c>
      <c r="D239">
        <v>-0.59053174269639497</v>
      </c>
      <c r="E239">
        <v>1.2104748155889899</v>
      </c>
      <c r="F239">
        <v>-0.12838020680531001</v>
      </c>
    </row>
    <row r="240" spans="1:6" x14ac:dyDescent="0.25">
      <c r="A240" t="s">
        <v>249</v>
      </c>
      <c r="B240">
        <v>0.31723987242435198</v>
      </c>
      <c r="C240">
        <v>-0.81328019729155099</v>
      </c>
      <c r="D240">
        <v>-0.75690134386243602</v>
      </c>
      <c r="E240">
        <v>0.275770436444635</v>
      </c>
      <c r="F240">
        <v>-1.5496456449479299</v>
      </c>
    </row>
    <row r="241" spans="1:6" x14ac:dyDescent="0.25">
      <c r="A241" t="s">
        <v>250</v>
      </c>
      <c r="B241">
        <v>2.4840140209838202</v>
      </c>
      <c r="C241" s="3">
        <v>-6.1076262608569394E-5</v>
      </c>
      <c r="D241">
        <v>1.18223364813499</v>
      </c>
      <c r="E241">
        <v>-0.16697494370966201</v>
      </c>
      <c r="F241">
        <v>-0.443863557700792</v>
      </c>
    </row>
    <row r="242" spans="1:6" x14ac:dyDescent="0.25">
      <c r="A242" t="s">
        <v>251</v>
      </c>
      <c r="B242">
        <v>-1.0777378971320899</v>
      </c>
      <c r="C242">
        <v>-1.0163154647239201</v>
      </c>
      <c r="D242">
        <v>-1.58349870886843</v>
      </c>
      <c r="E242">
        <v>2.4296333641526502</v>
      </c>
      <c r="F242">
        <v>1.1505592185881699</v>
      </c>
    </row>
    <row r="243" spans="1:6" x14ac:dyDescent="0.25">
      <c r="A243" t="s">
        <v>252</v>
      </c>
      <c r="B243">
        <v>-0.71959102915978301</v>
      </c>
      <c r="C243">
        <v>-0.62144691958940002</v>
      </c>
      <c r="D243">
        <v>-0.74428987049440698</v>
      </c>
      <c r="E243">
        <v>1.3857132619438599</v>
      </c>
      <c r="F243">
        <v>-0.16898412372000099</v>
      </c>
    </row>
    <row r="244" spans="1:6" x14ac:dyDescent="0.25">
      <c r="A244" t="s">
        <v>253</v>
      </c>
      <c r="B244">
        <v>2.04922026623088</v>
      </c>
      <c r="C244">
        <v>1.0882607338663099</v>
      </c>
      <c r="D244">
        <v>-0.20744444913439999</v>
      </c>
      <c r="E244">
        <v>0.98637763490492503</v>
      </c>
      <c r="F244">
        <v>-0.54608283071233399</v>
      </c>
    </row>
    <row r="245" spans="1:6" x14ac:dyDescent="0.25">
      <c r="A245" t="s">
        <v>254</v>
      </c>
      <c r="B245">
        <v>-0.73129244761492196</v>
      </c>
      <c r="C245">
        <v>4.7272227156752902E-2</v>
      </c>
      <c r="D245">
        <v>1.4351608767331301</v>
      </c>
      <c r="E245">
        <v>-0.101341413804705</v>
      </c>
      <c r="F245">
        <v>-2.32264045981018</v>
      </c>
    </row>
    <row r="246" spans="1:6" x14ac:dyDescent="0.25">
      <c r="A246" t="s">
        <v>255</v>
      </c>
      <c r="B246">
        <v>-1.2316580595554101</v>
      </c>
      <c r="C246">
        <v>9.1995850138628807E-2</v>
      </c>
      <c r="D246">
        <v>0.17796138952416199</v>
      </c>
      <c r="E246">
        <v>-1.0710971560925999</v>
      </c>
      <c r="F246">
        <v>9.6557367789997794E-2</v>
      </c>
    </row>
    <row r="247" spans="1:6" x14ac:dyDescent="0.25">
      <c r="A247" t="s">
        <v>256</v>
      </c>
      <c r="B247">
        <v>-0.63576184722408402</v>
      </c>
      <c r="C247">
        <v>4.3178438467661902E-3</v>
      </c>
      <c r="D247">
        <v>0.50866332534951497</v>
      </c>
      <c r="E247">
        <v>-0.36646561222163199</v>
      </c>
      <c r="F247">
        <v>-0.33215522245115398</v>
      </c>
    </row>
    <row r="248" spans="1:6" x14ac:dyDescent="0.25">
      <c r="A248" t="s">
        <v>257</v>
      </c>
      <c r="B248">
        <v>2.4039679534701701</v>
      </c>
      <c r="C248">
        <v>1.0513246455055201</v>
      </c>
      <c r="D248">
        <v>-0.71975388440411103</v>
      </c>
      <c r="E248">
        <v>1.15328773512409</v>
      </c>
      <c r="F248">
        <v>-6.0722397980502302E-2</v>
      </c>
    </row>
    <row r="249" spans="1:6" x14ac:dyDescent="0.25">
      <c r="A249" t="s">
        <v>258</v>
      </c>
      <c r="B249">
        <v>-0.76608084298943102</v>
      </c>
      <c r="C249">
        <v>0.54168523302409499</v>
      </c>
      <c r="D249">
        <v>0.43584452288095599</v>
      </c>
      <c r="E249">
        <v>1.16534469649976</v>
      </c>
      <c r="F249">
        <v>0.41430693749651598</v>
      </c>
    </row>
    <row r="250" spans="1:6" x14ac:dyDescent="0.25">
      <c r="A250" t="s">
        <v>259</v>
      </c>
      <c r="B250">
        <v>-0.49142657499329701</v>
      </c>
      <c r="C250">
        <v>-0.693045408691362</v>
      </c>
      <c r="D250">
        <v>1.5089363531747799</v>
      </c>
      <c r="E250">
        <v>-0.56123900921716996</v>
      </c>
      <c r="F250">
        <v>-1.4918917889379899</v>
      </c>
    </row>
    <row r="251" spans="1:6" x14ac:dyDescent="0.25">
      <c r="A251" t="s">
        <v>260</v>
      </c>
      <c r="B251">
        <v>0.63900831827619797</v>
      </c>
      <c r="C251">
        <v>-1.51074171932102</v>
      </c>
      <c r="D251">
        <v>0.18263696555519299</v>
      </c>
      <c r="E251">
        <v>9.4071949073636196E-2</v>
      </c>
      <c r="F251">
        <v>-1.67963765884747</v>
      </c>
    </row>
    <row r="252" spans="1:6" x14ac:dyDescent="0.25">
      <c r="A252" t="s">
        <v>261</v>
      </c>
      <c r="B252">
        <v>-1.7170897365148901</v>
      </c>
      <c r="C252">
        <v>-1.24920271067458</v>
      </c>
      <c r="D252">
        <v>1.7222041098873799</v>
      </c>
      <c r="E252">
        <v>-0.97062691183577698</v>
      </c>
      <c r="F252">
        <v>-0.13382438243546599</v>
      </c>
    </row>
    <row r="253" spans="1:6" x14ac:dyDescent="0.25">
      <c r="A253" t="s">
        <v>262</v>
      </c>
      <c r="B253">
        <v>1.73983676077786</v>
      </c>
      <c r="C253">
        <v>0.351821607213893</v>
      </c>
      <c r="D253">
        <v>-0.352741570776756</v>
      </c>
      <c r="E253">
        <v>-8.0524298025279106E-2</v>
      </c>
      <c r="F253">
        <v>-0.61843321083223202</v>
      </c>
    </row>
    <row r="254" spans="1:6" x14ac:dyDescent="0.25">
      <c r="A254" t="s">
        <v>263</v>
      </c>
      <c r="B254">
        <v>1.37779493959363</v>
      </c>
      <c r="C254">
        <v>-0.27729250647807102</v>
      </c>
      <c r="D254">
        <v>0.994979408993102</v>
      </c>
      <c r="E254">
        <v>-1.0942684069120401</v>
      </c>
      <c r="F254">
        <v>1.22145131193715</v>
      </c>
    </row>
    <row r="255" spans="1:6" x14ac:dyDescent="0.25">
      <c r="A255" t="s">
        <v>264</v>
      </c>
      <c r="B255">
        <v>-0.55569648774443203</v>
      </c>
      <c r="C255">
        <v>-0.199770291721973</v>
      </c>
      <c r="D255">
        <v>0.90418866088636496</v>
      </c>
      <c r="E255">
        <v>0.12035449020611701</v>
      </c>
      <c r="F255">
        <v>-9.2793257021315204E-2</v>
      </c>
    </row>
    <row r="256" spans="1:6" x14ac:dyDescent="0.25">
      <c r="A256" t="s">
        <v>265</v>
      </c>
      <c r="B256">
        <v>-0.81486952173294702</v>
      </c>
      <c r="C256">
        <v>0.185085577334234</v>
      </c>
      <c r="D256">
        <v>-0.85326429069079701</v>
      </c>
      <c r="E256">
        <v>0.23384296843829</v>
      </c>
      <c r="F256">
        <v>-0.52619230530572003</v>
      </c>
    </row>
    <row r="257" spans="1:6" x14ac:dyDescent="0.25">
      <c r="A257" t="s">
        <v>266</v>
      </c>
      <c r="B257">
        <v>2.0463286740886901</v>
      </c>
      <c r="C257">
        <v>0.59574611852794701</v>
      </c>
      <c r="D257">
        <v>-1.0581138135033299</v>
      </c>
      <c r="E257">
        <v>1.1316121344916601</v>
      </c>
      <c r="F257">
        <v>-0.41844397657273902</v>
      </c>
    </row>
    <row r="258" spans="1:6" x14ac:dyDescent="0.25">
      <c r="A258" t="s">
        <v>267</v>
      </c>
      <c r="B258">
        <v>-1.2432565222056899</v>
      </c>
      <c r="C258">
        <v>0.57186205974381499</v>
      </c>
      <c r="D258">
        <v>9.4352911235698306E-2</v>
      </c>
      <c r="E258">
        <v>-0.69471850370704302</v>
      </c>
      <c r="F258">
        <v>0.73415767888873795</v>
      </c>
    </row>
    <row r="259" spans="1:6" x14ac:dyDescent="0.25">
      <c r="A259" t="s">
        <v>268</v>
      </c>
      <c r="B259">
        <v>1.17359150177842</v>
      </c>
      <c r="C259">
        <v>-0.61767802610399003</v>
      </c>
      <c r="D259">
        <v>0.26542106080718803</v>
      </c>
      <c r="E259">
        <v>-0.66597324033632999</v>
      </c>
      <c r="F259">
        <v>-0.25784392447107402</v>
      </c>
    </row>
    <row r="260" spans="1:6" x14ac:dyDescent="0.25">
      <c r="A260" t="s">
        <v>269</v>
      </c>
      <c r="B260">
        <v>-0.68284986376685997</v>
      </c>
      <c r="C260">
        <v>0.62857495518585504</v>
      </c>
      <c r="D260">
        <v>0.87195185244364404</v>
      </c>
      <c r="E260">
        <v>-0.88881608154926295</v>
      </c>
      <c r="F260">
        <v>-0.19677808605747599</v>
      </c>
    </row>
    <row r="261" spans="1:6" x14ac:dyDescent="0.25">
      <c r="A261" t="s">
        <v>270</v>
      </c>
      <c r="B261">
        <v>-1.8988307749969799</v>
      </c>
      <c r="C261">
        <v>0.88493466107434904</v>
      </c>
      <c r="D261">
        <v>-1.5954932191633</v>
      </c>
      <c r="E261">
        <v>2.4559779940265199E-2</v>
      </c>
      <c r="F261">
        <v>-1.26355377456287</v>
      </c>
    </row>
    <row r="262" spans="1:6" x14ac:dyDescent="0.25">
      <c r="A262" t="s">
        <v>271</v>
      </c>
      <c r="B262">
        <v>-1.6695203832051</v>
      </c>
      <c r="C262">
        <v>0.17900604652293201</v>
      </c>
      <c r="D262">
        <v>-0.838621060773173</v>
      </c>
      <c r="E262">
        <v>-0.114064105348265</v>
      </c>
      <c r="F262">
        <v>0.84919785532546099</v>
      </c>
    </row>
    <row r="263" spans="1:6" x14ac:dyDescent="0.25">
      <c r="A263" t="s">
        <v>272</v>
      </c>
      <c r="B263">
        <v>3.36669736850188</v>
      </c>
      <c r="C263">
        <v>1.3611715255406001</v>
      </c>
      <c r="D263">
        <v>-1.25187308916282</v>
      </c>
      <c r="E263">
        <v>-0.203612433773566</v>
      </c>
      <c r="F263">
        <v>-0.46858837131682402</v>
      </c>
    </row>
    <row r="264" spans="1:6" x14ac:dyDescent="0.25">
      <c r="A264" t="s">
        <v>273</v>
      </c>
      <c r="B264">
        <v>6.2276039571609203E-2</v>
      </c>
      <c r="C264">
        <v>0.71761309893468095</v>
      </c>
      <c r="D264">
        <v>1.4503529750644699</v>
      </c>
      <c r="E264">
        <v>0.38682890236917999</v>
      </c>
      <c r="F264">
        <v>-0.56540288580818698</v>
      </c>
    </row>
    <row r="265" spans="1:6" x14ac:dyDescent="0.25">
      <c r="A265" t="s">
        <v>274</v>
      </c>
      <c r="B265">
        <v>0.118119658955153</v>
      </c>
      <c r="C265">
        <v>-0.98246170572230895</v>
      </c>
      <c r="D265">
        <v>0.86650168633812397</v>
      </c>
      <c r="E265">
        <v>1.7280988808022999</v>
      </c>
      <c r="F265">
        <v>7.3084607270530004E-3</v>
      </c>
    </row>
    <row r="266" spans="1:6" x14ac:dyDescent="0.25">
      <c r="A266" t="s">
        <v>275</v>
      </c>
      <c r="B266">
        <v>0.73340468587302698</v>
      </c>
      <c r="C266">
        <v>-2.987401673231</v>
      </c>
      <c r="D266">
        <v>2.5436132624751302</v>
      </c>
      <c r="E266">
        <v>0.64446963873465801</v>
      </c>
      <c r="F266">
        <v>-0.52180746741479</v>
      </c>
    </row>
    <row r="267" spans="1:6" x14ac:dyDescent="0.25">
      <c r="A267" t="s">
        <v>276</v>
      </c>
      <c r="B267">
        <v>1.4759911866792399</v>
      </c>
      <c r="C267">
        <v>-1.0774539104926899</v>
      </c>
      <c r="D267">
        <v>0.78130211653190795</v>
      </c>
      <c r="E267">
        <v>-1.17729041687386</v>
      </c>
      <c r="F267">
        <v>-2.1532765445327602</v>
      </c>
    </row>
    <row r="268" spans="1:6" x14ac:dyDescent="0.25">
      <c r="A268" t="s">
        <v>277</v>
      </c>
      <c r="B268">
        <v>-1.4688670374305299</v>
      </c>
      <c r="C268">
        <v>-0.993582021394391</v>
      </c>
      <c r="D268">
        <v>-1.5060713202268099</v>
      </c>
      <c r="E268">
        <v>0.10385371596906499</v>
      </c>
      <c r="F268">
        <v>1.3505117823939301</v>
      </c>
    </row>
    <row r="269" spans="1:6" x14ac:dyDescent="0.25">
      <c r="A269" t="s">
        <v>278</v>
      </c>
      <c r="B269">
        <v>0.56955223629631502</v>
      </c>
      <c r="C269">
        <v>0.170266264684234</v>
      </c>
      <c r="D269">
        <v>-2.01876748102943</v>
      </c>
      <c r="E269">
        <v>-0.47802683034238502</v>
      </c>
      <c r="F269">
        <v>0.210374470441067</v>
      </c>
    </row>
    <row r="270" spans="1:6" x14ac:dyDescent="0.25">
      <c r="A270" t="s">
        <v>279</v>
      </c>
      <c r="B270">
        <v>3.8910169264162602</v>
      </c>
      <c r="C270">
        <v>-1.5152021981044099</v>
      </c>
      <c r="D270">
        <v>2.6338631192249902</v>
      </c>
      <c r="E270">
        <v>0.79597403213562601</v>
      </c>
      <c r="F270">
        <v>-0.249471234026965</v>
      </c>
    </row>
    <row r="271" spans="1:6" x14ac:dyDescent="0.25">
      <c r="A271" t="s">
        <v>280</v>
      </c>
      <c r="B271">
        <v>7.0395833628298599</v>
      </c>
      <c r="C271">
        <v>-2.0492866034518999</v>
      </c>
      <c r="D271">
        <v>1.66351199452062</v>
      </c>
      <c r="E271">
        <v>1.1723291961440401</v>
      </c>
      <c r="F271">
        <v>-1.57402919794484</v>
      </c>
    </row>
    <row r="272" spans="1:6" x14ac:dyDescent="0.25">
      <c r="A272" t="s">
        <v>281</v>
      </c>
      <c r="B272">
        <v>2.9212038366013</v>
      </c>
      <c r="C272">
        <v>-2.1718975728733798</v>
      </c>
      <c r="D272">
        <v>1.4918149589089</v>
      </c>
      <c r="E272">
        <v>1.8985221673320101</v>
      </c>
      <c r="F272">
        <v>0.782131126231007</v>
      </c>
    </row>
    <row r="273" spans="1:6" x14ac:dyDescent="0.25">
      <c r="A273" t="s">
        <v>282</v>
      </c>
      <c r="B273">
        <v>1.7374397855916499</v>
      </c>
      <c r="C273">
        <v>-2.8082997768219999</v>
      </c>
      <c r="D273">
        <v>2.31371415604618</v>
      </c>
      <c r="E273">
        <v>1.46692179502856</v>
      </c>
      <c r="F273">
        <v>-1.2401011678006</v>
      </c>
    </row>
    <row r="274" spans="1:6" x14ac:dyDescent="0.25">
      <c r="A274" t="s">
        <v>283</v>
      </c>
      <c r="B274">
        <v>0.96910423181172101</v>
      </c>
      <c r="C274">
        <v>-1.49899984005139</v>
      </c>
      <c r="D274">
        <v>2.4444491252543301</v>
      </c>
      <c r="E274">
        <v>1.32493686452467</v>
      </c>
      <c r="F274">
        <v>-5.3446780282617297E-2</v>
      </c>
    </row>
    <row r="275" spans="1:6" x14ac:dyDescent="0.25">
      <c r="A275" t="s">
        <v>284</v>
      </c>
      <c r="B275">
        <v>0.58479279226079794</v>
      </c>
      <c r="C275">
        <v>-1.4757775128057</v>
      </c>
      <c r="D275">
        <v>1.6587062170781099</v>
      </c>
      <c r="E275">
        <v>1.2370489574999901</v>
      </c>
      <c r="F275">
        <v>0.31601842052270801</v>
      </c>
    </row>
    <row r="276" spans="1:6" x14ac:dyDescent="0.25">
      <c r="A276" t="s">
        <v>285</v>
      </c>
      <c r="B276">
        <v>-0.42682937116786301</v>
      </c>
      <c r="C276">
        <v>-1.8132647104709501</v>
      </c>
      <c r="D276">
        <v>-1.6469634146205201</v>
      </c>
      <c r="E276">
        <v>0.46917336559228001</v>
      </c>
      <c r="F276">
        <v>-0.137143866868737</v>
      </c>
    </row>
    <row r="277" spans="1:6" x14ac:dyDescent="0.25">
      <c r="A277" t="s">
        <v>286</v>
      </c>
      <c r="B277">
        <v>0.249414668882212</v>
      </c>
      <c r="C277">
        <v>-1.0702634860242599</v>
      </c>
      <c r="D277">
        <v>-0.29960773743389202</v>
      </c>
      <c r="E277">
        <v>-1.96244077784492</v>
      </c>
      <c r="F277">
        <v>-0.63022311669430697</v>
      </c>
    </row>
    <row r="278" spans="1:6" x14ac:dyDescent="0.25">
      <c r="A278" t="s">
        <v>287</v>
      </c>
      <c r="B278">
        <v>-0.59454144508929097</v>
      </c>
      <c r="C278">
        <v>1.6919774998033199</v>
      </c>
      <c r="D278">
        <v>0.32185549282685599</v>
      </c>
      <c r="E278">
        <v>1.1606986861364199</v>
      </c>
      <c r="F278">
        <v>6.2821968146905993E-2</v>
      </c>
    </row>
    <row r="279" spans="1:6" x14ac:dyDescent="0.25">
      <c r="A279" t="s">
        <v>288</v>
      </c>
      <c r="B279">
        <v>4.0693382759618801</v>
      </c>
      <c r="C279">
        <v>-1.7378069096851001</v>
      </c>
      <c r="D279">
        <v>1.51599692832101</v>
      </c>
      <c r="E279">
        <v>-0.62689005529563901</v>
      </c>
      <c r="F279">
        <v>-1.554278063748</v>
      </c>
    </row>
    <row r="280" spans="1:6" x14ac:dyDescent="0.25">
      <c r="A280" t="s">
        <v>289</v>
      </c>
      <c r="B280">
        <v>-1.9667343734262599</v>
      </c>
      <c r="C280">
        <v>1.58685027862307</v>
      </c>
      <c r="D280">
        <v>1.0742170821275201</v>
      </c>
      <c r="E280">
        <v>0.905482360278412</v>
      </c>
      <c r="F280">
        <v>0.477741909429022</v>
      </c>
    </row>
    <row r="281" spans="1:6" x14ac:dyDescent="0.25">
      <c r="A281" t="s">
        <v>290</v>
      </c>
      <c r="B281">
        <v>-1.8825796134433701</v>
      </c>
      <c r="C281">
        <v>0.62654064291627998</v>
      </c>
      <c r="D281">
        <v>0.30030341281464401</v>
      </c>
      <c r="E281">
        <v>0.36380886961216602</v>
      </c>
      <c r="F281">
        <v>-0.37131842012275601</v>
      </c>
    </row>
    <row r="282" spans="1:6" x14ac:dyDescent="0.25">
      <c r="A282" t="s">
        <v>291</v>
      </c>
      <c r="B282">
        <v>-2.00099259033931</v>
      </c>
      <c r="C282">
        <v>-0.26406038480480698</v>
      </c>
      <c r="D282">
        <v>-0.40427811267611202</v>
      </c>
      <c r="E282">
        <v>-0.34580172199624498</v>
      </c>
      <c r="F282">
        <v>1.58530377273743</v>
      </c>
    </row>
    <row r="283" spans="1:6" x14ac:dyDescent="0.25">
      <c r="A283" t="s">
        <v>292</v>
      </c>
      <c r="B283">
        <v>-9.8252480573815304E-2</v>
      </c>
      <c r="C283">
        <v>-0.112492241268125</v>
      </c>
      <c r="D283">
        <v>-1.1150782982384699</v>
      </c>
      <c r="E283">
        <v>-0.34596007019785602</v>
      </c>
      <c r="F283">
        <v>0.63326041542870104</v>
      </c>
    </row>
    <row r="284" spans="1:6" x14ac:dyDescent="0.25">
      <c r="A284" t="s">
        <v>293</v>
      </c>
      <c r="B284">
        <v>-1.44576256131148</v>
      </c>
      <c r="C284">
        <v>0.99549667283443799</v>
      </c>
      <c r="D284">
        <v>-0.43312072874509699</v>
      </c>
      <c r="E284">
        <v>-0.492927962750357</v>
      </c>
      <c r="F284">
        <v>-0.57529296354623105</v>
      </c>
    </row>
    <row r="285" spans="1:6" x14ac:dyDescent="0.25">
      <c r="A285" t="s">
        <v>294</v>
      </c>
      <c r="B285">
        <v>-1.1443850761226999</v>
      </c>
      <c r="C285">
        <v>1.0126929152710999</v>
      </c>
      <c r="D285">
        <v>-1.35862791348743</v>
      </c>
      <c r="E285">
        <v>6.8738580927334203E-2</v>
      </c>
      <c r="F285">
        <v>-1.6946144007612101</v>
      </c>
    </row>
    <row r="286" spans="1:6" x14ac:dyDescent="0.25">
      <c r="A286" t="s">
        <v>295</v>
      </c>
      <c r="B286">
        <v>-0.279822119073113</v>
      </c>
      <c r="C286">
        <v>0.474605994058167</v>
      </c>
      <c r="D286">
        <v>-0.17635009209243099</v>
      </c>
      <c r="E286">
        <v>-0.71190056173579497</v>
      </c>
      <c r="F286">
        <v>-0.76204070473310603</v>
      </c>
    </row>
    <row r="287" spans="1:6" x14ac:dyDescent="0.25">
      <c r="A287" t="s">
        <v>296</v>
      </c>
      <c r="B287">
        <v>-0.53474929553834305</v>
      </c>
      <c r="C287">
        <v>0.588574160423052</v>
      </c>
      <c r="D287">
        <v>0.40885831367645897</v>
      </c>
      <c r="E287">
        <v>-0.408680861161069</v>
      </c>
      <c r="F287">
        <v>-0.73211252631936097</v>
      </c>
    </row>
    <row r="288" spans="1:6" x14ac:dyDescent="0.25">
      <c r="A288" t="s">
        <v>297</v>
      </c>
      <c r="B288">
        <v>0.63017203964949597</v>
      </c>
      <c r="C288">
        <v>0.53965606499907903</v>
      </c>
      <c r="D288">
        <v>-0.66184443210886301</v>
      </c>
      <c r="E288">
        <v>-0.146990912629439</v>
      </c>
      <c r="F288">
        <v>-0.60011339476623904</v>
      </c>
    </row>
    <row r="289" spans="1:6" x14ac:dyDescent="0.25">
      <c r="A289" t="s">
        <v>298</v>
      </c>
      <c r="B289">
        <v>0.64925378835614</v>
      </c>
      <c r="C289">
        <v>1.04542552421212</v>
      </c>
      <c r="D289">
        <v>-1.35166792633054</v>
      </c>
      <c r="E289">
        <v>0.28837672544267301</v>
      </c>
      <c r="F289">
        <v>-0.74888373380359297</v>
      </c>
    </row>
    <row r="290" spans="1:6" x14ac:dyDescent="0.25">
      <c r="A290" t="s">
        <v>299</v>
      </c>
      <c r="B290">
        <v>-1.0134454769337</v>
      </c>
      <c r="C290">
        <v>-0.22935725356197001</v>
      </c>
      <c r="D290">
        <v>-0.21332395241020299</v>
      </c>
      <c r="E290">
        <v>-0.24682409260417201</v>
      </c>
      <c r="F290">
        <v>0.159592268513783</v>
      </c>
    </row>
    <row r="291" spans="1:6" x14ac:dyDescent="0.25">
      <c r="A291" t="s">
        <v>300</v>
      </c>
      <c r="B291">
        <v>2.8445281964145099</v>
      </c>
      <c r="C291">
        <v>-1.8430583281924</v>
      </c>
      <c r="D291">
        <v>1.6111919648124799</v>
      </c>
      <c r="E291">
        <v>4.2665390571884503</v>
      </c>
      <c r="F291">
        <v>0.66153159747729096</v>
      </c>
    </row>
    <row r="292" spans="1:6" x14ac:dyDescent="0.25">
      <c r="A292" t="s">
        <v>301</v>
      </c>
      <c r="B292">
        <v>-1.2070580683229899</v>
      </c>
      <c r="C292">
        <v>1.0638840560104501</v>
      </c>
      <c r="D292">
        <v>0.65731312205885595</v>
      </c>
      <c r="E292">
        <v>1.31914954272186</v>
      </c>
      <c r="F292">
        <v>0.35869768423089299</v>
      </c>
    </row>
    <row r="293" spans="1:6" x14ac:dyDescent="0.25">
      <c r="A293" t="s">
        <v>302</v>
      </c>
      <c r="B293">
        <v>-2.3319388367698899</v>
      </c>
      <c r="C293">
        <v>1.12825591995249</v>
      </c>
      <c r="D293">
        <v>1.4417016186408</v>
      </c>
      <c r="E293">
        <v>0.160560570901841</v>
      </c>
      <c r="F293">
        <v>0.34804239917362501</v>
      </c>
    </row>
    <row r="294" spans="1:6" x14ac:dyDescent="0.25">
      <c r="A294" t="s">
        <v>303</v>
      </c>
      <c r="B294">
        <v>-0.67125792866713296</v>
      </c>
      <c r="C294">
        <v>-1.5772145172285299</v>
      </c>
      <c r="D294">
        <v>0.75943298646589097</v>
      </c>
      <c r="E294">
        <v>-1.4309042263359599</v>
      </c>
      <c r="F294">
        <v>0.31887891820270697</v>
      </c>
    </row>
    <row r="295" spans="1:6" x14ac:dyDescent="0.25">
      <c r="A295" t="s">
        <v>304</v>
      </c>
      <c r="B295">
        <v>0.99440425600701499</v>
      </c>
      <c r="C295">
        <v>0.90739892737789096</v>
      </c>
      <c r="D295">
        <v>0.18164082339784801</v>
      </c>
      <c r="E295">
        <v>8.8657859707050105E-2</v>
      </c>
      <c r="F295">
        <v>-2.2460071750941299</v>
      </c>
    </row>
    <row r="296" spans="1:6" x14ac:dyDescent="0.25">
      <c r="A296" t="s">
        <v>305</v>
      </c>
      <c r="B296">
        <v>0.87201109519737297</v>
      </c>
      <c r="C296">
        <v>-1.7908074176431299</v>
      </c>
      <c r="D296">
        <v>2.1253704284303598</v>
      </c>
      <c r="E296">
        <v>-1.1384975258582</v>
      </c>
      <c r="F296">
        <v>-1.1566232695704499</v>
      </c>
    </row>
    <row r="297" spans="1:6" x14ac:dyDescent="0.25">
      <c r="A297" t="s">
        <v>306</v>
      </c>
      <c r="B297">
        <v>-0.368004890947632</v>
      </c>
      <c r="C297">
        <v>-0.46527471773260698</v>
      </c>
      <c r="D297">
        <v>-1.28081689016842</v>
      </c>
      <c r="E297">
        <v>-0.48812467049605102</v>
      </c>
      <c r="F297">
        <v>-0.83522134597654296</v>
      </c>
    </row>
    <row r="298" spans="1:6" x14ac:dyDescent="0.25">
      <c r="A298" t="s">
        <v>307</v>
      </c>
      <c r="B298">
        <v>1.83404168383559</v>
      </c>
      <c r="C298">
        <v>-0.94078348991027805</v>
      </c>
      <c r="D298">
        <v>-2.0340255843281998</v>
      </c>
      <c r="E298">
        <v>-0.93088850970227899</v>
      </c>
      <c r="F298">
        <v>-0.23123269432305901</v>
      </c>
    </row>
    <row r="299" spans="1:6" x14ac:dyDescent="0.25">
      <c r="A299" t="s">
        <v>308</v>
      </c>
      <c r="B299">
        <v>-1.5000848073255399</v>
      </c>
      <c r="C299">
        <v>1.3074837665586401</v>
      </c>
      <c r="D299">
        <v>0.49559171469783397</v>
      </c>
      <c r="E299">
        <v>0.11823280767962301</v>
      </c>
      <c r="F299">
        <v>-0.12761358496361799</v>
      </c>
    </row>
    <row r="300" spans="1:6" x14ac:dyDescent="0.25">
      <c r="A300" t="s">
        <v>309</v>
      </c>
      <c r="B300">
        <v>-2.1585728284045702</v>
      </c>
      <c r="C300">
        <v>1.1767960171754901</v>
      </c>
      <c r="D300">
        <v>-0.17001912083326001</v>
      </c>
      <c r="E300">
        <v>-9.6593078025356896E-2</v>
      </c>
      <c r="F300">
        <v>0.81614801461968001</v>
      </c>
    </row>
    <row r="301" spans="1:6" x14ac:dyDescent="0.25">
      <c r="A301" t="s">
        <v>310</v>
      </c>
      <c r="B301">
        <v>0.53488938380474904</v>
      </c>
      <c r="C301">
        <v>0.82810508169378205</v>
      </c>
      <c r="D301">
        <v>0.193686435299219</v>
      </c>
      <c r="E301">
        <v>-0.52934790928920805</v>
      </c>
      <c r="F301">
        <v>-0.70668009744279003</v>
      </c>
    </row>
    <row r="302" spans="1:6" x14ac:dyDescent="0.25">
      <c r="A302" t="s">
        <v>311</v>
      </c>
      <c r="B302">
        <v>-0.54758809127976604</v>
      </c>
      <c r="C302">
        <v>0.49212339146179301</v>
      </c>
      <c r="D302">
        <v>-0.49817850944965397</v>
      </c>
      <c r="E302">
        <v>-0.26030059892834201</v>
      </c>
      <c r="F302">
        <v>-0.26143236573551598</v>
      </c>
    </row>
    <row r="303" spans="1:6" x14ac:dyDescent="0.25">
      <c r="A303" t="s">
        <v>312</v>
      </c>
      <c r="B303">
        <v>1.1961663729606999</v>
      </c>
      <c r="C303">
        <v>-5.2242812933574197E-2</v>
      </c>
      <c r="D303">
        <v>2.65627075330379E-2</v>
      </c>
      <c r="E303">
        <v>1.034978357562</v>
      </c>
      <c r="F303">
        <v>0.23980531035148001</v>
      </c>
    </row>
    <row r="304" spans="1:6" x14ac:dyDescent="0.25">
      <c r="A304" t="s">
        <v>313</v>
      </c>
      <c r="B304">
        <v>1.05952711700138</v>
      </c>
      <c r="C304">
        <v>-1.5370323839475899</v>
      </c>
      <c r="D304">
        <v>-1.1924687978577301E-2</v>
      </c>
      <c r="E304">
        <v>-0.89337333424936805</v>
      </c>
      <c r="F304">
        <v>-0.23305104928618101</v>
      </c>
    </row>
    <row r="305" spans="1:6" x14ac:dyDescent="0.25">
      <c r="A305" t="s">
        <v>314</v>
      </c>
      <c r="B305">
        <v>0.28094854043904699</v>
      </c>
      <c r="C305">
        <v>-0.89769816049474804</v>
      </c>
      <c r="D305">
        <v>-0.802084840660506</v>
      </c>
      <c r="E305">
        <v>-0.268343849862971</v>
      </c>
      <c r="F305">
        <v>0.75314431902980805</v>
      </c>
    </row>
    <row r="306" spans="1:6" x14ac:dyDescent="0.25">
      <c r="A306" t="s">
        <v>315</v>
      </c>
      <c r="B306">
        <v>-1.4092628999888299</v>
      </c>
      <c r="C306">
        <v>0.30280916120500601</v>
      </c>
      <c r="D306">
        <v>-2.16295249950888E-2</v>
      </c>
      <c r="E306">
        <v>-1.15803688991197</v>
      </c>
      <c r="F306">
        <v>-0.20803558926083299</v>
      </c>
    </row>
    <row r="307" spans="1:6" x14ac:dyDescent="0.25">
      <c r="A307" t="s">
        <v>316</v>
      </c>
      <c r="B307">
        <v>-0.92096863977197396</v>
      </c>
      <c r="C307">
        <v>0.13224248626301499</v>
      </c>
      <c r="D307">
        <v>-1.7068838056492699</v>
      </c>
      <c r="E307">
        <v>1.2560754103949501</v>
      </c>
      <c r="F307">
        <v>1.3024873888189701</v>
      </c>
    </row>
    <row r="308" spans="1:6" x14ac:dyDescent="0.25">
      <c r="A308" t="s">
        <v>317</v>
      </c>
      <c r="B308">
        <v>-1.1105919262375901</v>
      </c>
      <c r="C308">
        <v>0.77833807029853697</v>
      </c>
      <c r="D308">
        <v>0.13318279889616599</v>
      </c>
      <c r="E308">
        <v>0.76653798451002997</v>
      </c>
      <c r="F308">
        <v>-0.77345834550828496</v>
      </c>
    </row>
    <row r="309" spans="1:6" x14ac:dyDescent="0.25">
      <c r="A309" t="s">
        <v>318</v>
      </c>
      <c r="B309">
        <v>0.20614975676276701</v>
      </c>
      <c r="C309">
        <v>-1.24063942455878</v>
      </c>
      <c r="D309">
        <v>1.90632080111595</v>
      </c>
      <c r="E309">
        <v>0.500186163090799</v>
      </c>
      <c r="F309">
        <v>0.65159441655544303</v>
      </c>
    </row>
    <row r="310" spans="1:6" x14ac:dyDescent="0.25">
      <c r="A310" t="s">
        <v>319</v>
      </c>
      <c r="B310">
        <v>-1.00373394626433</v>
      </c>
      <c r="C310">
        <v>-0.520719750790541</v>
      </c>
      <c r="D310">
        <v>2.4024461824438501</v>
      </c>
      <c r="E310">
        <v>-3.8174640751091699E-2</v>
      </c>
      <c r="F310">
        <v>0.150906226428586</v>
      </c>
    </row>
    <row r="311" spans="1:6" x14ac:dyDescent="0.25">
      <c r="A311" t="s">
        <v>320</v>
      </c>
      <c r="B311">
        <v>-1.6984677022612</v>
      </c>
      <c r="C311">
        <v>-1.0664200018924499</v>
      </c>
      <c r="D311">
        <v>-2.1831177444726699</v>
      </c>
      <c r="E311">
        <v>-1.49992365190765E-2</v>
      </c>
      <c r="F311">
        <v>1.0961596301004699</v>
      </c>
    </row>
    <row r="312" spans="1:6" x14ac:dyDescent="0.25">
      <c r="A312" t="s">
        <v>321</v>
      </c>
      <c r="B312">
        <v>-0.59148152478993798</v>
      </c>
      <c r="C312">
        <v>-1.61921107730921E-2</v>
      </c>
      <c r="D312">
        <v>0.56787114950092099</v>
      </c>
      <c r="E312">
        <v>-0.50204982725664504</v>
      </c>
      <c r="F312">
        <v>0.233155964126047</v>
      </c>
    </row>
    <row r="313" spans="1:6" x14ac:dyDescent="0.25">
      <c r="A313" t="s">
        <v>322</v>
      </c>
      <c r="B313">
        <v>-1.1795385362881401</v>
      </c>
      <c r="C313">
        <v>-1.8478540633890801</v>
      </c>
      <c r="D313">
        <v>0.67159939420364401</v>
      </c>
      <c r="E313">
        <v>-1.38607645405965</v>
      </c>
      <c r="F313">
        <v>-0.22013518498436899</v>
      </c>
    </row>
    <row r="314" spans="1:6" x14ac:dyDescent="0.25">
      <c r="A314" t="s">
        <v>323</v>
      </c>
      <c r="B314">
        <v>-1.31359142118304</v>
      </c>
      <c r="C314">
        <v>-2.44620578204355E-2</v>
      </c>
      <c r="D314">
        <v>-1.3763804759878</v>
      </c>
      <c r="E314">
        <v>-0.43364611560261601</v>
      </c>
      <c r="F314">
        <v>0.86786624055872796</v>
      </c>
    </row>
    <row r="315" spans="1:6" x14ac:dyDescent="0.25">
      <c r="A315" t="s">
        <v>324</v>
      </c>
      <c r="B315">
        <v>6.9633596477343298</v>
      </c>
      <c r="C315">
        <v>1.9249884015557901</v>
      </c>
      <c r="D315">
        <v>-0.54201178910620496</v>
      </c>
      <c r="E315">
        <v>0.95968685861796599</v>
      </c>
      <c r="F315">
        <v>0.50315287747958104</v>
      </c>
    </row>
    <row r="316" spans="1:6" x14ac:dyDescent="0.25">
      <c r="A316" t="s">
        <v>325</v>
      </c>
      <c r="B316">
        <v>-0.814670435606899</v>
      </c>
      <c r="C316">
        <v>0.19789491612860799</v>
      </c>
      <c r="D316">
        <v>0.28241575312917799</v>
      </c>
      <c r="E316">
        <v>1.3620347255921801</v>
      </c>
      <c r="F316">
        <v>1.1159823239139599</v>
      </c>
    </row>
    <row r="317" spans="1:6" x14ac:dyDescent="0.25">
      <c r="A317" t="s">
        <v>326</v>
      </c>
      <c r="B317">
        <v>-1.0371101762520401</v>
      </c>
      <c r="C317">
        <v>1.0436802132451499</v>
      </c>
      <c r="D317">
        <v>-0.39891501311148903</v>
      </c>
      <c r="E317">
        <v>2.9054581659911202E-2</v>
      </c>
      <c r="F317">
        <v>-0.60241811480066898</v>
      </c>
    </row>
    <row r="318" spans="1:6" x14ac:dyDescent="0.25">
      <c r="A318" t="s">
        <v>327</v>
      </c>
      <c r="B318">
        <v>-1.76664797018443</v>
      </c>
      <c r="C318">
        <v>1.2878662694577301</v>
      </c>
      <c r="D318">
        <v>-0.401363065813239</v>
      </c>
      <c r="E318">
        <v>0.21139408617047101</v>
      </c>
      <c r="F318">
        <v>-0.90535985743218494</v>
      </c>
    </row>
    <row r="319" spans="1:6" x14ac:dyDescent="0.25">
      <c r="A319" t="s">
        <v>328</v>
      </c>
      <c r="B319">
        <v>1.8797771449135601</v>
      </c>
      <c r="C319">
        <v>-2.9034360896362501</v>
      </c>
      <c r="D319">
        <v>-1.94457261875124</v>
      </c>
      <c r="E319">
        <v>-7.6122182323881599E-2</v>
      </c>
      <c r="F319">
        <v>-0.55937196565605896</v>
      </c>
    </row>
    <row r="320" spans="1:6" x14ac:dyDescent="0.25">
      <c r="A320" t="s">
        <v>329</v>
      </c>
      <c r="B320">
        <v>-1.7754498765856701</v>
      </c>
      <c r="C320">
        <v>1.3546459548432199</v>
      </c>
      <c r="D320">
        <v>0.55129963363819501</v>
      </c>
      <c r="E320">
        <v>1.05522903167104</v>
      </c>
      <c r="F320">
        <v>0.29947594990863602</v>
      </c>
    </row>
    <row r="321" spans="1:6" x14ac:dyDescent="0.25">
      <c r="A321" t="s">
        <v>330</v>
      </c>
      <c r="B321">
        <v>-0.31660196339282198</v>
      </c>
      <c r="C321">
        <v>4.4242290566087299E-2</v>
      </c>
      <c r="D321">
        <v>-0.86977499062303099</v>
      </c>
      <c r="E321">
        <v>-0.20518202379755701</v>
      </c>
      <c r="F321">
        <v>0.50555958762027597</v>
      </c>
    </row>
    <row r="322" spans="1:6" x14ac:dyDescent="0.25">
      <c r="A322" t="s">
        <v>331</v>
      </c>
      <c r="B322">
        <v>-1.40374852949651</v>
      </c>
      <c r="C322">
        <v>-0.53594483947371696</v>
      </c>
      <c r="D322">
        <v>-1.28089598508241</v>
      </c>
      <c r="E322">
        <v>-0.30892016874603601</v>
      </c>
      <c r="F322">
        <v>1.2444536483505899</v>
      </c>
    </row>
    <row r="323" spans="1:6" x14ac:dyDescent="0.25">
      <c r="A323" t="s">
        <v>332</v>
      </c>
      <c r="B323">
        <v>-1.8392508364914899</v>
      </c>
      <c r="C323">
        <v>1.9923830760949099</v>
      </c>
      <c r="D323">
        <v>1.37290093371415</v>
      </c>
      <c r="E323">
        <v>0.52131734231233595</v>
      </c>
      <c r="F323">
        <v>3.8394482498931001E-2</v>
      </c>
    </row>
    <row r="324" spans="1:6" x14ac:dyDescent="0.25">
      <c r="A324" t="s">
        <v>333</v>
      </c>
      <c r="B324">
        <v>0.77354974683773403</v>
      </c>
      <c r="C324">
        <v>-6.7607697504977193E-2</v>
      </c>
      <c r="D324">
        <v>-0.39679583585015499</v>
      </c>
      <c r="E324">
        <v>0.27038419644786599</v>
      </c>
      <c r="F324">
        <v>0.30310460294538299</v>
      </c>
    </row>
    <row r="325" spans="1:6" x14ac:dyDescent="0.25">
      <c r="A325" t="s">
        <v>334</v>
      </c>
      <c r="B325">
        <v>-0.211316994123605</v>
      </c>
      <c r="C325">
        <v>-0.82173320070976197</v>
      </c>
      <c r="D325">
        <v>3.9807367458785499E-2</v>
      </c>
      <c r="E325">
        <v>-0.92125280371250295</v>
      </c>
      <c r="F325">
        <v>0.29502420327550499</v>
      </c>
    </row>
    <row r="326" spans="1:6" x14ac:dyDescent="0.25">
      <c r="A326" t="s">
        <v>335</v>
      </c>
      <c r="B326">
        <v>-0.157282522672616</v>
      </c>
      <c r="C326">
        <v>1.47712084194101</v>
      </c>
      <c r="D326">
        <v>0.10678432128336</v>
      </c>
      <c r="E326">
        <v>1.3999569951669799</v>
      </c>
      <c r="F326">
        <v>0.54306476149427096</v>
      </c>
    </row>
    <row r="327" spans="1:6" x14ac:dyDescent="0.25">
      <c r="A327" t="s">
        <v>336</v>
      </c>
      <c r="B327">
        <v>-1.18965421382238</v>
      </c>
      <c r="C327">
        <v>-0.52353395857278695</v>
      </c>
      <c r="D327">
        <v>0.38883454003954798</v>
      </c>
      <c r="E327">
        <v>-1.1999894508570199</v>
      </c>
      <c r="F327">
        <v>-0.238756636007076</v>
      </c>
    </row>
    <row r="328" spans="1:6" x14ac:dyDescent="0.25">
      <c r="A328" t="s">
        <v>337</v>
      </c>
      <c r="B328">
        <v>-1.5877975187084601</v>
      </c>
      <c r="C328">
        <v>1.0300662413255199</v>
      </c>
      <c r="D328">
        <v>0.60474337180014004</v>
      </c>
      <c r="E328">
        <v>1.1654295869870599</v>
      </c>
      <c r="F328">
        <v>0.80397070996533104</v>
      </c>
    </row>
    <row r="329" spans="1:6" x14ac:dyDescent="0.25">
      <c r="A329" t="s">
        <v>338</v>
      </c>
      <c r="B329">
        <v>-0.63154264494850798</v>
      </c>
      <c r="C329">
        <v>1.2534134550910501</v>
      </c>
      <c r="D329">
        <v>0.91097749439654496</v>
      </c>
      <c r="E329">
        <v>-0.36537175372213399</v>
      </c>
      <c r="F329">
        <v>0.31247423128292001</v>
      </c>
    </row>
    <row r="330" spans="1:6" x14ac:dyDescent="0.25">
      <c r="A330" t="s">
        <v>339</v>
      </c>
      <c r="B330">
        <v>-1.7486477082112499</v>
      </c>
      <c r="C330">
        <v>-0.39625892198594298</v>
      </c>
      <c r="D330">
        <v>1.15029491960145</v>
      </c>
      <c r="E330">
        <v>-0.86124470497116701</v>
      </c>
      <c r="F330">
        <v>0.95390387989547998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Means and variances</vt:lpstr>
      <vt:lpstr>Standardized data</vt:lpstr>
      <vt:lpstr>PC rotation</vt:lpstr>
      <vt:lpstr>PC scores 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Apratim</dc:creator>
  <cp:lastModifiedBy>Pratik Asarkar</cp:lastModifiedBy>
  <dcterms:created xsi:type="dcterms:W3CDTF">2019-06-04T09:43:54Z</dcterms:created>
  <dcterms:modified xsi:type="dcterms:W3CDTF">2020-11-06T12:58:12Z</dcterms:modified>
</cp:coreProperties>
</file>