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4321AC4E-E67D-423E-A201-504ABDEE9562}" xr6:coauthVersionLast="47" xr6:coauthVersionMax="47" xr10:uidLastSave="{00000000-0000-0000-0000-000000000000}"/>
  <bookViews>
    <workbookView xWindow="-108" yWindow="-108" windowWidth="23256" windowHeight="12456" xr2:uid="{5A89145B-54E5-4456-B622-FDCFB00D6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3" i="1" s="1"/>
  <c r="C74" i="1" s="1"/>
  <c r="C75" i="1" s="1"/>
  <c r="C29" i="1"/>
  <c r="B53" i="1"/>
  <c r="C53" i="1" s="1"/>
  <c r="B54" i="1"/>
  <c r="C54" i="1" s="1"/>
  <c r="D54" i="1" s="1"/>
  <c r="E54" i="1" s="1"/>
  <c r="F54" i="1" s="1"/>
  <c r="F29" i="1"/>
  <c r="E29" i="1"/>
  <c r="D29" i="1"/>
  <c r="D53" i="1" l="1"/>
  <c r="E53" i="1" s="1"/>
  <c r="F53" i="1" s="1"/>
</calcChain>
</file>

<file path=xl/sharedStrings.xml><?xml version="1.0" encoding="utf-8"?>
<sst xmlns="http://schemas.openxmlformats.org/spreadsheetml/2006/main" count="162" uniqueCount="58">
  <si>
    <t xml:space="preserve">LOOKUP FUNCTION </t>
  </si>
  <si>
    <t>date</t>
  </si>
  <si>
    <t>Product id</t>
  </si>
  <si>
    <t>Product</t>
  </si>
  <si>
    <t>Sales Amount</t>
  </si>
  <si>
    <t>Region</t>
  </si>
  <si>
    <t xml:space="preserve">Sales person </t>
  </si>
  <si>
    <t>Product A</t>
  </si>
  <si>
    <t>North</t>
  </si>
  <si>
    <t>John Doe</t>
  </si>
  <si>
    <t>Product B</t>
  </si>
  <si>
    <t>South</t>
  </si>
  <si>
    <t>Jane Smith</t>
  </si>
  <si>
    <t>Product C</t>
  </si>
  <si>
    <t>East</t>
  </si>
  <si>
    <t>Bob Brown</t>
  </si>
  <si>
    <t>Product D</t>
  </si>
  <si>
    <t>West</t>
  </si>
  <si>
    <t>Alice Green</t>
  </si>
  <si>
    <t>Salesperson</t>
  </si>
  <si>
    <t>LAB. 2 LOOKUP FUNCTION' S</t>
  </si>
  <si>
    <t>LOOKUP FUNCTION</t>
  </si>
  <si>
    <t>V-LOOKUP FUNCTION</t>
  </si>
  <si>
    <t xml:space="preserve">H-LOOKUP FUNCTION </t>
  </si>
  <si>
    <t xml:space="preserve">X- LOOKUP FUNCTION </t>
  </si>
  <si>
    <t>For Product ID 1107, the retrieved information is:</t>
  </si>
  <si>
    <r>
      <t>Product</t>
    </r>
    <r>
      <rPr>
        <sz val="14"/>
        <color theme="1"/>
        <rFont val="Calibri"/>
        <family val="2"/>
        <scheme val="minor"/>
      </rPr>
      <t>:      Product C</t>
    </r>
  </si>
  <si>
    <r>
      <t>Sales Amount</t>
    </r>
    <r>
      <rPr>
        <sz val="14"/>
        <color theme="1"/>
        <rFont val="Calibri"/>
        <family val="2"/>
        <scheme val="minor"/>
      </rPr>
      <t>: 2700</t>
    </r>
  </si>
  <si>
    <r>
      <t>Region</t>
    </r>
    <r>
      <rPr>
        <sz val="14"/>
        <color theme="1"/>
        <rFont val="Calibri"/>
        <family val="2"/>
        <scheme val="minor"/>
      </rPr>
      <t>: East</t>
    </r>
  </si>
  <si>
    <r>
      <t>Salesperson</t>
    </r>
    <r>
      <rPr>
        <sz val="14"/>
        <color theme="1"/>
        <rFont val="Calibri"/>
        <family val="2"/>
        <scheme val="minor"/>
      </rPr>
      <t>: Bob Brown</t>
    </r>
  </si>
  <si>
    <t>Input Product ID: In the lower table, the Product ID 1107 is used as the input for the lookup.</t>
  </si>
  <si>
    <t>To Get Lookup Result</t>
  </si>
  <si>
    <t xml:space="preserve">VLOOKUP  FUNCTION </t>
  </si>
  <si>
    <t>Date</t>
  </si>
  <si>
    <r>
      <t>V-Lookup function can efficiently find and display related information In Protrait form, from a larger dataset based on a specific key value (</t>
    </r>
    <r>
      <rPr>
        <b/>
        <u/>
        <sz val="11"/>
        <color theme="1"/>
        <rFont val="Times New Roman"/>
        <family val="1"/>
      </rPr>
      <t>DATE in this case</t>
    </r>
    <r>
      <rPr>
        <b/>
        <sz val="11"/>
        <color theme="1"/>
        <rFont val="Times New Roman"/>
        <family val="1"/>
      </rPr>
      <t>).</t>
    </r>
  </si>
  <si>
    <t>Input Dates: In the lower table, the dates 45297 and 45299 are used as the input for the VLOOKUP.</t>
  </si>
  <si>
    <t>For Date 45297, the retrieved information is:</t>
  </si>
  <si>
    <r>
      <t>Product id</t>
    </r>
    <r>
      <rPr>
        <sz val="14"/>
        <color theme="1"/>
        <rFont val="Calibri"/>
        <family val="2"/>
        <scheme val="minor"/>
      </rPr>
      <t>: 1106</t>
    </r>
  </si>
  <si>
    <r>
      <t>Product</t>
    </r>
    <r>
      <rPr>
        <sz val="14"/>
        <color theme="1"/>
        <rFont val="Calibri"/>
        <family val="2"/>
        <scheme val="minor"/>
      </rPr>
      <t>: Product B</t>
    </r>
  </si>
  <si>
    <r>
      <t>Sales Amount</t>
    </r>
    <r>
      <rPr>
        <sz val="14"/>
        <color theme="1"/>
        <rFont val="Calibri"/>
        <family val="2"/>
        <scheme val="minor"/>
      </rPr>
      <t>: 2200</t>
    </r>
  </si>
  <si>
    <r>
      <t>Region</t>
    </r>
    <r>
      <rPr>
        <sz val="14"/>
        <color theme="1"/>
        <rFont val="Calibri"/>
        <family val="2"/>
        <scheme val="minor"/>
      </rPr>
      <t>: South</t>
    </r>
  </si>
  <si>
    <r>
      <t>Salesperson</t>
    </r>
    <r>
      <rPr>
        <sz val="14"/>
        <color theme="1"/>
        <rFont val="Calibri"/>
        <family val="2"/>
        <scheme val="minor"/>
      </rPr>
      <t>: Jane Smith</t>
    </r>
  </si>
  <si>
    <t xml:space="preserve">For Date 45299, </t>
  </si>
  <si>
    <r>
      <t>Product id</t>
    </r>
    <r>
      <rPr>
        <sz val="14"/>
        <color theme="1"/>
        <rFont val="Calibri"/>
        <family val="2"/>
        <scheme val="minor"/>
      </rPr>
      <t>: 1108</t>
    </r>
  </si>
  <si>
    <r>
      <t>Product</t>
    </r>
    <r>
      <rPr>
        <sz val="14"/>
        <color theme="1"/>
        <rFont val="Calibri"/>
        <family val="2"/>
        <scheme val="minor"/>
      </rPr>
      <t>: Product D</t>
    </r>
  </si>
  <si>
    <r>
      <t>Sales Amount</t>
    </r>
    <r>
      <rPr>
        <sz val="14"/>
        <color theme="1"/>
        <rFont val="Calibri"/>
        <family val="2"/>
        <scheme val="minor"/>
      </rPr>
      <t>: 3200</t>
    </r>
  </si>
  <si>
    <r>
      <t>Region</t>
    </r>
    <r>
      <rPr>
        <sz val="14"/>
        <color theme="1"/>
        <rFont val="Calibri"/>
        <family val="2"/>
        <scheme val="minor"/>
      </rPr>
      <t>: West</t>
    </r>
  </si>
  <si>
    <r>
      <t>Salesperson</t>
    </r>
    <r>
      <rPr>
        <sz val="14"/>
        <color theme="1"/>
        <rFont val="Calibri"/>
        <family val="2"/>
        <scheme val="minor"/>
      </rPr>
      <t>: Alice Green</t>
    </r>
  </si>
  <si>
    <t xml:space="preserve">HLOOKUP FUNCTION </t>
  </si>
  <si>
    <r>
      <t>H-Lookup function can efficiently find and display related information In Landscape form, from a larger dataset based on a specific key value (</t>
    </r>
    <r>
      <rPr>
        <b/>
        <u/>
        <sz val="11"/>
        <color theme="1"/>
        <rFont val="Times New Roman"/>
        <family val="1"/>
      </rPr>
      <t>PRODUCT ID in this case</t>
    </r>
    <r>
      <rPr>
        <b/>
        <sz val="11"/>
        <color theme="1"/>
        <rFont val="Times New Roman"/>
        <family val="1"/>
      </rPr>
      <t>).</t>
    </r>
  </si>
  <si>
    <t>Input Product ID: In the lower table, the Product ID 1104 is used as the input for the HLOOKUP.</t>
  </si>
  <si>
    <t>For Product ID 1104, the retrieved information is:</t>
  </si>
  <si>
    <r>
      <t>Product</t>
    </r>
    <r>
      <rPr>
        <sz val="14"/>
        <color theme="1"/>
        <rFont val="Calibri"/>
        <family val="2"/>
        <scheme val="minor"/>
      </rPr>
      <t>:      Product D</t>
    </r>
  </si>
  <si>
    <r>
      <t>Sales Amount</t>
    </r>
    <r>
      <rPr>
        <sz val="14"/>
        <color theme="1"/>
        <rFont val="Calibri"/>
        <family val="2"/>
        <scheme val="minor"/>
      </rPr>
      <t>: 3000</t>
    </r>
  </si>
  <si>
    <r>
      <t>Salesperson</t>
    </r>
    <r>
      <rPr>
        <sz val="14"/>
        <color theme="1"/>
        <rFont val="Calibri"/>
        <family val="2"/>
        <scheme val="minor"/>
      </rPr>
      <t xml:space="preserve">: Alice Green </t>
    </r>
  </si>
  <si>
    <r>
      <t xml:space="preserve"> Lookup function can efficiently find and display related information from a larger dataset based on a specific key value (</t>
    </r>
    <r>
      <rPr>
        <b/>
        <u/>
        <sz val="12"/>
        <color theme="1"/>
        <rFont val="Times New Roman"/>
        <family val="1"/>
      </rPr>
      <t>Product ID in this case</t>
    </r>
    <r>
      <rPr>
        <b/>
        <sz val="12"/>
        <color theme="1"/>
        <rFont val="Times New Roman"/>
        <family val="1"/>
      </rPr>
      <t>).</t>
    </r>
  </si>
  <si>
    <t>To Get V-Lookup Result</t>
  </si>
  <si>
    <t>To Get H-Lookup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</si>
</sst>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.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3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3" fillId="5" borderId="5" xfId="0" applyFont="1" applyFill="1" applyBorder="1"/>
    <xf numFmtId="0" fontId="3" fillId="0" borderId="1" xfId="0" applyFont="1" applyBorder="1" applyAlignment="1">
      <alignment horizontal="right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4180-CB32-4F91-AFA6-CE44336F10F0}">
  <dimension ref="A1:O78"/>
  <sheetViews>
    <sheetView tabSelected="1" workbookViewId="0">
      <selection activeCell="G5" sqref="G5"/>
    </sheetView>
  </sheetViews>
  <sheetFormatPr defaultRowHeight="14.4" x14ac:dyDescent="0.3"/>
  <cols>
    <col min="1" max="1" width="18.88671875" customWidth="1"/>
    <col min="2" max="2" width="22.109375" customWidth="1"/>
    <col min="3" max="3" width="13.5546875" customWidth="1"/>
    <col min="4" max="4" width="16.21875" customWidth="1"/>
    <col min="5" max="5" width="13" customWidth="1"/>
    <col min="6" max="6" width="14.5546875" customWidth="1"/>
    <col min="7" max="7" width="11.6640625" customWidth="1"/>
    <col min="8" max="8" width="27.21875" customWidth="1"/>
    <col min="9" max="9" width="12.6640625" customWidth="1"/>
    <col min="10" max="10" width="10.21875" customWidth="1"/>
    <col min="11" max="11" width="10.109375" customWidth="1"/>
    <col min="12" max="12" width="11" customWidth="1"/>
    <col min="13" max="13" width="17.5546875" customWidth="1"/>
    <col min="14" max="14" width="13.5546875" customWidth="1"/>
    <col min="15" max="15" width="8.6640625" customWidth="1"/>
  </cols>
  <sheetData>
    <row r="1" spans="1:15" ht="28.8" customHeight="1" x14ac:dyDescent="0.3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3" spans="1:15" ht="20.399999999999999" x14ac:dyDescent="0.3">
      <c r="A3" s="40" t="s">
        <v>21</v>
      </c>
      <c r="B3" s="40"/>
    </row>
    <row r="4" spans="1:15" ht="20.399999999999999" x14ac:dyDescent="0.3">
      <c r="A4" s="40" t="s">
        <v>22</v>
      </c>
      <c r="B4" s="40"/>
    </row>
    <row r="5" spans="1:15" ht="20.399999999999999" x14ac:dyDescent="0.3">
      <c r="A5" s="40" t="s">
        <v>23</v>
      </c>
      <c r="B5" s="40"/>
    </row>
    <row r="6" spans="1:15" ht="20.399999999999999" x14ac:dyDescent="0.3">
      <c r="A6" s="40" t="s">
        <v>24</v>
      </c>
      <c r="B6" s="40"/>
    </row>
    <row r="8" spans="1:15" ht="28.8" customHeight="1" x14ac:dyDescent="0.3">
      <c r="D8" s="35" t="s">
        <v>55</v>
      </c>
      <c r="E8" s="36"/>
      <c r="F8" s="36"/>
      <c r="G8" s="36"/>
      <c r="H8" s="36"/>
      <c r="I8" s="36"/>
      <c r="J8" s="36"/>
      <c r="K8" s="36"/>
      <c r="L8" s="36"/>
      <c r="M8" s="37"/>
    </row>
    <row r="12" spans="1:15" ht="22.8" x14ac:dyDescent="0.3">
      <c r="A12" s="38" t="s">
        <v>0</v>
      </c>
      <c r="B12" s="39"/>
      <c r="J12" s="3"/>
    </row>
    <row r="15" spans="1:15" ht="19.2" customHeight="1" x14ac:dyDescent="0.3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H15" s="8" t="s">
        <v>31</v>
      </c>
    </row>
    <row r="16" spans="1:15" ht="18" customHeight="1" x14ac:dyDescent="0.35">
      <c r="A16" s="2">
        <v>45292</v>
      </c>
      <c r="B16" s="2">
        <v>1101</v>
      </c>
      <c r="C16" s="2" t="s">
        <v>7</v>
      </c>
      <c r="D16" s="2">
        <v>1500</v>
      </c>
      <c r="E16" s="2" t="s">
        <v>8</v>
      </c>
      <c r="F16" s="2" t="s">
        <v>9</v>
      </c>
      <c r="H16" s="24" t="s">
        <v>30</v>
      </c>
      <c r="I16" s="25"/>
      <c r="J16" s="25"/>
      <c r="K16" s="25"/>
      <c r="L16" s="25"/>
      <c r="M16" s="25"/>
      <c r="N16" s="26"/>
    </row>
    <row r="17" spans="1:13" ht="18" x14ac:dyDescent="0.3">
      <c r="A17" s="2">
        <v>45293</v>
      </c>
      <c r="B17" s="2">
        <v>1102</v>
      </c>
      <c r="C17" s="2" t="s">
        <v>10</v>
      </c>
      <c r="D17" s="2">
        <v>2000</v>
      </c>
      <c r="E17" s="2" t="s">
        <v>11</v>
      </c>
      <c r="F17" s="2" t="s">
        <v>12</v>
      </c>
      <c r="J17" s="4"/>
    </row>
    <row r="18" spans="1:13" ht="18" x14ac:dyDescent="0.3">
      <c r="A18" s="2">
        <v>45294</v>
      </c>
      <c r="B18" s="2">
        <v>1103</v>
      </c>
      <c r="C18" s="2" t="s">
        <v>13</v>
      </c>
      <c r="D18" s="2">
        <v>2500</v>
      </c>
      <c r="E18" s="2" t="s">
        <v>14</v>
      </c>
      <c r="F18" s="2" t="s">
        <v>15</v>
      </c>
      <c r="H18" s="21" t="s">
        <v>25</v>
      </c>
      <c r="I18" s="21"/>
      <c r="J18" s="21"/>
      <c r="K18" s="21"/>
    </row>
    <row r="19" spans="1:13" ht="18" x14ac:dyDescent="0.3">
      <c r="A19" s="2">
        <v>45295</v>
      </c>
      <c r="B19" s="2">
        <v>1104</v>
      </c>
      <c r="C19" s="2" t="s">
        <v>16</v>
      </c>
      <c r="D19" s="2">
        <v>3000</v>
      </c>
      <c r="E19" s="2" t="s">
        <v>17</v>
      </c>
      <c r="F19" s="2" t="s">
        <v>18</v>
      </c>
      <c r="H19" s="9" t="s">
        <v>26</v>
      </c>
    </row>
    <row r="20" spans="1:13" ht="18" x14ac:dyDescent="0.3">
      <c r="A20" s="2">
        <v>45296</v>
      </c>
      <c r="B20" s="2">
        <v>1105</v>
      </c>
      <c r="C20" s="2" t="s">
        <v>7</v>
      </c>
      <c r="D20" s="2">
        <v>1800</v>
      </c>
      <c r="E20" s="2" t="s">
        <v>8</v>
      </c>
      <c r="F20" s="2" t="s">
        <v>9</v>
      </c>
      <c r="H20" s="7" t="s">
        <v>27</v>
      </c>
      <c r="I20" s="5"/>
    </row>
    <row r="21" spans="1:13" ht="16.8" customHeight="1" x14ac:dyDescent="0.3">
      <c r="A21" s="2">
        <v>45297</v>
      </c>
      <c r="B21" s="2">
        <v>1106</v>
      </c>
      <c r="C21" s="2" t="s">
        <v>10</v>
      </c>
      <c r="D21" s="2">
        <v>2200</v>
      </c>
      <c r="E21" s="2" t="s">
        <v>11</v>
      </c>
      <c r="F21" s="2" t="s">
        <v>12</v>
      </c>
      <c r="H21" s="7" t="s">
        <v>28</v>
      </c>
    </row>
    <row r="22" spans="1:13" ht="16.8" customHeight="1" x14ac:dyDescent="0.3">
      <c r="A22" s="2">
        <v>45298</v>
      </c>
      <c r="B22" s="2">
        <v>1107</v>
      </c>
      <c r="C22" s="2" t="s">
        <v>13</v>
      </c>
      <c r="D22" s="2">
        <v>2700</v>
      </c>
      <c r="E22" s="2" t="s">
        <v>14</v>
      </c>
      <c r="F22" s="2" t="s">
        <v>15</v>
      </c>
      <c r="H22" s="7" t="s">
        <v>29</v>
      </c>
    </row>
    <row r="23" spans="1:13" ht="16.2" customHeight="1" x14ac:dyDescent="0.3">
      <c r="A23" s="2">
        <v>45299</v>
      </c>
      <c r="B23" s="2">
        <v>1108</v>
      </c>
      <c r="C23" s="2" t="s">
        <v>16</v>
      </c>
      <c r="D23" s="2">
        <v>3200</v>
      </c>
      <c r="E23" s="2" t="s">
        <v>17</v>
      </c>
      <c r="F23" s="2" t="s">
        <v>18</v>
      </c>
    </row>
    <row r="24" spans="1:13" ht="17.399999999999999" customHeight="1" x14ac:dyDescent="0.3">
      <c r="A24" s="2">
        <v>45300</v>
      </c>
      <c r="B24" s="2">
        <v>1109</v>
      </c>
      <c r="C24" s="2" t="s">
        <v>7</v>
      </c>
      <c r="D24" s="2">
        <v>1600</v>
      </c>
      <c r="E24" s="2" t="s">
        <v>8</v>
      </c>
      <c r="F24" s="2" t="s">
        <v>9</v>
      </c>
    </row>
    <row r="25" spans="1:13" ht="17.399999999999999" customHeight="1" x14ac:dyDescent="0.3">
      <c r="A25" s="2">
        <v>45301</v>
      </c>
      <c r="B25" s="2">
        <v>1110</v>
      </c>
      <c r="C25" s="2" t="s">
        <v>10</v>
      </c>
      <c r="D25" s="2">
        <v>2100</v>
      </c>
      <c r="E25" s="2" t="s">
        <v>11</v>
      </c>
      <c r="F25" s="2" t="s">
        <v>12</v>
      </c>
    </row>
    <row r="28" spans="1:13" ht="18" x14ac:dyDescent="0.3">
      <c r="B28" s="1" t="s">
        <v>2</v>
      </c>
      <c r="C28" s="1" t="s">
        <v>3</v>
      </c>
      <c r="D28" s="1" t="s">
        <v>4</v>
      </c>
      <c r="E28" s="1" t="s">
        <v>5</v>
      </c>
      <c r="F28" s="1" t="s">
        <v>19</v>
      </c>
    </row>
    <row r="29" spans="1:13" x14ac:dyDescent="0.3">
      <c r="B29" s="6">
        <v>1107</v>
      </c>
      <c r="C29" s="6" t="str">
        <f>LOOKUP($B$29,$B$16:$F$25,C16:C25)</f>
        <v>Product C</v>
      </c>
      <c r="D29" s="6">
        <f>LOOKUP($B$29,$B$16:$F$25,D16:D25)</f>
        <v>2700</v>
      </c>
      <c r="E29" s="6" t="str">
        <f>LOOKUP($B$29,$B$16:$F$25,E16:E25)</f>
        <v>East</v>
      </c>
      <c r="F29" s="6" t="str">
        <f>LOOKUP($B$29,$B$16:$F$25,F16:F25)</f>
        <v>Bob Brown</v>
      </c>
    </row>
    <row r="32" spans="1:13" ht="30.6" customHeight="1" x14ac:dyDescent="0.3">
      <c r="D32" s="32" t="s">
        <v>34</v>
      </c>
      <c r="E32" s="33"/>
      <c r="F32" s="33"/>
      <c r="G32" s="33"/>
      <c r="H32" s="33"/>
      <c r="I32" s="33"/>
      <c r="J32" s="33"/>
      <c r="K32" s="33"/>
      <c r="L32" s="33"/>
      <c r="M32" s="34"/>
    </row>
    <row r="36" spans="1:15" ht="22.8" x14ac:dyDescent="0.3">
      <c r="A36" s="30" t="s">
        <v>32</v>
      </c>
      <c r="B36" s="31"/>
    </row>
    <row r="39" spans="1:15" ht="19.8" customHeight="1" x14ac:dyDescent="0.3">
      <c r="A39" s="11" t="s">
        <v>33</v>
      </c>
      <c r="B39" s="11" t="s">
        <v>2</v>
      </c>
      <c r="C39" s="11" t="s">
        <v>3</v>
      </c>
      <c r="D39" s="11" t="s">
        <v>4</v>
      </c>
      <c r="E39" s="11" t="s">
        <v>5</v>
      </c>
      <c r="F39" s="11" t="s">
        <v>19</v>
      </c>
      <c r="H39" s="8" t="s">
        <v>56</v>
      </c>
    </row>
    <row r="40" spans="1:15" ht="18" customHeight="1" x14ac:dyDescent="0.3">
      <c r="A40" s="2">
        <v>45292</v>
      </c>
      <c r="B40" s="2">
        <v>1101</v>
      </c>
      <c r="C40" s="2" t="s">
        <v>7</v>
      </c>
      <c r="D40" s="2">
        <v>1500</v>
      </c>
      <c r="E40" s="2" t="s">
        <v>8</v>
      </c>
      <c r="F40" s="2" t="s">
        <v>9</v>
      </c>
      <c r="H40" s="18" t="s">
        <v>35</v>
      </c>
      <c r="I40" s="19"/>
      <c r="J40" s="19"/>
      <c r="K40" s="19"/>
      <c r="L40" s="19"/>
      <c r="M40" s="19"/>
      <c r="N40" s="19"/>
      <c r="O40" s="20"/>
    </row>
    <row r="41" spans="1:15" ht="19.8" customHeight="1" x14ac:dyDescent="0.3">
      <c r="A41" s="2">
        <v>45293</v>
      </c>
      <c r="B41" s="2">
        <v>1102</v>
      </c>
      <c r="C41" s="2" t="s">
        <v>10</v>
      </c>
      <c r="D41" s="2">
        <v>2000</v>
      </c>
      <c r="E41" s="2" t="s">
        <v>11</v>
      </c>
      <c r="F41" s="2" t="s">
        <v>12</v>
      </c>
    </row>
    <row r="42" spans="1:15" ht="19.2" customHeight="1" x14ac:dyDescent="0.35">
      <c r="A42" s="2">
        <v>45294</v>
      </c>
      <c r="B42" s="2">
        <v>1103</v>
      </c>
      <c r="C42" s="2" t="s">
        <v>13</v>
      </c>
      <c r="D42" s="2">
        <v>2500</v>
      </c>
      <c r="E42" s="2" t="s">
        <v>14</v>
      </c>
      <c r="F42" s="2" t="s">
        <v>15</v>
      </c>
      <c r="H42" s="28" t="s">
        <v>36</v>
      </c>
      <c r="I42" s="28"/>
      <c r="J42" s="28"/>
      <c r="K42" s="28"/>
      <c r="M42" s="14" t="s">
        <v>42</v>
      </c>
      <c r="N42" s="10"/>
    </row>
    <row r="43" spans="1:15" ht="18" customHeight="1" x14ac:dyDescent="0.3">
      <c r="A43" s="2">
        <v>45295</v>
      </c>
      <c r="B43" s="2">
        <v>1104</v>
      </c>
      <c r="C43" s="2" t="s">
        <v>16</v>
      </c>
      <c r="D43" s="2">
        <v>3000</v>
      </c>
      <c r="E43" s="2" t="s">
        <v>17</v>
      </c>
      <c r="F43" s="2" t="s">
        <v>18</v>
      </c>
      <c r="H43" s="13" t="s">
        <v>37</v>
      </c>
      <c r="M43" s="22" t="s">
        <v>43</v>
      </c>
      <c r="N43" s="22"/>
    </row>
    <row r="44" spans="1:15" ht="19.2" customHeight="1" x14ac:dyDescent="0.3">
      <c r="A44" s="2">
        <v>45296</v>
      </c>
      <c r="B44" s="2">
        <v>1105</v>
      </c>
      <c r="C44" s="2" t="s">
        <v>7</v>
      </c>
      <c r="D44" s="2">
        <v>1800</v>
      </c>
      <c r="E44" s="2" t="s">
        <v>8</v>
      </c>
      <c r="F44" s="2" t="s">
        <v>9</v>
      </c>
      <c r="H44" s="13" t="s">
        <v>38</v>
      </c>
      <c r="M44" s="22" t="s">
        <v>44</v>
      </c>
      <c r="N44" s="22"/>
    </row>
    <row r="45" spans="1:15" ht="18.600000000000001" customHeight="1" x14ac:dyDescent="0.3">
      <c r="A45" s="2">
        <v>45297</v>
      </c>
      <c r="B45" s="2">
        <v>1106</v>
      </c>
      <c r="C45" s="2" t="s">
        <v>10</v>
      </c>
      <c r="D45" s="2">
        <v>2200</v>
      </c>
      <c r="E45" s="2" t="s">
        <v>11</v>
      </c>
      <c r="F45" s="2" t="s">
        <v>12</v>
      </c>
      <c r="H45" s="13" t="s">
        <v>39</v>
      </c>
      <c r="M45" s="22" t="s">
        <v>45</v>
      </c>
      <c r="N45" s="22"/>
    </row>
    <row r="46" spans="1:15" ht="17.399999999999999" customHeight="1" x14ac:dyDescent="0.3">
      <c r="A46" s="2">
        <v>45298</v>
      </c>
      <c r="B46" s="2">
        <v>1107</v>
      </c>
      <c r="C46" s="2" t="s">
        <v>13</v>
      </c>
      <c r="D46" s="2">
        <v>2700</v>
      </c>
      <c r="E46" s="2" t="s">
        <v>14</v>
      </c>
      <c r="F46" s="2" t="s">
        <v>15</v>
      </c>
      <c r="H46" s="13" t="s">
        <v>40</v>
      </c>
      <c r="M46" s="22" t="s">
        <v>46</v>
      </c>
      <c r="N46" s="22"/>
    </row>
    <row r="47" spans="1:15" ht="18.600000000000001" customHeight="1" x14ac:dyDescent="0.3">
      <c r="A47" s="2">
        <v>45299</v>
      </c>
      <c r="B47" s="2">
        <v>1108</v>
      </c>
      <c r="C47" s="2" t="s">
        <v>16</v>
      </c>
      <c r="D47" s="2">
        <v>3200</v>
      </c>
      <c r="E47" s="2" t="s">
        <v>17</v>
      </c>
      <c r="F47" s="2" t="s">
        <v>18</v>
      </c>
      <c r="H47" s="13" t="s">
        <v>41</v>
      </c>
      <c r="M47" s="22" t="s">
        <v>47</v>
      </c>
      <c r="N47" s="22"/>
    </row>
    <row r="48" spans="1:15" ht="18.600000000000001" customHeight="1" x14ac:dyDescent="0.3">
      <c r="A48" s="2">
        <v>45300</v>
      </c>
      <c r="B48" s="2">
        <v>1109</v>
      </c>
      <c r="C48" s="2" t="s">
        <v>7</v>
      </c>
      <c r="D48" s="2">
        <v>1600</v>
      </c>
      <c r="E48" s="2" t="s">
        <v>8</v>
      </c>
      <c r="F48" s="2" t="s">
        <v>9</v>
      </c>
    </row>
    <row r="49" spans="1:14" ht="19.2" customHeight="1" x14ac:dyDescent="0.3">
      <c r="A49" s="2">
        <v>45301</v>
      </c>
      <c r="B49" s="2">
        <v>1110</v>
      </c>
      <c r="C49" s="2" t="s">
        <v>10</v>
      </c>
      <c r="D49" s="2">
        <v>2100</v>
      </c>
      <c r="E49" s="2" t="s">
        <v>11</v>
      </c>
      <c r="F49" s="2" t="s">
        <v>12</v>
      </c>
    </row>
    <row r="52" spans="1:14" ht="18.600000000000001" customHeight="1" x14ac:dyDescent="0.35">
      <c r="A52" s="12" t="s">
        <v>33</v>
      </c>
      <c r="B52" s="12" t="s">
        <v>2</v>
      </c>
      <c r="C52" s="12" t="s">
        <v>3</v>
      </c>
      <c r="D52" s="12" t="s">
        <v>4</v>
      </c>
      <c r="E52" s="12" t="s">
        <v>5</v>
      </c>
      <c r="F52" s="12" t="s">
        <v>19</v>
      </c>
    </row>
    <row r="53" spans="1:14" ht="19.2" customHeight="1" x14ac:dyDescent="0.3">
      <c r="A53" s="2">
        <v>45297</v>
      </c>
      <c r="B53" s="2">
        <f>VLOOKUP(A53,A40:F49,2,0)</f>
        <v>1106</v>
      </c>
      <c r="C53" s="2" t="str">
        <f>VLOOKUP(B53,B37:G46,2,0)</f>
        <v>Product B</v>
      </c>
      <c r="D53" s="2">
        <f>VLOOKUP(C53,C37:H46,2,0)</f>
        <v>2000</v>
      </c>
      <c r="E53" s="2" t="str">
        <f>VLOOKUP(D53,D37:I46,2,0)</f>
        <v>South</v>
      </c>
      <c r="F53" s="2" t="str">
        <f>VLOOKUP(E53,E37:J46,2,0)</f>
        <v>Jane Smith</v>
      </c>
    </row>
    <row r="54" spans="1:14" ht="20.399999999999999" customHeight="1" x14ac:dyDescent="0.3">
      <c r="A54" s="2">
        <v>45299</v>
      </c>
      <c r="B54" s="2">
        <f>VLOOKUP(A54,A40:F49,MATCH(B52,A39:F39,0),0)</f>
        <v>1108</v>
      </c>
      <c r="C54" s="2" t="str">
        <f>VLOOKUP(B54,B40:G49,MATCH(C52,B39:G39,0),0)</f>
        <v>Product D</v>
      </c>
      <c r="D54" s="2">
        <f>VLOOKUP(C54,C40:H49,MATCH(D52,C39:H39,0),0)</f>
        <v>3000</v>
      </c>
      <c r="E54" s="2" t="str">
        <f>VLOOKUP(D54,D40:I49,MATCH(E52,D39:I39,0),0)</f>
        <v>West</v>
      </c>
      <c r="F54" s="2" t="str">
        <f>VLOOKUP(E54,E40:J49,MATCH(F52,E39:J39,0),0)</f>
        <v>Alice Green</v>
      </c>
    </row>
    <row r="57" spans="1:14" ht="29.4" customHeight="1" x14ac:dyDescent="0.3">
      <c r="D57" s="27" t="s">
        <v>49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61" spans="1:14" ht="22.8" x14ac:dyDescent="0.3">
      <c r="A61" s="23" t="s">
        <v>48</v>
      </c>
      <c r="B61" s="23"/>
      <c r="C61" s="23"/>
    </row>
    <row r="64" spans="1:14" ht="18" x14ac:dyDescent="0.3">
      <c r="A64" s="16" t="s">
        <v>2</v>
      </c>
      <c r="B64" s="6">
        <v>1101</v>
      </c>
      <c r="C64" s="6">
        <v>1102</v>
      </c>
      <c r="D64" s="6">
        <v>1103</v>
      </c>
      <c r="E64" s="6">
        <v>1104</v>
      </c>
      <c r="F64" s="6">
        <v>1105</v>
      </c>
      <c r="G64" s="6">
        <v>1106</v>
      </c>
      <c r="H64" s="6">
        <v>1107</v>
      </c>
      <c r="I64" s="6">
        <v>1108</v>
      </c>
      <c r="J64" s="6">
        <v>1109</v>
      </c>
      <c r="K64" s="6">
        <v>1110</v>
      </c>
    </row>
    <row r="65" spans="1:14" ht="18" x14ac:dyDescent="0.3">
      <c r="A65" s="16" t="s">
        <v>3</v>
      </c>
      <c r="B65" s="6" t="s">
        <v>7</v>
      </c>
      <c r="C65" s="6" t="s">
        <v>10</v>
      </c>
      <c r="D65" s="6" t="s">
        <v>13</v>
      </c>
      <c r="E65" s="6" t="s">
        <v>16</v>
      </c>
      <c r="F65" s="6" t="s">
        <v>7</v>
      </c>
      <c r="G65" s="6" t="s">
        <v>10</v>
      </c>
      <c r="H65" s="6" t="s">
        <v>13</v>
      </c>
      <c r="I65" s="6" t="s">
        <v>16</v>
      </c>
      <c r="J65" s="6" t="s">
        <v>7</v>
      </c>
      <c r="K65" s="6" t="s">
        <v>10</v>
      </c>
    </row>
    <row r="66" spans="1:14" ht="18" x14ac:dyDescent="0.3">
      <c r="A66" s="16" t="s">
        <v>4</v>
      </c>
      <c r="B66" s="6">
        <v>1500</v>
      </c>
      <c r="C66" s="6">
        <v>2000</v>
      </c>
      <c r="D66" s="6">
        <v>2500</v>
      </c>
      <c r="E66" s="6">
        <v>3000</v>
      </c>
      <c r="F66" s="6">
        <v>1800</v>
      </c>
      <c r="G66" s="6">
        <v>2200</v>
      </c>
      <c r="H66" s="6">
        <v>2700</v>
      </c>
      <c r="I66" s="6">
        <v>3200</v>
      </c>
      <c r="J66" s="6">
        <v>1600</v>
      </c>
      <c r="K66" s="6">
        <v>2100</v>
      </c>
    </row>
    <row r="67" spans="1:14" ht="18" x14ac:dyDescent="0.3">
      <c r="A67" s="16" t="s">
        <v>5</v>
      </c>
      <c r="B67" s="6" t="s">
        <v>8</v>
      </c>
      <c r="C67" s="6" t="s">
        <v>11</v>
      </c>
      <c r="D67" s="6" t="s">
        <v>14</v>
      </c>
      <c r="E67" s="6" t="s">
        <v>17</v>
      </c>
      <c r="F67" s="6" t="s">
        <v>8</v>
      </c>
      <c r="G67" s="6" t="s">
        <v>11</v>
      </c>
      <c r="H67" s="6" t="s">
        <v>14</v>
      </c>
      <c r="I67" s="6" t="s">
        <v>17</v>
      </c>
      <c r="J67" s="6" t="s">
        <v>8</v>
      </c>
      <c r="K67" s="6" t="s">
        <v>11</v>
      </c>
    </row>
    <row r="68" spans="1:14" ht="18" x14ac:dyDescent="0.3">
      <c r="A68" s="16" t="s">
        <v>19</v>
      </c>
      <c r="B68" s="6" t="s">
        <v>9</v>
      </c>
      <c r="C68" s="6" t="s">
        <v>12</v>
      </c>
      <c r="D68" s="6" t="s">
        <v>15</v>
      </c>
      <c r="E68" s="6" t="s">
        <v>18</v>
      </c>
      <c r="F68" s="6" t="s">
        <v>9</v>
      </c>
      <c r="G68" s="6" t="s">
        <v>12</v>
      </c>
      <c r="H68" s="6" t="s">
        <v>15</v>
      </c>
      <c r="I68" s="6" t="s">
        <v>18</v>
      </c>
      <c r="J68" s="6" t="s">
        <v>9</v>
      </c>
      <c r="K68" s="6" t="s">
        <v>12</v>
      </c>
    </row>
    <row r="71" spans="1:14" ht="18" x14ac:dyDescent="0.35">
      <c r="B71" s="17" t="s">
        <v>2</v>
      </c>
      <c r="C71" s="15">
        <v>1104</v>
      </c>
      <c r="H71" s="8" t="s">
        <v>57</v>
      </c>
    </row>
    <row r="72" spans="1:14" ht="18" x14ac:dyDescent="0.35">
      <c r="B72" s="17" t="s">
        <v>3</v>
      </c>
      <c r="C72" s="15" t="str">
        <f>HLOOKUP(C71,B64:K68,MATCH(B72,A64:A68,0),0)</f>
        <v>Product D</v>
      </c>
      <c r="H72" s="18" t="s">
        <v>50</v>
      </c>
      <c r="I72" s="19"/>
      <c r="J72" s="19"/>
      <c r="K72" s="19"/>
      <c r="L72" s="19"/>
      <c r="M72" s="19"/>
      <c r="N72" s="20"/>
    </row>
    <row r="73" spans="1:14" ht="18" x14ac:dyDescent="0.35">
      <c r="B73" s="17" t="s">
        <v>4</v>
      </c>
      <c r="C73" s="15">
        <f>HLOOKUP(C72,B65:K69,MATCH(B73,A65:A69,0),0)</f>
        <v>3000</v>
      </c>
      <c r="J73" s="4"/>
    </row>
    <row r="74" spans="1:14" ht="18" x14ac:dyDescent="0.35">
      <c r="B74" s="17" t="s">
        <v>5</v>
      </c>
      <c r="C74" s="15" t="str">
        <f>HLOOKUP(C73,B66:K70,MATCH(B74,A66:A70,0),0)</f>
        <v>West</v>
      </c>
      <c r="H74" s="21" t="s">
        <v>51</v>
      </c>
      <c r="I74" s="21"/>
      <c r="J74" s="21"/>
      <c r="K74" s="21"/>
    </row>
    <row r="75" spans="1:14" ht="18" x14ac:dyDescent="0.35">
      <c r="B75" s="17" t="s">
        <v>19</v>
      </c>
      <c r="C75" s="15" t="str">
        <f>HLOOKUP(C74,B67:K71,MATCH(B75,A67:A71,0),0)</f>
        <v>Alice Green</v>
      </c>
      <c r="H75" s="9" t="s">
        <v>52</v>
      </c>
    </row>
    <row r="76" spans="1:14" ht="18" x14ac:dyDescent="0.3">
      <c r="H76" s="7" t="s">
        <v>53</v>
      </c>
      <c r="I76" s="5"/>
    </row>
    <row r="77" spans="1:14" ht="18" x14ac:dyDescent="0.3">
      <c r="H77" s="7" t="s">
        <v>46</v>
      </c>
    </row>
    <row r="78" spans="1:14" ht="18" x14ac:dyDescent="0.3">
      <c r="H78" s="7" t="s">
        <v>54</v>
      </c>
    </row>
  </sheetData>
  <mergeCells count="22">
    <mergeCell ref="A1:O1"/>
    <mergeCell ref="H18:K18"/>
    <mergeCell ref="A36:B36"/>
    <mergeCell ref="D32:M32"/>
    <mergeCell ref="D8:M8"/>
    <mergeCell ref="A12:B12"/>
    <mergeCell ref="A3:B3"/>
    <mergeCell ref="A4:B4"/>
    <mergeCell ref="A5:B5"/>
    <mergeCell ref="A6:B6"/>
    <mergeCell ref="A61:C61"/>
    <mergeCell ref="H16:N16"/>
    <mergeCell ref="H40:O40"/>
    <mergeCell ref="D57:N57"/>
    <mergeCell ref="H42:K42"/>
    <mergeCell ref="M43:N43"/>
    <mergeCell ref="M44:N44"/>
    <mergeCell ref="H72:N72"/>
    <mergeCell ref="H74:K74"/>
    <mergeCell ref="M45:N45"/>
    <mergeCell ref="M46:N46"/>
    <mergeCell ref="M47:N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saini</dc:creator>
  <cp:lastModifiedBy>abhishek saini</cp:lastModifiedBy>
  <dcterms:created xsi:type="dcterms:W3CDTF">2024-07-09T10:30:03Z</dcterms:created>
  <dcterms:modified xsi:type="dcterms:W3CDTF">2024-07-09T14:41:01Z</dcterms:modified>
</cp:coreProperties>
</file>