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ETAILS " sheetId="3" r:id="rId1"/>
    <sheet name="BILITY 01" sheetId="2" r:id="rId2"/>
    <sheet name="BILITY 0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<sst xmlns="http://schemas.openxmlformats.org/spreadsheetml/2006/main" count="305" uniqueCount="222">
  <si>
    <t>BY ROAD IRON ORE DISPATCH GAYATRI</t>
  </si>
  <si>
    <t>SR. NO.</t>
  </si>
  <si>
    <t>GR. NO.</t>
  </si>
  <si>
    <t>CH. NO.</t>
  </si>
  <si>
    <t xml:space="preserve">DATE </t>
  </si>
  <si>
    <t>TRUCK NO.</t>
  </si>
  <si>
    <t>WEIGHT</t>
  </si>
  <si>
    <t>ADVANCE</t>
  </si>
  <si>
    <t>HP62B-2487</t>
  </si>
  <si>
    <t>HP24C-9387</t>
  </si>
  <si>
    <t>HP24D-0919</t>
  </si>
  <si>
    <t>HP24B-7400</t>
  </si>
  <si>
    <t>HP24A-7696</t>
  </si>
  <si>
    <t>HP24B-4200</t>
  </si>
  <si>
    <t>HP11C-0745</t>
  </si>
  <si>
    <t>HP24A-7742</t>
  </si>
  <si>
    <t>HP64B-9951</t>
  </si>
  <si>
    <t>HP11C-5599</t>
  </si>
  <si>
    <t>HP11B-1503</t>
  </si>
  <si>
    <t>HP64A-9487</t>
  </si>
  <si>
    <t>HP64B-3157</t>
  </si>
  <si>
    <t>HP11A-5657</t>
  </si>
  <si>
    <t>HP11C-7711</t>
  </si>
  <si>
    <t>HP24D-0469</t>
  </si>
  <si>
    <t>HP52B-6441</t>
  </si>
  <si>
    <t>HP64B-2500</t>
  </si>
  <si>
    <t>HP69-9035</t>
  </si>
  <si>
    <t>HP11-5508</t>
  </si>
  <si>
    <t>HP24C-2618</t>
  </si>
  <si>
    <t>HP69-9078</t>
  </si>
  <si>
    <t>HP64-2215</t>
  </si>
  <si>
    <t>HP07C-3157</t>
  </si>
  <si>
    <t>HP11C-5157</t>
  </si>
  <si>
    <t>HP62-4759</t>
  </si>
  <si>
    <t>HP52A-0032</t>
  </si>
  <si>
    <t>HP69A-3699</t>
  </si>
  <si>
    <t>HP62A-8699</t>
  </si>
  <si>
    <t>HP64-6230</t>
  </si>
  <si>
    <t>HP64B-2229</t>
  </si>
  <si>
    <t>HP11C-1555</t>
  </si>
  <si>
    <t>HP62A-3183</t>
  </si>
  <si>
    <t>HP24C-3382</t>
  </si>
  <si>
    <t>-</t>
  </si>
  <si>
    <t>HP24D-2718</t>
  </si>
  <si>
    <t>HP62A-1713</t>
  </si>
  <si>
    <t>HP24C-1073</t>
  </si>
  <si>
    <t>HP24B-9264</t>
  </si>
  <si>
    <t>HP24A-7958</t>
  </si>
  <si>
    <t>HP62C-1477</t>
  </si>
  <si>
    <t>HP64A-7292</t>
  </si>
  <si>
    <t>HP11B-5099</t>
  </si>
  <si>
    <t>HP62B-0731</t>
  </si>
  <si>
    <t>HP64-3489</t>
  </si>
  <si>
    <t>HP52C-8109</t>
  </si>
  <si>
    <t>HP69-9057</t>
  </si>
  <si>
    <t>NILL</t>
  </si>
  <si>
    <t>HP24C-1486</t>
  </si>
  <si>
    <t>HP24C-5235</t>
  </si>
  <si>
    <t>HP51A-5501</t>
  </si>
  <si>
    <t>HP64A-5933</t>
  </si>
  <si>
    <t>HP11-5869</t>
  </si>
  <si>
    <t>HP62A-5501</t>
  </si>
  <si>
    <t>HP24D-5665</t>
  </si>
  <si>
    <t>HP11-5845</t>
  </si>
  <si>
    <t>HP11C-6311</t>
  </si>
  <si>
    <t>HP69A-3214</t>
  </si>
  <si>
    <t>HP64B -4133</t>
  </si>
  <si>
    <t>HP24C-8686</t>
  </si>
  <si>
    <t>HP62A-8081</t>
  </si>
  <si>
    <t>HP24C-0857</t>
  </si>
  <si>
    <t>HP11C-5846</t>
  </si>
  <si>
    <t>HP52B-1455</t>
  </si>
  <si>
    <t>HP69-4778</t>
  </si>
  <si>
    <t>HP89-4778</t>
  </si>
  <si>
    <t>HP24C-3702</t>
  </si>
  <si>
    <t>HP64A-0747</t>
  </si>
  <si>
    <t>HP11B-4864</t>
  </si>
  <si>
    <t>HP24E-7982</t>
  </si>
  <si>
    <t>HP11C-5658</t>
  </si>
  <si>
    <t>HP64B-9756</t>
  </si>
  <si>
    <t>HP64A-4875</t>
  </si>
  <si>
    <t>HP11C-2491</t>
  </si>
  <si>
    <t>HP64B-9227</t>
  </si>
  <si>
    <t>HP64B-7488</t>
  </si>
  <si>
    <t>HP64B-4565</t>
  </si>
  <si>
    <t>HP62A-7077</t>
  </si>
  <si>
    <t>HP24C-6032</t>
  </si>
  <si>
    <t>HP24A-7697</t>
  </si>
  <si>
    <t>HP11B-5235</t>
  </si>
  <si>
    <t>HP11B-3747</t>
  </si>
  <si>
    <t>HP24D-7545</t>
  </si>
  <si>
    <t>HP11B-1999</t>
  </si>
  <si>
    <t>16-11-23</t>
  </si>
  <si>
    <t>HP69-8057</t>
  </si>
  <si>
    <t>HP69A-9057</t>
  </si>
  <si>
    <t>17-11-23</t>
  </si>
  <si>
    <t>HP12D-7911</t>
  </si>
  <si>
    <t>HP11A-7299</t>
  </si>
  <si>
    <t>HP07D-5016</t>
  </si>
  <si>
    <t>18-11-23</t>
  </si>
  <si>
    <t>HP64C-5731</t>
  </si>
  <si>
    <t>HP11C-1491</t>
  </si>
  <si>
    <t>HP11A-3899</t>
  </si>
  <si>
    <t>300 ADV</t>
  </si>
  <si>
    <t>19-11-23</t>
  </si>
  <si>
    <t>HP11A-9468</t>
  </si>
  <si>
    <t>2000 ADV</t>
  </si>
  <si>
    <t>HP69A-7827</t>
  </si>
  <si>
    <t>HP62A-0494</t>
  </si>
  <si>
    <t>HP62C-0549</t>
  </si>
  <si>
    <t>182.47     Bagga dispatch</t>
  </si>
  <si>
    <t>HP64A-5396</t>
  </si>
  <si>
    <t>HP24C-0960</t>
  </si>
  <si>
    <t>HP11B-1501</t>
  </si>
  <si>
    <t>HP24C-0959</t>
  </si>
  <si>
    <t>20-11-23</t>
  </si>
  <si>
    <t>HP64B-2073</t>
  </si>
  <si>
    <t>HP69-9557</t>
  </si>
  <si>
    <t>HP69-9741</t>
  </si>
  <si>
    <t>MISS</t>
  </si>
  <si>
    <t>AJJ LA DENA GR</t>
  </si>
  <si>
    <t>HP64C-1045</t>
  </si>
  <si>
    <t>HP62B-2058</t>
  </si>
  <si>
    <t>HP24C-9699</t>
  </si>
  <si>
    <t>HP12D-6621</t>
  </si>
  <si>
    <t>HP24C-4427</t>
  </si>
  <si>
    <t>HP24C-4327</t>
  </si>
  <si>
    <t>HP24C-2911</t>
  </si>
  <si>
    <t>HP64B-7317</t>
  </si>
  <si>
    <t>HP07E-0032</t>
  </si>
  <si>
    <t>HP07D-0032</t>
  </si>
  <si>
    <t>HP63-3465</t>
  </si>
  <si>
    <t>HP64B-4527</t>
  </si>
  <si>
    <t>HP64C-1587</t>
  </si>
  <si>
    <t>HP11A-6417</t>
  </si>
  <si>
    <t>HP11B-5157</t>
  </si>
  <si>
    <t>HP69A-1414</t>
  </si>
  <si>
    <t>HP24B-2487</t>
  </si>
  <si>
    <t>HP24A-8174</t>
  </si>
  <si>
    <t>HP69A-7027</t>
  </si>
  <si>
    <t>HP69A-9557</t>
  </si>
  <si>
    <t>HP11A-4650</t>
  </si>
  <si>
    <t>HP64B-4133</t>
  </si>
  <si>
    <t>HP64A-3677</t>
  </si>
  <si>
    <t>HP07E-3200</t>
  </si>
  <si>
    <t>@</t>
  </si>
  <si>
    <t>HP64A-6577</t>
  </si>
  <si>
    <t>ARC</t>
  </si>
  <si>
    <t>PH 98160-29027, DUMP:  9463651769, 6284543114, 7589005270</t>
  </si>
  <si>
    <t>Associated  Road  Carriers</t>
  </si>
  <si>
    <t>H.O. SCO 9-/20 COM  COMPLEX  KUSUMPTI SHIMLA</t>
  </si>
  <si>
    <t>DATE</t>
  </si>
  <si>
    <t>B.O. CEAT HUB MOTOR MARKET BERI, DISTT. BILASPUR(H.P)</t>
  </si>
  <si>
    <t>SCO 131, RAILWAY ROAD, DARUA, CHANDIGARH</t>
  </si>
  <si>
    <t>G.R. NO.</t>
  </si>
  <si>
    <r>
      <rPr>
        <b/>
        <sz val="14"/>
        <color theme="1"/>
        <rFont val="Calibri"/>
        <charset val="134"/>
        <scheme val="minor"/>
      </rPr>
      <t xml:space="preserve">FROM </t>
    </r>
    <r>
      <rPr>
        <b/>
        <i/>
        <u/>
        <sz val="14"/>
        <color theme="1"/>
        <rFont val="Calibri"/>
        <charset val="134"/>
        <scheme val="minor"/>
      </rPr>
      <t>GHANAULI</t>
    </r>
    <r>
      <rPr>
        <b/>
        <i/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 TO  </t>
    </r>
    <r>
      <rPr>
        <b/>
        <i/>
        <u/>
        <sz val="14"/>
        <color theme="1"/>
        <rFont val="Calibri"/>
        <charset val="134"/>
        <scheme val="minor"/>
      </rPr>
      <t>BAGHA (H.P)</t>
    </r>
  </si>
  <si>
    <t>Consignor :</t>
  </si>
  <si>
    <t>Consignee  :</t>
  </si>
  <si>
    <t>M/S Associated  Road  Carriers</t>
  </si>
  <si>
    <t>M/S ULTRATECH CEMENT LIMITED</t>
  </si>
  <si>
    <t>BAGHA CEMENT WORKS</t>
  </si>
  <si>
    <t>STATE CODE :02</t>
  </si>
  <si>
    <t>POST OFFICE KANDHAR THE ARKI H.P</t>
  </si>
  <si>
    <t>GSTIN / UIN  02AAOFA8393C1ZI</t>
  </si>
  <si>
    <t>GSTIN / UIN  02AAACL6442L2ZL</t>
  </si>
  <si>
    <t>NO. OF</t>
  </si>
  <si>
    <t>GOODS AS SOLD TO BE CONTAINED</t>
  </si>
  <si>
    <t>ACTUAL WT. (MTS)</t>
  </si>
  <si>
    <t>RATE</t>
  </si>
  <si>
    <t>TOTAL FREIGHT</t>
  </si>
  <si>
    <t>REMARKS</t>
  </si>
  <si>
    <t>ARTICLES</t>
  </si>
  <si>
    <t>LOOSE</t>
  </si>
  <si>
    <t>( HIGH GRADE IRON ORE)</t>
  </si>
  <si>
    <t>NO INSURED OWNER'S RISK</t>
  </si>
  <si>
    <t>SIGNATURE OF CONSIGNEE</t>
  </si>
  <si>
    <r>
      <rPr>
        <b/>
        <sz val="12"/>
        <color theme="1"/>
        <rFont val="Calibri"/>
        <charset val="134"/>
        <scheme val="minor"/>
      </rPr>
      <t>FOR ASSOCIATED ROAD CARRIERS</t>
    </r>
    <r>
      <rPr>
        <b/>
        <i/>
        <sz val="12"/>
        <color theme="1"/>
        <rFont val="Calibri"/>
        <charset val="134"/>
        <scheme val="minor"/>
      </rPr>
      <t xml:space="preserve">  </t>
    </r>
  </si>
  <si>
    <t xml:space="preserve">  SIMRAN   </t>
  </si>
  <si>
    <t>GST No.02AAOFA8393C2ZH</t>
  </si>
  <si>
    <t>DELIVERY CHALLAN</t>
  </si>
  <si>
    <t>Original Copy</t>
  </si>
  <si>
    <t>ASSOCIATED ROAD CARRIERS</t>
  </si>
  <si>
    <t xml:space="preserve">HOUSE OF QUALITY MINERAL </t>
  </si>
  <si>
    <t>MINE OWNER OF : OCHRE &amp; QUARTZ</t>
  </si>
  <si>
    <t>DEALS IN:CHINA CLAY,SILICA SAND,RED OCHRE,ALUMINA CLAY,IRON ORE &amp; GYPSUM</t>
  </si>
  <si>
    <t xml:space="preserve">       ADDRESS:VILLAGE KORMA DISTT. BHEELWARA</t>
  </si>
  <si>
    <t xml:space="preserve">    MOB:7018168327</t>
  </si>
  <si>
    <t xml:space="preserve">CHALLAN NO.:                    </t>
  </si>
  <si>
    <t>GR/RR No .  :</t>
  </si>
  <si>
    <t>Date of Invoice:</t>
  </si>
  <si>
    <t>Transport</t>
  </si>
  <si>
    <t>Place of Supply:  Himachal Pradesh (02)</t>
  </si>
  <si>
    <t>Vehicle No. :</t>
  </si>
  <si>
    <t>Reverse Charge:  N</t>
  </si>
  <si>
    <t>PURCHASE ORDER NO</t>
  </si>
  <si>
    <t xml:space="preserve">GSTIN / UIN  02AAOFA8393C1ZI </t>
  </si>
  <si>
    <t>S.N.</t>
  </si>
  <si>
    <t>Description of Goods</t>
  </si>
  <si>
    <t>HSN/SAC</t>
  </si>
  <si>
    <t xml:space="preserve">      Qty.</t>
  </si>
  <si>
    <t>Unit</t>
  </si>
  <si>
    <t>Price</t>
  </si>
  <si>
    <t xml:space="preserve">IGST </t>
  </si>
  <si>
    <r>
      <rPr>
        <sz val="8"/>
        <color rgb="FF000000"/>
        <rFont val="Tahoma Bold"/>
        <charset val="134"/>
      </rPr>
      <t>Amount(</t>
    </r>
    <r>
      <rPr>
        <sz val="8"/>
        <color rgb="FF000000"/>
        <rFont val="Arial Bold"/>
        <charset val="134"/>
      </rPr>
      <t>`</t>
    </r>
    <r>
      <rPr>
        <sz val="8"/>
        <color rgb="FF000000"/>
        <rFont val="Tahoma Bold"/>
        <charset val="134"/>
      </rPr>
      <t xml:space="preserve"> )</t>
    </r>
  </si>
  <si>
    <t>Code</t>
  </si>
  <si>
    <t>AMOUNT</t>
  </si>
  <si>
    <t>HIGH GRADE IRON ORE</t>
  </si>
  <si>
    <t>MTS</t>
  </si>
  <si>
    <t>TOTAL AMT</t>
  </si>
  <si>
    <t>IGST</t>
  </si>
  <si>
    <t>Grand Total</t>
  </si>
  <si>
    <t>Terms &amp; Conditions</t>
  </si>
  <si>
    <t>E.&amp; O.E.</t>
  </si>
  <si>
    <t xml:space="preserve"> Goods once sold will not be taken back.</t>
  </si>
  <si>
    <t xml:space="preserve"> Interest @ 18% p.a. will be charged</t>
  </si>
  <si>
    <t>THIS IS A COMPUTER GENERATED CHALLAN  AND DOES NOT</t>
  </si>
  <si>
    <t xml:space="preserve">             </t>
  </si>
  <si>
    <t xml:space="preserve"> if the payment is not made with in</t>
  </si>
  <si>
    <t>REQUIRED ANY AUTHORISED SIGNATURE</t>
  </si>
  <si>
    <t xml:space="preserve"> the stipulated time.</t>
  </si>
  <si>
    <t>…………………………………………………………………</t>
  </si>
  <si>
    <t xml:space="preserve">     3.   Subject to 'BILASPUR' Jurisdiction only.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</si>
</sst>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Rs.&quot;\ * #,##0.00_ ;_ &quot;Rs.&quot;\ * \-#,##0.00_ ;_ &quot;Rs.&quot;\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0_ "/>
    <numFmt numFmtId="182" formatCode="0.000"/>
    <numFmt numFmtId="183" formatCode="_ &quot;Rs.&quot;\ * #,##0_ ;_ &quot;Rs.&quot;\ * \-#,##0_ ;_ &quot;Rs.&quot;\ * &quot;-&quot;??_ ;_ @_ "/>
  </numFmts>
  <fonts count="51">
    <font>
      <sz val="11"/>
      <color theme="1"/>
      <name val="Calibri"/>
      <charset val="134"/>
      <scheme val="minor"/>
    </font>
    <font>
      <sz val="8"/>
      <color rgb="FF000000"/>
      <name val="Tahoma Bold"/>
      <charset val="134"/>
    </font>
    <font>
      <sz val="8"/>
      <color rgb="FF000000"/>
      <name val="Tahoma"/>
      <charset val="134"/>
    </font>
    <font>
      <b/>
      <sz val="26"/>
      <color theme="1"/>
      <name val="Calibri"/>
      <charset val="134"/>
      <scheme val="minor"/>
    </font>
    <font>
      <b/>
      <sz val="8"/>
      <color rgb="FF000000"/>
      <name val="Tahoma"/>
      <charset val="134"/>
    </font>
    <font>
      <b/>
      <sz val="10"/>
      <color rgb="FF000000"/>
      <name val="Tahoma"/>
      <charset val="134"/>
    </font>
    <font>
      <b/>
      <sz val="8"/>
      <color rgb="FF000000"/>
      <name val="Tahoma Bold"/>
      <charset val="134"/>
    </font>
    <font>
      <b/>
      <sz val="11"/>
      <color theme="1"/>
      <name val="Calibri"/>
      <charset val="134"/>
      <scheme val="minor"/>
    </font>
    <font>
      <b/>
      <sz val="8"/>
      <color rgb="FF00000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8"/>
      <color theme="1"/>
      <name val="Bookman Old Style"/>
      <charset val="134"/>
    </font>
    <font>
      <sz val="18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b/>
      <sz val="28"/>
      <color theme="1"/>
      <name val="Bookman Old Style"/>
      <charset val="134"/>
    </font>
    <font>
      <b/>
      <sz val="36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1"/>
      <color theme="1"/>
      <name val="Bodoni MT Condensed"/>
      <charset val="134"/>
    </font>
    <font>
      <b/>
      <i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rgb="FF000000"/>
      <name val="Arial Bold"/>
      <charset val="134"/>
    </font>
    <font>
      <b/>
      <i/>
      <u/>
      <sz val="14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5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54" applyNumberFormat="0" applyFill="0" applyAlignment="0" applyProtection="0">
      <alignment vertical="center"/>
    </xf>
    <xf numFmtId="0" fontId="35" fillId="0" borderId="54" applyNumberFormat="0" applyFill="0" applyAlignment="0" applyProtection="0">
      <alignment vertical="center"/>
    </xf>
    <xf numFmtId="0" fontId="36" fillId="0" borderId="5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0" borderId="56" applyNumberFormat="0" applyAlignment="0" applyProtection="0">
      <alignment vertical="center"/>
    </xf>
    <xf numFmtId="0" fontId="38" fillId="11" borderId="57" applyNumberFormat="0" applyAlignment="0" applyProtection="0">
      <alignment vertical="center"/>
    </xf>
    <xf numFmtId="0" fontId="39" fillId="11" borderId="56" applyNumberFormat="0" applyAlignment="0" applyProtection="0">
      <alignment vertical="center"/>
    </xf>
    <xf numFmtId="0" fontId="40" fillId="12" borderId="58" applyNumberFormat="0" applyAlignment="0" applyProtection="0">
      <alignment vertical="center"/>
    </xf>
    <xf numFmtId="0" fontId="41" fillId="0" borderId="59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</cellStyleXfs>
  <cellXfs count="294">
    <xf numFmtId="0" fontId="0" fillId="0" borderId="0" xfId="0"/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5" xfId="0" applyBorder="1" applyAlignment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0" fillId="0" borderId="6" xfId="0" applyBorder="1" applyAlignment="1"/>
    <xf numFmtId="49" fontId="4" fillId="0" borderId="6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0" fillId="0" borderId="4" xfId="0" applyBorder="1"/>
    <xf numFmtId="49" fontId="4" fillId="0" borderId="6" xfId="0" applyNumberFormat="1" applyFont="1" applyBorder="1" applyAlignment="1"/>
    <xf numFmtId="0" fontId="4" fillId="0" borderId="6" xfId="0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/>
    <xf numFmtId="180" fontId="4" fillId="0" borderId="6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6" fillId="0" borderId="6" xfId="0" applyNumberFormat="1" applyFont="1" applyBorder="1" applyAlignment="1"/>
    <xf numFmtId="0" fontId="7" fillId="0" borderId="4" xfId="0" applyFont="1" applyBorder="1"/>
    <xf numFmtId="49" fontId="8" fillId="0" borderId="5" xfId="0" applyNumberFormat="1" applyFont="1" applyBorder="1" applyAlignment="1"/>
    <xf numFmtId="49" fontId="8" fillId="0" borderId="0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0" fontId="9" fillId="0" borderId="0" xfId="0" applyFont="1" applyBorder="1"/>
    <xf numFmtId="49" fontId="8" fillId="0" borderId="11" xfId="0" applyNumberFormat="1" applyFont="1" applyBorder="1"/>
    <xf numFmtId="49" fontId="8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49" fontId="8" fillId="0" borderId="12" xfId="0" applyNumberFormat="1" applyFont="1" applyBorder="1" applyAlignment="1"/>
    <xf numFmtId="49" fontId="8" fillId="0" borderId="9" xfId="0" applyNumberFormat="1" applyFont="1" applyBorder="1" applyAlignment="1"/>
    <xf numFmtId="49" fontId="8" fillId="0" borderId="13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9" xfId="0" applyFont="1" applyBorder="1"/>
    <xf numFmtId="49" fontId="2" fillId="0" borderId="1" xfId="0" applyNumberFormat="1" applyFont="1" applyBorder="1" applyAlignment="1"/>
    <xf numFmtId="49" fontId="2" fillId="0" borderId="2" xfId="0" applyNumberFormat="1" applyFont="1" applyBorder="1"/>
    <xf numFmtId="49" fontId="2" fillId="0" borderId="9" xfId="0" applyNumberFormat="1" applyFont="1" applyBorder="1"/>
    <xf numFmtId="0" fontId="0" fillId="0" borderId="9" xfId="0" applyBorder="1"/>
    <xf numFmtId="49" fontId="1" fillId="0" borderId="14" xfId="0" applyNumberFormat="1" applyFont="1" applyBorder="1" applyAlignment="1"/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49" fontId="1" fillId="0" borderId="15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" fillId="0" borderId="11" xfId="0" applyFont="1" applyBorder="1" applyAlignment="1"/>
    <xf numFmtId="49" fontId="4" fillId="0" borderId="11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1" xfId="0" applyNumberFormat="1" applyFont="1" applyBorder="1"/>
    <xf numFmtId="0" fontId="2" fillId="0" borderId="11" xfId="0" applyNumberFormat="1" applyFont="1" applyBorder="1"/>
    <xf numFmtId="0" fontId="4" fillId="0" borderId="11" xfId="0" applyNumberFormat="1" applyFont="1" applyBorder="1"/>
    <xf numFmtId="9" fontId="4" fillId="0" borderId="10" xfId="0" applyNumberFormat="1" applyFont="1" applyBorder="1"/>
    <xf numFmtId="0" fontId="2" fillId="3" borderId="11" xfId="0" applyNumberFormat="1" applyFont="1" applyFill="1" applyBorder="1"/>
    <xf numFmtId="0" fontId="0" fillId="0" borderId="11" xfId="0" applyBorder="1" applyAlignment="1"/>
    <xf numFmtId="0" fontId="0" fillId="0" borderId="11" xfId="0" applyBorder="1"/>
    <xf numFmtId="0" fontId="0" fillId="0" borderId="10" xfId="0" applyBorder="1"/>
    <xf numFmtId="0" fontId="0" fillId="0" borderId="16" xfId="0" applyBorder="1" applyAlignment="1"/>
    <xf numFmtId="0" fontId="0" fillId="0" borderId="16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2" xfId="0" applyBorder="1" applyAlignment="1"/>
    <xf numFmtId="0" fontId="0" fillId="0" borderId="9" xfId="0" applyBorder="1" applyAlignment="1"/>
    <xf numFmtId="49" fontId="1" fillId="0" borderId="3" xfId="0" applyNumberFormat="1" applyFont="1" applyBorder="1" applyAlignment="1"/>
    <xf numFmtId="0" fontId="0" fillId="0" borderId="17" xfId="0" applyBorder="1"/>
    <xf numFmtId="0" fontId="0" fillId="0" borderId="1" xfId="0" applyBorder="1"/>
    <xf numFmtId="49" fontId="1" fillId="0" borderId="2" xfId="0" applyNumberFormat="1" applyFont="1" applyBorder="1" applyAlignment="1"/>
    <xf numFmtId="0" fontId="0" fillId="0" borderId="2" xfId="0" applyBorder="1"/>
    <xf numFmtId="49" fontId="2" fillId="0" borderId="5" xfId="0" applyNumberFormat="1" applyFont="1" applyBorder="1" applyAlignment="1"/>
    <xf numFmtId="0" fontId="0" fillId="0" borderId="0" xfId="0" applyBorder="1"/>
    <xf numFmtId="0" fontId="0" fillId="0" borderId="3" xfId="0" applyBorder="1"/>
    <xf numFmtId="4" fontId="2" fillId="0" borderId="4" xfId="0" applyNumberFormat="1" applyFont="1" applyBorder="1" applyAlignment="1"/>
    <xf numFmtId="1" fontId="0" fillId="0" borderId="5" xfId="0" applyNumberFormat="1" applyBorder="1" applyAlignment="1"/>
    <xf numFmtId="49" fontId="2" fillId="0" borderId="0" xfId="0" applyNumberFormat="1" applyFont="1" applyBorder="1"/>
    <xf numFmtId="49" fontId="2" fillId="0" borderId="5" xfId="0" applyNumberFormat="1" applyFont="1" applyBorder="1"/>
    <xf numFmtId="49" fontId="1" fillId="0" borderId="0" xfId="0" applyNumberFormat="1" applyFont="1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49" fontId="1" fillId="0" borderId="8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4" fillId="0" borderId="10" xfId="0" applyNumberFormat="1" applyFont="1" applyBorder="1"/>
    <xf numFmtId="0" fontId="7" fillId="0" borderId="10" xfId="0" applyFont="1" applyBorder="1"/>
    <xf numFmtId="49" fontId="4" fillId="0" borderId="0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right"/>
    </xf>
    <xf numFmtId="49" fontId="4" fillId="0" borderId="9" xfId="0" applyNumberFormat="1" applyFont="1" applyBorder="1"/>
    <xf numFmtId="0" fontId="7" fillId="0" borderId="13" xfId="0" applyFont="1" applyBorder="1"/>
    <xf numFmtId="0" fontId="7" fillId="0" borderId="17" xfId="0" applyFont="1" applyBorder="1"/>
    <xf numFmtId="0" fontId="9" fillId="0" borderId="10" xfId="0" applyFont="1" applyBorder="1"/>
    <xf numFmtId="49" fontId="8" fillId="0" borderId="13" xfId="0" applyNumberFormat="1" applyFont="1" applyBorder="1"/>
    <xf numFmtId="49" fontId="2" fillId="0" borderId="13" xfId="0" applyNumberFormat="1" applyFont="1" applyBorder="1"/>
    <xf numFmtId="49" fontId="1" fillId="0" borderId="14" xfId="0" applyNumberFormat="1" applyFont="1" applyBorder="1"/>
    <xf numFmtId="2" fontId="7" fillId="0" borderId="15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1" xfId="0" applyNumberFormat="1" applyFont="1" applyBorder="1"/>
    <xf numFmtId="4" fontId="2" fillId="0" borderId="0" xfId="0" applyNumberFormat="1" applyFont="1"/>
    <xf numFmtId="4" fontId="1" fillId="0" borderId="0" xfId="0" applyNumberFormat="1" applyFont="1"/>
    <xf numFmtId="0" fontId="0" fillId="0" borderId="11" xfId="0" applyNumberFormat="1" applyBorder="1"/>
    <xf numFmtId="2" fontId="7" fillId="0" borderId="11" xfId="0" applyNumberFormat="1" applyFont="1" applyBorder="1"/>
    <xf numFmtId="0" fontId="7" fillId="0" borderId="11" xfId="0" applyFont="1" applyBorder="1"/>
    <xf numFmtId="0" fontId="1" fillId="0" borderId="16" xfId="0" applyNumberFormat="1" applyFont="1" applyBorder="1"/>
    <xf numFmtId="0" fontId="1" fillId="0" borderId="5" xfId="0" applyNumberFormat="1" applyFont="1" applyBorder="1" applyAlignment="1"/>
    <xf numFmtId="2" fontId="7" fillId="0" borderId="6" xfId="0" applyNumberFormat="1" applyFont="1" applyBorder="1"/>
    <xf numFmtId="0" fontId="1" fillId="0" borderId="12" xfId="0" applyNumberFormat="1" applyFont="1" applyBorder="1"/>
    <xf numFmtId="181" fontId="7" fillId="0" borderId="6" xfId="0" applyNumberFormat="1" applyFont="1" applyBorder="1"/>
    <xf numFmtId="0" fontId="0" fillId="0" borderId="9" xfId="0" applyNumberFormat="1" applyBorder="1"/>
    <xf numFmtId="0" fontId="1" fillId="0" borderId="2" xfId="0" applyNumberFormat="1" applyFont="1" applyBorder="1"/>
    <xf numFmtId="0" fontId="0" fillId="0" borderId="8" xfId="0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10" xfId="0" applyBorder="1" applyAlignment="1">
      <alignment horizontal="center"/>
    </xf>
    <xf numFmtId="0" fontId="10" fillId="0" borderId="18" xfId="0" applyFont="1" applyBorder="1"/>
    <xf numFmtId="0" fontId="11" fillId="0" borderId="19" xfId="0" applyFont="1" applyBorder="1"/>
    <xf numFmtId="0" fontId="12" fillId="0" borderId="19" xfId="0" applyFont="1" applyBorder="1" applyAlignment="1">
      <alignment horizontal="right"/>
    </xf>
    <xf numFmtId="0" fontId="13" fillId="3" borderId="20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49" fontId="16" fillId="0" borderId="3" xfId="0" applyNumberFormat="1" applyFont="1" applyBorder="1" applyAlignment="1"/>
    <xf numFmtId="49" fontId="17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5" fillId="0" borderId="4" xfId="0" applyFont="1" applyBorder="1" applyAlignment="1"/>
    <xf numFmtId="0" fontId="0" fillId="0" borderId="4" xfId="0" applyFont="1" applyBorder="1"/>
    <xf numFmtId="49" fontId="16" fillId="0" borderId="3" xfId="0" applyNumberFormat="1" applyFont="1" applyBorder="1" applyAlignment="1">
      <alignment horizontal="left"/>
    </xf>
    <xf numFmtId="49" fontId="16" fillId="0" borderId="4" xfId="0" applyNumberFormat="1" applyFont="1" applyBorder="1" applyAlignment="1">
      <alignment horizontal="left"/>
    </xf>
    <xf numFmtId="49" fontId="18" fillId="0" borderId="5" xfId="0" applyNumberFormat="1" applyFont="1" applyBorder="1" applyAlignment="1"/>
    <xf numFmtId="49" fontId="18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/>
    <xf numFmtId="49" fontId="18" fillId="0" borderId="5" xfId="0" applyNumberFormat="1" applyFont="1" applyBorder="1"/>
    <xf numFmtId="49" fontId="18" fillId="0" borderId="12" xfId="0" applyNumberFormat="1" applyFont="1" applyBorder="1" applyAlignment="1">
      <alignment horizontal="left"/>
    </xf>
    <xf numFmtId="49" fontId="18" fillId="0" borderId="9" xfId="0" applyNumberFormat="1" applyFont="1" applyBorder="1" applyAlignment="1">
      <alignment horizontal="left"/>
    </xf>
    <xf numFmtId="0" fontId="19" fillId="0" borderId="9" xfId="0" applyFont="1" applyBorder="1" applyAlignment="1"/>
    <xf numFmtId="0" fontId="20" fillId="0" borderId="9" xfId="0" applyFont="1" applyBorder="1"/>
    <xf numFmtId="49" fontId="18" fillId="0" borderId="12" xfId="0" applyNumberFormat="1" applyFont="1" applyBorder="1" applyAlignment="1"/>
    <xf numFmtId="49" fontId="18" fillId="0" borderId="9" xfId="0" applyNumberFormat="1" applyFont="1" applyBorder="1" applyAlignment="1"/>
    <xf numFmtId="0" fontId="7" fillId="4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vertical="center" textRotation="255"/>
    </xf>
    <xf numFmtId="0" fontId="21" fillId="0" borderId="3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182" fontId="22" fillId="3" borderId="33" xfId="0" applyNumberFormat="1" applyFont="1" applyFill="1" applyBorder="1" applyAlignment="1">
      <alignment horizontal="center" vertical="center"/>
    </xf>
    <xf numFmtId="182" fontId="22" fillId="3" borderId="34" xfId="0" applyNumberFormat="1" applyFont="1" applyFill="1" applyBorder="1" applyAlignment="1">
      <alignment horizontal="center" vertical="center"/>
    </xf>
    <xf numFmtId="183" fontId="22" fillId="0" borderId="35" xfId="2" applyNumberFormat="1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3" fillId="5" borderId="25" xfId="0" applyFont="1" applyFill="1" applyBorder="1" applyAlignment="1">
      <alignment vertical="center" textRotation="255"/>
    </xf>
    <xf numFmtId="0" fontId="22" fillId="0" borderId="26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82" fontId="22" fillId="3" borderId="26" xfId="0" applyNumberFormat="1" applyFont="1" applyFill="1" applyBorder="1" applyAlignment="1">
      <alignment horizontal="center" vertical="center"/>
    </xf>
    <xf numFmtId="182" fontId="22" fillId="3" borderId="27" xfId="0" applyNumberFormat="1" applyFont="1" applyFill="1" applyBorder="1" applyAlignment="1">
      <alignment horizontal="center" vertical="center"/>
    </xf>
    <xf numFmtId="183" fontId="22" fillId="0" borderId="36" xfId="2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183" fontId="22" fillId="0" borderId="37" xfId="2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38" xfId="0" applyFont="1" applyBorder="1" applyAlignment="1">
      <alignment horizontal="left"/>
    </xf>
    <xf numFmtId="0" fontId="19" fillId="0" borderId="39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0" fontId="19" fillId="0" borderId="40" xfId="0" applyFont="1" applyBorder="1" applyAlignment="1">
      <alignment horizontal="left"/>
    </xf>
    <xf numFmtId="0" fontId="19" fillId="0" borderId="41" xfId="0" applyFont="1" applyBorder="1" applyAlignment="1">
      <alignment horizontal="left"/>
    </xf>
    <xf numFmtId="0" fontId="12" fillId="0" borderId="42" xfId="0" applyFont="1" applyBorder="1" applyAlignment="1">
      <alignment horizontal="right"/>
    </xf>
    <xf numFmtId="0" fontId="14" fillId="3" borderId="35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left" vertical="center"/>
    </xf>
    <xf numFmtId="180" fontId="19" fillId="0" borderId="45" xfId="0" applyNumberFormat="1" applyFont="1" applyBorder="1" applyAlignment="1">
      <alignment horizontal="center" vertical="center"/>
    </xf>
    <xf numFmtId="0" fontId="19" fillId="0" borderId="46" xfId="0" applyNumberFormat="1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/>
    </xf>
    <xf numFmtId="0" fontId="19" fillId="0" borderId="49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32" xfId="0" applyFont="1" applyBorder="1" applyAlignment="1">
      <alignment horizontal="left" vertical="center"/>
    </xf>
    <xf numFmtId="49" fontId="19" fillId="0" borderId="33" xfId="0" applyNumberFormat="1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7" fillId="0" borderId="0" xfId="0" applyFont="1" applyBorder="1"/>
    <xf numFmtId="49" fontId="18" fillId="0" borderId="0" xfId="0" applyNumberFormat="1" applyFont="1" applyBorder="1" applyAlignment="1"/>
    <xf numFmtId="49" fontId="18" fillId="0" borderId="1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49" fontId="18" fillId="0" borderId="9" xfId="0" applyNumberFormat="1" applyFont="1" applyBorder="1" applyAlignment="1">
      <alignment horizontal="center"/>
    </xf>
    <xf numFmtId="0" fontId="7" fillId="0" borderId="9" xfId="0" applyFont="1" applyBorder="1"/>
    <xf numFmtId="49" fontId="18" fillId="0" borderId="13" xfId="0" applyNumberFormat="1" applyFont="1" applyBorder="1"/>
    <xf numFmtId="0" fontId="19" fillId="4" borderId="28" xfId="0" applyFont="1" applyFill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183" fontId="22" fillId="0" borderId="6" xfId="2" applyNumberFormat="1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3" fillId="0" borderId="26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3" borderId="39" xfId="0" applyFont="1" applyFill="1" applyBorder="1" applyAlignment="1">
      <alignment horizontal="right" vertical="top" wrapText="1"/>
    </xf>
    <xf numFmtId="0" fontId="24" fillId="3" borderId="4" xfId="0" applyFont="1" applyFill="1" applyBorder="1" applyAlignment="1">
      <alignment horizontal="right" vertical="top" wrapText="1"/>
    </xf>
    <xf numFmtId="0" fontId="24" fillId="3" borderId="17" xfId="0" applyFont="1" applyFill="1" applyBorder="1" applyAlignment="1">
      <alignment horizontal="right" vertical="top" wrapText="1"/>
    </xf>
    <xf numFmtId="0" fontId="0" fillId="3" borderId="9" xfId="0" applyFill="1" applyBorder="1"/>
    <xf numFmtId="0" fontId="25" fillId="3" borderId="9" xfId="0" applyFont="1" applyFill="1" applyBorder="1" applyAlignment="1">
      <alignment horizontal="right"/>
    </xf>
    <xf numFmtId="0" fontId="25" fillId="3" borderId="13" xfId="0" applyFont="1" applyFill="1" applyBorder="1" applyAlignment="1">
      <alignment horizontal="right"/>
    </xf>
    <xf numFmtId="0" fontId="22" fillId="0" borderId="6" xfId="0" applyFon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80" fontId="7" fillId="0" borderId="6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80" fontId="7" fillId="2" borderId="6" xfId="0" applyNumberFormat="1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2" borderId="0" xfId="0" applyFill="1" applyBorder="1"/>
    <xf numFmtId="0" fontId="7" fillId="2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180" fontId="26" fillId="0" borderId="6" xfId="0" applyNumberFormat="1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180" fontId="27" fillId="0" borderId="6" xfId="0" applyNumberFormat="1" applyFont="1" applyBorder="1"/>
    <xf numFmtId="0" fontId="7" fillId="0" borderId="6" xfId="0" applyFont="1" applyBorder="1" applyAlignment="1">
      <alignment horizontal="center"/>
    </xf>
    <xf numFmtId="180" fontId="27" fillId="0" borderId="35" xfId="0" applyNumberFormat="1" applyFont="1" applyBorder="1"/>
    <xf numFmtId="0" fontId="7" fillId="0" borderId="35" xfId="0" applyFont="1" applyBorder="1" applyAlignment="1">
      <alignment horizontal="center"/>
    </xf>
    <xf numFmtId="0" fontId="7" fillId="0" borderId="0" xfId="0" applyFont="1"/>
    <xf numFmtId="0" fontId="7" fillId="2" borderId="49" xfId="0" applyFont="1" applyFill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0" fillId="0" borderId="0" xfId="0" applyFill="1" applyBorder="1"/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80" fontId="0" fillId="0" borderId="6" xfId="0" applyNumberFormat="1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36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 vertical="center"/>
    </xf>
    <xf numFmtId="180" fontId="0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180" fontId="0" fillId="0" borderId="3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 vertical="center"/>
    </xf>
    <xf numFmtId="180" fontId="0" fillId="7" borderId="36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/>
    </xf>
    <xf numFmtId="0" fontId="0" fillId="7" borderId="0" xfId="0" applyFill="1" applyBorder="1"/>
    <xf numFmtId="0" fontId="7" fillId="7" borderId="6" xfId="0" applyFont="1" applyFill="1" applyBorder="1" applyAlignment="1">
      <alignment horizontal="center" vertical="center"/>
    </xf>
    <xf numFmtId="180" fontId="7" fillId="7" borderId="6" xfId="0" applyNumberFormat="1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180" fontId="7" fillId="0" borderId="6" xfId="0" applyNumberFormat="1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2" fillId="2" borderId="0" xfId="0" applyFont="1" applyFill="1"/>
    <xf numFmtId="180" fontId="7" fillId="0" borderId="0" xfId="0" applyNumberFormat="1" applyFont="1" applyBorder="1" applyAlignment="1">
      <alignment horizontal="center"/>
    </xf>
    <xf numFmtId="0" fontId="7" fillId="8" borderId="6" xfId="0" applyFont="1" applyFill="1" applyBorder="1" applyAlignment="1">
      <alignment horizontal="center" vertical="center"/>
    </xf>
    <xf numFmtId="180" fontId="7" fillId="8" borderId="6" xfId="0" applyNumberFormat="1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307711</xdr:colOff>
      <xdr:row>0</xdr:row>
      <xdr:rowOff>13492</xdr:rowOff>
    </xdr:from>
    <xdr:to>
      <xdr:col>6</xdr:col>
      <xdr:colOff>105040</xdr:colOff>
      <xdr:row>0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8180" y="13335"/>
          <a:ext cx="719455" cy="320040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4"/>
  <sheetViews>
    <sheetView tabSelected="1" topLeftCell="A147" workbookViewId="0">
      <selection activeCell="O159" sqref="O159"/>
    </sheetView>
  </sheetViews>
  <sheetFormatPr defaultColWidth="9" defaultRowHeight="14.4"/>
  <cols>
    <col min="1" max="3" width="9.11111111111111" style="92"/>
    <col min="4" max="4" width="10.4444444444444" style="92" customWidth="1"/>
    <col min="5" max="5" width="12.6666666666667" style="92" customWidth="1"/>
    <col min="6" max="8" width="9.11111111111111" style="92"/>
  </cols>
  <sheetData>
    <row r="1" ht="18" spans="1:7">
      <c r="A1" s="244" t="s">
        <v>0</v>
      </c>
      <c r="B1" s="244"/>
      <c r="C1" s="244"/>
      <c r="D1" s="244"/>
      <c r="E1" s="244"/>
      <c r="F1" s="244"/>
      <c r="G1" s="244"/>
    </row>
    <row r="2" spans="1:7">
      <c r="A2" s="245" t="s">
        <v>1</v>
      </c>
      <c r="B2" s="245" t="s">
        <v>2</v>
      </c>
      <c r="C2" s="245" t="s">
        <v>3</v>
      </c>
      <c r="D2" s="245" t="s">
        <v>4</v>
      </c>
      <c r="E2" s="245" t="s">
        <v>5</v>
      </c>
      <c r="F2" s="245" t="s">
        <v>6</v>
      </c>
      <c r="G2" s="245" t="s">
        <v>7</v>
      </c>
    </row>
    <row r="3" spans="1:7">
      <c r="A3" s="246">
        <v>1</v>
      </c>
      <c r="B3" s="246">
        <v>1</v>
      </c>
      <c r="C3" s="246">
        <v>1</v>
      </c>
      <c r="D3" s="247">
        <v>44969</v>
      </c>
      <c r="E3" s="246" t="s">
        <v>8</v>
      </c>
      <c r="F3" s="246">
        <v>36.38</v>
      </c>
      <c r="G3" s="246">
        <v>350</v>
      </c>
    </row>
    <row r="4" spans="1:7">
      <c r="A4" s="246">
        <v>2</v>
      </c>
      <c r="B4" s="246">
        <v>2</v>
      </c>
      <c r="C4" s="246">
        <v>2</v>
      </c>
      <c r="D4" s="247">
        <v>44969</v>
      </c>
      <c r="E4" s="246" t="s">
        <v>9</v>
      </c>
      <c r="F4" s="246">
        <v>20.11</v>
      </c>
      <c r="G4" s="246">
        <v>250</v>
      </c>
    </row>
    <row r="5" spans="1:7">
      <c r="A5" s="246">
        <v>3</v>
      </c>
      <c r="B5" s="246">
        <v>3</v>
      </c>
      <c r="C5" s="246">
        <v>3</v>
      </c>
      <c r="D5" s="247">
        <v>44969</v>
      </c>
      <c r="E5" s="246" t="s">
        <v>10</v>
      </c>
      <c r="F5" s="246">
        <v>19.11</v>
      </c>
      <c r="G5" s="246">
        <v>750</v>
      </c>
    </row>
    <row r="6" spans="1:7">
      <c r="A6" s="246">
        <v>4</v>
      </c>
      <c r="B6" s="246">
        <v>4</v>
      </c>
      <c r="C6" s="246">
        <v>4</v>
      </c>
      <c r="D6" s="247">
        <v>44969</v>
      </c>
      <c r="E6" s="246" t="s">
        <v>11</v>
      </c>
      <c r="F6" s="246">
        <v>21</v>
      </c>
      <c r="G6" s="246">
        <v>250</v>
      </c>
    </row>
    <row r="7" spans="1:7">
      <c r="A7" s="246">
        <v>5</v>
      </c>
      <c r="B7" s="246">
        <v>5</v>
      </c>
      <c r="C7" s="246">
        <v>5</v>
      </c>
      <c r="D7" s="247">
        <v>44969</v>
      </c>
      <c r="E7" s="246" t="s">
        <v>12</v>
      </c>
      <c r="F7" s="246">
        <v>17.9</v>
      </c>
      <c r="G7" s="246">
        <v>250</v>
      </c>
    </row>
    <row r="8" spans="1:7">
      <c r="A8" s="246">
        <v>6</v>
      </c>
      <c r="B8" s="246">
        <v>6</v>
      </c>
      <c r="C8" s="246">
        <v>6</v>
      </c>
      <c r="D8" s="247">
        <v>44969</v>
      </c>
      <c r="E8" s="246" t="s">
        <v>13</v>
      </c>
      <c r="F8" s="246">
        <v>20.21</v>
      </c>
      <c r="G8" s="246">
        <v>1250</v>
      </c>
    </row>
    <row r="9" spans="1:7">
      <c r="A9" s="246">
        <v>7</v>
      </c>
      <c r="B9" s="246">
        <v>7</v>
      </c>
      <c r="C9" s="246">
        <v>7</v>
      </c>
      <c r="D9" s="247">
        <v>44969</v>
      </c>
      <c r="E9" s="246" t="s">
        <v>14</v>
      </c>
      <c r="F9" s="246">
        <v>19.4</v>
      </c>
      <c r="G9" s="246">
        <v>750</v>
      </c>
    </row>
    <row r="10" spans="1:7">
      <c r="A10" s="246">
        <v>8</v>
      </c>
      <c r="B10" s="246">
        <v>8</v>
      </c>
      <c r="C10" s="246">
        <v>8</v>
      </c>
      <c r="D10" s="247">
        <v>44969</v>
      </c>
      <c r="E10" s="246" t="s">
        <v>15</v>
      </c>
      <c r="F10" s="246">
        <v>18.96</v>
      </c>
      <c r="G10" s="246">
        <v>950</v>
      </c>
    </row>
    <row r="11" spans="1:7">
      <c r="A11" s="246">
        <v>9</v>
      </c>
      <c r="B11" s="246">
        <v>9</v>
      </c>
      <c r="C11" s="246">
        <v>9</v>
      </c>
      <c r="D11" s="247">
        <v>44969</v>
      </c>
      <c r="E11" s="246" t="s">
        <v>16</v>
      </c>
      <c r="F11" s="246">
        <v>31.21</v>
      </c>
      <c r="G11" s="246">
        <v>850</v>
      </c>
    </row>
    <row r="12" spans="1:7">
      <c r="A12" s="246">
        <v>10</v>
      </c>
      <c r="B12" s="246">
        <v>10</v>
      </c>
      <c r="C12" s="246">
        <v>10</v>
      </c>
      <c r="D12" s="247">
        <v>44969</v>
      </c>
      <c r="E12" s="246" t="s">
        <v>17</v>
      </c>
      <c r="F12" s="246">
        <v>29.3</v>
      </c>
      <c r="G12" s="246">
        <v>350</v>
      </c>
    </row>
    <row r="13" spans="1:7">
      <c r="A13" s="248">
        <v>11</v>
      </c>
      <c r="B13" s="248">
        <v>11</v>
      </c>
      <c r="C13" s="248">
        <v>11</v>
      </c>
      <c r="D13" s="249">
        <v>44969</v>
      </c>
      <c r="E13" s="248" t="s">
        <v>18</v>
      </c>
      <c r="F13" s="248">
        <v>31.59</v>
      </c>
      <c r="G13" s="248">
        <v>350</v>
      </c>
    </row>
    <row r="14" spans="1:7">
      <c r="A14" s="246">
        <v>12</v>
      </c>
      <c r="B14" s="246">
        <v>12</v>
      </c>
      <c r="C14" s="246">
        <v>12</v>
      </c>
      <c r="D14" s="247">
        <v>44970</v>
      </c>
      <c r="E14" s="246" t="s">
        <v>19</v>
      </c>
      <c r="F14" s="246">
        <v>16.69</v>
      </c>
      <c r="G14" s="246">
        <v>250</v>
      </c>
    </row>
    <row r="15" spans="1:7">
      <c r="A15" s="246">
        <v>13</v>
      </c>
      <c r="B15" s="246">
        <v>13</v>
      </c>
      <c r="C15" s="246">
        <v>13</v>
      </c>
      <c r="D15" s="247">
        <v>44970</v>
      </c>
      <c r="E15" s="246" t="s">
        <v>20</v>
      </c>
      <c r="F15" s="246">
        <v>34.48</v>
      </c>
      <c r="G15" s="246">
        <v>350</v>
      </c>
    </row>
    <row r="16" spans="1:8">
      <c r="A16" s="246">
        <v>14</v>
      </c>
      <c r="B16" s="246">
        <v>14</v>
      </c>
      <c r="C16" s="246">
        <v>14</v>
      </c>
      <c r="D16" s="247">
        <v>44970</v>
      </c>
      <c r="E16" s="246" t="s">
        <v>21</v>
      </c>
      <c r="F16" s="246">
        <v>30.05</v>
      </c>
      <c r="G16" s="246">
        <v>850</v>
      </c>
      <c r="H16" s="250"/>
    </row>
    <row r="17" spans="1:8">
      <c r="A17" s="246">
        <v>15</v>
      </c>
      <c r="B17" s="246">
        <v>15</v>
      </c>
      <c r="C17" s="246">
        <v>15</v>
      </c>
      <c r="D17" s="247">
        <v>44970</v>
      </c>
      <c r="E17" s="246" t="s">
        <v>22</v>
      </c>
      <c r="F17" s="246">
        <v>26.7</v>
      </c>
      <c r="G17" s="246">
        <v>1350</v>
      </c>
      <c r="H17" s="250"/>
    </row>
    <row r="18" spans="1:8">
      <c r="A18" s="246">
        <v>16</v>
      </c>
      <c r="B18" s="246">
        <v>16</v>
      </c>
      <c r="C18" s="246">
        <v>16</v>
      </c>
      <c r="D18" s="247">
        <v>44970</v>
      </c>
      <c r="E18" s="246" t="s">
        <v>23</v>
      </c>
      <c r="F18" s="246">
        <v>19.87</v>
      </c>
      <c r="G18" s="246">
        <v>750</v>
      </c>
      <c r="H18" s="250"/>
    </row>
    <row r="19" spans="1:8">
      <c r="A19" s="246">
        <v>17</v>
      </c>
      <c r="B19" s="246">
        <v>17</v>
      </c>
      <c r="C19" s="246">
        <v>17</v>
      </c>
      <c r="D19" s="247">
        <v>44970</v>
      </c>
      <c r="E19" s="246" t="s">
        <v>24</v>
      </c>
      <c r="F19" s="246">
        <v>29.02</v>
      </c>
      <c r="G19" s="246">
        <v>1350</v>
      </c>
      <c r="H19" s="251"/>
    </row>
    <row r="20" spans="1:8">
      <c r="A20" s="246">
        <v>18</v>
      </c>
      <c r="B20" s="246">
        <v>18</v>
      </c>
      <c r="C20" s="246">
        <v>18</v>
      </c>
      <c r="D20" s="247">
        <v>44970</v>
      </c>
      <c r="E20" s="246" t="s">
        <v>25</v>
      </c>
      <c r="F20" s="246">
        <v>28.54</v>
      </c>
      <c r="G20" s="246">
        <v>1350</v>
      </c>
      <c r="H20" s="251"/>
    </row>
    <row r="21" spans="1:7">
      <c r="A21" s="246">
        <v>19</v>
      </c>
      <c r="B21" s="246">
        <v>19</v>
      </c>
      <c r="C21" s="246">
        <v>19</v>
      </c>
      <c r="D21" s="247">
        <v>44970</v>
      </c>
      <c r="E21" s="246" t="s">
        <v>26</v>
      </c>
      <c r="F21" s="246">
        <v>21.68</v>
      </c>
      <c r="G21" s="246">
        <v>250</v>
      </c>
    </row>
    <row r="22" spans="1:7">
      <c r="A22" s="246">
        <v>20</v>
      </c>
      <c r="B22" s="246">
        <v>20</v>
      </c>
      <c r="C22" s="246">
        <v>20</v>
      </c>
      <c r="D22" s="247">
        <v>44970</v>
      </c>
      <c r="E22" s="246" t="s">
        <v>27</v>
      </c>
      <c r="F22" s="246">
        <v>18.91</v>
      </c>
      <c r="G22" s="246">
        <v>250</v>
      </c>
    </row>
    <row r="23" spans="1:7">
      <c r="A23" s="246">
        <v>21</v>
      </c>
      <c r="B23" s="246">
        <v>21</v>
      </c>
      <c r="C23" s="246">
        <v>21</v>
      </c>
      <c r="D23" s="247">
        <v>44970</v>
      </c>
      <c r="E23" s="246" t="s">
        <v>28</v>
      </c>
      <c r="F23" s="246">
        <v>17.9</v>
      </c>
      <c r="G23" s="246">
        <v>250</v>
      </c>
    </row>
    <row r="24" spans="1:8">
      <c r="A24" s="248">
        <v>22</v>
      </c>
      <c r="B24" s="248">
        <v>22</v>
      </c>
      <c r="C24" s="248">
        <v>22</v>
      </c>
      <c r="D24" s="249">
        <v>44970</v>
      </c>
      <c r="E24" s="248" t="s">
        <v>29</v>
      </c>
      <c r="F24" s="248">
        <v>20.17</v>
      </c>
      <c r="G24" s="248">
        <v>250</v>
      </c>
      <c r="H24" s="252"/>
    </row>
    <row r="25" spans="1:8">
      <c r="A25" s="246">
        <v>23</v>
      </c>
      <c r="B25" s="246">
        <v>23</v>
      </c>
      <c r="C25" s="246">
        <v>23</v>
      </c>
      <c r="D25" s="247">
        <v>44971</v>
      </c>
      <c r="E25" s="246" t="s">
        <v>30</v>
      </c>
      <c r="F25" s="246">
        <v>18.91</v>
      </c>
      <c r="G25" s="246">
        <v>750</v>
      </c>
      <c r="H25" s="250"/>
    </row>
    <row r="26" spans="1:8">
      <c r="A26" s="246">
        <v>24</v>
      </c>
      <c r="B26" s="246">
        <v>24</v>
      </c>
      <c r="C26" s="246">
        <v>24</v>
      </c>
      <c r="D26" s="247">
        <v>44971</v>
      </c>
      <c r="E26" s="246" t="s">
        <v>31</v>
      </c>
      <c r="F26" s="246">
        <v>25.4</v>
      </c>
      <c r="G26" s="246">
        <v>1350</v>
      </c>
      <c r="H26" s="250"/>
    </row>
    <row r="27" spans="1:8">
      <c r="A27" s="246">
        <v>25</v>
      </c>
      <c r="B27" s="246">
        <v>25</v>
      </c>
      <c r="C27" s="246">
        <v>25</v>
      </c>
      <c r="D27" s="247">
        <v>44971</v>
      </c>
      <c r="E27" s="246" t="s">
        <v>32</v>
      </c>
      <c r="F27" s="246">
        <v>25.2</v>
      </c>
      <c r="G27" s="246">
        <v>1350</v>
      </c>
      <c r="H27" s="250"/>
    </row>
    <row r="28" spans="1:8">
      <c r="A28" s="246">
        <v>26</v>
      </c>
      <c r="B28" s="246">
        <v>26</v>
      </c>
      <c r="C28" s="246">
        <v>26</v>
      </c>
      <c r="D28" s="247">
        <v>44971</v>
      </c>
      <c r="E28" s="246" t="s">
        <v>33</v>
      </c>
      <c r="F28" s="246">
        <v>27.5</v>
      </c>
      <c r="G28" s="246">
        <v>1350</v>
      </c>
      <c r="H28" s="251"/>
    </row>
    <row r="29" spans="1:7">
      <c r="A29" s="246">
        <v>27</v>
      </c>
      <c r="B29" s="246">
        <v>27</v>
      </c>
      <c r="C29" s="246">
        <v>27</v>
      </c>
      <c r="D29" s="247">
        <v>44971</v>
      </c>
      <c r="E29" s="246" t="s">
        <v>34</v>
      </c>
      <c r="F29" s="246">
        <v>29.22</v>
      </c>
      <c r="G29" s="246">
        <v>350</v>
      </c>
    </row>
    <row r="30" spans="1:7">
      <c r="A30" s="246">
        <v>28</v>
      </c>
      <c r="B30" s="246">
        <v>28</v>
      </c>
      <c r="C30" s="246">
        <v>28</v>
      </c>
      <c r="D30" s="247">
        <v>44971</v>
      </c>
      <c r="E30" s="246" t="s">
        <v>35</v>
      </c>
      <c r="F30" s="246">
        <v>18</v>
      </c>
      <c r="G30" s="246">
        <v>250</v>
      </c>
    </row>
    <row r="31" spans="1:9">
      <c r="A31" s="246">
        <v>29</v>
      </c>
      <c r="B31" s="246">
        <v>29</v>
      </c>
      <c r="C31" s="246">
        <v>29</v>
      </c>
      <c r="D31" s="247">
        <v>44971</v>
      </c>
      <c r="E31" s="246" t="s">
        <v>36</v>
      </c>
      <c r="F31" s="246">
        <v>17.76</v>
      </c>
      <c r="G31" s="246">
        <v>250</v>
      </c>
      <c r="I31" s="261"/>
    </row>
    <row r="32" spans="1:8">
      <c r="A32" s="246">
        <v>30</v>
      </c>
      <c r="B32" s="246">
        <v>30</v>
      </c>
      <c r="C32" s="246">
        <v>30</v>
      </c>
      <c r="D32" s="247">
        <v>44971</v>
      </c>
      <c r="E32" s="246" t="s">
        <v>37</v>
      </c>
      <c r="F32" s="246">
        <v>30.72</v>
      </c>
      <c r="G32" s="246">
        <v>850</v>
      </c>
      <c r="H32" s="250"/>
    </row>
    <row r="33" spans="1:8">
      <c r="A33" s="246">
        <v>31</v>
      </c>
      <c r="B33" s="246">
        <v>31</v>
      </c>
      <c r="C33" s="246">
        <v>31</v>
      </c>
      <c r="D33" s="247">
        <v>44971</v>
      </c>
      <c r="E33" s="246" t="s">
        <v>38</v>
      </c>
      <c r="F33" s="246">
        <v>27.93</v>
      </c>
      <c r="G33" s="246">
        <v>850</v>
      </c>
      <c r="H33" s="250"/>
    </row>
    <row r="34" spans="1:8">
      <c r="A34" s="248">
        <v>32</v>
      </c>
      <c r="B34" s="248">
        <v>32</v>
      </c>
      <c r="C34" s="248">
        <v>32</v>
      </c>
      <c r="D34" s="249">
        <v>44971</v>
      </c>
      <c r="E34" s="248" t="s">
        <v>39</v>
      </c>
      <c r="F34" s="248">
        <v>17.06</v>
      </c>
      <c r="G34" s="248">
        <v>750</v>
      </c>
      <c r="H34" s="253"/>
    </row>
    <row r="35" spans="1:8">
      <c r="A35" s="246">
        <v>33</v>
      </c>
      <c r="B35" s="246">
        <v>33</v>
      </c>
      <c r="C35" s="246">
        <v>33</v>
      </c>
      <c r="D35" s="247">
        <v>44972</v>
      </c>
      <c r="E35" s="246" t="s">
        <v>40</v>
      </c>
      <c r="F35" s="246">
        <v>31.2</v>
      </c>
      <c r="G35" s="246">
        <v>350</v>
      </c>
      <c r="H35" s="100"/>
    </row>
    <row r="36" spans="1:9">
      <c r="A36" s="246">
        <v>34</v>
      </c>
      <c r="B36" s="246">
        <v>34</v>
      </c>
      <c r="C36" s="246">
        <v>34</v>
      </c>
      <c r="D36" s="247">
        <v>44972</v>
      </c>
      <c r="E36" s="246" t="s">
        <v>41</v>
      </c>
      <c r="F36" s="246">
        <v>15.62</v>
      </c>
      <c r="G36" s="246">
        <v>250</v>
      </c>
      <c r="H36" s="254"/>
      <c r="I36" t="s">
        <v>42</v>
      </c>
    </row>
    <row r="37" spans="1:8">
      <c r="A37" s="246">
        <v>35</v>
      </c>
      <c r="B37" s="246">
        <v>35</v>
      </c>
      <c r="C37" s="246">
        <v>35</v>
      </c>
      <c r="D37" s="247">
        <v>44972</v>
      </c>
      <c r="E37" s="246" t="s">
        <v>43</v>
      </c>
      <c r="F37" s="246">
        <v>17.05</v>
      </c>
      <c r="G37" s="246">
        <v>750</v>
      </c>
      <c r="H37" s="254"/>
    </row>
    <row r="38" spans="1:8">
      <c r="A38" s="246">
        <v>36</v>
      </c>
      <c r="B38" s="246">
        <v>36</v>
      </c>
      <c r="C38" s="246">
        <v>36</v>
      </c>
      <c r="D38" s="247">
        <v>44972</v>
      </c>
      <c r="E38" s="246" t="s">
        <v>44</v>
      </c>
      <c r="F38" s="246">
        <v>16.4</v>
      </c>
      <c r="G38" s="246">
        <v>250</v>
      </c>
      <c r="H38" s="100"/>
    </row>
    <row r="39" spans="1:8">
      <c r="A39" s="246">
        <v>37</v>
      </c>
      <c r="B39" s="246">
        <v>37</v>
      </c>
      <c r="C39" s="246">
        <v>37</v>
      </c>
      <c r="D39" s="247">
        <v>44972</v>
      </c>
      <c r="E39" s="246" t="s">
        <v>45</v>
      </c>
      <c r="F39" s="246">
        <v>17.93</v>
      </c>
      <c r="G39" s="246">
        <v>250</v>
      </c>
      <c r="H39" s="100"/>
    </row>
    <row r="40" spans="1:8">
      <c r="A40" s="246">
        <v>38</v>
      </c>
      <c r="B40" s="246">
        <v>38</v>
      </c>
      <c r="C40" s="246">
        <v>38</v>
      </c>
      <c r="D40" s="247">
        <v>44972</v>
      </c>
      <c r="E40" s="246" t="s">
        <v>46</v>
      </c>
      <c r="F40" s="246">
        <v>19.51</v>
      </c>
      <c r="G40" s="246">
        <v>750</v>
      </c>
      <c r="H40" s="254"/>
    </row>
    <row r="41" spans="1:8">
      <c r="A41" s="246">
        <v>39</v>
      </c>
      <c r="B41" s="246">
        <v>39</v>
      </c>
      <c r="C41" s="246">
        <v>39</v>
      </c>
      <c r="D41" s="247">
        <v>44972</v>
      </c>
      <c r="E41" s="246" t="s">
        <v>47</v>
      </c>
      <c r="F41" s="246">
        <v>15.69</v>
      </c>
      <c r="G41" s="246">
        <v>250</v>
      </c>
      <c r="H41" s="100"/>
    </row>
    <row r="42" spans="1:8">
      <c r="A42" s="248">
        <v>40</v>
      </c>
      <c r="B42" s="248">
        <v>40</v>
      </c>
      <c r="C42" s="248">
        <v>40</v>
      </c>
      <c r="D42" s="249">
        <v>44972</v>
      </c>
      <c r="E42" s="248" t="s">
        <v>48</v>
      </c>
      <c r="F42" s="248">
        <v>18.32</v>
      </c>
      <c r="G42" s="248">
        <v>250</v>
      </c>
      <c r="H42" s="100"/>
    </row>
    <row r="43" spans="1:8">
      <c r="A43" s="246">
        <v>41</v>
      </c>
      <c r="B43" s="246">
        <v>41</v>
      </c>
      <c r="C43" s="246">
        <v>41</v>
      </c>
      <c r="D43" s="255">
        <v>44973</v>
      </c>
      <c r="E43" s="256" t="s">
        <v>49</v>
      </c>
      <c r="F43" s="256">
        <v>17.9</v>
      </c>
      <c r="G43" s="256">
        <v>250</v>
      </c>
      <c r="H43" s="100"/>
    </row>
    <row r="44" spans="1:8">
      <c r="A44" s="246">
        <v>42</v>
      </c>
      <c r="B44" s="246">
        <v>42</v>
      </c>
      <c r="C44" s="246">
        <v>42</v>
      </c>
      <c r="D44" s="247">
        <v>44973</v>
      </c>
      <c r="E44" s="246" t="s">
        <v>27</v>
      </c>
      <c r="F44" s="246">
        <v>18.29</v>
      </c>
      <c r="G44" s="246">
        <v>750</v>
      </c>
      <c r="H44" s="100"/>
    </row>
    <row r="45" spans="1:8">
      <c r="A45" s="246">
        <v>43</v>
      </c>
      <c r="B45" s="246">
        <v>43</v>
      </c>
      <c r="C45" s="246">
        <v>43</v>
      </c>
      <c r="D45" s="247">
        <v>44973</v>
      </c>
      <c r="E45" s="246" t="s">
        <v>50</v>
      </c>
      <c r="F45" s="246">
        <v>30.25</v>
      </c>
      <c r="G45" s="246">
        <v>350</v>
      </c>
      <c r="H45" s="100"/>
    </row>
    <row r="46" spans="1:8">
      <c r="A46" s="248">
        <v>44</v>
      </c>
      <c r="B46" s="248">
        <v>44</v>
      </c>
      <c r="C46" s="248">
        <v>44</v>
      </c>
      <c r="D46" s="249">
        <v>44973</v>
      </c>
      <c r="E46" s="248" t="s">
        <v>51</v>
      </c>
      <c r="F46" s="248">
        <v>28.64</v>
      </c>
      <c r="G46" s="248">
        <v>1350</v>
      </c>
      <c r="H46" s="100"/>
    </row>
    <row r="47" spans="1:8">
      <c r="A47" s="246">
        <v>45</v>
      </c>
      <c r="B47" s="246">
        <v>45</v>
      </c>
      <c r="C47" s="246">
        <v>45</v>
      </c>
      <c r="D47" s="247">
        <v>45048</v>
      </c>
      <c r="E47" s="246" t="s">
        <v>52</v>
      </c>
      <c r="F47" s="246">
        <v>34.76</v>
      </c>
      <c r="G47" s="246">
        <v>850</v>
      </c>
      <c r="H47" s="100"/>
    </row>
    <row r="48" spans="1:7">
      <c r="A48" s="246">
        <v>46</v>
      </c>
      <c r="B48" s="246">
        <v>46</v>
      </c>
      <c r="C48" s="246">
        <v>46</v>
      </c>
      <c r="D48" s="247">
        <v>45048</v>
      </c>
      <c r="E48" s="246" t="s">
        <v>53</v>
      </c>
      <c r="F48" s="246">
        <v>33.89</v>
      </c>
      <c r="G48" s="246">
        <v>850</v>
      </c>
    </row>
    <row r="49" spans="1:7">
      <c r="A49" s="246">
        <v>47</v>
      </c>
      <c r="B49" s="246">
        <v>47</v>
      </c>
      <c r="C49" s="246">
        <v>47</v>
      </c>
      <c r="D49" s="247">
        <v>45048</v>
      </c>
      <c r="E49" s="246" t="s">
        <v>54</v>
      </c>
      <c r="F49" s="246">
        <v>30.81</v>
      </c>
      <c r="G49" s="246" t="s">
        <v>55</v>
      </c>
    </row>
    <row r="50" spans="1:7">
      <c r="A50" s="246">
        <v>48</v>
      </c>
      <c r="B50" s="246">
        <v>48</v>
      </c>
      <c r="C50" s="246">
        <v>48</v>
      </c>
      <c r="D50" s="247">
        <v>45048</v>
      </c>
      <c r="E50" s="246" t="s">
        <v>56</v>
      </c>
      <c r="F50" s="246">
        <v>20.12</v>
      </c>
      <c r="G50" s="246">
        <v>250</v>
      </c>
    </row>
    <row r="51" spans="1:7">
      <c r="A51" s="246">
        <v>49</v>
      </c>
      <c r="B51" s="246">
        <v>49</v>
      </c>
      <c r="C51" s="246">
        <v>49</v>
      </c>
      <c r="D51" s="247">
        <v>45048</v>
      </c>
      <c r="E51" s="246" t="s">
        <v>57</v>
      </c>
      <c r="F51" s="246">
        <v>15.12</v>
      </c>
      <c r="G51" s="246">
        <v>250</v>
      </c>
    </row>
    <row r="52" spans="1:7">
      <c r="A52" s="246">
        <v>50</v>
      </c>
      <c r="B52" s="246">
        <v>50</v>
      </c>
      <c r="C52" s="246">
        <v>50</v>
      </c>
      <c r="D52" s="247">
        <v>45048</v>
      </c>
      <c r="E52" s="246" t="s">
        <v>58</v>
      </c>
      <c r="F52" s="246">
        <v>28.46</v>
      </c>
      <c r="G52" s="246">
        <v>850</v>
      </c>
    </row>
    <row r="53" spans="1:7">
      <c r="A53" s="246">
        <v>51</v>
      </c>
      <c r="B53" s="246">
        <v>51</v>
      </c>
      <c r="C53" s="246">
        <v>51</v>
      </c>
      <c r="D53" s="247">
        <v>45048</v>
      </c>
      <c r="E53" s="250" t="s">
        <v>59</v>
      </c>
      <c r="F53" s="250">
        <v>28.94</v>
      </c>
      <c r="G53" s="250">
        <v>850</v>
      </c>
    </row>
    <row r="54" spans="1:7">
      <c r="A54" s="246">
        <v>52</v>
      </c>
      <c r="B54" s="246">
        <v>52</v>
      </c>
      <c r="C54" s="246">
        <v>52</v>
      </c>
      <c r="D54" s="247">
        <v>45048</v>
      </c>
      <c r="E54" s="250" t="s">
        <v>60</v>
      </c>
      <c r="F54" s="250">
        <v>18.58</v>
      </c>
      <c r="G54" s="250">
        <v>250</v>
      </c>
    </row>
    <row r="55" spans="1:7">
      <c r="A55" s="246">
        <v>53</v>
      </c>
      <c r="B55" s="246">
        <v>53</v>
      </c>
      <c r="C55" s="246">
        <v>53</v>
      </c>
      <c r="D55" s="247">
        <v>45048</v>
      </c>
      <c r="E55" s="250" t="s">
        <v>61</v>
      </c>
      <c r="F55" s="250">
        <v>29.01</v>
      </c>
      <c r="G55" s="250">
        <v>350</v>
      </c>
    </row>
    <row r="56" spans="1:7">
      <c r="A56" s="246">
        <v>54</v>
      </c>
      <c r="B56" s="246">
        <v>54</v>
      </c>
      <c r="C56" s="246">
        <v>54</v>
      </c>
      <c r="D56" s="247">
        <v>45048</v>
      </c>
      <c r="E56" s="250" t="s">
        <v>62</v>
      </c>
      <c r="F56" s="250">
        <v>17.64</v>
      </c>
      <c r="G56" s="250">
        <v>250</v>
      </c>
    </row>
    <row r="57" spans="1:7">
      <c r="A57" s="246">
        <v>55</v>
      </c>
      <c r="B57" s="246">
        <v>55</v>
      </c>
      <c r="C57" s="246">
        <v>55</v>
      </c>
      <c r="D57" s="247">
        <v>45048</v>
      </c>
      <c r="E57" s="250" t="s">
        <v>63</v>
      </c>
      <c r="F57" s="250">
        <v>17.94</v>
      </c>
      <c r="G57" s="250">
        <v>250</v>
      </c>
    </row>
    <row r="58" spans="1:7">
      <c r="A58" s="246">
        <v>56</v>
      </c>
      <c r="B58" s="246">
        <v>56</v>
      </c>
      <c r="C58" s="246">
        <v>56</v>
      </c>
      <c r="D58" s="247">
        <v>45048</v>
      </c>
      <c r="E58" s="250" t="s">
        <v>64</v>
      </c>
      <c r="F58" s="250">
        <v>34.7</v>
      </c>
      <c r="G58" s="250">
        <v>850</v>
      </c>
    </row>
    <row r="59" spans="1:7">
      <c r="A59" s="246">
        <v>57</v>
      </c>
      <c r="B59" s="246">
        <v>57</v>
      </c>
      <c r="C59" s="246">
        <v>57</v>
      </c>
      <c r="D59" s="247">
        <v>45048</v>
      </c>
      <c r="E59" s="250" t="s">
        <v>65</v>
      </c>
      <c r="F59" s="250">
        <v>18</v>
      </c>
      <c r="G59" s="250">
        <v>250</v>
      </c>
    </row>
    <row r="60" spans="1:7">
      <c r="A60" s="248">
        <v>58</v>
      </c>
      <c r="B60" s="248">
        <v>58</v>
      </c>
      <c r="C60" s="248">
        <v>58</v>
      </c>
      <c r="D60" s="249">
        <v>45048</v>
      </c>
      <c r="E60" s="253" t="s">
        <v>35</v>
      </c>
      <c r="F60" s="253">
        <v>18.5</v>
      </c>
      <c r="G60" s="253">
        <v>250</v>
      </c>
    </row>
    <row r="61" spans="1:7">
      <c r="A61" s="246">
        <v>59</v>
      </c>
      <c r="B61" s="246">
        <v>59</v>
      </c>
      <c r="C61" s="246">
        <v>59</v>
      </c>
      <c r="D61" s="257">
        <v>45049</v>
      </c>
      <c r="E61" s="250" t="s">
        <v>18</v>
      </c>
      <c r="F61" s="250">
        <v>29.8</v>
      </c>
      <c r="G61" s="250">
        <v>350</v>
      </c>
    </row>
    <row r="62" spans="1:7">
      <c r="A62" s="246">
        <v>60</v>
      </c>
      <c r="B62" s="246">
        <v>60</v>
      </c>
      <c r="C62" s="246">
        <v>60</v>
      </c>
      <c r="D62" s="257">
        <v>45049</v>
      </c>
      <c r="E62" s="250" t="s">
        <v>66</v>
      </c>
      <c r="F62" s="250">
        <v>30.68</v>
      </c>
      <c r="G62" s="250">
        <v>850</v>
      </c>
    </row>
    <row r="63" spans="1:7">
      <c r="A63" s="246">
        <v>61</v>
      </c>
      <c r="B63" s="246">
        <v>61</v>
      </c>
      <c r="C63" s="246">
        <v>61</v>
      </c>
      <c r="D63" s="257">
        <v>45049</v>
      </c>
      <c r="E63" s="258" t="s">
        <v>67</v>
      </c>
      <c r="F63" s="251">
        <v>17.32</v>
      </c>
      <c r="G63" s="250">
        <v>250</v>
      </c>
    </row>
    <row r="64" spans="1:7">
      <c r="A64" s="246">
        <v>62</v>
      </c>
      <c r="B64" s="246">
        <v>62</v>
      </c>
      <c r="C64" s="246">
        <v>62</v>
      </c>
      <c r="D64" s="259">
        <v>45049</v>
      </c>
      <c r="E64" s="260" t="s">
        <v>44</v>
      </c>
      <c r="F64" s="251">
        <v>17.15</v>
      </c>
      <c r="G64" s="250">
        <v>250</v>
      </c>
    </row>
    <row r="65" spans="1:7">
      <c r="A65" s="248">
        <v>63</v>
      </c>
      <c r="B65" s="248">
        <v>63</v>
      </c>
      <c r="C65" s="262">
        <v>63</v>
      </c>
      <c r="D65" s="249">
        <v>45052</v>
      </c>
      <c r="E65" s="248" t="s">
        <v>56</v>
      </c>
      <c r="F65" s="248">
        <v>21.4</v>
      </c>
      <c r="G65" s="248">
        <v>250</v>
      </c>
    </row>
    <row r="66" spans="1:8">
      <c r="A66" s="246">
        <v>64</v>
      </c>
      <c r="B66" s="246">
        <v>64</v>
      </c>
      <c r="C66" s="263">
        <v>64</v>
      </c>
      <c r="D66" s="247">
        <v>45052</v>
      </c>
      <c r="E66" s="246" t="s">
        <v>68</v>
      </c>
      <c r="F66" s="246">
        <v>20.1</v>
      </c>
      <c r="G66" s="246">
        <v>750</v>
      </c>
      <c r="H66" s="264">
        <v>500</v>
      </c>
    </row>
    <row r="67" spans="1:7">
      <c r="A67" s="248">
        <v>65</v>
      </c>
      <c r="B67" s="248">
        <v>65</v>
      </c>
      <c r="C67" s="262">
        <v>65</v>
      </c>
      <c r="D67" s="247">
        <v>45052</v>
      </c>
      <c r="E67" s="246" t="s">
        <v>69</v>
      </c>
      <c r="F67" s="246">
        <v>15.15</v>
      </c>
      <c r="G67" s="246" t="s">
        <v>55</v>
      </c>
    </row>
    <row r="68" spans="1:7">
      <c r="A68" s="246">
        <v>66</v>
      </c>
      <c r="B68" s="246">
        <v>66</v>
      </c>
      <c r="C68" s="263">
        <v>66</v>
      </c>
      <c r="D68" s="247">
        <v>45052</v>
      </c>
      <c r="E68" s="265" t="s">
        <v>70</v>
      </c>
      <c r="F68" s="265">
        <v>17.78</v>
      </c>
      <c r="G68" s="265">
        <v>250</v>
      </c>
    </row>
    <row r="69" spans="1:7">
      <c r="A69" s="248">
        <v>67</v>
      </c>
      <c r="B69" s="248">
        <v>67</v>
      </c>
      <c r="C69" s="262">
        <v>67</v>
      </c>
      <c r="D69" s="247">
        <v>45052</v>
      </c>
      <c r="E69" s="265" t="s">
        <v>60</v>
      </c>
      <c r="F69" s="248">
        <v>18.71</v>
      </c>
      <c r="G69" s="248">
        <v>250</v>
      </c>
    </row>
    <row r="70" spans="1:8">
      <c r="A70" s="246">
        <v>68</v>
      </c>
      <c r="B70" s="246">
        <v>68</v>
      </c>
      <c r="C70" s="263">
        <v>68</v>
      </c>
      <c r="D70" s="247">
        <v>45052</v>
      </c>
      <c r="E70" s="265" t="s">
        <v>71</v>
      </c>
      <c r="F70" s="265">
        <v>19</v>
      </c>
      <c r="G70" s="265">
        <v>750</v>
      </c>
      <c r="H70" s="266">
        <v>500</v>
      </c>
    </row>
    <row r="71" spans="1:8">
      <c r="A71" s="248">
        <v>69</v>
      </c>
      <c r="B71" s="248">
        <v>69</v>
      </c>
      <c r="C71" s="262">
        <v>69</v>
      </c>
      <c r="D71" s="247">
        <v>45052</v>
      </c>
      <c r="E71" s="265" t="s">
        <v>61</v>
      </c>
      <c r="F71" s="248">
        <v>29.5</v>
      </c>
      <c r="G71" s="248">
        <v>850</v>
      </c>
      <c r="H71" s="267">
        <v>500</v>
      </c>
    </row>
    <row r="72" spans="1:7">
      <c r="A72" s="246">
        <v>70</v>
      </c>
      <c r="B72" s="246">
        <v>70</v>
      </c>
      <c r="C72" s="263">
        <v>70</v>
      </c>
      <c r="D72" s="247">
        <v>45052</v>
      </c>
      <c r="E72" s="265" t="s">
        <v>72</v>
      </c>
      <c r="F72" s="265">
        <v>21.18</v>
      </c>
      <c r="G72" s="265">
        <v>250</v>
      </c>
    </row>
    <row r="73" spans="1:7">
      <c r="A73" s="248">
        <v>71</v>
      </c>
      <c r="B73" s="248">
        <v>71</v>
      </c>
      <c r="C73" s="262">
        <v>71</v>
      </c>
      <c r="D73" s="247">
        <v>45052</v>
      </c>
      <c r="E73" s="265" t="s">
        <v>73</v>
      </c>
      <c r="F73" s="248">
        <v>18.7</v>
      </c>
      <c r="G73" s="248">
        <v>250</v>
      </c>
    </row>
    <row r="74" spans="1:8">
      <c r="A74" s="246">
        <v>72</v>
      </c>
      <c r="B74" s="246">
        <v>72</v>
      </c>
      <c r="C74" s="263">
        <v>72</v>
      </c>
      <c r="D74" s="247">
        <v>45052</v>
      </c>
      <c r="E74" s="246" t="s">
        <v>74</v>
      </c>
      <c r="F74" s="246">
        <v>16.7</v>
      </c>
      <c r="G74" s="246">
        <v>250</v>
      </c>
      <c r="H74" s="250">
        <v>750</v>
      </c>
    </row>
    <row r="75" spans="1:7">
      <c r="A75" s="248">
        <v>73</v>
      </c>
      <c r="B75" s="248">
        <v>73</v>
      </c>
      <c r="C75" s="262">
        <v>73</v>
      </c>
      <c r="D75" s="247">
        <v>45052</v>
      </c>
      <c r="E75" s="246" t="s">
        <v>75</v>
      </c>
      <c r="F75" s="246">
        <v>17.78</v>
      </c>
      <c r="G75" s="246">
        <v>250</v>
      </c>
    </row>
    <row r="76" spans="1:7">
      <c r="A76" s="246">
        <v>74</v>
      </c>
      <c r="B76" s="246">
        <v>74</v>
      </c>
      <c r="C76" s="263">
        <v>74</v>
      </c>
      <c r="D76" s="247">
        <v>45052</v>
      </c>
      <c r="E76" s="246" t="s">
        <v>76</v>
      </c>
      <c r="F76" s="246">
        <v>26.57</v>
      </c>
      <c r="G76" s="246">
        <v>350</v>
      </c>
    </row>
    <row r="77" spans="1:7">
      <c r="A77" s="248">
        <v>75</v>
      </c>
      <c r="B77" s="248">
        <v>75</v>
      </c>
      <c r="C77" s="262">
        <v>75</v>
      </c>
      <c r="D77" s="249">
        <v>45052</v>
      </c>
      <c r="E77" s="248" t="s">
        <v>77</v>
      </c>
      <c r="F77" s="248">
        <v>32.52</v>
      </c>
      <c r="G77" s="248">
        <v>350</v>
      </c>
    </row>
    <row r="78" spans="1:8">
      <c r="A78" s="246">
        <v>76</v>
      </c>
      <c r="B78" s="246">
        <v>76</v>
      </c>
      <c r="C78" s="263">
        <v>76</v>
      </c>
      <c r="D78" s="268">
        <v>45053</v>
      </c>
      <c r="E78" s="246" t="s">
        <v>78</v>
      </c>
      <c r="F78" s="246">
        <v>29.53</v>
      </c>
      <c r="G78" s="246">
        <v>350</v>
      </c>
      <c r="H78" s="220"/>
    </row>
    <row r="79" spans="1:8">
      <c r="A79" s="253">
        <v>77</v>
      </c>
      <c r="B79" s="253">
        <v>77</v>
      </c>
      <c r="C79" s="269">
        <v>77</v>
      </c>
      <c r="D79" s="268">
        <v>45053</v>
      </c>
      <c r="E79" s="246" t="s">
        <v>79</v>
      </c>
      <c r="F79" s="246">
        <v>28.85</v>
      </c>
      <c r="G79" s="246">
        <v>850</v>
      </c>
      <c r="H79" s="250">
        <v>500</v>
      </c>
    </row>
    <row r="80" spans="1:8">
      <c r="A80" s="246">
        <v>78</v>
      </c>
      <c r="B80" s="246">
        <v>78</v>
      </c>
      <c r="C80" s="263">
        <v>78</v>
      </c>
      <c r="D80" s="268">
        <v>45053</v>
      </c>
      <c r="E80" s="246" t="s">
        <v>58</v>
      </c>
      <c r="F80" s="246">
        <v>26.84</v>
      </c>
      <c r="G80" s="246">
        <v>850</v>
      </c>
      <c r="H80" s="250">
        <v>500</v>
      </c>
    </row>
    <row r="81" spans="1:8">
      <c r="A81" s="253">
        <v>79</v>
      </c>
      <c r="B81" s="253">
        <v>79</v>
      </c>
      <c r="C81" s="269">
        <v>79</v>
      </c>
      <c r="D81" s="268">
        <v>45053</v>
      </c>
      <c r="E81" s="246" t="s">
        <v>80</v>
      </c>
      <c r="F81" s="246">
        <v>29.15</v>
      </c>
      <c r="G81" s="246">
        <v>850</v>
      </c>
      <c r="H81" s="250">
        <v>500</v>
      </c>
    </row>
    <row r="82" spans="1:8">
      <c r="A82" s="246">
        <v>80</v>
      </c>
      <c r="B82" s="246">
        <v>80</v>
      </c>
      <c r="C82" s="263">
        <v>80</v>
      </c>
      <c r="D82" s="268">
        <v>45053</v>
      </c>
      <c r="E82" s="246" t="s">
        <v>81</v>
      </c>
      <c r="F82" s="246">
        <v>28.83</v>
      </c>
      <c r="G82" s="246">
        <v>350</v>
      </c>
      <c r="H82" s="220"/>
    </row>
    <row r="83" spans="1:8">
      <c r="A83" s="253">
        <v>81</v>
      </c>
      <c r="B83" s="253">
        <v>81</v>
      </c>
      <c r="C83" s="269">
        <v>81</v>
      </c>
      <c r="D83" s="268">
        <v>45053</v>
      </c>
      <c r="E83" s="246" t="s">
        <v>82</v>
      </c>
      <c r="F83" s="246">
        <v>28.66</v>
      </c>
      <c r="G83" s="246">
        <v>350</v>
      </c>
      <c r="H83" s="220"/>
    </row>
    <row r="84" spans="1:8">
      <c r="A84" s="246">
        <v>82</v>
      </c>
      <c r="B84" s="246">
        <v>82</v>
      </c>
      <c r="C84" s="263">
        <v>82</v>
      </c>
      <c r="D84" s="268">
        <v>45053</v>
      </c>
      <c r="E84" s="246" t="s">
        <v>47</v>
      </c>
      <c r="F84" s="246">
        <v>15.66</v>
      </c>
      <c r="G84" s="246">
        <v>250</v>
      </c>
      <c r="H84" s="220"/>
    </row>
    <row r="85" spans="1:8">
      <c r="A85" s="253">
        <v>83</v>
      </c>
      <c r="B85" s="253">
        <v>83</v>
      </c>
      <c r="C85" s="269">
        <v>83</v>
      </c>
      <c r="D85" s="268">
        <v>45053</v>
      </c>
      <c r="E85" s="258" t="s">
        <v>83</v>
      </c>
      <c r="F85" s="258">
        <v>29.26</v>
      </c>
      <c r="G85" s="258">
        <v>850</v>
      </c>
      <c r="H85" s="270">
        <v>500</v>
      </c>
    </row>
    <row r="86" spans="1:8">
      <c r="A86" s="246">
        <v>84</v>
      </c>
      <c r="B86" s="246">
        <v>84</v>
      </c>
      <c r="C86" s="263">
        <v>84</v>
      </c>
      <c r="D86" s="268">
        <v>45053</v>
      </c>
      <c r="E86" s="258" t="s">
        <v>84</v>
      </c>
      <c r="F86" s="258">
        <v>28.03</v>
      </c>
      <c r="G86" s="258">
        <v>850</v>
      </c>
      <c r="H86" s="271">
        <v>500</v>
      </c>
    </row>
    <row r="87" spans="1:8">
      <c r="A87" s="253">
        <v>85</v>
      </c>
      <c r="B87" s="253">
        <v>85</v>
      </c>
      <c r="C87" s="269">
        <v>85</v>
      </c>
      <c r="D87" s="268">
        <v>45053</v>
      </c>
      <c r="E87" s="258" t="s">
        <v>85</v>
      </c>
      <c r="F87" s="258">
        <v>20.39</v>
      </c>
      <c r="G87" s="258">
        <v>750</v>
      </c>
      <c r="H87" s="271">
        <v>500</v>
      </c>
    </row>
    <row r="88" spans="1:8">
      <c r="A88" s="246">
        <v>86</v>
      </c>
      <c r="B88" s="246">
        <v>86</v>
      </c>
      <c r="C88" s="263">
        <v>86</v>
      </c>
      <c r="D88" s="268">
        <v>45053</v>
      </c>
      <c r="E88" s="258" t="s">
        <v>86</v>
      </c>
      <c r="F88" s="258">
        <v>19.27</v>
      </c>
      <c r="G88" s="258">
        <v>250</v>
      </c>
      <c r="H88" s="270"/>
    </row>
    <row r="89" spans="1:8">
      <c r="A89" s="253">
        <v>87</v>
      </c>
      <c r="B89" s="253">
        <v>87</v>
      </c>
      <c r="C89" s="269">
        <v>87</v>
      </c>
      <c r="D89" s="268">
        <v>45053</v>
      </c>
      <c r="E89" s="258" t="s">
        <v>87</v>
      </c>
      <c r="F89" s="258">
        <v>20.3</v>
      </c>
      <c r="G89" s="258">
        <v>250</v>
      </c>
      <c r="H89" s="270"/>
    </row>
    <row r="90" spans="1:8">
      <c r="A90" s="265">
        <v>88</v>
      </c>
      <c r="B90" s="265">
        <v>88</v>
      </c>
      <c r="C90" s="272">
        <v>88</v>
      </c>
      <c r="D90" s="273">
        <v>45053</v>
      </c>
      <c r="E90" s="274" t="s">
        <v>88</v>
      </c>
      <c r="F90" s="274">
        <v>19.4</v>
      </c>
      <c r="G90" s="274">
        <v>250</v>
      </c>
      <c r="H90" s="270"/>
    </row>
    <row r="91" spans="1:8">
      <c r="A91" s="253">
        <v>89</v>
      </c>
      <c r="B91" s="253">
        <v>89</v>
      </c>
      <c r="C91" s="269">
        <v>89</v>
      </c>
      <c r="D91" s="268">
        <v>45054</v>
      </c>
      <c r="E91" s="258" t="s">
        <v>64</v>
      </c>
      <c r="F91" s="258">
        <v>33.58</v>
      </c>
      <c r="G91" s="258">
        <v>1050</v>
      </c>
      <c r="H91" s="270">
        <v>700</v>
      </c>
    </row>
    <row r="92" spans="1:8">
      <c r="A92" s="246">
        <v>90</v>
      </c>
      <c r="B92" s="246">
        <v>90</v>
      </c>
      <c r="C92" s="263">
        <v>90</v>
      </c>
      <c r="D92" s="268">
        <v>45054</v>
      </c>
      <c r="E92" s="258" t="s">
        <v>89</v>
      </c>
      <c r="F92" s="258">
        <v>18.6</v>
      </c>
      <c r="G92" s="258">
        <v>250</v>
      </c>
      <c r="H92" s="270"/>
    </row>
    <row r="93" spans="1:8">
      <c r="A93" s="253">
        <v>91</v>
      </c>
      <c r="B93" s="253">
        <v>91</v>
      </c>
      <c r="C93" s="269">
        <v>91</v>
      </c>
      <c r="D93" s="268">
        <v>45054</v>
      </c>
      <c r="E93" s="258" t="s">
        <v>90</v>
      </c>
      <c r="F93" s="258">
        <v>15.2</v>
      </c>
      <c r="G93" s="258">
        <v>250</v>
      </c>
      <c r="H93" s="270"/>
    </row>
    <row r="94" spans="1:8">
      <c r="A94" s="246">
        <v>92</v>
      </c>
      <c r="B94" s="246">
        <v>92</v>
      </c>
      <c r="C94" s="263">
        <v>92</v>
      </c>
      <c r="D94" s="268">
        <v>45054</v>
      </c>
      <c r="E94" s="258" t="s">
        <v>91</v>
      </c>
      <c r="F94" s="258">
        <v>17.94</v>
      </c>
      <c r="G94" s="258">
        <v>250</v>
      </c>
      <c r="H94" s="270"/>
    </row>
    <row r="95" spans="1:8">
      <c r="A95" s="253">
        <v>93</v>
      </c>
      <c r="B95" s="253">
        <v>93</v>
      </c>
      <c r="C95" s="269">
        <v>93</v>
      </c>
      <c r="D95" s="273">
        <v>45054</v>
      </c>
      <c r="E95" s="274" t="s">
        <v>40</v>
      </c>
      <c r="F95" s="274">
        <v>32.13</v>
      </c>
      <c r="G95" s="274">
        <v>350</v>
      </c>
      <c r="H95" s="270"/>
    </row>
    <row r="96" spans="1:8">
      <c r="A96" s="246">
        <v>94</v>
      </c>
      <c r="B96" s="246">
        <v>94</v>
      </c>
      <c r="C96" s="263">
        <v>94</v>
      </c>
      <c r="D96" s="268" t="s">
        <v>92</v>
      </c>
      <c r="E96" s="258" t="s">
        <v>93</v>
      </c>
      <c r="F96" s="275">
        <v>0</v>
      </c>
      <c r="G96" s="258"/>
      <c r="H96" s="270"/>
    </row>
    <row r="97" spans="1:8">
      <c r="A97" s="253">
        <v>95</v>
      </c>
      <c r="B97" s="253">
        <v>95</v>
      </c>
      <c r="C97" s="269">
        <v>95</v>
      </c>
      <c r="D97" s="273" t="s">
        <v>92</v>
      </c>
      <c r="E97" s="274" t="s">
        <v>94</v>
      </c>
      <c r="F97" s="274">
        <v>32.76</v>
      </c>
      <c r="G97" s="274"/>
      <c r="H97" s="270"/>
    </row>
    <row r="98" spans="1:8">
      <c r="A98" s="246">
        <v>96</v>
      </c>
      <c r="B98" s="246">
        <v>96</v>
      </c>
      <c r="C98" s="263">
        <v>96</v>
      </c>
      <c r="D98" s="268" t="s">
        <v>95</v>
      </c>
      <c r="E98" s="258" t="s">
        <v>96</v>
      </c>
      <c r="F98" s="258">
        <v>21.42</v>
      </c>
      <c r="G98" s="258">
        <v>200</v>
      </c>
      <c r="H98" s="270"/>
    </row>
    <row r="99" spans="1:8">
      <c r="A99" s="253">
        <v>97</v>
      </c>
      <c r="B99" s="253">
        <v>97</v>
      </c>
      <c r="C99" s="269">
        <v>97</v>
      </c>
      <c r="D99" s="268" t="s">
        <v>95</v>
      </c>
      <c r="E99" s="258" t="s">
        <v>97</v>
      </c>
      <c r="F99" s="258">
        <v>17.76</v>
      </c>
      <c r="G99" s="258">
        <v>200</v>
      </c>
      <c r="H99" s="270"/>
    </row>
    <row r="100" spans="1:9">
      <c r="A100" s="246">
        <v>98</v>
      </c>
      <c r="B100" s="246">
        <v>98</v>
      </c>
      <c r="C100" s="263">
        <v>98</v>
      </c>
      <c r="D100" s="273" t="s">
        <v>95</v>
      </c>
      <c r="E100" s="274" t="s">
        <v>98</v>
      </c>
      <c r="F100" s="274">
        <v>34.8</v>
      </c>
      <c r="G100" s="274">
        <v>300</v>
      </c>
      <c r="H100" s="270"/>
      <c r="I100">
        <v>73.98</v>
      </c>
    </row>
    <row r="101" spans="1:8">
      <c r="A101" s="253">
        <v>99</v>
      </c>
      <c r="B101" s="253">
        <v>99</v>
      </c>
      <c r="C101" s="269">
        <v>99</v>
      </c>
      <c r="D101" s="268" t="s">
        <v>99</v>
      </c>
      <c r="E101" s="258" t="s">
        <v>100</v>
      </c>
      <c r="F101" s="258">
        <v>24.64</v>
      </c>
      <c r="G101" s="258">
        <v>300</v>
      </c>
      <c r="H101" s="270"/>
    </row>
    <row r="102" spans="1:8">
      <c r="A102" s="246">
        <v>100</v>
      </c>
      <c r="B102" s="246">
        <v>100</v>
      </c>
      <c r="C102" s="263">
        <v>100</v>
      </c>
      <c r="D102" s="268" t="s">
        <v>99</v>
      </c>
      <c r="E102" s="258" t="s">
        <v>101</v>
      </c>
      <c r="F102" s="258">
        <v>24.88</v>
      </c>
      <c r="G102" s="258">
        <v>300</v>
      </c>
      <c r="H102" s="270"/>
    </row>
    <row r="103" spans="1:9">
      <c r="A103" s="253">
        <v>101</v>
      </c>
      <c r="B103" s="253">
        <v>101</v>
      </c>
      <c r="C103" s="269">
        <v>101</v>
      </c>
      <c r="D103" s="273" t="s">
        <v>99</v>
      </c>
      <c r="E103" s="274" t="s">
        <v>102</v>
      </c>
      <c r="F103" s="274">
        <v>21.49</v>
      </c>
      <c r="G103" s="274">
        <v>500</v>
      </c>
      <c r="H103" s="270" t="s">
        <v>103</v>
      </c>
      <c r="I103" s="287">
        <v>71.01</v>
      </c>
    </row>
    <row r="104" spans="1:8">
      <c r="A104" s="246">
        <v>102</v>
      </c>
      <c r="B104" s="246">
        <v>102</v>
      </c>
      <c r="C104" s="263">
        <v>102</v>
      </c>
      <c r="D104" s="268" t="s">
        <v>104</v>
      </c>
      <c r="E104" s="258" t="s">
        <v>105</v>
      </c>
      <c r="F104" s="258">
        <v>23.31</v>
      </c>
      <c r="G104" s="258">
        <v>2200</v>
      </c>
      <c r="H104" s="270" t="s">
        <v>106</v>
      </c>
    </row>
    <row r="105" spans="1:8">
      <c r="A105" s="253">
        <v>103</v>
      </c>
      <c r="B105" s="253">
        <v>103</v>
      </c>
      <c r="C105" s="269">
        <v>103</v>
      </c>
      <c r="D105" s="268" t="s">
        <v>104</v>
      </c>
      <c r="E105" s="258" t="s">
        <v>107</v>
      </c>
      <c r="F105" s="258">
        <v>19.34</v>
      </c>
      <c r="G105" s="258">
        <v>700</v>
      </c>
      <c r="H105" s="270">
        <v>500</v>
      </c>
    </row>
    <row r="106" spans="1:12">
      <c r="A106" s="250">
        <v>104</v>
      </c>
      <c r="B106" s="250">
        <v>104</v>
      </c>
      <c r="C106" s="250">
        <v>104</v>
      </c>
      <c r="D106" s="268" t="s">
        <v>104</v>
      </c>
      <c r="E106" s="271" t="s">
        <v>108</v>
      </c>
      <c r="F106" s="271">
        <v>21.34</v>
      </c>
      <c r="G106" s="271">
        <v>700</v>
      </c>
      <c r="H106" s="271">
        <v>500</v>
      </c>
      <c r="L106">
        <v>50</v>
      </c>
    </row>
    <row r="107" spans="1:8">
      <c r="A107" s="246">
        <v>105</v>
      </c>
      <c r="B107" s="246">
        <v>105</v>
      </c>
      <c r="C107" s="246">
        <v>105</v>
      </c>
      <c r="D107" s="268" t="s">
        <v>104</v>
      </c>
      <c r="E107" s="271" t="s">
        <v>109</v>
      </c>
      <c r="F107" s="271">
        <v>19.05</v>
      </c>
      <c r="G107" s="271">
        <v>700</v>
      </c>
      <c r="H107" s="271">
        <v>500</v>
      </c>
    </row>
    <row r="108" ht="18" spans="1:13">
      <c r="A108" s="253">
        <v>106</v>
      </c>
      <c r="B108" s="253">
        <v>106</v>
      </c>
      <c r="C108" s="253">
        <v>106</v>
      </c>
      <c r="D108" s="268" t="s">
        <v>104</v>
      </c>
      <c r="E108" s="271" t="s">
        <v>69</v>
      </c>
      <c r="F108" s="271">
        <v>15.84</v>
      </c>
      <c r="G108" s="271" t="s">
        <v>55</v>
      </c>
      <c r="K108" s="288" t="s">
        <v>110</v>
      </c>
      <c r="L108" s="288"/>
      <c r="M108" s="288"/>
    </row>
    <row r="109" spans="1:8">
      <c r="A109" s="250">
        <v>107</v>
      </c>
      <c r="B109" s="250">
        <v>107</v>
      </c>
      <c r="C109" s="250">
        <v>107</v>
      </c>
      <c r="D109" s="268" t="s">
        <v>104</v>
      </c>
      <c r="E109" s="271" t="s">
        <v>111</v>
      </c>
      <c r="F109" s="271">
        <v>27.25</v>
      </c>
      <c r="G109" s="271">
        <v>800</v>
      </c>
      <c r="H109" s="276">
        <v>500</v>
      </c>
    </row>
    <row r="110" spans="1:7">
      <c r="A110" s="246">
        <v>108</v>
      </c>
      <c r="B110" s="246">
        <v>108</v>
      </c>
      <c r="C110" s="246">
        <v>108</v>
      </c>
      <c r="D110" s="268" t="s">
        <v>104</v>
      </c>
      <c r="E110" s="271" t="s">
        <v>112</v>
      </c>
      <c r="F110" s="271">
        <v>18.93</v>
      </c>
      <c r="G110" s="271">
        <v>200</v>
      </c>
    </row>
    <row r="111" spans="1:8">
      <c r="A111" s="253">
        <v>109</v>
      </c>
      <c r="B111" s="253">
        <v>109</v>
      </c>
      <c r="C111" s="253">
        <v>109</v>
      </c>
      <c r="D111" s="268" t="s">
        <v>104</v>
      </c>
      <c r="E111" s="271" t="s">
        <v>113</v>
      </c>
      <c r="F111" s="271">
        <v>18.04</v>
      </c>
      <c r="G111" s="271">
        <v>700</v>
      </c>
      <c r="H111" s="276">
        <v>500</v>
      </c>
    </row>
    <row r="112" spans="1:7">
      <c r="A112" s="250">
        <v>110</v>
      </c>
      <c r="B112" s="250">
        <v>110</v>
      </c>
      <c r="C112" s="250">
        <v>110</v>
      </c>
      <c r="D112" s="268" t="s">
        <v>104</v>
      </c>
      <c r="E112" s="271" t="s">
        <v>114</v>
      </c>
      <c r="F112" s="271">
        <v>19.37</v>
      </c>
      <c r="G112" s="271">
        <v>200</v>
      </c>
    </row>
    <row r="113" spans="1:7">
      <c r="A113" s="250">
        <v>111</v>
      </c>
      <c r="B113" s="250">
        <v>111</v>
      </c>
      <c r="C113" s="250">
        <v>111</v>
      </c>
      <c r="D113" s="277" t="s">
        <v>115</v>
      </c>
      <c r="E113" s="271" t="s">
        <v>93</v>
      </c>
      <c r="F113" s="271">
        <v>33.2</v>
      </c>
      <c r="G113" s="92" t="s">
        <v>55</v>
      </c>
    </row>
    <row r="114" spans="1:14">
      <c r="A114" s="250">
        <v>112</v>
      </c>
      <c r="B114" s="250">
        <v>112</v>
      </c>
      <c r="C114" s="250">
        <v>112</v>
      </c>
      <c r="D114" s="277" t="s">
        <v>115</v>
      </c>
      <c r="E114" s="271" t="s">
        <v>116</v>
      </c>
      <c r="F114" s="271">
        <v>35.73</v>
      </c>
      <c r="G114" s="276">
        <v>1500</v>
      </c>
      <c r="N114">
        <v>4763.75</v>
      </c>
    </row>
    <row r="115" spans="1:14">
      <c r="A115" s="250">
        <v>113</v>
      </c>
      <c r="B115" s="250">
        <v>113</v>
      </c>
      <c r="C115" s="250">
        <v>113</v>
      </c>
      <c r="D115" s="277" t="s">
        <v>115</v>
      </c>
      <c r="E115" s="271" t="s">
        <v>117</v>
      </c>
      <c r="F115" s="271">
        <v>31.68</v>
      </c>
      <c r="G115" s="92" t="s">
        <v>55</v>
      </c>
      <c r="N115">
        <v>2806</v>
      </c>
    </row>
    <row r="116" spans="1:14">
      <c r="A116" s="250">
        <v>114</v>
      </c>
      <c r="B116" s="250">
        <v>114</v>
      </c>
      <c r="C116" s="250">
        <v>114</v>
      </c>
      <c r="D116" s="277" t="s">
        <v>115</v>
      </c>
      <c r="E116" s="271" t="s">
        <v>94</v>
      </c>
      <c r="F116" s="271">
        <v>31.9</v>
      </c>
      <c r="G116" s="92" t="s">
        <v>55</v>
      </c>
      <c r="N116">
        <f>N114-N115</f>
        <v>1957.75</v>
      </c>
    </row>
    <row r="117" spans="1:7">
      <c r="A117" s="250">
        <v>115</v>
      </c>
      <c r="B117" s="250">
        <v>115</v>
      </c>
      <c r="C117" s="250">
        <v>115</v>
      </c>
      <c r="D117" s="277" t="s">
        <v>115</v>
      </c>
      <c r="E117" s="271" t="s">
        <v>118</v>
      </c>
      <c r="F117" s="271">
        <v>30.62</v>
      </c>
      <c r="G117" s="92">
        <v>300</v>
      </c>
    </row>
    <row r="118" spans="1:7">
      <c r="A118" s="250">
        <v>116</v>
      </c>
      <c r="B118" s="250">
        <v>116</v>
      </c>
      <c r="C118" s="250">
        <v>116</v>
      </c>
      <c r="D118" s="277" t="s">
        <v>115</v>
      </c>
      <c r="E118" s="271" t="s">
        <v>28</v>
      </c>
      <c r="F118" s="271">
        <v>18.99</v>
      </c>
      <c r="G118" s="92">
        <v>300</v>
      </c>
    </row>
    <row r="119" spans="1:9">
      <c r="A119" s="250">
        <v>117</v>
      </c>
      <c r="B119" s="250">
        <v>117</v>
      </c>
      <c r="C119" s="250">
        <v>117</v>
      </c>
      <c r="D119" s="277" t="s">
        <v>115</v>
      </c>
      <c r="E119" s="271"/>
      <c r="F119" s="271"/>
      <c r="G119" s="264"/>
      <c r="H119" s="92" t="s">
        <v>119</v>
      </c>
      <c r="I119" t="s">
        <v>120</v>
      </c>
    </row>
    <row r="120" spans="1:7">
      <c r="A120" s="250">
        <v>118</v>
      </c>
      <c r="B120" s="250">
        <v>118</v>
      </c>
      <c r="C120" s="250">
        <v>118</v>
      </c>
      <c r="D120" s="277" t="s">
        <v>115</v>
      </c>
      <c r="E120" s="276" t="s">
        <v>121</v>
      </c>
      <c r="F120" s="278">
        <v>27.1</v>
      </c>
      <c r="G120" s="92">
        <v>300</v>
      </c>
    </row>
    <row r="121" spans="1:7">
      <c r="A121" s="250">
        <v>119</v>
      </c>
      <c r="B121" s="250">
        <v>119</v>
      </c>
      <c r="C121" s="250">
        <v>119</v>
      </c>
      <c r="D121" s="277">
        <v>45262</v>
      </c>
      <c r="E121" s="276" t="s">
        <v>107</v>
      </c>
      <c r="F121" s="278">
        <v>20.1</v>
      </c>
      <c r="G121" s="264">
        <v>700</v>
      </c>
    </row>
    <row r="122" spans="1:7">
      <c r="A122" s="250">
        <v>120</v>
      </c>
      <c r="B122" s="250">
        <v>120</v>
      </c>
      <c r="C122" s="250">
        <v>120</v>
      </c>
      <c r="D122" s="277">
        <v>45262</v>
      </c>
      <c r="E122" s="276" t="s">
        <v>122</v>
      </c>
      <c r="F122" s="278">
        <v>22.75</v>
      </c>
      <c r="G122" s="264">
        <v>700</v>
      </c>
    </row>
    <row r="123" spans="1:7">
      <c r="A123" s="279">
        <v>121</v>
      </c>
      <c r="B123" s="279">
        <v>121</v>
      </c>
      <c r="C123" s="279">
        <v>121</v>
      </c>
      <c r="D123" s="280">
        <v>45262</v>
      </c>
      <c r="E123" s="281" t="s">
        <v>123</v>
      </c>
      <c r="F123" s="282">
        <v>21.79</v>
      </c>
      <c r="G123" s="282">
        <v>200</v>
      </c>
    </row>
    <row r="124" spans="1:7">
      <c r="A124" s="283">
        <v>122</v>
      </c>
      <c r="B124" s="283">
        <v>122</v>
      </c>
      <c r="C124" s="283">
        <v>122</v>
      </c>
      <c r="D124" s="284">
        <v>45366</v>
      </c>
      <c r="E124" s="285" t="s">
        <v>124</v>
      </c>
      <c r="F124" s="285">
        <v>12.9</v>
      </c>
      <c r="G124" s="285">
        <v>0</v>
      </c>
    </row>
    <row r="125" spans="1:7">
      <c r="A125" s="265">
        <v>123</v>
      </c>
      <c r="B125" s="265">
        <v>123</v>
      </c>
      <c r="C125" s="265">
        <v>123</v>
      </c>
      <c r="D125" s="286">
        <v>45368</v>
      </c>
      <c r="E125" s="258" t="s">
        <v>89</v>
      </c>
      <c r="F125" s="258">
        <v>20.13</v>
      </c>
      <c r="G125" s="258">
        <v>1250</v>
      </c>
    </row>
    <row r="126" spans="1:7">
      <c r="A126" s="265">
        <v>124</v>
      </c>
      <c r="B126" s="265">
        <v>124</v>
      </c>
      <c r="C126" s="265">
        <v>124</v>
      </c>
      <c r="D126" s="286">
        <v>45368</v>
      </c>
      <c r="E126" s="258" t="s">
        <v>125</v>
      </c>
      <c r="F126" s="258">
        <v>28.96</v>
      </c>
      <c r="G126" s="258">
        <v>0</v>
      </c>
    </row>
    <row r="127" spans="1:7">
      <c r="A127" s="265">
        <v>125</v>
      </c>
      <c r="B127" s="265">
        <v>125</v>
      </c>
      <c r="C127" s="265">
        <v>125</v>
      </c>
      <c r="D127" s="286">
        <v>45368</v>
      </c>
      <c r="E127" s="258" t="s">
        <v>126</v>
      </c>
      <c r="F127" s="258">
        <v>31.84</v>
      </c>
      <c r="G127" s="258">
        <v>0</v>
      </c>
    </row>
    <row r="128" spans="1:7">
      <c r="A128" s="265">
        <v>126</v>
      </c>
      <c r="B128" s="265">
        <v>126</v>
      </c>
      <c r="C128" s="265">
        <v>126</v>
      </c>
      <c r="D128" s="286">
        <v>45368</v>
      </c>
      <c r="E128" s="258" t="s">
        <v>127</v>
      </c>
      <c r="F128" s="258">
        <v>19.48</v>
      </c>
      <c r="G128" s="258">
        <v>1250</v>
      </c>
    </row>
    <row r="129" spans="1:7">
      <c r="A129" s="283">
        <v>127</v>
      </c>
      <c r="B129" s="283">
        <v>127</v>
      </c>
      <c r="C129" s="283">
        <v>127</v>
      </c>
      <c r="D129" s="284">
        <v>45368</v>
      </c>
      <c r="E129" s="285" t="s">
        <v>128</v>
      </c>
      <c r="F129" s="285">
        <v>17.15</v>
      </c>
      <c r="G129" s="285">
        <v>1250</v>
      </c>
    </row>
    <row r="130" spans="1:7">
      <c r="A130" s="265">
        <v>128</v>
      </c>
      <c r="B130" s="265">
        <v>128</v>
      </c>
      <c r="C130" s="265">
        <v>128</v>
      </c>
      <c r="D130" s="286">
        <v>45371</v>
      </c>
      <c r="E130" s="258" t="s">
        <v>129</v>
      </c>
      <c r="F130" s="258">
        <v>29.58</v>
      </c>
      <c r="G130" s="258">
        <v>300</v>
      </c>
    </row>
    <row r="131" spans="1:7">
      <c r="A131" s="265">
        <v>129</v>
      </c>
      <c r="B131" s="265">
        <v>129</v>
      </c>
      <c r="C131" s="265">
        <v>129</v>
      </c>
      <c r="D131" s="286">
        <v>45371</v>
      </c>
      <c r="E131" s="258" t="s">
        <v>130</v>
      </c>
      <c r="F131" s="258">
        <v>30.71</v>
      </c>
      <c r="G131" s="258">
        <v>300</v>
      </c>
    </row>
    <row r="132" spans="1:8">
      <c r="A132" s="265">
        <v>130</v>
      </c>
      <c r="B132" s="265">
        <v>130</v>
      </c>
      <c r="C132" s="265">
        <v>130</v>
      </c>
      <c r="D132" s="286">
        <v>45371</v>
      </c>
      <c r="E132" s="258" t="s">
        <v>101</v>
      </c>
      <c r="F132" s="258">
        <v>33.14</v>
      </c>
      <c r="G132" s="258">
        <v>1300</v>
      </c>
      <c r="H132" s="92">
        <v>1000</v>
      </c>
    </row>
    <row r="133" spans="1:8">
      <c r="A133" s="283">
        <v>131</v>
      </c>
      <c r="B133" s="283">
        <v>131</v>
      </c>
      <c r="C133" s="283">
        <v>131</v>
      </c>
      <c r="D133" s="284">
        <v>45371</v>
      </c>
      <c r="E133" s="285" t="s">
        <v>100</v>
      </c>
      <c r="F133" s="285">
        <v>27.89</v>
      </c>
      <c r="G133" s="285">
        <v>400</v>
      </c>
      <c r="H133" s="92">
        <v>100</v>
      </c>
    </row>
    <row r="134" spans="1:7">
      <c r="A134" s="265">
        <v>132</v>
      </c>
      <c r="B134" s="265">
        <v>132</v>
      </c>
      <c r="C134" s="265">
        <v>132</v>
      </c>
      <c r="D134" s="286">
        <v>45372</v>
      </c>
      <c r="E134" s="258" t="s">
        <v>131</v>
      </c>
      <c r="F134" s="258">
        <v>19.97</v>
      </c>
      <c r="G134" s="258">
        <v>200</v>
      </c>
    </row>
    <row r="135" spans="1:8">
      <c r="A135" s="265">
        <v>133</v>
      </c>
      <c r="B135" s="265">
        <v>133</v>
      </c>
      <c r="C135" s="265">
        <v>133</v>
      </c>
      <c r="D135" s="286">
        <v>45372</v>
      </c>
      <c r="E135" s="258" t="s">
        <v>132</v>
      </c>
      <c r="F135" s="258">
        <v>28.5</v>
      </c>
      <c r="G135" s="258">
        <v>900</v>
      </c>
      <c r="H135" s="92">
        <v>600</v>
      </c>
    </row>
    <row r="136" spans="1:8">
      <c r="A136" s="265">
        <v>134</v>
      </c>
      <c r="B136" s="265">
        <v>134</v>
      </c>
      <c r="C136" s="265">
        <v>134</v>
      </c>
      <c r="D136" s="286">
        <v>45373</v>
      </c>
      <c r="E136" s="258" t="s">
        <v>133</v>
      </c>
      <c r="F136" s="258">
        <v>18.52</v>
      </c>
      <c r="G136" s="258">
        <v>700</v>
      </c>
      <c r="H136" s="92">
        <v>500</v>
      </c>
    </row>
    <row r="137" spans="1:7">
      <c r="A137" s="283">
        <v>135</v>
      </c>
      <c r="B137" s="283">
        <v>135</v>
      </c>
      <c r="C137" s="283">
        <v>135</v>
      </c>
      <c r="D137" s="284">
        <v>45373</v>
      </c>
      <c r="E137" s="285" t="s">
        <v>65</v>
      </c>
      <c r="F137" s="285">
        <v>19.1</v>
      </c>
      <c r="G137" s="285">
        <v>200</v>
      </c>
    </row>
    <row r="138" spans="1:7">
      <c r="A138" s="265">
        <v>136</v>
      </c>
      <c r="B138" s="265">
        <v>136</v>
      </c>
      <c r="C138" s="265">
        <v>136</v>
      </c>
      <c r="D138" s="286">
        <v>45374</v>
      </c>
      <c r="E138" s="258" t="s">
        <v>89</v>
      </c>
      <c r="F138" s="258">
        <v>18.3</v>
      </c>
      <c r="G138" s="258">
        <v>200</v>
      </c>
    </row>
    <row r="139" spans="1:8">
      <c r="A139" s="265">
        <v>137</v>
      </c>
      <c r="B139" s="265">
        <v>137</v>
      </c>
      <c r="C139" s="265">
        <v>137</v>
      </c>
      <c r="D139" s="286">
        <v>45374</v>
      </c>
      <c r="E139" s="258" t="s">
        <v>134</v>
      </c>
      <c r="F139" s="258">
        <v>27.38</v>
      </c>
      <c r="G139" s="258">
        <v>1300</v>
      </c>
      <c r="H139" s="92">
        <v>1000</v>
      </c>
    </row>
    <row r="140" spans="1:8">
      <c r="A140" s="265">
        <v>138</v>
      </c>
      <c r="B140" s="265">
        <v>138</v>
      </c>
      <c r="C140" s="265">
        <v>138</v>
      </c>
      <c r="D140" s="286">
        <v>45375</v>
      </c>
      <c r="E140" s="258" t="s">
        <v>135</v>
      </c>
      <c r="F140" s="258">
        <v>29.85</v>
      </c>
      <c r="G140" s="258">
        <v>1300</v>
      </c>
      <c r="H140" s="92">
        <v>1000</v>
      </c>
    </row>
    <row r="141" spans="1:8">
      <c r="A141" s="265">
        <v>139</v>
      </c>
      <c r="B141" s="265">
        <v>139</v>
      </c>
      <c r="C141" s="265">
        <v>139</v>
      </c>
      <c r="D141" s="286">
        <v>45375</v>
      </c>
      <c r="E141" s="258" t="s">
        <v>32</v>
      </c>
      <c r="F141" s="258">
        <v>28.99</v>
      </c>
      <c r="G141" s="258">
        <v>1300</v>
      </c>
      <c r="H141" s="92">
        <v>1000</v>
      </c>
    </row>
    <row r="142" spans="1:7">
      <c r="A142" s="265">
        <v>140</v>
      </c>
      <c r="B142" s="265">
        <v>140</v>
      </c>
      <c r="C142" s="265">
        <v>140</v>
      </c>
      <c r="D142" s="286">
        <v>45376</v>
      </c>
      <c r="E142" s="258" t="s">
        <v>101</v>
      </c>
      <c r="F142" s="258">
        <v>25.62</v>
      </c>
      <c r="G142" s="258">
        <v>300</v>
      </c>
    </row>
    <row r="143" spans="1:7">
      <c r="A143" s="283">
        <v>141</v>
      </c>
      <c r="B143" s="283">
        <v>141</v>
      </c>
      <c r="C143" s="283">
        <v>141</v>
      </c>
      <c r="D143" s="284">
        <v>45376</v>
      </c>
      <c r="E143" s="285" t="s">
        <v>100</v>
      </c>
      <c r="F143" s="285">
        <v>33.36</v>
      </c>
      <c r="G143" s="285">
        <v>300</v>
      </c>
    </row>
    <row r="144" spans="1:7">
      <c r="A144" s="265">
        <v>142</v>
      </c>
      <c r="B144" s="265">
        <v>142</v>
      </c>
      <c r="C144" s="265">
        <v>142</v>
      </c>
      <c r="D144" s="286">
        <v>45377</v>
      </c>
      <c r="E144" s="258" t="s">
        <v>65</v>
      </c>
      <c r="F144" s="258">
        <v>19.55</v>
      </c>
      <c r="G144" s="258">
        <v>200</v>
      </c>
    </row>
    <row r="145" spans="1:7">
      <c r="A145" s="265">
        <v>143</v>
      </c>
      <c r="B145" s="265">
        <v>143</v>
      </c>
      <c r="C145" s="265">
        <v>143</v>
      </c>
      <c r="D145" s="286">
        <v>45377</v>
      </c>
      <c r="E145" s="258" t="s">
        <v>136</v>
      </c>
      <c r="F145" s="258">
        <v>18.95</v>
      </c>
      <c r="G145" s="258">
        <v>200</v>
      </c>
    </row>
    <row r="146" spans="1:8">
      <c r="A146" s="265">
        <v>144</v>
      </c>
      <c r="B146" s="265">
        <v>144</v>
      </c>
      <c r="C146" s="265">
        <v>144</v>
      </c>
      <c r="D146" s="286">
        <v>45378</v>
      </c>
      <c r="E146" s="258" t="s">
        <v>137</v>
      </c>
      <c r="F146" s="258">
        <v>35.76</v>
      </c>
      <c r="G146" s="258">
        <v>1300</v>
      </c>
      <c r="H146" s="92">
        <v>1000</v>
      </c>
    </row>
    <row r="147" spans="1:7">
      <c r="A147" s="283">
        <v>145</v>
      </c>
      <c r="B147" s="283">
        <v>145</v>
      </c>
      <c r="C147" s="283">
        <v>145</v>
      </c>
      <c r="D147" s="284">
        <v>45378</v>
      </c>
      <c r="E147" s="285" t="s">
        <v>138</v>
      </c>
      <c r="F147" s="285">
        <v>19.01</v>
      </c>
      <c r="G147" s="285">
        <v>200</v>
      </c>
    </row>
    <row r="148" spans="1:7">
      <c r="A148" s="265">
        <v>146</v>
      </c>
      <c r="B148" s="265">
        <v>146</v>
      </c>
      <c r="C148" s="265">
        <v>146</v>
      </c>
      <c r="D148" s="286">
        <v>45380</v>
      </c>
      <c r="E148" s="258" t="s">
        <v>109</v>
      </c>
      <c r="F148" s="258">
        <v>18.75</v>
      </c>
      <c r="G148" s="258">
        <v>700</v>
      </c>
    </row>
    <row r="149" spans="1:7">
      <c r="A149" s="265">
        <v>147</v>
      </c>
      <c r="B149" s="265">
        <v>147</v>
      </c>
      <c r="C149" s="265">
        <v>147</v>
      </c>
      <c r="D149" s="286">
        <v>45380</v>
      </c>
      <c r="E149" s="258" t="s">
        <v>139</v>
      </c>
      <c r="F149" s="258">
        <v>29.92</v>
      </c>
      <c r="G149" s="258" t="s">
        <v>55</v>
      </c>
    </row>
    <row r="150" spans="1:7">
      <c r="A150" s="265">
        <v>148</v>
      </c>
      <c r="B150" s="265">
        <v>148</v>
      </c>
      <c r="C150" s="265">
        <v>148</v>
      </c>
      <c r="D150" s="289">
        <v>45381</v>
      </c>
      <c r="E150" s="258" t="s">
        <v>140</v>
      </c>
      <c r="F150" s="258">
        <v>31.57</v>
      </c>
      <c r="G150" s="258" t="s">
        <v>55</v>
      </c>
    </row>
    <row r="151" spans="1:7">
      <c r="A151" s="283">
        <v>149</v>
      </c>
      <c r="B151" s="283">
        <v>149</v>
      </c>
      <c r="C151" s="283">
        <v>149</v>
      </c>
      <c r="D151" s="284">
        <v>45381</v>
      </c>
      <c r="E151" s="285" t="s">
        <v>141</v>
      </c>
      <c r="F151" s="285">
        <v>32.7</v>
      </c>
      <c r="G151" s="285">
        <v>1300</v>
      </c>
    </row>
    <row r="152" spans="1:7">
      <c r="A152" s="265">
        <v>150</v>
      </c>
      <c r="B152" s="265">
        <v>150</v>
      </c>
      <c r="C152" s="265">
        <v>150</v>
      </c>
      <c r="D152" s="286">
        <v>45383</v>
      </c>
      <c r="E152" s="258" t="s">
        <v>89</v>
      </c>
      <c r="F152" s="258">
        <v>19.4</v>
      </c>
      <c r="G152" s="258">
        <v>1700</v>
      </c>
    </row>
    <row r="153" spans="1:7">
      <c r="A153" s="265">
        <v>151</v>
      </c>
      <c r="B153" s="265">
        <v>151</v>
      </c>
      <c r="C153" s="265">
        <v>151</v>
      </c>
      <c r="D153" s="286">
        <v>45383</v>
      </c>
      <c r="E153" s="258" t="s">
        <v>142</v>
      </c>
      <c r="F153" s="258">
        <v>26.52</v>
      </c>
      <c r="G153" s="258">
        <v>800</v>
      </c>
    </row>
    <row r="154" spans="1:7">
      <c r="A154" s="265">
        <v>152</v>
      </c>
      <c r="B154" s="265">
        <v>152</v>
      </c>
      <c r="C154" s="265">
        <v>152</v>
      </c>
      <c r="D154" s="286">
        <v>45384</v>
      </c>
      <c r="E154" s="258" t="s">
        <v>143</v>
      </c>
      <c r="F154" s="258">
        <v>25.4</v>
      </c>
      <c r="G154" s="258">
        <v>300</v>
      </c>
    </row>
    <row r="155" spans="1:7">
      <c r="A155" s="283">
        <v>153</v>
      </c>
      <c r="B155" s="283">
        <v>153</v>
      </c>
      <c r="C155" s="283">
        <v>153</v>
      </c>
      <c r="D155" s="284">
        <v>45384</v>
      </c>
      <c r="E155" s="285" t="s">
        <v>113</v>
      </c>
      <c r="F155" s="285">
        <v>17.43</v>
      </c>
      <c r="G155" s="285">
        <v>200</v>
      </c>
    </row>
    <row r="156" spans="1:7">
      <c r="A156" s="265">
        <v>154</v>
      </c>
      <c r="B156" s="265">
        <v>154</v>
      </c>
      <c r="C156" s="265">
        <v>154</v>
      </c>
      <c r="D156" s="286">
        <v>45386</v>
      </c>
      <c r="E156" s="258" t="s">
        <v>124</v>
      </c>
      <c r="F156" s="258">
        <v>12.59</v>
      </c>
      <c r="G156" s="258" t="s">
        <v>55</v>
      </c>
    </row>
    <row r="157" spans="1:7">
      <c r="A157" s="265">
        <v>155</v>
      </c>
      <c r="B157" s="265">
        <v>155</v>
      </c>
      <c r="C157" s="265">
        <v>155</v>
      </c>
      <c r="D157" s="286">
        <v>45386</v>
      </c>
      <c r="E157" s="258" t="s">
        <v>144</v>
      </c>
      <c r="F157" s="258">
        <v>29.75</v>
      </c>
      <c r="G157" s="258">
        <v>300</v>
      </c>
    </row>
    <row r="158" spans="1:7">
      <c r="A158" s="265">
        <v>156</v>
      </c>
      <c r="B158" s="265">
        <v>156</v>
      </c>
      <c r="C158" s="265">
        <v>156</v>
      </c>
      <c r="D158" s="286">
        <v>45386</v>
      </c>
      <c r="E158" s="258" t="s">
        <v>143</v>
      </c>
      <c r="F158" s="258">
        <v>29.25</v>
      </c>
      <c r="G158" s="258">
        <v>300</v>
      </c>
    </row>
    <row r="159" spans="1:15">
      <c r="A159" s="265">
        <v>157</v>
      </c>
      <c r="B159" s="265">
        <v>157</v>
      </c>
      <c r="C159" s="265">
        <v>157</v>
      </c>
      <c r="D159" s="286">
        <v>45390</v>
      </c>
      <c r="E159" s="258" t="s">
        <v>124</v>
      </c>
      <c r="F159" s="258">
        <v>11.9</v>
      </c>
      <c r="G159" s="258" t="s">
        <v>55</v>
      </c>
      <c r="O159" t="s">
        <v>145</v>
      </c>
    </row>
    <row r="160" spans="1:7">
      <c r="A160" s="265">
        <v>158</v>
      </c>
      <c r="B160" s="265">
        <v>158</v>
      </c>
      <c r="C160" s="265">
        <v>158</v>
      </c>
      <c r="D160" s="286">
        <v>45390</v>
      </c>
      <c r="E160" s="258" t="s">
        <v>144</v>
      </c>
      <c r="F160" s="258">
        <v>27.34</v>
      </c>
      <c r="G160" s="258">
        <v>300</v>
      </c>
    </row>
    <row r="161" spans="1:7">
      <c r="A161" s="265">
        <v>159</v>
      </c>
      <c r="B161" s="265">
        <v>159</v>
      </c>
      <c r="C161" s="265">
        <v>159</v>
      </c>
      <c r="D161" s="286">
        <v>45392</v>
      </c>
      <c r="E161" s="258" t="s">
        <v>146</v>
      </c>
      <c r="F161" s="258">
        <v>28.91</v>
      </c>
      <c r="G161" s="258">
        <v>300</v>
      </c>
    </row>
    <row r="162" spans="1:7">
      <c r="A162" s="265">
        <v>160</v>
      </c>
      <c r="B162" s="265">
        <v>160</v>
      </c>
      <c r="C162" s="265">
        <v>160</v>
      </c>
      <c r="D162" s="286">
        <v>45391</v>
      </c>
      <c r="E162" s="258" t="s">
        <v>142</v>
      </c>
      <c r="F162" s="258">
        <v>29.11</v>
      </c>
      <c r="G162" s="258">
        <v>700</v>
      </c>
    </row>
    <row r="163" spans="1:7">
      <c r="A163" s="290">
        <v>161</v>
      </c>
      <c r="B163" s="290">
        <v>161</v>
      </c>
      <c r="C163" s="290">
        <v>161</v>
      </c>
      <c r="D163" s="291">
        <v>45391</v>
      </c>
      <c r="E163" s="292" t="s">
        <v>141</v>
      </c>
      <c r="F163" s="292">
        <v>36.63</v>
      </c>
      <c r="G163" s="292">
        <v>1200</v>
      </c>
    </row>
    <row r="164" spans="1:7">
      <c r="A164" s="293"/>
      <c r="B164" s="293"/>
      <c r="C164" s="293"/>
      <c r="D164" s="293"/>
      <c r="E164" s="293"/>
      <c r="F164" s="293"/>
      <c r="G164" s="293"/>
    </row>
    <row r="165" spans="1:7">
      <c r="A165" s="293"/>
      <c r="B165" s="293"/>
      <c r="C165" s="293"/>
      <c r="D165" s="293"/>
      <c r="E165" s="293"/>
      <c r="F165" s="293"/>
      <c r="G165" s="293"/>
    </row>
    <row r="166" spans="1:7">
      <c r="A166" s="293"/>
      <c r="B166" s="293"/>
      <c r="C166" s="293"/>
      <c r="D166" s="293"/>
      <c r="E166" s="293"/>
      <c r="F166" s="293"/>
      <c r="G166" s="293"/>
    </row>
    <row r="167" spans="1:7">
      <c r="A167" s="293"/>
      <c r="B167" s="293"/>
      <c r="C167" s="293"/>
      <c r="D167" s="293"/>
      <c r="E167" s="293"/>
      <c r="F167" s="293"/>
      <c r="G167" s="293"/>
    </row>
    <row r="168" spans="1:7">
      <c r="A168" s="293"/>
      <c r="B168" s="293"/>
      <c r="C168" s="293"/>
      <c r="D168" s="293"/>
      <c r="E168" s="293"/>
      <c r="F168" s="293"/>
      <c r="G168" s="293"/>
    </row>
    <row r="169" spans="1:7">
      <c r="A169" s="293"/>
      <c r="B169" s="293"/>
      <c r="C169" s="293"/>
      <c r="D169" s="293"/>
      <c r="E169" s="293"/>
      <c r="F169" s="293"/>
      <c r="G169" s="293"/>
    </row>
    <row r="170" spans="1:7">
      <c r="A170" s="293"/>
      <c r="B170" s="293"/>
      <c r="C170" s="293"/>
      <c r="D170" s="293"/>
      <c r="E170" s="293"/>
      <c r="F170" s="293"/>
      <c r="G170" s="293"/>
    </row>
    <row r="171" spans="1:7">
      <c r="A171" s="293"/>
      <c r="B171" s="293"/>
      <c r="C171" s="293"/>
      <c r="D171" s="293"/>
      <c r="E171" s="293"/>
      <c r="F171" s="293"/>
      <c r="G171" s="293"/>
    </row>
    <row r="172" spans="1:7">
      <c r="A172" s="293"/>
      <c r="B172" s="293"/>
      <c r="C172" s="293"/>
      <c r="D172" s="293"/>
      <c r="E172" s="293"/>
      <c r="F172" s="293"/>
      <c r="G172" s="293"/>
    </row>
    <row r="173" spans="1:7">
      <c r="A173" s="293"/>
      <c r="B173" s="293"/>
      <c r="C173" s="293"/>
      <c r="D173" s="293"/>
      <c r="E173" s="293"/>
      <c r="F173" s="293"/>
      <c r="G173" s="293"/>
    </row>
    <row r="174" spans="1:7">
      <c r="A174" s="293"/>
      <c r="B174" s="293"/>
      <c r="C174" s="293"/>
      <c r="D174" s="293"/>
      <c r="E174" s="293"/>
      <c r="F174" s="293"/>
      <c r="G174" s="29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="80" zoomScaleNormal="80" workbookViewId="0">
      <selection activeCell="X2" sqref="X2"/>
    </sheetView>
  </sheetViews>
  <sheetFormatPr defaultColWidth="9" defaultRowHeight="14.4"/>
  <cols>
    <col min="4" max="4" width="15.4444444444444" customWidth="1"/>
    <col min="6" max="6" width="4.44444444444444" customWidth="1"/>
    <col min="7" max="7" width="10.6666666666667" customWidth="1"/>
    <col min="9" max="9" width="5.44444444444444" customWidth="1"/>
    <col min="10" max="10" width="12.8888888888889" customWidth="1"/>
    <col min="11" max="11" width="11.3333333333333" customWidth="1"/>
    <col min="12" max="12" width="10.8888888888889" customWidth="1"/>
  </cols>
  <sheetData>
    <row r="1" ht="27" customHeight="1" spans="1:12">
      <c r="A1" s="138" t="s">
        <v>147</v>
      </c>
      <c r="B1" s="139"/>
      <c r="C1" s="139"/>
      <c r="D1" s="139"/>
      <c r="E1" s="18"/>
      <c r="F1" s="139"/>
      <c r="G1" s="140" t="s">
        <v>148</v>
      </c>
      <c r="H1" s="140"/>
      <c r="I1" s="140"/>
      <c r="J1" s="140"/>
      <c r="K1" s="140"/>
      <c r="L1" s="205"/>
    </row>
    <row r="2" ht="36.15" spans="1:12">
      <c r="A2" s="141" t="s">
        <v>149</v>
      </c>
      <c r="B2" s="142"/>
      <c r="C2" s="142"/>
      <c r="D2" s="142"/>
      <c r="E2" s="142"/>
      <c r="F2" s="142"/>
      <c r="G2" s="142"/>
      <c r="H2" s="142"/>
      <c r="I2" s="142"/>
      <c r="J2" s="206"/>
      <c r="K2" s="206"/>
      <c r="L2" s="207"/>
    </row>
    <row r="3" ht="18" spans="1:12">
      <c r="A3" s="143" t="s">
        <v>150</v>
      </c>
      <c r="B3" s="144"/>
      <c r="C3" s="144"/>
      <c r="D3" s="144"/>
      <c r="E3" s="144"/>
      <c r="F3" s="144"/>
      <c r="G3" s="144"/>
      <c r="H3" s="144"/>
      <c r="I3" s="144"/>
      <c r="J3" s="208" t="s">
        <v>151</v>
      </c>
      <c r="K3" s="209"/>
      <c r="L3" s="210"/>
    </row>
    <row r="4" ht="18" spans="1:12">
      <c r="A4" s="143" t="s">
        <v>152</v>
      </c>
      <c r="B4" s="144"/>
      <c r="C4" s="144"/>
      <c r="D4" s="144"/>
      <c r="E4" s="144"/>
      <c r="F4" s="144"/>
      <c r="G4" s="144"/>
      <c r="H4" s="144"/>
      <c r="I4" s="144"/>
      <c r="J4" s="211" t="s">
        <v>3</v>
      </c>
      <c r="K4" s="212"/>
      <c r="L4" s="213"/>
    </row>
    <row r="5" ht="18" spans="1:12">
      <c r="A5" s="145" t="s">
        <v>153</v>
      </c>
      <c r="B5" s="146"/>
      <c r="C5" s="146"/>
      <c r="D5" s="146"/>
      <c r="E5" s="146"/>
      <c r="F5" s="146"/>
      <c r="G5" s="146"/>
      <c r="H5" s="146"/>
      <c r="I5" s="214"/>
      <c r="J5" s="211" t="s">
        <v>154</v>
      </c>
      <c r="K5" s="215"/>
      <c r="L5" s="216"/>
    </row>
    <row r="6" ht="18.75" spans="1:12">
      <c r="A6" s="147" t="s">
        <v>155</v>
      </c>
      <c r="B6" s="148"/>
      <c r="C6" s="148"/>
      <c r="D6" s="148"/>
      <c r="E6" s="148"/>
      <c r="F6" s="148"/>
      <c r="G6" s="148"/>
      <c r="H6" s="148"/>
      <c r="I6" s="148"/>
      <c r="J6" s="217" t="s">
        <v>5</v>
      </c>
      <c r="K6" s="218"/>
      <c r="L6" s="219"/>
    </row>
    <row r="7" ht="18" spans="1:12">
      <c r="A7" s="149" t="s">
        <v>156</v>
      </c>
      <c r="B7" s="150"/>
      <c r="C7" s="151"/>
      <c r="D7" s="152"/>
      <c r="E7" s="152"/>
      <c r="F7" s="153"/>
      <c r="G7" s="154" t="s">
        <v>157</v>
      </c>
      <c r="H7" s="155"/>
      <c r="I7" s="31"/>
      <c r="J7" s="31"/>
      <c r="K7" s="31"/>
      <c r="L7" s="114"/>
    </row>
    <row r="8" ht="15.6" spans="1:12">
      <c r="A8" s="156" t="s">
        <v>158</v>
      </c>
      <c r="B8" s="157"/>
      <c r="C8" s="157"/>
      <c r="D8" s="158"/>
      <c r="E8" s="159"/>
      <c r="F8" s="160"/>
      <c r="G8" s="156" t="s">
        <v>159</v>
      </c>
      <c r="H8" s="157"/>
      <c r="I8" s="157"/>
      <c r="J8" s="220"/>
      <c r="K8" s="220"/>
      <c r="L8" s="109"/>
    </row>
    <row r="9" ht="15.6" spans="1:12">
      <c r="A9" s="161" t="s">
        <v>150</v>
      </c>
      <c r="B9" s="157"/>
      <c r="C9" s="157"/>
      <c r="D9" s="158"/>
      <c r="E9" s="159"/>
      <c r="F9" s="160"/>
      <c r="G9" s="161" t="s">
        <v>160</v>
      </c>
      <c r="H9" s="157"/>
      <c r="I9" s="157"/>
      <c r="J9" s="221"/>
      <c r="K9" s="157" t="s">
        <v>161</v>
      </c>
      <c r="L9" s="222"/>
    </row>
    <row r="10" ht="15.6" spans="1:12">
      <c r="A10" s="156" t="s">
        <v>152</v>
      </c>
      <c r="B10" s="157"/>
      <c r="C10" s="157"/>
      <c r="D10" s="158"/>
      <c r="E10" s="159"/>
      <c r="F10" s="160"/>
      <c r="G10" s="156" t="s">
        <v>162</v>
      </c>
      <c r="H10" s="157"/>
      <c r="I10" s="157"/>
      <c r="J10" s="223"/>
      <c r="K10" s="223"/>
      <c r="L10" s="109"/>
    </row>
    <row r="11" ht="16.35" spans="1:12">
      <c r="A11" s="162" t="s">
        <v>163</v>
      </c>
      <c r="B11" s="163"/>
      <c r="C11" s="163"/>
      <c r="D11" s="163"/>
      <c r="E11" s="164"/>
      <c r="F11" s="165"/>
      <c r="G11" s="166" t="s">
        <v>164</v>
      </c>
      <c r="H11" s="167"/>
      <c r="I11" s="224"/>
      <c r="J11" s="225"/>
      <c r="K11" s="225"/>
      <c r="L11" s="226"/>
    </row>
    <row r="12" spans="1:12">
      <c r="A12" s="168" t="s">
        <v>165</v>
      </c>
      <c r="B12" s="169" t="s">
        <v>166</v>
      </c>
      <c r="C12" s="170"/>
      <c r="D12" s="171"/>
      <c r="E12" s="172" t="s">
        <v>167</v>
      </c>
      <c r="F12" s="172"/>
      <c r="G12" s="173" t="s">
        <v>168</v>
      </c>
      <c r="H12" s="173" t="s">
        <v>169</v>
      </c>
      <c r="I12" s="173"/>
      <c r="J12" s="227" t="s">
        <v>7</v>
      </c>
      <c r="K12" s="173" t="s">
        <v>170</v>
      </c>
      <c r="L12" s="228"/>
    </row>
    <row r="13" spans="1:12">
      <c r="A13" s="174" t="s">
        <v>171</v>
      </c>
      <c r="B13" s="175"/>
      <c r="C13" s="176"/>
      <c r="D13" s="177"/>
      <c r="E13" s="178"/>
      <c r="F13" s="178"/>
      <c r="G13" s="179"/>
      <c r="H13" s="179"/>
      <c r="I13" s="179"/>
      <c r="J13" s="229"/>
      <c r="K13" s="179"/>
      <c r="L13" s="230"/>
    </row>
    <row r="14" spans="1:12">
      <c r="A14" s="180" t="s">
        <v>172</v>
      </c>
      <c r="B14" s="181" t="s">
        <v>173</v>
      </c>
      <c r="C14" s="182"/>
      <c r="D14" s="183"/>
      <c r="E14" s="184"/>
      <c r="F14" s="185"/>
      <c r="G14" s="186">
        <v>500</v>
      </c>
      <c r="H14" s="187"/>
      <c r="I14" s="231"/>
      <c r="J14" s="232"/>
      <c r="K14" s="233" t="s">
        <v>174</v>
      </c>
      <c r="L14" s="234"/>
    </row>
    <row r="15" spans="1:12">
      <c r="A15" s="188"/>
      <c r="B15" s="189"/>
      <c r="C15" s="190"/>
      <c r="D15" s="191"/>
      <c r="E15" s="192"/>
      <c r="F15" s="193"/>
      <c r="G15" s="194"/>
      <c r="H15" s="195"/>
      <c r="I15" s="235"/>
      <c r="J15" s="232"/>
      <c r="K15" s="236"/>
      <c r="L15" s="237"/>
    </row>
    <row r="16" spans="1:12">
      <c r="A16" s="188"/>
      <c r="B16" s="189"/>
      <c r="C16" s="190"/>
      <c r="D16" s="191"/>
      <c r="E16" s="192"/>
      <c r="F16" s="193"/>
      <c r="G16" s="194"/>
      <c r="H16" s="195"/>
      <c r="I16" s="235"/>
      <c r="J16" s="232"/>
      <c r="K16" s="236"/>
      <c r="L16" s="237"/>
    </row>
    <row r="17" spans="1:12">
      <c r="A17" s="188"/>
      <c r="B17" s="189"/>
      <c r="C17" s="190"/>
      <c r="D17" s="191"/>
      <c r="E17" s="192"/>
      <c r="F17" s="193"/>
      <c r="G17" s="194"/>
      <c r="H17" s="195"/>
      <c r="I17" s="235"/>
      <c r="J17" s="232"/>
      <c r="K17" s="236"/>
      <c r="L17" s="237"/>
    </row>
    <row r="18" spans="1:12">
      <c r="A18" s="188"/>
      <c r="B18" s="189"/>
      <c r="C18" s="190"/>
      <c r="D18" s="191"/>
      <c r="E18" s="192"/>
      <c r="F18" s="193"/>
      <c r="G18" s="194"/>
      <c r="H18" s="195"/>
      <c r="I18" s="235"/>
      <c r="J18" s="232"/>
      <c r="K18" s="236"/>
      <c r="L18" s="237"/>
    </row>
    <row r="19" spans="1:12">
      <c r="A19" s="188"/>
      <c r="B19" s="189"/>
      <c r="C19" s="190"/>
      <c r="D19" s="191"/>
      <c r="E19" s="192"/>
      <c r="F19" s="193"/>
      <c r="G19" s="194"/>
      <c r="H19" s="195"/>
      <c r="I19" s="235"/>
      <c r="J19" s="232"/>
      <c r="K19" s="236"/>
      <c r="L19" s="237"/>
    </row>
    <row r="20" spans="1:12">
      <c r="A20" s="188"/>
      <c r="B20" s="189"/>
      <c r="C20" s="190"/>
      <c r="D20" s="191"/>
      <c r="E20" s="192"/>
      <c r="F20" s="193"/>
      <c r="G20" s="194"/>
      <c r="H20" s="195"/>
      <c r="I20" s="235"/>
      <c r="J20" s="232"/>
      <c r="K20" s="236"/>
      <c r="L20" s="237"/>
    </row>
    <row r="21" spans="1:12">
      <c r="A21" s="188"/>
      <c r="B21" s="189"/>
      <c r="C21" s="190"/>
      <c r="D21" s="191"/>
      <c r="E21" s="192"/>
      <c r="F21" s="193"/>
      <c r="G21" s="194"/>
      <c r="H21" s="195"/>
      <c r="I21" s="235"/>
      <c r="J21" s="232"/>
      <c r="K21" s="236"/>
      <c r="L21" s="237"/>
    </row>
    <row r="22" ht="51" customHeight="1" spans="1:12">
      <c r="A22" s="188"/>
      <c r="B22" s="189"/>
      <c r="C22" s="190"/>
      <c r="D22" s="191"/>
      <c r="E22" s="192"/>
      <c r="F22" s="193"/>
      <c r="G22" s="194"/>
      <c r="H22" s="195"/>
      <c r="I22" s="235"/>
      <c r="J22" s="232"/>
      <c r="K22" s="236"/>
      <c r="L22" s="237"/>
    </row>
    <row r="23" ht="15.15" spans="1:12">
      <c r="A23" s="188"/>
      <c r="B23" s="189"/>
      <c r="C23" s="190"/>
      <c r="D23" s="191"/>
      <c r="E23" s="192"/>
      <c r="F23" s="193"/>
      <c r="G23" s="196"/>
      <c r="H23" s="195"/>
      <c r="I23" s="235"/>
      <c r="J23" s="186"/>
      <c r="K23" s="236"/>
      <c r="L23" s="237"/>
    </row>
    <row r="24" ht="15.6" spans="1:12">
      <c r="A24" s="197" t="s">
        <v>175</v>
      </c>
      <c r="B24" s="198"/>
      <c r="C24" s="198"/>
      <c r="D24" s="199"/>
      <c r="E24" s="200"/>
      <c r="F24" s="198"/>
      <c r="G24" s="198"/>
      <c r="H24" s="198"/>
      <c r="I24" s="199"/>
      <c r="J24" s="238" t="s">
        <v>176</v>
      </c>
      <c r="K24" s="239"/>
      <c r="L24" s="240"/>
    </row>
    <row r="25" ht="15.15" spans="1:12">
      <c r="A25" s="201"/>
      <c r="B25" s="202"/>
      <c r="C25" s="202"/>
      <c r="D25" s="203"/>
      <c r="E25" s="204"/>
      <c r="F25" s="202"/>
      <c r="G25" s="202"/>
      <c r="H25" s="202"/>
      <c r="I25" s="203"/>
      <c r="J25" s="241"/>
      <c r="K25" s="242" t="s">
        <v>177</v>
      </c>
      <c r="L25" s="243"/>
    </row>
  </sheetData>
  <mergeCells count="30">
    <mergeCell ref="G1:L1"/>
    <mergeCell ref="A2:L2"/>
    <mergeCell ref="A3:I3"/>
    <mergeCell ref="K3:L3"/>
    <mergeCell ref="A4:I4"/>
    <mergeCell ref="K4:L4"/>
    <mergeCell ref="A5:I5"/>
    <mergeCell ref="K5:L5"/>
    <mergeCell ref="A6:I6"/>
    <mergeCell ref="K6:L6"/>
    <mergeCell ref="G7:H7"/>
    <mergeCell ref="K9:L9"/>
    <mergeCell ref="A11:D11"/>
    <mergeCell ref="J24:L24"/>
    <mergeCell ref="K25:L25"/>
    <mergeCell ref="A14:A23"/>
    <mergeCell ref="G12:G13"/>
    <mergeCell ref="G14:G23"/>
    <mergeCell ref="J12:J13"/>
    <mergeCell ref="J14:J23"/>
    <mergeCell ref="A24:D25"/>
    <mergeCell ref="E24:I25"/>
    <mergeCell ref="B14:D23"/>
    <mergeCell ref="E14:F23"/>
    <mergeCell ref="K14:L23"/>
    <mergeCell ref="H14:I23"/>
    <mergeCell ref="B12:D13"/>
    <mergeCell ref="E12:F13"/>
    <mergeCell ref="K12:L13"/>
    <mergeCell ref="H12:I13"/>
  </mergeCells>
  <pageMargins left="0.7" right="0.7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1"/>
  <sheetViews>
    <sheetView zoomScale="90" zoomScaleNormal="90" workbookViewId="0">
      <selection activeCell="L15" sqref="L15"/>
    </sheetView>
  </sheetViews>
  <sheetFormatPr defaultColWidth="9" defaultRowHeight="14.4"/>
  <cols>
    <col min="1" max="1" width="1.33333333333333" customWidth="1"/>
    <col min="2" max="2" width="4.11111111111111" style="1" customWidth="1"/>
    <col min="3" max="3" width="21.8888888888889" customWidth="1"/>
    <col min="4" max="4" width="10.9814814814815" customWidth="1"/>
    <col min="5" max="5" width="8.66666666666667" customWidth="1"/>
    <col min="6" max="6" width="8.11111111111111" style="1" customWidth="1"/>
    <col min="7" max="7" width="8.11111111111111" customWidth="1"/>
    <col min="8" max="8" width="7.33333333333333" customWidth="1"/>
    <col min="9" max="9" width="9" customWidth="1"/>
    <col min="10" max="10" width="11.2222222222222" customWidth="1"/>
    <col min="11" max="11" width="10" customWidth="1"/>
  </cols>
  <sheetData>
    <row r="1" ht="15.15"/>
    <row r="2" ht="15.15" spans="2:10">
      <c r="B2" s="2" t="s">
        <v>178</v>
      </c>
      <c r="C2" s="3"/>
      <c r="D2" s="3" t="s">
        <v>179</v>
      </c>
      <c r="E2" s="3"/>
      <c r="F2" s="3"/>
      <c r="G2" s="4"/>
      <c r="H2" s="4"/>
      <c r="I2" s="3" t="s">
        <v>180</v>
      </c>
      <c r="J2" s="102"/>
    </row>
    <row r="3" spans="2:10">
      <c r="B3" s="5" t="s">
        <v>181</v>
      </c>
      <c r="C3" s="6"/>
      <c r="D3" s="6"/>
      <c r="E3" s="6"/>
      <c r="F3" s="6"/>
      <c r="G3" s="6"/>
      <c r="H3" s="6"/>
      <c r="I3" s="6"/>
      <c r="J3" s="103"/>
    </row>
    <row r="4" ht="18" customHeight="1" spans="2:10">
      <c r="B4" s="7"/>
      <c r="C4" s="8"/>
      <c r="D4" s="8"/>
      <c r="E4" s="8"/>
      <c r="F4" s="8"/>
      <c r="G4" s="8"/>
      <c r="H4" s="8"/>
      <c r="I4" s="8"/>
      <c r="J4" s="104"/>
    </row>
    <row r="5" spans="2:10">
      <c r="B5" s="9" t="s">
        <v>182</v>
      </c>
      <c r="C5" s="10"/>
      <c r="D5" s="10"/>
      <c r="E5" s="10"/>
      <c r="F5" s="10"/>
      <c r="G5" s="10"/>
      <c r="H5" s="10"/>
      <c r="I5" s="10"/>
      <c r="J5" s="105"/>
    </row>
    <row r="6" spans="2:10">
      <c r="B6" s="9" t="s">
        <v>183</v>
      </c>
      <c r="C6" s="10"/>
      <c r="D6" s="10"/>
      <c r="E6" s="10"/>
      <c r="F6" s="10"/>
      <c r="G6" s="10"/>
      <c r="H6" s="10"/>
      <c r="I6" s="10"/>
      <c r="J6" s="105"/>
    </row>
    <row r="7" spans="2:10">
      <c r="B7" s="9" t="s">
        <v>184</v>
      </c>
      <c r="C7" s="10"/>
      <c r="D7" s="10"/>
      <c r="E7" s="10"/>
      <c r="F7" s="10"/>
      <c r="G7" s="10"/>
      <c r="H7" s="10"/>
      <c r="I7" s="10"/>
      <c r="J7" s="105"/>
    </row>
    <row r="8" ht="15.15" spans="2:10">
      <c r="B8" s="9" t="s">
        <v>185</v>
      </c>
      <c r="C8" s="10"/>
      <c r="D8" s="10"/>
      <c r="E8" s="10"/>
      <c r="F8" s="10"/>
      <c r="G8" s="10"/>
      <c r="H8" s="10"/>
      <c r="I8" s="10"/>
      <c r="J8" s="71"/>
    </row>
    <row r="9" ht="15.15" spans="2:10">
      <c r="B9" s="11"/>
      <c r="C9" s="12" t="s">
        <v>186</v>
      </c>
      <c r="D9" s="13"/>
      <c r="E9" s="14"/>
      <c r="F9" s="14"/>
      <c r="G9" s="14"/>
      <c r="H9" s="14"/>
      <c r="I9" s="106"/>
      <c r="J9" s="107"/>
    </row>
    <row r="10" spans="2:10">
      <c r="B10" s="15"/>
      <c r="C10" s="16"/>
      <c r="D10" s="16"/>
      <c r="E10" s="17"/>
      <c r="F10" s="17"/>
      <c r="G10" s="18"/>
      <c r="H10" s="18"/>
      <c r="I10" s="18"/>
      <c r="J10" s="87"/>
    </row>
    <row r="11" spans="2:10">
      <c r="B11" s="19" t="s">
        <v>187</v>
      </c>
      <c r="C11" s="16"/>
      <c r="D11" s="20"/>
      <c r="E11" s="21" t="s">
        <v>188</v>
      </c>
      <c r="F11" s="22"/>
      <c r="G11" s="23"/>
      <c r="H11" s="24"/>
      <c r="I11" s="24"/>
      <c r="J11" s="108"/>
    </row>
    <row r="12" ht="15.15" spans="2:10">
      <c r="B12" s="19" t="s">
        <v>189</v>
      </c>
      <c r="C12" s="16"/>
      <c r="D12" s="25"/>
      <c r="E12" s="21" t="s">
        <v>190</v>
      </c>
      <c r="F12" s="22"/>
      <c r="G12" s="26" t="s">
        <v>181</v>
      </c>
      <c r="H12" s="26"/>
      <c r="I12" s="26"/>
      <c r="J12" s="109"/>
    </row>
    <row r="13" ht="15.15" spans="2:10">
      <c r="B13" s="19" t="s">
        <v>191</v>
      </c>
      <c r="C13" s="16"/>
      <c r="D13" s="16"/>
      <c r="E13" s="21" t="s">
        <v>192</v>
      </c>
      <c r="F13" s="22"/>
      <c r="G13" s="27"/>
      <c r="H13" s="28"/>
      <c r="I13" s="110"/>
      <c r="J13" s="111"/>
    </row>
    <row r="14" ht="15.15" spans="2:10">
      <c r="B14" s="19" t="s">
        <v>193</v>
      </c>
      <c r="C14" s="16"/>
      <c r="D14" s="16"/>
      <c r="E14" s="21" t="s">
        <v>194</v>
      </c>
      <c r="F14" s="22"/>
      <c r="G14" s="29"/>
      <c r="H14" s="29"/>
      <c r="I14" s="112"/>
      <c r="J14" s="113"/>
    </row>
    <row r="15" spans="2:10">
      <c r="B15" s="30" t="s">
        <v>156</v>
      </c>
      <c r="C15" s="16"/>
      <c r="D15" s="16"/>
      <c r="E15" s="26" t="s">
        <v>157</v>
      </c>
      <c r="F15" s="26"/>
      <c r="G15" s="31"/>
      <c r="H15" s="31"/>
      <c r="I15" s="31"/>
      <c r="J15" s="114"/>
    </row>
    <row r="16" spans="2:10">
      <c r="B16" s="32" t="s">
        <v>158</v>
      </c>
      <c r="C16" s="33"/>
      <c r="D16" s="34"/>
      <c r="E16" s="32" t="s">
        <v>159</v>
      </c>
      <c r="F16" s="33"/>
      <c r="G16" s="33"/>
      <c r="H16" s="35"/>
      <c r="I16" s="35"/>
      <c r="J16" s="115"/>
    </row>
    <row r="17" spans="2:10">
      <c r="B17" s="36" t="s">
        <v>150</v>
      </c>
      <c r="C17" s="33"/>
      <c r="D17" s="34"/>
      <c r="E17" s="36" t="s">
        <v>160</v>
      </c>
      <c r="F17" s="33"/>
      <c r="G17" s="33"/>
      <c r="H17" s="37"/>
      <c r="I17" s="33" t="s">
        <v>161</v>
      </c>
      <c r="J17" s="34"/>
    </row>
    <row r="18" spans="2:10">
      <c r="B18" s="32" t="s">
        <v>152</v>
      </c>
      <c r="C18" s="33"/>
      <c r="D18" s="34"/>
      <c r="E18" s="32" t="s">
        <v>162</v>
      </c>
      <c r="F18" s="33"/>
      <c r="G18" s="33"/>
      <c r="H18" s="38"/>
      <c r="I18" s="38"/>
      <c r="J18" s="115"/>
    </row>
    <row r="19" ht="15.15" spans="2:10">
      <c r="B19" s="39" t="s">
        <v>195</v>
      </c>
      <c r="C19" s="40"/>
      <c r="D19" s="41"/>
      <c r="E19" s="39" t="s">
        <v>164</v>
      </c>
      <c r="F19" s="40"/>
      <c r="G19" s="42"/>
      <c r="H19" s="43"/>
      <c r="I19" s="43"/>
      <c r="J19" s="116"/>
    </row>
    <row r="20" ht="15.15" spans="2:10">
      <c r="B20" s="44"/>
      <c r="C20" s="45"/>
      <c r="D20" s="45"/>
      <c r="E20" s="46"/>
      <c r="F20" s="46"/>
      <c r="G20" s="47"/>
      <c r="H20" s="47"/>
      <c r="I20" s="47"/>
      <c r="J20" s="117"/>
    </row>
    <row r="21" spans="2:10">
      <c r="B21" s="48" t="s">
        <v>196</v>
      </c>
      <c r="C21" s="49" t="s">
        <v>197</v>
      </c>
      <c r="D21" s="50" t="s">
        <v>198</v>
      </c>
      <c r="E21" s="50" t="s">
        <v>199</v>
      </c>
      <c r="F21" s="50" t="s">
        <v>200</v>
      </c>
      <c r="G21" s="50" t="s">
        <v>201</v>
      </c>
      <c r="H21" s="50" t="s">
        <v>202</v>
      </c>
      <c r="I21" s="50" t="s">
        <v>202</v>
      </c>
      <c r="J21" s="118" t="s">
        <v>203</v>
      </c>
    </row>
    <row r="22" spans="2:10">
      <c r="B22" s="51"/>
      <c r="C22" s="52"/>
      <c r="D22" s="53" t="s">
        <v>204</v>
      </c>
      <c r="E22" s="54"/>
      <c r="F22" s="54"/>
      <c r="G22" s="54"/>
      <c r="H22" s="55" t="s">
        <v>168</v>
      </c>
      <c r="I22" s="119" t="s">
        <v>205</v>
      </c>
      <c r="J22" s="52"/>
    </row>
    <row r="23" spans="2:11">
      <c r="B23" s="56">
        <v>1</v>
      </c>
      <c r="C23" s="57" t="s">
        <v>206</v>
      </c>
      <c r="D23" s="58">
        <v>2615</v>
      </c>
      <c r="E23" s="59">
        <f>'BILITY 01'!E14</f>
        <v>0</v>
      </c>
      <c r="F23" s="60" t="s">
        <v>207</v>
      </c>
      <c r="G23" s="61">
        <v>475</v>
      </c>
      <c r="H23" s="62">
        <v>0.05</v>
      </c>
      <c r="I23" s="120"/>
      <c r="J23" s="121"/>
      <c r="K23" s="122"/>
    </row>
    <row r="24" spans="2:10">
      <c r="B24" s="56"/>
      <c r="C24" s="63" t="s">
        <v>172</v>
      </c>
      <c r="D24" s="64"/>
      <c r="E24" s="65"/>
      <c r="F24" s="56"/>
      <c r="G24" s="66"/>
      <c r="H24" s="67"/>
      <c r="I24" s="66"/>
      <c r="J24" s="66"/>
    </row>
    <row r="25" spans="2:11">
      <c r="B25" s="56"/>
      <c r="C25" s="64"/>
      <c r="D25" s="64"/>
      <c r="E25" s="68"/>
      <c r="F25" s="56"/>
      <c r="G25" s="66"/>
      <c r="H25" s="67"/>
      <c r="I25" s="66"/>
      <c r="J25" s="66"/>
      <c r="K25" s="123"/>
    </row>
    <row r="26" spans="2:10">
      <c r="B26" s="69"/>
      <c r="C26" s="70"/>
      <c r="D26" s="70"/>
      <c r="E26" s="70"/>
      <c r="F26" s="56"/>
      <c r="G26" s="70"/>
      <c r="H26" s="71"/>
      <c r="I26" s="124"/>
      <c r="J26" s="70"/>
    </row>
    <row r="27" spans="2:10">
      <c r="B27" s="69"/>
      <c r="C27" s="70"/>
      <c r="D27" s="70"/>
      <c r="E27" s="70"/>
      <c r="F27" s="69"/>
      <c r="G27" s="70"/>
      <c r="H27" s="71"/>
      <c r="I27" s="124"/>
      <c r="J27" s="125"/>
    </row>
    <row r="28" spans="2:10">
      <c r="B28" s="69"/>
      <c r="C28" s="70"/>
      <c r="D28" s="70"/>
      <c r="E28" s="70"/>
      <c r="F28" s="69"/>
      <c r="G28" s="70"/>
      <c r="H28" s="71"/>
      <c r="I28" s="65"/>
      <c r="J28" s="126"/>
    </row>
    <row r="29" ht="15.15" spans="2:10">
      <c r="B29" s="72"/>
      <c r="C29" s="73"/>
      <c r="D29" s="73"/>
      <c r="E29" s="73"/>
      <c r="F29" s="72"/>
      <c r="G29" s="73"/>
      <c r="H29" s="74"/>
      <c r="I29" s="127"/>
      <c r="J29" s="126"/>
    </row>
    <row r="30" spans="2:10">
      <c r="B30" s="75"/>
      <c r="C30" s="76"/>
      <c r="D30" s="76"/>
      <c r="E30" s="76"/>
      <c r="F30" s="76"/>
      <c r="G30" s="76"/>
      <c r="H30" s="77"/>
      <c r="I30" s="128" t="s">
        <v>208</v>
      </c>
      <c r="J30" s="129"/>
    </row>
    <row r="31" ht="15.15" spans="2:10">
      <c r="B31" s="78"/>
      <c r="C31" s="79"/>
      <c r="D31" s="79"/>
      <c r="E31" s="79"/>
      <c r="F31" s="79"/>
      <c r="G31" s="79"/>
      <c r="H31" s="80"/>
      <c r="I31" s="130" t="s">
        <v>209</v>
      </c>
      <c r="J31" s="131"/>
    </row>
    <row r="32" ht="15.15" spans="2:10">
      <c r="B32" s="81"/>
      <c r="C32" s="82"/>
      <c r="D32" s="82"/>
      <c r="E32" s="82"/>
      <c r="F32" s="82"/>
      <c r="G32" s="83"/>
      <c r="H32" s="82" t="s">
        <v>210</v>
      </c>
      <c r="I32" s="82"/>
      <c r="J32" s="129"/>
    </row>
    <row r="33" ht="15.15" spans="2:10">
      <c r="B33" s="84"/>
      <c r="C33" s="85"/>
      <c r="D33" s="85"/>
      <c r="E33" s="85"/>
      <c r="F33" s="85"/>
      <c r="G33" s="85"/>
      <c r="H33" s="85"/>
      <c r="I33" s="132"/>
      <c r="J33" s="74"/>
    </row>
    <row r="34" ht="15.15" spans="2:10">
      <c r="B34" s="86" t="s">
        <v>211</v>
      </c>
      <c r="C34" s="18"/>
      <c r="D34" s="87"/>
      <c r="E34" s="88"/>
      <c r="F34" s="89"/>
      <c r="G34" s="90"/>
      <c r="H34" s="90"/>
      <c r="I34" s="133"/>
      <c r="J34" s="134"/>
    </row>
    <row r="35" spans="2:10">
      <c r="B35" s="91" t="s">
        <v>212</v>
      </c>
      <c r="C35" s="92"/>
      <c r="D35" s="92"/>
      <c r="E35" s="93"/>
      <c r="F35" s="94"/>
      <c r="G35" s="94"/>
      <c r="H35" s="94"/>
      <c r="I35" s="135"/>
      <c r="J35" s="87"/>
    </row>
    <row r="36" ht="21" customHeight="1" spans="2:10">
      <c r="B36" s="95">
        <v>1</v>
      </c>
      <c r="C36" s="96" t="s">
        <v>213</v>
      </c>
      <c r="D36" s="96"/>
      <c r="E36" s="97"/>
      <c r="F36" s="98"/>
      <c r="G36" s="92"/>
      <c r="H36" s="92"/>
      <c r="I36" s="136"/>
      <c r="J36" s="71"/>
    </row>
    <row r="37" spans="2:10">
      <c r="B37" s="11">
        <v>2</v>
      </c>
      <c r="C37" s="92" t="s">
        <v>214</v>
      </c>
      <c r="D37" s="92"/>
      <c r="E37" s="99" t="s">
        <v>215</v>
      </c>
      <c r="F37" s="100"/>
      <c r="G37" s="100"/>
      <c r="H37" s="100"/>
      <c r="I37" s="100"/>
      <c r="J37" s="137"/>
    </row>
    <row r="38" spans="2:10">
      <c r="B38" s="91" t="s">
        <v>216</v>
      </c>
      <c r="C38" s="92" t="s">
        <v>217</v>
      </c>
      <c r="D38" s="92"/>
      <c r="E38" s="99" t="s">
        <v>218</v>
      </c>
      <c r="F38" s="100"/>
      <c r="G38" s="100"/>
      <c r="H38" s="100"/>
      <c r="I38" s="100"/>
      <c r="J38" s="137"/>
    </row>
    <row r="39" ht="16.5" customHeight="1" spans="2:10">
      <c r="B39" s="11"/>
      <c r="C39" s="92" t="s">
        <v>219</v>
      </c>
      <c r="D39" s="92"/>
      <c r="E39" s="99" t="s">
        <v>220</v>
      </c>
      <c r="F39" s="100"/>
      <c r="G39" s="100"/>
      <c r="H39" s="100"/>
      <c r="I39" s="100"/>
      <c r="J39" s="137"/>
    </row>
    <row r="40" spans="2:10">
      <c r="B40" s="91" t="s">
        <v>221</v>
      </c>
      <c r="C40" s="92"/>
      <c r="D40" s="92"/>
      <c r="E40" s="99" t="s">
        <v>220</v>
      </c>
      <c r="F40" s="100"/>
      <c r="G40" s="100"/>
      <c r="H40" s="100"/>
      <c r="I40" s="100"/>
      <c r="J40" s="137"/>
    </row>
    <row r="41" ht="15.15" spans="2:10">
      <c r="B41" s="84"/>
      <c r="C41" s="47"/>
      <c r="D41" s="47"/>
      <c r="E41" s="101"/>
      <c r="F41" s="85"/>
      <c r="G41" s="47"/>
      <c r="H41" s="47"/>
      <c r="I41" s="47"/>
      <c r="J41" s="74"/>
    </row>
  </sheetData>
  <mergeCells count="26">
    <mergeCell ref="B2:C2"/>
    <mergeCell ref="D2:F2"/>
    <mergeCell ref="I2:J2"/>
    <mergeCell ref="B5:J5"/>
    <mergeCell ref="B6:J6"/>
    <mergeCell ref="B7:J7"/>
    <mergeCell ref="B8:I8"/>
    <mergeCell ref="C9:I9"/>
    <mergeCell ref="E11:F11"/>
    <mergeCell ref="E12:F12"/>
    <mergeCell ref="G12:I12"/>
    <mergeCell ref="E13:F13"/>
    <mergeCell ref="G13:H13"/>
    <mergeCell ref="I13:J13"/>
    <mergeCell ref="E14:F14"/>
    <mergeCell ref="G14:H14"/>
    <mergeCell ref="E15:F15"/>
    <mergeCell ref="I17:J17"/>
    <mergeCell ref="C32:F32"/>
    <mergeCell ref="H32:I32"/>
    <mergeCell ref="E37:J37"/>
    <mergeCell ref="E38:J38"/>
    <mergeCell ref="E39:J39"/>
    <mergeCell ref="E40:J40"/>
    <mergeCell ref="B3:J4"/>
    <mergeCell ref="B30:H31"/>
  </mergeCells>
  <pageMargins left="0.54" right="0.55" top="0.69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DETAILS </vt:lpstr>
      <vt:lpstr>BILITY 01</vt:lpstr>
      <vt:lpstr>BILITY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SIMAR</cp:lastModifiedBy>
  <dcterms:created xsi:type="dcterms:W3CDTF">2018-03-07T12:15:00Z</dcterms:created>
  <cp:lastPrinted>2023-11-19T07:45:00Z</cp:lastPrinted>
  <dcterms:modified xsi:type="dcterms:W3CDTF">2024-05-16T07:09:47Z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B668F12EDE4B4535B5FB4967FA01E93D_12</vt:lpwstr>
  </property>
  <property fmtid="{D5CDD505-2E9C-101B-9397-08002B2CF9AE}" pid="3" name="KSOProductBuildVer">
    <vt:lpwstr>1033-12.2.0.16909</vt:lpwstr>
  </property>
</Properties>
</file>