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80" windowWidth="19200" windowHeight="7296" activeTab="3"/>
  </bookViews>
  <sheets>
    <sheet name="Sheet3" sheetId="5" r:id="rId1"/>
    <sheet name="BILL-02" sheetId="3" r:id="rId2"/>
    <sheet name="BILL-01" sheetId="2" r:id="rId3"/>
    <sheet name="Sheet2" sheetId="4" r:id="rId4"/>
    <sheet name="Sheet1" sheetId="6" r:id="rId5"/>
  </sheets>
  <calcPr calcId="144525"/>
</workbook>
</file>

<file path=xl/calcChain.xml><?xml version="1.0" encoding="utf-8"?>
<calcChain xmlns="http://schemas.openxmlformats.org/spreadsheetml/2006/main">
  <c r="T14" i="3" l="1"/>
  <c r="K5" i="3" l="1"/>
  <c r="J551" i="4" l="1"/>
  <c r="S16" i="3" l="1"/>
  <c r="U16" i="3" s="1"/>
  <c r="Q14" i="3"/>
  <c r="P14" i="3"/>
  <c r="B13" i="2"/>
  <c r="U21" i="3" l="1"/>
  <c r="U22" i="3" s="1"/>
  <c r="U23" i="3" s="1"/>
  <c r="K166" i="5" l="1"/>
  <c r="K168" i="5" s="1"/>
  <c r="F15" i="2" l="1"/>
  <c r="F20" i="2"/>
  <c r="F21" i="2" s="1"/>
  <c r="F22" i="2" l="1"/>
  <c r="I149" i="5"/>
  <c r="I151" i="5" s="1"/>
  <c r="G101" i="5" l="1"/>
  <c r="G103" i="5" l="1"/>
</calcChain>
</file>

<file path=xl/sharedStrings.xml><?xml version="1.0" encoding="utf-8"?>
<sst xmlns="http://schemas.openxmlformats.org/spreadsheetml/2006/main" count="1924" uniqueCount="832">
  <si>
    <t xml:space="preserve">M/S CHARBUJA IMPEX </t>
  </si>
  <si>
    <t>1K-25 NEAR CHOTII PULIA ,R.C VYAS COLONY</t>
  </si>
  <si>
    <t>BHILWARA-311001 (RAJASTHAN)</t>
  </si>
  <si>
    <t xml:space="preserve">TAX INVOICE </t>
  </si>
  <si>
    <t>GSTIN 08AIVPK0015A1Z0                                                             TAX INVOICE.</t>
  </si>
  <si>
    <t>M.NO.94133-55487,96607-66889</t>
  </si>
  <si>
    <t>CONSIGNER                                                                                  CONSIGNEE</t>
  </si>
  <si>
    <t>CONSIGNEE</t>
  </si>
  <si>
    <t>BAGGA CEMENT WORKS,BAGGA</t>
  </si>
  <si>
    <t>DIST SOLAN (H.P)</t>
  </si>
  <si>
    <t>STATE OF SUPPLY….RAJASTHAN………..</t>
  </si>
  <si>
    <t>G.S.TIN……02AAC164421221</t>
  </si>
  <si>
    <t>STATE CODE……08………</t>
  </si>
  <si>
    <t>PLACE OF SUPPLY…HIMCHAL PARDESH</t>
  </si>
  <si>
    <t>FROM GHANOLI</t>
  </si>
  <si>
    <t>TO BAGA</t>
  </si>
  <si>
    <t>G.R NO.</t>
  </si>
  <si>
    <t>CHNO</t>
  </si>
  <si>
    <t>DATE</t>
  </si>
  <si>
    <t>TRUCK NO</t>
  </si>
  <si>
    <t>SNIN CODE</t>
  </si>
  <si>
    <t>DISCRIPTION OF MATERIAL</t>
  </si>
  <si>
    <t>QNTY</t>
  </si>
  <si>
    <t xml:space="preserve"> </t>
  </si>
  <si>
    <t>AMOUNT</t>
  </si>
  <si>
    <t>RED OCHER</t>
  </si>
  <si>
    <t>TOTAL</t>
  </si>
  <si>
    <t>IGST 5%</t>
  </si>
  <si>
    <t>NET AMOUNT</t>
  </si>
  <si>
    <t>PH 98160-29027, DUMP: 9463651769,,7589005270</t>
  </si>
  <si>
    <t>Associated  Road  Carriers</t>
  </si>
  <si>
    <t>H.O. SCO 9-/20 COM  COMPLEX  KUSUMPTI SHIMLA</t>
  </si>
  <si>
    <t>B.O. CEAT HUB MOTOR MARKET BERI, DISTT. BILASPUR(H.P)</t>
  </si>
  <si>
    <t>STATE OF SUPPLY (RAJASTHAN)STATE CODE ..08..</t>
  </si>
  <si>
    <t>G.R. NO.</t>
  </si>
  <si>
    <t>TRUCK NO.</t>
  </si>
  <si>
    <t xml:space="preserve">      CONSIGNEE</t>
  </si>
  <si>
    <t>M/S CHARBUJA IMPEX</t>
  </si>
  <si>
    <t>1K-25NEAR CHOTII PULIA,R.C VYAS COLONY RAJASTHAN</t>
  </si>
  <si>
    <t>BAGGA CEMENT WORKS, BAGGA, DIST.SOLAN (H.P.)</t>
  </si>
  <si>
    <t>GSTIN 08AIVPK0015A1Z0</t>
  </si>
  <si>
    <t>GSTIN NO. 02AAACL6442L2ZL</t>
  </si>
  <si>
    <t>NO. OF</t>
  </si>
  <si>
    <t>GOODS AS SOLD TO BE CONTAINED</t>
  </si>
  <si>
    <t>ACTUAL WT. (MTS)</t>
  </si>
  <si>
    <t>RATE</t>
  </si>
  <si>
    <t>TOTAL FREIGHT</t>
  </si>
  <si>
    <t xml:space="preserve">ADVANCE </t>
  </si>
  <si>
    <t>REMARKS</t>
  </si>
  <si>
    <t>ARTICLES</t>
  </si>
  <si>
    <t>LOOSE</t>
  </si>
  <si>
    <t>NO INSURED OWNER'S RISK</t>
  </si>
  <si>
    <t xml:space="preserve">RED OCHER </t>
  </si>
  <si>
    <t>SIGNATURE OF CONSIGNEE</t>
  </si>
  <si>
    <t>.</t>
  </si>
  <si>
    <t>HP24B-7400</t>
  </si>
  <si>
    <t>so</t>
  </si>
  <si>
    <t>gr</t>
  </si>
  <si>
    <t>truck</t>
  </si>
  <si>
    <t>wt</t>
  </si>
  <si>
    <t>adv</t>
  </si>
  <si>
    <t>date</t>
  </si>
  <si>
    <t>HP62A-1713</t>
  </si>
  <si>
    <t>HP24E-5142</t>
  </si>
  <si>
    <t>HP69A-0384</t>
  </si>
  <si>
    <t>HP24B-1679</t>
  </si>
  <si>
    <t>HP24C-5235</t>
  </si>
  <si>
    <t>HP24C-0974</t>
  </si>
  <si>
    <t>HP64-5312</t>
  </si>
  <si>
    <t>HP24E-6272</t>
  </si>
  <si>
    <t>NILL</t>
  </si>
  <si>
    <t>HP62B-0911</t>
  </si>
  <si>
    <t>HP11-5177</t>
  </si>
  <si>
    <t>HP62B-1651</t>
  </si>
  <si>
    <t>HP69-9078</t>
  </si>
  <si>
    <t>HP62C-0549</t>
  </si>
  <si>
    <t>HP11A-4648</t>
  </si>
  <si>
    <t>HP11A-6347</t>
  </si>
  <si>
    <t>HP24D-5147</t>
  </si>
  <si>
    <t>HP64C-5731</t>
  </si>
  <si>
    <t>HP24D-5665</t>
  </si>
  <si>
    <t>HP24A-7742</t>
  </si>
  <si>
    <t>HP24E-7783</t>
  </si>
  <si>
    <t>HP11-5104</t>
  </si>
  <si>
    <t>HP24A-7782</t>
  </si>
  <si>
    <t>HP62A-3422</t>
  </si>
  <si>
    <t>HP93A-6310</t>
  </si>
  <si>
    <t>HP62C-0456</t>
  </si>
  <si>
    <t>HP63-4038</t>
  </si>
  <si>
    <t>HP11C-2512</t>
  </si>
  <si>
    <t>HP64A-8128</t>
  </si>
  <si>
    <t>HP64C-1587</t>
  </si>
  <si>
    <t>HP24C-0959</t>
  </si>
  <si>
    <t>HP69A-2431</t>
  </si>
  <si>
    <t>HP63-3997</t>
  </si>
  <si>
    <t>HP24C-1073</t>
  </si>
  <si>
    <t>HP24A-7982</t>
  </si>
  <si>
    <t>HP64A-2721</t>
  </si>
  <si>
    <t>HP24B-3470</t>
  </si>
  <si>
    <t>HP24D-5134</t>
  </si>
  <si>
    <t>HP24EE-4433</t>
  </si>
  <si>
    <t>HP24A-8751</t>
  </si>
  <si>
    <t>HP24D-2718</t>
  </si>
  <si>
    <t>HP64A-1011</t>
  </si>
  <si>
    <t>HP64B-2491</t>
  </si>
  <si>
    <t>HP11C-2005</t>
  </si>
  <si>
    <t>HP69-8083</t>
  </si>
  <si>
    <t>HP24C-4151</t>
  </si>
  <si>
    <t>HP11C-3418</t>
  </si>
  <si>
    <t>HP64B-3465</t>
  </si>
  <si>
    <t>HP11B-3517</t>
  </si>
  <si>
    <t>ENAM</t>
  </si>
  <si>
    <t>HP64A-0617</t>
  </si>
  <si>
    <t>HP89-1818</t>
  </si>
  <si>
    <t>HP11A-3993</t>
  </si>
  <si>
    <t>SR.NO</t>
  </si>
  <si>
    <t>GROSS</t>
  </si>
  <si>
    <t>TARA</t>
  </si>
  <si>
    <t>RJ32GC-6061</t>
  </si>
  <si>
    <t>GR.NO</t>
  </si>
  <si>
    <t>RJ32GC-6182</t>
  </si>
  <si>
    <t>NET  RECVING</t>
  </si>
  <si>
    <t>RJ32GC-6344</t>
  </si>
  <si>
    <t>RJ32GD-0356</t>
  </si>
  <si>
    <t>RJ32GC-7149</t>
  </si>
  <si>
    <t>RJ09GD-1500</t>
  </si>
  <si>
    <t>RJ32GC-7158</t>
  </si>
  <si>
    <t>RJ09GD1501</t>
  </si>
  <si>
    <t>RJ32GC-7160</t>
  </si>
  <si>
    <t>RJ09GD-1493</t>
  </si>
  <si>
    <t>RJ32GD-0268</t>
  </si>
  <si>
    <t>RJ32GB-6028</t>
  </si>
  <si>
    <t>RJ32GC-5974</t>
  </si>
  <si>
    <t>RJ32GC-6586</t>
  </si>
  <si>
    <t>RJ32GC-7147</t>
  </si>
  <si>
    <t>RJ32GD-0266</t>
  </si>
  <si>
    <t>RJ32GC-6791</t>
  </si>
  <si>
    <t>RJ32GC-7384</t>
  </si>
  <si>
    <t>RJ32GC-7386</t>
  </si>
  <si>
    <t>RJ32GB-8928</t>
  </si>
  <si>
    <t>RJ32GB-6025</t>
  </si>
  <si>
    <t>RJ32GC-7332</t>
  </si>
  <si>
    <t>HR38AB-3785</t>
  </si>
  <si>
    <t>RJ32GD-0359</t>
  </si>
  <si>
    <t>RJ32GD-0879</t>
  </si>
  <si>
    <t>HR38AB-9278</t>
  </si>
  <si>
    <t>RJ32GD-0368</t>
  </si>
  <si>
    <t>HR38AB-0263</t>
  </si>
  <si>
    <t>HR38AB-1330</t>
  </si>
  <si>
    <t>HR38AB-3441</t>
  </si>
  <si>
    <t>HR38AB-0607</t>
  </si>
  <si>
    <t>HR38AE-7175</t>
  </si>
  <si>
    <t>RJ32GD-0365</t>
  </si>
  <si>
    <t>RJ32GC-6183</t>
  </si>
  <si>
    <t>RJ32GC-6796</t>
  </si>
  <si>
    <t>HR38AB-2791</t>
  </si>
  <si>
    <t>RJ32GC-7335</t>
  </si>
  <si>
    <t>RJ32GC-7155</t>
  </si>
  <si>
    <t>RJ32GC-7451</t>
  </si>
  <si>
    <t>RJ32GC-6345</t>
  </si>
  <si>
    <t>HR38AB-8525</t>
  </si>
  <si>
    <t>RJ32GB-8923</t>
  </si>
  <si>
    <t>RJ32GB-8910</t>
  </si>
  <si>
    <t>RJ32GB-6032</t>
  </si>
  <si>
    <t>HR55T-6311</t>
  </si>
  <si>
    <t>HR38AB-6467</t>
  </si>
  <si>
    <t>HR38AB-6796</t>
  </si>
  <si>
    <t>HR38AB-9689</t>
  </si>
  <si>
    <t>RJ32GC-6184</t>
  </si>
  <si>
    <t>RJ32GC-6059</t>
  </si>
  <si>
    <t>RJ32GC-6342</t>
  </si>
  <si>
    <t>RJ32GC-5998</t>
  </si>
  <si>
    <t>RJ32GD-0357</t>
  </si>
  <si>
    <t>HR38AB-7657</t>
  </si>
  <si>
    <t>RJ32GC-6117</t>
  </si>
  <si>
    <t>RJ32GC-7454</t>
  </si>
  <si>
    <t>RJ32GB-8930</t>
  </si>
  <si>
    <t>RJ32GD-0267</t>
  </si>
  <si>
    <t>RJ32GC-7720</t>
  </si>
  <si>
    <t>RJ32GC-7159</t>
  </si>
  <si>
    <t>RJ32GD-0272</t>
  </si>
  <si>
    <t>RJ32GC-7333</t>
  </si>
  <si>
    <t>RJ32GC-6347</t>
  </si>
  <si>
    <t>RJ32GC-6587</t>
  </si>
  <si>
    <t>HR38GB-6467</t>
  </si>
  <si>
    <t>RJ32GC-8411</t>
  </si>
  <si>
    <t>RJ32GC-7334</t>
  </si>
  <si>
    <t>RJ32GC-7157</t>
  </si>
  <si>
    <t>RJ32GC-8412</t>
  </si>
  <si>
    <t>RJ32GC-6178</t>
  </si>
  <si>
    <t>RJ32GC-7336</t>
  </si>
  <si>
    <t>HR55T-7949</t>
  </si>
  <si>
    <t>HR55T-7322</t>
  </si>
  <si>
    <t>RJ32GB-8933</t>
  </si>
  <si>
    <t>RJ32GC-6173</t>
  </si>
  <si>
    <t>HR38AB-9120</t>
  </si>
  <si>
    <t>RJ32GC-6588</t>
  </si>
  <si>
    <t>HR38AB-3949</t>
  </si>
  <si>
    <t>RJ32GB-6027</t>
  </si>
  <si>
    <t>RJ32GD-0364</t>
  </si>
  <si>
    <t>RJ32GD-0280</t>
  </si>
  <si>
    <t>RJ32GD-0362</t>
  </si>
  <si>
    <t>RJ32GC-6793</t>
  </si>
  <si>
    <t>RJ32GC-6210</t>
  </si>
  <si>
    <t>RJ32GC-6589</t>
  </si>
  <si>
    <t>RJ32GD-0366</t>
  </si>
  <si>
    <t>HR38AB-6155</t>
  </si>
  <si>
    <t>HR38AB-0879</t>
  </si>
  <si>
    <t>HR38AB-0460</t>
  </si>
  <si>
    <t>RJ32GC6061</t>
  </si>
  <si>
    <t>HR55T6311</t>
  </si>
  <si>
    <t>BY ROD RED OCHER</t>
  </si>
  <si>
    <t>HP69A-9797</t>
  </si>
  <si>
    <t>HP24A-8425</t>
  </si>
  <si>
    <t>HP24C-1110</t>
  </si>
  <si>
    <t>HP23D-7272</t>
  </si>
  <si>
    <t>HP23D-7200</t>
  </si>
  <si>
    <t>HP11C-5599</t>
  </si>
  <si>
    <t>HP62B-1441</t>
  </si>
  <si>
    <t>HP24C-3322</t>
  </si>
  <si>
    <t>HP24C-7783</t>
  </si>
  <si>
    <t>HP64A-5933</t>
  </si>
  <si>
    <t>HP62A-0494</t>
  </si>
  <si>
    <t>HP64B-3933</t>
  </si>
  <si>
    <t>HP64C-1045</t>
  </si>
  <si>
    <t>HP24C-1656</t>
  </si>
  <si>
    <t>HP24B-4200</t>
  </si>
  <si>
    <t>HP69-9035</t>
  </si>
  <si>
    <t>HP24C-9977</t>
  </si>
  <si>
    <t>HP11-5379</t>
  </si>
  <si>
    <t>HP24C-5620</t>
  </si>
  <si>
    <t>HP11-7858</t>
  </si>
  <si>
    <t>HP64A-5688</t>
  </si>
  <si>
    <t>HP64A-7077</t>
  </si>
  <si>
    <t>HP69A-5578</t>
  </si>
  <si>
    <t>HP11B-7171</t>
  </si>
  <si>
    <t>HP64A-9487</t>
  </si>
  <si>
    <t>HP69A-3214</t>
  </si>
  <si>
    <t>HP69-3125</t>
  </si>
  <si>
    <t>HP24A-8733</t>
  </si>
  <si>
    <t>HP69-2088</t>
  </si>
  <si>
    <t>HP64B-5280</t>
  </si>
  <si>
    <t>HP11C-0359</t>
  </si>
  <si>
    <t>HP12D-6621</t>
  </si>
  <si>
    <t>HP11B-3747</t>
  </si>
  <si>
    <t>HP69A-0415</t>
  </si>
  <si>
    <t>HP62A-8081</t>
  </si>
  <si>
    <t>HP11C-0928</t>
  </si>
  <si>
    <t>HP24C-0857</t>
  </si>
  <si>
    <t>HP62C-2484</t>
  </si>
  <si>
    <t>HP62A-9003</t>
  </si>
  <si>
    <t>HP69A-0857</t>
  </si>
  <si>
    <t>HP24E-2953</t>
  </si>
  <si>
    <t>HP12D-7558</t>
  </si>
  <si>
    <t>HP62A-7077</t>
  </si>
  <si>
    <t>HP24D6399</t>
  </si>
  <si>
    <t>PPEX</t>
  </si>
  <si>
    <t>HP64B-2073</t>
  </si>
  <si>
    <t>HP24B-3352</t>
  </si>
  <si>
    <t>HP24E-7982</t>
  </si>
  <si>
    <t>HP69A-7125</t>
  </si>
  <si>
    <t>HP65-2025</t>
  </si>
  <si>
    <t>HP11B-3339</t>
  </si>
  <si>
    <t>HP24C-9099</t>
  </si>
  <si>
    <t>HP11C-5658</t>
  </si>
  <si>
    <t>HP64B-9756</t>
  </si>
  <si>
    <t>HP24D-1463</t>
  </si>
  <si>
    <t>HP69A-1414</t>
  </si>
  <si>
    <t>HP11B-1503</t>
  </si>
  <si>
    <t>HP23E-8115</t>
  </si>
  <si>
    <t>HP24C-0963</t>
  </si>
  <si>
    <t>HP24E-7782</t>
  </si>
  <si>
    <t>HP64B-9227</t>
  </si>
  <si>
    <t>HP11C-9316</t>
  </si>
  <si>
    <t>HP64B-5333</t>
  </si>
  <si>
    <t>HP23D-7299</t>
  </si>
  <si>
    <t>-</t>
  </si>
  <si>
    <t>HP11-5174</t>
  </si>
  <si>
    <t>HP11-5714</t>
  </si>
  <si>
    <t>HP11A-7299</t>
  </si>
  <si>
    <t>HP24A-7978</t>
  </si>
  <si>
    <t>HP11A-9517</t>
  </si>
  <si>
    <t>HP69-8525</t>
  </si>
  <si>
    <t>HP24C-6666</t>
  </si>
  <si>
    <t>HP11C-0833</t>
  </si>
  <si>
    <t>HP51A-5501</t>
  </si>
  <si>
    <t>HP69A-3699</t>
  </si>
  <si>
    <t>HP11B-3757</t>
  </si>
  <si>
    <t>HP24C5061</t>
  </si>
  <si>
    <t>HP24E-7974</t>
  </si>
  <si>
    <t>LOW SILICA</t>
  </si>
  <si>
    <t>HP69A-2057</t>
  </si>
  <si>
    <t>HP24B-4027</t>
  </si>
  <si>
    <t>INAM</t>
  </si>
  <si>
    <t>HP11A-9511</t>
  </si>
  <si>
    <t>HP92-6417</t>
  </si>
  <si>
    <t>HP93A-3490</t>
  </si>
  <si>
    <t>HP24E-4303</t>
  </si>
  <si>
    <t>HP62A-5501</t>
  </si>
  <si>
    <t>HP69A-7027</t>
  </si>
  <si>
    <t>HP24C-4327</t>
  </si>
  <si>
    <t>HP64B-5501</t>
  </si>
  <si>
    <t>HP69A-5633</t>
  </si>
  <si>
    <t>HP11C-4979</t>
  </si>
  <si>
    <t>HP62B-1502</t>
  </si>
  <si>
    <t>HP64-8076</t>
  </si>
  <si>
    <t>HP64-7076</t>
  </si>
  <si>
    <t>HP69-4778</t>
  </si>
  <si>
    <t xml:space="preserve">PANGING </t>
  </si>
  <si>
    <t>PANDING</t>
  </si>
  <si>
    <t>HP89-4778</t>
  </si>
  <si>
    <t>HP69-7063</t>
  </si>
  <si>
    <t>HP64B-7119</t>
  </si>
  <si>
    <t>HP89A-7272</t>
  </si>
  <si>
    <t>HP11C-0745</t>
  </si>
  <si>
    <t>HP69A-9557</t>
  </si>
  <si>
    <t>HP89-7272</t>
  </si>
  <si>
    <t>CH.  NO</t>
  </si>
  <si>
    <t>HP24D-0469</t>
  </si>
  <si>
    <t>HP64A-4759</t>
  </si>
  <si>
    <t>HP24C-0391</t>
  </si>
  <si>
    <t>HP24C-8686</t>
  </si>
  <si>
    <t>HP69A-8072</t>
  </si>
  <si>
    <t>HP24A-8701</t>
  </si>
  <si>
    <t>HP64B-4221</t>
  </si>
  <si>
    <t>HP11B-3115</t>
  </si>
  <si>
    <t>HP11A-7121</t>
  </si>
  <si>
    <t>HP24C-4427</t>
  </si>
  <si>
    <t>HP69-5917</t>
  </si>
  <si>
    <t>STARTING DUBERA</t>
  </si>
  <si>
    <t>DUBARA</t>
  </si>
  <si>
    <t>500     INAM</t>
  </si>
  <si>
    <t>HP24C-2618</t>
  </si>
  <si>
    <t>500 INAM</t>
  </si>
  <si>
    <t>500INAM</t>
  </si>
  <si>
    <t>HP24B-9264</t>
  </si>
  <si>
    <t>HP11B-1501</t>
  </si>
  <si>
    <t>HP69A-2010</t>
  </si>
  <si>
    <t>HP64-4082</t>
  </si>
  <si>
    <t>28-07-23</t>
  </si>
  <si>
    <t>27-07-23</t>
  </si>
  <si>
    <t>00/32</t>
  </si>
  <si>
    <t>00/36</t>
  </si>
  <si>
    <t>00/24</t>
  </si>
  <si>
    <t>00/29</t>
  </si>
  <si>
    <t>RJ32GC-7342</t>
  </si>
  <si>
    <t>00/34</t>
  </si>
  <si>
    <t>HR38AE-9948</t>
  </si>
  <si>
    <t>00/33</t>
  </si>
  <si>
    <t>RJ32GD-0275</t>
  </si>
  <si>
    <t>00/35</t>
  </si>
  <si>
    <t>HR38AB-3324</t>
  </si>
  <si>
    <t>00/31</t>
  </si>
  <si>
    <t>RJ32GC-7338</t>
  </si>
  <si>
    <t>00/30</t>
  </si>
  <si>
    <t>00/26</t>
  </si>
  <si>
    <t>HR38AE-4720</t>
  </si>
  <si>
    <t>00/17</t>
  </si>
  <si>
    <t>26-07-23</t>
  </si>
  <si>
    <t>RJ32GC-650</t>
  </si>
  <si>
    <t>00/28</t>
  </si>
  <si>
    <t>00/27</t>
  </si>
  <si>
    <t>RJ32GD-0273</t>
  </si>
  <si>
    <t>00/22</t>
  </si>
  <si>
    <t>HR38AB-7054</t>
  </si>
  <si>
    <t>00/16</t>
  </si>
  <si>
    <t>RJ32GC-6118</t>
  </si>
  <si>
    <t>00/23</t>
  </si>
  <si>
    <t>RJ32GC-7156</t>
  </si>
  <si>
    <t>00/18</t>
  </si>
  <si>
    <t>00/12</t>
  </si>
  <si>
    <t>00/13</t>
  </si>
  <si>
    <t>RJ09GD-1497</t>
  </si>
  <si>
    <t>00/15</t>
  </si>
  <si>
    <t>RJ32GC-6260</t>
  </si>
  <si>
    <t>00/14</t>
  </si>
  <si>
    <t>00/09</t>
  </si>
  <si>
    <t>RJ32GC-6207</t>
  </si>
  <si>
    <t>00/11</t>
  </si>
  <si>
    <t>RJ32GC-7154</t>
  </si>
  <si>
    <t>00/10</t>
  </si>
  <si>
    <t>29-</t>
  </si>
  <si>
    <t>00/3</t>
  </si>
  <si>
    <t>25-07-23</t>
  </si>
  <si>
    <t>RJ32GC-7452</t>
  </si>
  <si>
    <t>00/7</t>
  </si>
  <si>
    <t>00/2</t>
  </si>
  <si>
    <t>00/4</t>
  </si>
  <si>
    <t>RJ09GD-1501</t>
  </si>
  <si>
    <t>00/01</t>
  </si>
  <si>
    <t>00/5</t>
  </si>
  <si>
    <t>RJ32GC-6176</t>
  </si>
  <si>
    <t>00/6</t>
  </si>
  <si>
    <t>00/08</t>
  </si>
  <si>
    <t>00-41</t>
  </si>
  <si>
    <t>RJ32GC-7455</t>
  </si>
  <si>
    <t>00-42</t>
  </si>
  <si>
    <t>00-43</t>
  </si>
  <si>
    <t>RJ32GC-6258</t>
  </si>
  <si>
    <t>00-38</t>
  </si>
  <si>
    <t>RJ32GC-7174</t>
  </si>
  <si>
    <t>00-40</t>
  </si>
  <si>
    <t>00-37</t>
  </si>
  <si>
    <t>RJ32GC-6792</t>
  </si>
  <si>
    <t>00-39</t>
  </si>
  <si>
    <t>HP69A-5222</t>
  </si>
  <si>
    <t>HP69A-1655</t>
  </si>
  <si>
    <t>00-46</t>
  </si>
  <si>
    <t>HR68AB-0879</t>
  </si>
  <si>
    <t>00-44</t>
  </si>
  <si>
    <t>H'R38-3441</t>
  </si>
  <si>
    <t>24-9-23</t>
  </si>
  <si>
    <t>HP24D-0336</t>
  </si>
  <si>
    <t>HP24C-3727</t>
  </si>
  <si>
    <t>HP11C-2033</t>
  </si>
  <si>
    <t>26-9-23</t>
  </si>
  <si>
    <t>27-09-23</t>
  </si>
  <si>
    <t>HP62A-0793</t>
  </si>
  <si>
    <t>23-09-23</t>
  </si>
  <si>
    <t>RJ09GQ-1501</t>
  </si>
  <si>
    <t>RJ32GC-7381</t>
  </si>
  <si>
    <t>22-09-23</t>
  </si>
  <si>
    <t>22-09-22</t>
  </si>
  <si>
    <t>RJ32GC-6590</t>
  </si>
  <si>
    <t>RJ32GD-0363</t>
  </si>
  <si>
    <t>HP62-5501</t>
  </si>
  <si>
    <t>29-09-23</t>
  </si>
  <si>
    <t>HP24D-1524</t>
  </si>
  <si>
    <t>30-09-23</t>
  </si>
  <si>
    <t>HP12A-7214</t>
  </si>
  <si>
    <t>HP64-6909</t>
  </si>
  <si>
    <t>HP64A-5489</t>
  </si>
  <si>
    <t>HP64C-3250</t>
  </si>
  <si>
    <t>HP62-5122</t>
  </si>
  <si>
    <t>HP24C-8403</t>
  </si>
  <si>
    <t>HP24D-5161</t>
  </si>
  <si>
    <t>HP11-5163</t>
  </si>
  <si>
    <t>HP64B-4179</t>
  </si>
  <si>
    <t>HP52C-8109</t>
  </si>
  <si>
    <t>HP11A-9468</t>
  </si>
  <si>
    <t>HP51A-5122</t>
  </si>
  <si>
    <t>HP11A-3144</t>
  </si>
  <si>
    <t>HP11A-6477</t>
  </si>
  <si>
    <t>HP24D-3657</t>
  </si>
  <si>
    <t>HP62-4759</t>
  </si>
  <si>
    <t>HP11C-8123</t>
  </si>
  <si>
    <t>DALA</t>
  </si>
  <si>
    <t>HP24B-4465</t>
  </si>
  <si>
    <t>HP24B-4723</t>
  </si>
  <si>
    <t>HP24C-4861</t>
  </si>
  <si>
    <t>HP11-5158</t>
  </si>
  <si>
    <t>HP24D-2022</t>
  </si>
  <si>
    <t>HP62A-0763</t>
  </si>
  <si>
    <t>HP24C-9925</t>
  </si>
  <si>
    <t>HP24D-6399</t>
  </si>
  <si>
    <t>CANSLE</t>
  </si>
  <si>
    <t>HP11C-3490</t>
  </si>
  <si>
    <t>HP11A-2257</t>
  </si>
  <si>
    <t>HP24C-1486</t>
  </si>
  <si>
    <t>HP64B-2557</t>
  </si>
  <si>
    <t>HP11A-1525</t>
  </si>
  <si>
    <t>HP24A-8130</t>
  </si>
  <si>
    <t>HP64-2668</t>
  </si>
  <si>
    <t>HP24C-7207</t>
  </si>
  <si>
    <t>HP69-2001</t>
  </si>
  <si>
    <t>HP62B-1077</t>
  </si>
  <si>
    <t>HP69-9057</t>
  </si>
  <si>
    <t>HP11A-3157</t>
  </si>
  <si>
    <t>HP93A-0918</t>
  </si>
  <si>
    <t>HP11A-7400</t>
  </si>
  <si>
    <t>HP62A-2441</t>
  </si>
  <si>
    <t>HP69A-4157</t>
  </si>
  <si>
    <t>HP69A-4359</t>
  </si>
  <si>
    <t>HP89-5757</t>
  </si>
  <si>
    <t>HP24E-2151</t>
  </si>
  <si>
    <t>HP24C-8893</t>
  </si>
  <si>
    <t>HP64A-0935</t>
  </si>
  <si>
    <t>13-10-23</t>
  </si>
  <si>
    <t>HP64A-3712</t>
  </si>
  <si>
    <t>HP24C-1223</t>
  </si>
  <si>
    <t>HP24E-0384</t>
  </si>
  <si>
    <t>HP64A-8322</t>
  </si>
  <si>
    <t>HP62-3551</t>
  </si>
  <si>
    <t>500 ADV</t>
  </si>
  <si>
    <t>HP31B-0434</t>
  </si>
  <si>
    <t>HP62A-2725</t>
  </si>
  <si>
    <t>20-10-23</t>
  </si>
  <si>
    <t>19-10-23</t>
  </si>
  <si>
    <t>HP24C7783</t>
  </si>
  <si>
    <t>HP69A3699</t>
  </si>
  <si>
    <t>HP69A1414</t>
  </si>
  <si>
    <t>HP24A8130</t>
  </si>
  <si>
    <t>HP11C8123</t>
  </si>
  <si>
    <t>HP24B8893</t>
  </si>
  <si>
    <t>HP623551</t>
  </si>
  <si>
    <t>ULTRA TECH LIMTED</t>
  </si>
  <si>
    <t>HP24E7982</t>
  </si>
  <si>
    <t>21-10-23</t>
  </si>
  <si>
    <t>HP24D1463</t>
  </si>
  <si>
    <t>miss</t>
  </si>
  <si>
    <t>22-10-23</t>
  </si>
  <si>
    <t>HP11B2154</t>
  </si>
  <si>
    <t>HP62A-6417</t>
  </si>
  <si>
    <t>HP24B9264</t>
  </si>
  <si>
    <t>23-10-23</t>
  </si>
  <si>
    <t>HP11A-1271</t>
  </si>
  <si>
    <t>HP07D-0032</t>
  </si>
  <si>
    <t>HP64A5489</t>
  </si>
  <si>
    <t>HP11B-5577</t>
  </si>
  <si>
    <t>RJ32GC-6116</t>
  </si>
  <si>
    <t>RJ32GC-7337</t>
  </si>
  <si>
    <t>HR38AB-7899</t>
  </si>
  <si>
    <t>RJ32GC-0363</t>
  </si>
  <si>
    <t>HR38AB-0875</t>
  </si>
  <si>
    <t>RJ32GC-6206</t>
  </si>
  <si>
    <t>HRAB-0263</t>
  </si>
  <si>
    <t>RJ32GQ-0266</t>
  </si>
  <si>
    <t>RJ32GQ-0275</t>
  </si>
  <si>
    <t>RJ09GD-1496</t>
  </si>
  <si>
    <t>HR32GC-7335</t>
  </si>
  <si>
    <t>RJ32GB-0365</t>
  </si>
  <si>
    <t>RJ32GQ-0268</t>
  </si>
  <si>
    <t>HP11A-4179</t>
  </si>
  <si>
    <t>HP64B-0465</t>
  </si>
  <si>
    <t>STARTING</t>
  </si>
  <si>
    <t>RJGC32-7159</t>
  </si>
  <si>
    <t>HP24E-1794</t>
  </si>
  <si>
    <t>HP69A-8699</t>
  </si>
  <si>
    <t>HP11B-6398</t>
  </si>
  <si>
    <r>
      <t>500</t>
    </r>
    <r>
      <rPr>
        <sz val="9"/>
        <color theme="1"/>
        <rFont val="Calibri"/>
        <family val="2"/>
        <scheme val="minor"/>
      </rPr>
      <t xml:space="preserve"> ADVANCE</t>
    </r>
  </si>
  <si>
    <t>20/11/23</t>
  </si>
  <si>
    <t>21-11-23</t>
  </si>
  <si>
    <t>HP69A-4377</t>
  </si>
  <si>
    <t>HP69A-6227</t>
  </si>
  <si>
    <t>HP62C-0485</t>
  </si>
  <si>
    <t>HP64B-9327</t>
  </si>
  <si>
    <t>HP64B-4510</t>
  </si>
  <si>
    <t>HP64B-2318</t>
  </si>
  <si>
    <t>HP63-4027</t>
  </si>
  <si>
    <t>HP11-3418</t>
  </si>
  <si>
    <t>HP64B-3799</t>
  </si>
  <si>
    <t>HP11A-8133</t>
  </si>
  <si>
    <t>361.27 BAGGA DISPATCH</t>
  </si>
  <si>
    <t>22-11-23</t>
  </si>
  <si>
    <t>HP62B-0602</t>
  </si>
  <si>
    <t>HP64-6468</t>
  </si>
  <si>
    <t>HP24C-3022</t>
  </si>
  <si>
    <t>HP69A-0322</t>
  </si>
  <si>
    <t>HP62A-9093</t>
  </si>
  <si>
    <t>23-11-23</t>
  </si>
  <si>
    <t>hp64c-5731</t>
  </si>
  <si>
    <t>HP24D-0232</t>
  </si>
  <si>
    <t>F</t>
  </si>
  <si>
    <t>24-11-23</t>
  </si>
  <si>
    <t>HP64A3712</t>
  </si>
  <si>
    <t>HP24C-1471</t>
  </si>
  <si>
    <t>HP69-9557</t>
  </si>
  <si>
    <t>HP64A-5396</t>
  </si>
  <si>
    <t>24-11.23</t>
  </si>
  <si>
    <t>HP24C-7982</t>
  </si>
  <si>
    <t>nill</t>
  </si>
  <si>
    <t>RJ32GC-7453</t>
  </si>
  <si>
    <t>RJ09GC-7041</t>
  </si>
  <si>
    <t>RJ0GC-3941</t>
  </si>
  <si>
    <t>RJ09GC-7843</t>
  </si>
  <si>
    <t>RJ36GA-8627</t>
  </si>
  <si>
    <t>RJ01GD-0567</t>
  </si>
  <si>
    <t>RJ09GC-7678</t>
  </si>
  <si>
    <t>RJ01GC-7231</t>
  </si>
  <si>
    <t>RJ09GC-8316</t>
  </si>
  <si>
    <t>RJ0GD-1500</t>
  </si>
  <si>
    <t>RJ09GC-4507</t>
  </si>
  <si>
    <t>RJ01GC-5409</t>
  </si>
  <si>
    <t>RJ01GC-5408</t>
  </si>
  <si>
    <t>NL01AD-4868</t>
  </si>
  <si>
    <t>RJ0GC-8150</t>
  </si>
  <si>
    <t>RJ01GD-0895</t>
  </si>
  <si>
    <t>RJ36GA-8625</t>
  </si>
  <si>
    <t>NL01AF-3024</t>
  </si>
  <si>
    <t>RJ09GC-7141</t>
  </si>
  <si>
    <t>HP24C-0517</t>
  </si>
  <si>
    <t>18-12-23</t>
  </si>
  <si>
    <t>HP24D-9222</t>
  </si>
  <si>
    <t>HP64B-4652</t>
  </si>
  <si>
    <t>HP24C-5307</t>
  </si>
  <si>
    <t>HP62A-1698</t>
  </si>
  <si>
    <t>HP64B-7317</t>
  </si>
  <si>
    <t>HP62-4604</t>
  </si>
  <si>
    <t>HP24C-9477</t>
  </si>
  <si>
    <t>HP11-5508</t>
  </si>
  <si>
    <t>HP11A-9570</t>
  </si>
  <si>
    <t>HP62-2487</t>
  </si>
  <si>
    <t>HP64A-9100</t>
  </si>
  <si>
    <t>HP69A-9057</t>
  </si>
  <si>
    <t>HP63A-1303</t>
  </si>
  <si>
    <t>HP24B-2224</t>
  </si>
  <si>
    <t>HP24E-6492</t>
  </si>
  <si>
    <t>HP64-2497</t>
  </si>
  <si>
    <t>HP24D-2227</t>
  </si>
  <si>
    <t>hp11c-0359</t>
  </si>
  <si>
    <t>19-12-23</t>
  </si>
  <si>
    <t>HP69-5826</t>
  </si>
  <si>
    <t>IMPEX</t>
  </si>
  <si>
    <t>HP11B-0315</t>
  </si>
  <si>
    <t>HP62A-2223</t>
  </si>
  <si>
    <t>HP24E-0336</t>
  </si>
  <si>
    <t>HP64A-1156</t>
  </si>
  <si>
    <t>HP24A-7760</t>
  </si>
  <si>
    <t>HP24C-5427</t>
  </si>
  <si>
    <t>HP24A-7831</t>
  </si>
  <si>
    <t>HP24C-1195</t>
  </si>
  <si>
    <t>HP64B-4604</t>
  </si>
  <si>
    <t>HP69-9741</t>
  </si>
  <si>
    <t>HP64B-4133</t>
  </si>
  <si>
    <t>HP64B-2171</t>
  </si>
  <si>
    <t>19-12-2023</t>
  </si>
  <si>
    <t>HP12A-9561</t>
  </si>
  <si>
    <t>HP24C-6032</t>
  </si>
  <si>
    <t>HP24C-4143</t>
  </si>
  <si>
    <t>HP69A-7333</t>
  </si>
  <si>
    <t>HP64-7119</t>
  </si>
  <si>
    <t>HP62A-0464</t>
  </si>
  <si>
    <t>HP69-9797</t>
  </si>
  <si>
    <t>HP62-2367</t>
  </si>
  <si>
    <t>HP03C-3925</t>
  </si>
  <si>
    <t>HP64A-4647</t>
  </si>
  <si>
    <t>HP64A-3027</t>
  </si>
  <si>
    <t>HP62-1780</t>
  </si>
  <si>
    <t>HP64B-7835</t>
  </si>
  <si>
    <t>20-12-23</t>
  </si>
  <si>
    <t>HP64-2276</t>
  </si>
  <si>
    <t>HP62C-1477</t>
  </si>
  <si>
    <t>HP24C-6687</t>
  </si>
  <si>
    <t>HP62A-2111</t>
  </si>
  <si>
    <t>HP07E-3200</t>
  </si>
  <si>
    <t>HP07E-0032</t>
  </si>
  <si>
    <t>HP11B-9909</t>
  </si>
  <si>
    <t>HP64A-2255</t>
  </si>
  <si>
    <t>HP62A-0543</t>
  </si>
  <si>
    <t>HP64A-0747</t>
  </si>
  <si>
    <t>HP11B-3662</t>
  </si>
  <si>
    <t>HP64B-3662</t>
  </si>
  <si>
    <t>20-12-2023</t>
  </si>
  <si>
    <t>HP11-5111</t>
  </si>
  <si>
    <t>HP63-5022</t>
  </si>
  <si>
    <t>HP63B-2051</t>
  </si>
  <si>
    <t>633.69  Bagga Dispatch</t>
  </si>
  <si>
    <t>30 Trucks load</t>
  </si>
  <si>
    <t>HP64-3035</t>
  </si>
  <si>
    <t>HP64B-3078</t>
  </si>
  <si>
    <t>HP07C-4177</t>
  </si>
  <si>
    <t>HP69-1616</t>
  </si>
  <si>
    <t>HP64A-5714</t>
  </si>
  <si>
    <t>HP64B-3450</t>
  </si>
  <si>
    <t>HP62C-0032</t>
  </si>
  <si>
    <t>21-12-23</t>
  </si>
  <si>
    <t>22-12-23</t>
  </si>
  <si>
    <t>RJ01GD-0894</t>
  </si>
  <si>
    <t>RJ01GD-0763</t>
  </si>
  <si>
    <t>RJ01GD-1238</t>
  </si>
  <si>
    <t>HP89A-5757</t>
  </si>
  <si>
    <t>21-12-2023</t>
  </si>
  <si>
    <t>RJ09GC-4326</t>
  </si>
  <si>
    <t>RJ09GC-2833</t>
  </si>
  <si>
    <t>22-12-2023</t>
  </si>
  <si>
    <t>RJ01GD-1236</t>
  </si>
  <si>
    <t>RJ01GC8804</t>
  </si>
  <si>
    <t>RJ01GD0895</t>
  </si>
  <si>
    <t>NL01AF-0873</t>
  </si>
  <si>
    <t>RJ01GC-5047</t>
  </si>
  <si>
    <t>RJ09GC-8675</t>
  </si>
  <si>
    <t>RJ09GC-3769</t>
  </si>
  <si>
    <t>RJ01GC-9834</t>
  </si>
  <si>
    <t>RJ09GC-8148</t>
  </si>
  <si>
    <t>RJ09GC-5524</t>
  </si>
  <si>
    <t>RJ09GC-7679</t>
  </si>
  <si>
    <t>RJ01GD-0985</t>
  </si>
  <si>
    <t>RJ09GC-8149</t>
  </si>
  <si>
    <t>NL01AF-2341</t>
  </si>
  <si>
    <t>RJ09GC-8315</t>
  </si>
  <si>
    <t>GJ12BY-7495</t>
  </si>
  <si>
    <t>RJ01GD-0764</t>
  </si>
  <si>
    <t>RJ09GC-4503</t>
  </si>
  <si>
    <t>RJ09GC-3955</t>
  </si>
  <si>
    <t>RJ09GD-8846</t>
  </si>
  <si>
    <t>RJ09GC-8314</t>
  </si>
  <si>
    <t>RJ09GC-6705</t>
  </si>
  <si>
    <t>RJ01GD-0765</t>
  </si>
  <si>
    <t>RJ36GA-3625</t>
  </si>
  <si>
    <t>NL01AF-3674</t>
  </si>
  <si>
    <t>NL01AF-1119</t>
  </si>
  <si>
    <t>RJ01GC-8797</t>
  </si>
  <si>
    <t>RJ09GC-5308</t>
  </si>
  <si>
    <t>29-12-23</t>
  </si>
  <si>
    <t>RJ01GC-5312</t>
  </si>
  <si>
    <t>RJ09GC-8674</t>
  </si>
  <si>
    <t>RJ09GC-5522</t>
  </si>
  <si>
    <t>RJ01GC-5252</t>
  </si>
  <si>
    <t>RJ01GD-0201</t>
  </si>
  <si>
    <t>RJ01GD-0361</t>
  </si>
  <si>
    <t>RJ01GD-0455</t>
  </si>
  <si>
    <t>RJ01GD-0915</t>
  </si>
  <si>
    <t>NL01AD-4866</t>
  </si>
  <si>
    <t>31-12-23</t>
  </si>
  <si>
    <t>HP24C-9827</t>
  </si>
  <si>
    <t>HP6A-7125</t>
  </si>
  <si>
    <t>HP69-8057</t>
  </si>
  <si>
    <t>RJ01GD-1504</t>
  </si>
  <si>
    <t>RJ06GC-0635</t>
  </si>
  <si>
    <t>27-12-23</t>
  </si>
  <si>
    <t>RJ06GB-8508</t>
  </si>
  <si>
    <t>RJ06GB-9827</t>
  </si>
  <si>
    <t>RJ06GC-0225</t>
  </si>
  <si>
    <t>RJ06GD-5706</t>
  </si>
  <si>
    <t>RJ06GD-6110</t>
  </si>
  <si>
    <t>13/1/2024</t>
  </si>
  <si>
    <t>HP24B-2423</t>
  </si>
  <si>
    <t>RJ06GD-0509</t>
  </si>
  <si>
    <t>RJ06GD-5845</t>
  </si>
  <si>
    <t>RJ06GC-9092</t>
  </si>
  <si>
    <t>13-1-24</t>
  </si>
  <si>
    <t>HP24E-6133</t>
  </si>
  <si>
    <t>14-1-24</t>
  </si>
  <si>
    <t>11 TRUCK</t>
  </si>
  <si>
    <t>HP69A-8057</t>
  </si>
  <si>
    <t>HP24C-0273</t>
  </si>
  <si>
    <t>HP64A-5091</t>
  </si>
  <si>
    <t>`850</t>
  </si>
  <si>
    <t>14-1-21</t>
  </si>
  <si>
    <t>15-1-24</t>
  </si>
  <si>
    <t>….</t>
  </si>
  <si>
    <t>HP6A-1414</t>
  </si>
  <si>
    <t>HP69A-0338</t>
  </si>
  <si>
    <t>HP24B-8893</t>
  </si>
  <si>
    <t>NL01AF-9860</t>
  </si>
  <si>
    <t>13-01-24</t>
  </si>
  <si>
    <t>RJ06GD-6243</t>
  </si>
  <si>
    <t>RJ06GD-0594</t>
  </si>
  <si>
    <t>RJ06GC-8784</t>
  </si>
  <si>
    <t>RJ06GD-5844</t>
  </si>
  <si>
    <t>RJ06GD-5890</t>
  </si>
  <si>
    <t>14-01-24</t>
  </si>
  <si>
    <t>15-01-24</t>
  </si>
  <si>
    <t>15.01-24</t>
  </si>
  <si>
    <t>16-01-24</t>
  </si>
  <si>
    <t>HP63-3465</t>
  </si>
  <si>
    <t>HP24E-2168</t>
  </si>
  <si>
    <t xml:space="preserve"> HP24C-4427</t>
  </si>
  <si>
    <t>HP64-6279</t>
  </si>
  <si>
    <t>HP24A-8795</t>
  </si>
  <si>
    <t>HP69A-9095</t>
  </si>
  <si>
    <t>HP11-5041</t>
  </si>
  <si>
    <t>HP64B-4599</t>
  </si>
  <si>
    <t>HP64-7873</t>
  </si>
  <si>
    <t>HP11C-4431</t>
  </si>
  <si>
    <t>HP64B-2229</t>
  </si>
  <si>
    <t>HP69A-0947</t>
  </si>
  <si>
    <t>HP24B-4386</t>
  </si>
  <si>
    <t>HP24C-8123</t>
  </si>
  <si>
    <t>HP62A-2058</t>
  </si>
  <si>
    <t>HP6A-9057</t>
  </si>
  <si>
    <t>17-01-24</t>
  </si>
  <si>
    <t>HP69A-7827</t>
  </si>
  <si>
    <t>HP24C-0348</t>
  </si>
  <si>
    <t>'</t>
  </si>
  <si>
    <t>HP11C-1491</t>
  </si>
  <si>
    <t>HP64B-0792</t>
  </si>
  <si>
    <t>HP64A-7292</t>
  </si>
  <si>
    <t>HP24C-3702</t>
  </si>
  <si>
    <t>HP69A-0325</t>
  </si>
  <si>
    <t>HP69-7187</t>
  </si>
  <si>
    <t>HP07-1239</t>
  </si>
  <si>
    <t>HP51A-0032</t>
  </si>
  <si>
    <t>18-01-24</t>
  </si>
  <si>
    <t>HP24A-8174</t>
  </si>
  <si>
    <t>HP64A-8343</t>
  </si>
  <si>
    <t>HP62B-0277</t>
  </si>
  <si>
    <t>ARC</t>
  </si>
  <si>
    <t>HP07D-5016</t>
  </si>
  <si>
    <t>HP24C-9203</t>
  </si>
  <si>
    <t>HP62B-9555</t>
  </si>
  <si>
    <t>HP24C-2911</t>
  </si>
  <si>
    <t>HP69A-0327</t>
  </si>
  <si>
    <t>HP24C-2525</t>
  </si>
  <si>
    <t>HP24E-8355</t>
  </si>
  <si>
    <t>HP24B-1547</t>
  </si>
  <si>
    <t>HP69A-0512</t>
  </si>
  <si>
    <t>HP24B-1604</t>
  </si>
  <si>
    <t>HP64A-0032</t>
  </si>
  <si>
    <t xml:space="preserve">  </t>
  </si>
  <si>
    <t>HP03D-0032</t>
  </si>
  <si>
    <t>HP62A-4777</t>
  </si>
  <si>
    <t>19-01-24</t>
  </si>
  <si>
    <t>HP62B-2487</t>
  </si>
  <si>
    <t>HP62A-4575</t>
  </si>
  <si>
    <t>HP24C-7299</t>
  </si>
  <si>
    <t>HP24D-7688</t>
  </si>
  <si>
    <t>HP24D-0919</t>
  </si>
  <si>
    <t>HP24C-0960</t>
  </si>
  <si>
    <t>GPAY</t>
  </si>
  <si>
    <t>HP24C-7374</t>
  </si>
  <si>
    <t>HP23D-8183</t>
  </si>
  <si>
    <t>HP64B-2500</t>
  </si>
  <si>
    <t>HP64B-8015</t>
  </si>
  <si>
    <t>ADV  ---  2750</t>
  </si>
  <si>
    <t>HP11A-9899</t>
  </si>
  <si>
    <t>SIMI</t>
  </si>
  <si>
    <t>HP64B-2930</t>
  </si>
  <si>
    <t>HP24A-5495</t>
  </si>
  <si>
    <t>HP64A-8377</t>
  </si>
  <si>
    <t>HP62B-2432</t>
  </si>
  <si>
    <t>HP64B-0932</t>
  </si>
  <si>
    <t xml:space="preserve">GURNAM / SARWAN </t>
  </si>
  <si>
    <t>HP24C-6166</t>
  </si>
  <si>
    <t>HP64C-3533</t>
  </si>
  <si>
    <t>HP24D-2915</t>
  </si>
  <si>
    <t>HP24D-7023</t>
  </si>
  <si>
    <t>HP69A-7023</t>
  </si>
  <si>
    <t>HP24B-6007</t>
  </si>
  <si>
    <t>HP24E-5857</t>
  </si>
  <si>
    <t>20-01-24</t>
  </si>
  <si>
    <t>20-1-24</t>
  </si>
  <si>
    <t>HP11A-9077</t>
  </si>
  <si>
    <t>HP23B-8525</t>
  </si>
  <si>
    <r>
      <t xml:space="preserve">FROM </t>
    </r>
    <r>
      <rPr>
        <b/>
        <i/>
        <u/>
        <sz val="10"/>
        <color theme="1"/>
        <rFont val="Calibri"/>
        <family val="2"/>
        <scheme val="minor"/>
      </rPr>
      <t xml:space="preserve">GHANAULI </t>
    </r>
    <r>
      <rPr>
        <b/>
        <u/>
        <sz val="10"/>
        <color theme="1"/>
        <rFont val="Calibri"/>
        <family val="2"/>
        <scheme val="minor"/>
      </rPr>
      <t xml:space="preserve"> TO  </t>
    </r>
    <r>
      <rPr>
        <b/>
        <i/>
        <u/>
        <sz val="10"/>
        <color theme="1"/>
        <rFont val="Calibri"/>
        <family val="2"/>
        <scheme val="minor"/>
      </rPr>
      <t>BAGA (H.P)</t>
    </r>
  </si>
  <si>
    <r>
      <rPr>
        <b/>
        <u/>
        <sz val="10"/>
        <color theme="1"/>
        <rFont val="Calibri"/>
        <family val="2"/>
        <scheme val="minor"/>
      </rPr>
      <t>FOR ASSOCIATED ROAD CARRIERS</t>
    </r>
    <r>
      <rPr>
        <b/>
        <i/>
        <u/>
        <sz val="10"/>
        <color theme="1"/>
        <rFont val="Calibri"/>
        <family val="2"/>
        <scheme val="minor"/>
      </rPr>
      <t xml:space="preserve">    </t>
    </r>
  </si>
  <si>
    <t>HP62B-0731</t>
  </si>
  <si>
    <t>HP64A-6537</t>
  </si>
  <si>
    <t>HP64A-6577</t>
  </si>
  <si>
    <t>HP52B-8965</t>
  </si>
  <si>
    <t>HP11C-5933</t>
  </si>
  <si>
    <t>HP62B-3533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</si>
</sst>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00"/>
  </numFmts>
  <fonts count="5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"/>
      <name val="Calibri"/>
      <charset val="134"/>
      <scheme val="minor"/>
    </font>
    <font>
      <b/>
      <u/>
      <sz val="10"/>
      <color theme="1"/>
      <name val="Bookman Old Style"/>
      <family val="1"/>
    </font>
    <font>
      <u/>
      <sz val="10"/>
      <color theme="1"/>
      <name val="Calibri"/>
      <family val="2"/>
      <scheme val="minor"/>
    </font>
    <font>
      <b/>
      <i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u/>
      <sz val="10"/>
      <color theme="1"/>
      <name val="Bahnschrift SemiBold Condensed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</fills>
  <borders count="5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4" fontId="40" fillId="0" borderId="0" applyFont="0" applyFill="0" applyBorder="0" applyAlignment="0" applyProtection="0"/>
    <xf numFmtId="0" fontId="42" fillId="9" borderId="0" applyNumberFormat="0" applyBorder="0" applyAlignment="0" applyProtection="0"/>
    <xf numFmtId="0" fontId="43" fillId="10" borderId="0" applyNumberFormat="0" applyBorder="0" applyAlignment="0" applyProtection="0"/>
  </cellStyleXfs>
  <cellXfs count="383">
    <xf numFmtId="0" fontId="0" fillId="0" borderId="0" xfId="0"/>
    <xf numFmtId="0" fontId="35" fillId="0" borderId="0" xfId="0" applyFont="1" applyBorder="1"/>
    <xf numFmtId="0" fontId="35" fillId="0" borderId="0" xfId="0" applyFont="1"/>
    <xf numFmtId="0" fontId="35" fillId="0" borderId="4" xfId="0" applyFont="1" applyBorder="1" applyAlignment="1">
      <alignment vertical="center"/>
    </xf>
    <xf numFmtId="0" fontId="0" fillId="0" borderId="4" xfId="0" applyBorder="1"/>
    <xf numFmtId="0" fontId="35" fillId="0" borderId="4" xfId="0" applyFont="1" applyBorder="1"/>
    <xf numFmtId="0" fontId="0" fillId="0" borderId="0" xfId="0" applyAlignment="1">
      <alignment horizontal="center" vertical="top"/>
    </xf>
    <xf numFmtId="0" fontId="35" fillId="0" borderId="42" xfId="0" applyFont="1" applyBorder="1" applyAlignment="1">
      <alignment vertical="center"/>
    </xf>
    <xf numFmtId="0" fontId="35" fillId="0" borderId="0" xfId="0" applyFont="1" applyAlignment="1">
      <alignment horizontal="left"/>
    </xf>
    <xf numFmtId="0" fontId="35" fillId="0" borderId="25" xfId="0" applyFont="1" applyBorder="1" applyAlignment="1">
      <alignment vertical="center"/>
    </xf>
    <xf numFmtId="0" fontId="35" fillId="0" borderId="7" xfId="0" applyFont="1" applyBorder="1"/>
    <xf numFmtId="0" fontId="35" fillId="0" borderId="26" xfId="0" applyFont="1" applyBorder="1"/>
    <xf numFmtId="0" fontId="35" fillId="0" borderId="16" xfId="0" applyFont="1" applyBorder="1" applyAlignment="1">
      <alignment vertical="center"/>
    </xf>
    <xf numFmtId="0" fontId="35" fillId="0" borderId="17" xfId="0" applyFont="1" applyBorder="1"/>
    <xf numFmtId="0" fontId="35" fillId="0" borderId="0" xfId="0" applyFont="1" applyBorder="1" applyAlignment="1">
      <alignment vertical="center"/>
    </xf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35" fillId="0" borderId="4" xfId="0" applyFont="1" applyBorder="1" applyAlignment="1">
      <alignment horizontal="center" vertical="center"/>
    </xf>
    <xf numFmtId="0" fontId="39" fillId="0" borderId="17" xfId="0" applyFont="1" applyBorder="1"/>
    <xf numFmtId="14" fontId="35" fillId="0" borderId="4" xfId="0" applyNumberFormat="1" applyFont="1" applyBorder="1" applyAlignment="1">
      <alignment horizontal="center"/>
    </xf>
    <xf numFmtId="0" fontId="35" fillId="5" borderId="4" xfId="0" applyFont="1" applyFill="1" applyBorder="1" applyAlignment="1">
      <alignment horizontal="center"/>
    </xf>
    <xf numFmtId="0" fontId="0" fillId="0" borderId="23" xfId="0" applyBorder="1"/>
    <xf numFmtId="0" fontId="35" fillId="0" borderId="4" xfId="0" applyFont="1" applyBorder="1" applyAlignment="1">
      <alignment horizontal="right"/>
    </xf>
    <xf numFmtId="0" fontId="0" fillId="2" borderId="0" xfId="0" applyFill="1" applyBorder="1"/>
    <xf numFmtId="2" fontId="35" fillId="0" borderId="4" xfId="0" applyNumberFormat="1" applyFont="1" applyBorder="1"/>
    <xf numFmtId="2" fontId="35" fillId="0" borderId="0" xfId="0" applyNumberFormat="1" applyFont="1" applyBorder="1"/>
    <xf numFmtId="0" fontId="41" fillId="0" borderId="4" xfId="0" applyFont="1" applyBorder="1" applyAlignment="1">
      <alignment horizontal="center"/>
    </xf>
    <xf numFmtId="14" fontId="0" fillId="0" borderId="4" xfId="0" applyNumberFormat="1" applyBorder="1"/>
    <xf numFmtId="0" fontId="41" fillId="0" borderId="4" xfId="0" applyFont="1" applyBorder="1" applyAlignment="1">
      <alignment horizontal="center" vertical="center"/>
    </xf>
    <xf numFmtId="0" fontId="41" fillId="6" borderId="4" xfId="0" applyFont="1" applyFill="1" applyBorder="1" applyAlignment="1">
      <alignment horizontal="center" vertical="center"/>
    </xf>
    <xf numFmtId="14" fontId="41" fillId="0" borderId="4" xfId="0" applyNumberFormat="1" applyFont="1" applyBorder="1" applyAlignment="1">
      <alignment horizontal="center" vertical="center"/>
    </xf>
    <xf numFmtId="0" fontId="41" fillId="0" borderId="28" xfId="0" applyFont="1" applyFill="1" applyBorder="1" applyAlignment="1">
      <alignment horizontal="center" vertical="center"/>
    </xf>
    <xf numFmtId="14" fontId="0" fillId="6" borderId="4" xfId="0" applyNumberFormat="1" applyFill="1" applyBorder="1"/>
    <xf numFmtId="0" fontId="41" fillId="0" borderId="16" xfId="0" applyFont="1" applyFill="1" applyBorder="1" applyAlignment="1">
      <alignment horizontal="center" vertical="center"/>
    </xf>
    <xf numFmtId="14" fontId="0" fillId="0" borderId="0" xfId="0" applyNumberFormat="1"/>
    <xf numFmtId="0" fontId="0" fillId="6" borderId="0" xfId="0" applyFill="1"/>
    <xf numFmtId="14" fontId="0" fillId="6" borderId="0" xfId="0" applyNumberFormat="1" applyFill="1"/>
    <xf numFmtId="0" fontId="36" fillId="0" borderId="4" xfId="0" applyFont="1" applyBorder="1" applyAlignment="1">
      <alignment horizontal="center" vertical="center"/>
    </xf>
    <xf numFmtId="0" fontId="36" fillId="0" borderId="28" xfId="0" applyFont="1" applyFill="1" applyBorder="1" applyAlignment="1">
      <alignment horizontal="center" vertical="center"/>
    </xf>
    <xf numFmtId="0" fontId="36" fillId="0" borderId="16" xfId="0" applyFont="1" applyFill="1" applyBorder="1" applyAlignment="1">
      <alignment horizontal="center" vertical="center"/>
    </xf>
    <xf numFmtId="0" fontId="36" fillId="6" borderId="4" xfId="0" applyFont="1" applyFill="1" applyBorder="1" applyAlignment="1">
      <alignment horizontal="center" vertical="center"/>
    </xf>
    <xf numFmtId="14" fontId="41" fillId="6" borderId="4" xfId="0" applyNumberFormat="1" applyFont="1" applyFill="1" applyBorder="1" applyAlignment="1">
      <alignment horizontal="center" vertical="center"/>
    </xf>
    <xf numFmtId="0" fontId="36" fillId="0" borderId="27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14" fontId="41" fillId="0" borderId="27" xfId="0" applyNumberFormat="1" applyFont="1" applyBorder="1" applyAlignment="1">
      <alignment horizontal="center" vertical="center"/>
    </xf>
    <xf numFmtId="14" fontId="36" fillId="0" borderId="4" xfId="0" applyNumberFormat="1" applyFont="1" applyBorder="1" applyAlignment="1">
      <alignment horizontal="center" vertical="center"/>
    </xf>
    <xf numFmtId="14" fontId="36" fillId="6" borderId="4" xfId="0" applyNumberFormat="1" applyFont="1" applyFill="1" applyBorder="1" applyAlignment="1">
      <alignment horizontal="center" vertical="center"/>
    </xf>
    <xf numFmtId="0" fontId="0" fillId="7" borderId="0" xfId="0" applyFill="1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41" fillId="7" borderId="4" xfId="0" applyFont="1" applyFill="1" applyBorder="1" applyAlignment="1">
      <alignment horizontal="center" vertical="center"/>
    </xf>
    <xf numFmtId="0" fontId="36" fillId="7" borderId="4" xfId="0" applyFont="1" applyFill="1" applyBorder="1" applyAlignment="1">
      <alignment horizontal="center" vertical="center"/>
    </xf>
    <xf numFmtId="14" fontId="36" fillId="7" borderId="4" xfId="0" applyNumberFormat="1" applyFont="1" applyFill="1" applyBorder="1" applyAlignment="1">
      <alignment horizontal="center" vertical="center"/>
    </xf>
    <xf numFmtId="0" fontId="0" fillId="7" borderId="4" xfId="0" applyFill="1" applyBorder="1"/>
    <xf numFmtId="0" fontId="41" fillId="0" borderId="42" xfId="0" applyFont="1" applyBorder="1" applyAlignment="1">
      <alignment horizontal="center" vertical="center"/>
    </xf>
    <xf numFmtId="0" fontId="36" fillId="0" borderId="0" xfId="0" applyFont="1"/>
    <xf numFmtId="0" fontId="36" fillId="6" borderId="28" xfId="0" applyFont="1" applyFill="1" applyBorder="1" applyAlignment="1">
      <alignment horizontal="center" vertical="center"/>
    </xf>
    <xf numFmtId="0" fontId="36" fillId="6" borderId="16" xfId="0" applyFont="1" applyFill="1" applyBorder="1" applyAlignment="1">
      <alignment horizontal="center" vertical="center"/>
    </xf>
    <xf numFmtId="0" fontId="36" fillId="6" borderId="0" xfId="0" applyFont="1" applyFill="1"/>
    <xf numFmtId="0" fontId="36" fillId="0" borderId="4" xfId="0" applyFont="1" applyFill="1" applyBorder="1" applyAlignment="1">
      <alignment horizontal="center" vertical="center"/>
    </xf>
    <xf numFmtId="0" fontId="34" fillId="0" borderId="0" xfId="0" applyFont="1"/>
    <xf numFmtId="0" fontId="36" fillId="0" borderId="4" xfId="0" applyFont="1" applyBorder="1" applyAlignment="1">
      <alignment horizontal="center"/>
    </xf>
    <xf numFmtId="0" fontId="36" fillId="0" borderId="28" xfId="0" applyFont="1" applyFill="1" applyBorder="1" applyAlignment="1">
      <alignment horizontal="center"/>
    </xf>
    <xf numFmtId="0" fontId="36" fillId="6" borderId="27" xfId="0" applyFont="1" applyFill="1" applyBorder="1" applyAlignment="1">
      <alignment horizontal="center"/>
    </xf>
    <xf numFmtId="0" fontId="41" fillId="8" borderId="4" xfId="0" applyFont="1" applyFill="1" applyBorder="1" applyAlignment="1">
      <alignment horizontal="center" vertical="center"/>
    </xf>
    <xf numFmtId="0" fontId="36" fillId="8" borderId="4" xfId="0" applyFont="1" applyFill="1" applyBorder="1" applyAlignment="1">
      <alignment horizontal="center" vertical="center"/>
    </xf>
    <xf numFmtId="14" fontId="36" fillId="8" borderId="4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0" fontId="36" fillId="6" borderId="0" xfId="0" applyFont="1" applyFill="1" applyBorder="1" applyAlignment="1">
      <alignment horizontal="center" vertical="center"/>
    </xf>
    <xf numFmtId="0" fontId="42" fillId="9" borderId="4" xfId="2" applyBorder="1" applyAlignment="1">
      <alignment horizontal="center" vertical="center"/>
    </xf>
    <xf numFmtId="14" fontId="42" fillId="9" borderId="4" xfId="2" applyNumberFormat="1" applyBorder="1" applyAlignment="1">
      <alignment horizontal="center" vertical="center"/>
    </xf>
    <xf numFmtId="14" fontId="36" fillId="0" borderId="0" xfId="0" applyNumberFormat="1" applyFont="1" applyAlignment="1">
      <alignment horizontal="center" vertical="center"/>
    </xf>
    <xf numFmtId="0" fontId="42" fillId="9" borderId="0" xfId="2"/>
    <xf numFmtId="14" fontId="42" fillId="9" borderId="0" xfId="2" applyNumberFormat="1"/>
    <xf numFmtId="0" fontId="42" fillId="6" borderId="4" xfId="2" applyFill="1" applyBorder="1" applyAlignment="1">
      <alignment horizontal="center" vertical="center"/>
    </xf>
    <xf numFmtId="14" fontId="42" fillId="6" borderId="4" xfId="2" applyNumberFormat="1" applyFill="1" applyBorder="1" applyAlignment="1">
      <alignment horizontal="center" vertical="center"/>
    </xf>
    <xf numFmtId="14" fontId="36" fillId="0" borderId="4" xfId="0" applyNumberFormat="1" applyFont="1" applyFill="1" applyBorder="1" applyAlignment="1">
      <alignment horizontal="center" vertical="center"/>
    </xf>
    <xf numFmtId="0" fontId="36" fillId="0" borderId="16" xfId="0" applyFont="1" applyFill="1" applyBorder="1" applyAlignment="1">
      <alignment horizontal="center"/>
    </xf>
    <xf numFmtId="0" fontId="36" fillId="6" borderId="4" xfId="0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36" fillId="6" borderId="28" xfId="0" applyFont="1" applyFill="1" applyBorder="1" applyAlignment="1">
      <alignment horizontal="center"/>
    </xf>
    <xf numFmtId="14" fontId="36" fillId="6" borderId="27" xfId="0" applyNumberFormat="1" applyFont="1" applyFill="1" applyBorder="1" applyAlignment="1">
      <alignment horizontal="center" vertical="center"/>
    </xf>
    <xf numFmtId="14" fontId="36" fillId="0" borderId="4" xfId="0" applyNumberFormat="1" applyFont="1" applyBorder="1" applyAlignment="1">
      <alignment horizontal="center"/>
    </xf>
    <xf numFmtId="14" fontId="36" fillId="6" borderId="4" xfId="0" applyNumberFormat="1" applyFont="1" applyFill="1" applyBorder="1" applyAlignment="1">
      <alignment horizontal="center"/>
    </xf>
    <xf numFmtId="0" fontId="36" fillId="0" borderId="4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6" borderId="0" xfId="0" applyFont="1" applyFill="1" applyAlignment="1">
      <alignment horizontal="center"/>
    </xf>
    <xf numFmtId="14" fontId="36" fillId="0" borderId="0" xfId="0" applyNumberFormat="1" applyFont="1" applyAlignment="1">
      <alignment horizontal="center"/>
    </xf>
    <xf numFmtId="14" fontId="36" fillId="0" borderId="0" xfId="0" applyNumberFormat="1" applyFont="1" applyFill="1" applyBorder="1" applyAlignment="1">
      <alignment horizontal="center"/>
    </xf>
    <xf numFmtId="0" fontId="43" fillId="10" borderId="28" xfId="3" applyBorder="1" applyAlignment="1">
      <alignment horizontal="center" vertical="center"/>
    </xf>
    <xf numFmtId="0" fontId="43" fillId="10" borderId="16" xfId="3" applyBorder="1" applyAlignment="1">
      <alignment horizontal="center" vertical="center"/>
    </xf>
    <xf numFmtId="0" fontId="43" fillId="10" borderId="0" xfId="3" applyAlignment="1">
      <alignment horizontal="center"/>
    </xf>
    <xf numFmtId="0" fontId="43" fillId="10" borderId="0" xfId="3" applyBorder="1" applyAlignment="1">
      <alignment horizontal="center"/>
    </xf>
    <xf numFmtId="0" fontId="36" fillId="6" borderId="0" xfId="0" applyFont="1" applyFill="1" applyBorder="1" applyAlignment="1">
      <alignment horizontal="center"/>
    </xf>
    <xf numFmtId="0" fontId="33" fillId="6" borderId="0" xfId="0" applyFont="1" applyFill="1"/>
    <xf numFmtId="0" fontId="36" fillId="6" borderId="27" xfId="0" applyFont="1" applyFill="1" applyBorder="1" applyAlignment="1">
      <alignment horizontal="center" vertical="center"/>
    </xf>
    <xf numFmtId="0" fontId="43" fillId="10" borderId="0" xfId="3" applyBorder="1" applyAlignment="1">
      <alignment horizontal="center" vertical="center"/>
    </xf>
    <xf numFmtId="0" fontId="35" fillId="6" borderId="4" xfId="0" applyFont="1" applyFill="1" applyBorder="1" applyAlignment="1">
      <alignment horizontal="center"/>
    </xf>
    <xf numFmtId="0" fontId="0" fillId="2" borderId="0" xfId="0" applyFill="1"/>
    <xf numFmtId="0" fontId="36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14" fontId="36" fillId="6" borderId="0" xfId="0" applyNumberFormat="1" applyFont="1" applyFill="1" applyAlignment="1">
      <alignment horizontal="center"/>
    </xf>
    <xf numFmtId="0" fontId="32" fillId="0" borderId="0" xfId="0" applyFont="1"/>
    <xf numFmtId="0" fontId="31" fillId="0" borderId="0" xfId="0" applyFont="1"/>
    <xf numFmtId="0" fontId="30" fillId="0" borderId="0" xfId="0" applyFont="1"/>
    <xf numFmtId="0" fontId="31" fillId="6" borderId="0" xfId="0" applyFont="1" applyFill="1"/>
    <xf numFmtId="0" fontId="30" fillId="6" borderId="0" xfId="0" applyFont="1" applyFill="1"/>
    <xf numFmtId="0" fontId="29" fillId="0" borderId="0" xfId="0" applyFont="1"/>
    <xf numFmtId="0" fontId="43" fillId="10" borderId="0" xfId="3"/>
    <xf numFmtId="0" fontId="28" fillId="0" borderId="0" xfId="0" applyFont="1"/>
    <xf numFmtId="0" fontId="0" fillId="11" borderId="0" xfId="0" applyFill="1"/>
    <xf numFmtId="0" fontId="28" fillId="11" borderId="0" xfId="0" applyFont="1" applyFill="1"/>
    <xf numFmtId="0" fontId="36" fillId="11" borderId="0" xfId="0" applyFont="1" applyFill="1" applyAlignment="1">
      <alignment horizontal="center"/>
    </xf>
    <xf numFmtId="0" fontId="27" fillId="0" borderId="0" xfId="0" applyFont="1"/>
    <xf numFmtId="0" fontId="26" fillId="0" borderId="0" xfId="0" applyFont="1"/>
    <xf numFmtId="0" fontId="27" fillId="6" borderId="0" xfId="0" applyFont="1" applyFill="1"/>
    <xf numFmtId="0" fontId="24" fillId="0" borderId="0" xfId="0" applyFont="1"/>
    <xf numFmtId="0" fontId="26" fillId="6" borderId="0" xfId="0" applyFont="1" applyFill="1"/>
    <xf numFmtId="0" fontId="25" fillId="6" borderId="0" xfId="0" applyFont="1" applyFill="1"/>
    <xf numFmtId="0" fontId="0" fillId="0" borderId="0" xfId="0" quotePrefix="1"/>
    <xf numFmtId="0" fontId="24" fillId="6" borderId="0" xfId="0" applyFont="1" applyFill="1"/>
    <xf numFmtId="0" fontId="23" fillId="0" borderId="0" xfId="0" applyFont="1"/>
    <xf numFmtId="0" fontId="0" fillId="0" borderId="0" xfId="0" applyAlignment="1"/>
    <xf numFmtId="14" fontId="0" fillId="0" borderId="0" xfId="0" applyNumberFormat="1" applyAlignment="1"/>
    <xf numFmtId="0" fontId="0" fillId="6" borderId="0" xfId="0" applyFill="1" applyAlignment="1"/>
    <xf numFmtId="14" fontId="0" fillId="6" borderId="0" xfId="0" applyNumberFormat="1" applyFill="1" applyAlignment="1"/>
    <xf numFmtId="0" fontId="22" fillId="6" borderId="0" xfId="0" applyFont="1" applyFill="1" applyAlignment="1"/>
    <xf numFmtId="0" fontId="0" fillId="11" borderId="0" xfId="0" applyFill="1" applyAlignment="1"/>
    <xf numFmtId="14" fontId="0" fillId="11" borderId="0" xfId="0" applyNumberFormat="1" applyFill="1" applyAlignment="1"/>
    <xf numFmtId="0" fontId="0" fillId="11" borderId="0" xfId="0" applyFill="1" applyAlignment="1">
      <alignment horizontal="center"/>
    </xf>
    <xf numFmtId="0" fontId="21" fillId="0" borderId="0" xfId="0" applyFont="1" applyAlignment="1">
      <alignment horizontal="center"/>
    </xf>
    <xf numFmtId="14" fontId="0" fillId="6" borderId="0" xfId="0" applyNumberFormat="1" applyFill="1" applyAlignment="1">
      <alignment horizontal="center"/>
    </xf>
    <xf numFmtId="0" fontId="21" fillId="6" borderId="0" xfId="0" applyFont="1" applyFill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6" borderId="0" xfId="0" applyFont="1" applyFill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9" fillId="6" borderId="0" xfId="0" applyFont="1" applyFill="1" applyAlignment="1">
      <alignment horizontal="center"/>
    </xf>
    <xf numFmtId="0" fontId="19" fillId="6" borderId="0" xfId="0" applyFont="1" applyFill="1"/>
    <xf numFmtId="0" fontId="18" fillId="0" borderId="0" xfId="0" applyFont="1" applyAlignment="1">
      <alignment horizontal="center"/>
    </xf>
    <xf numFmtId="0" fontId="18" fillId="0" borderId="0" xfId="0" applyFont="1"/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6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6" borderId="0" xfId="0" applyFont="1" applyFill="1" applyAlignment="1">
      <alignment horizontal="center"/>
    </xf>
    <xf numFmtId="0" fontId="13" fillId="6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46" fillId="0" borderId="0" xfId="0" applyFo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7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6" borderId="0" xfId="0" applyFont="1" applyFill="1" applyAlignment="1">
      <alignment horizontal="center"/>
    </xf>
    <xf numFmtId="0" fontId="45" fillId="0" borderId="4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47" fillId="0" borderId="1" xfId="0" applyFont="1" applyBorder="1"/>
    <xf numFmtId="0" fontId="48" fillId="0" borderId="2" xfId="0" applyFont="1" applyBorder="1"/>
    <xf numFmtId="0" fontId="50" fillId="0" borderId="0" xfId="0" applyFont="1"/>
    <xf numFmtId="0" fontId="51" fillId="0" borderId="38" xfId="0" applyFont="1" applyBorder="1" applyAlignment="1">
      <alignment horizontal="left" vertical="center"/>
    </xf>
    <xf numFmtId="0" fontId="51" fillId="0" borderId="41" xfId="0" applyFont="1" applyBorder="1" applyAlignment="1">
      <alignment horizontal="left" vertical="center"/>
    </xf>
    <xf numFmtId="0" fontId="45" fillId="0" borderId="4" xfId="0" applyFont="1" applyBorder="1" applyAlignment="1">
      <alignment vertical="center"/>
    </xf>
    <xf numFmtId="0" fontId="50" fillId="0" borderId="4" xfId="0" applyFont="1" applyBorder="1"/>
    <xf numFmtId="0" fontId="51" fillId="0" borderId="44" xfId="0" applyFont="1" applyBorder="1" applyAlignment="1">
      <alignment horizontal="left" vertical="center"/>
    </xf>
    <xf numFmtId="0" fontId="45" fillId="0" borderId="42" xfId="0" applyFont="1" applyBorder="1" applyAlignment="1">
      <alignment vertical="center"/>
    </xf>
    <xf numFmtId="0" fontId="45" fillId="0" borderId="25" xfId="0" applyFont="1" applyBorder="1" applyAlignment="1">
      <alignment vertical="center"/>
    </xf>
    <xf numFmtId="0" fontId="45" fillId="0" borderId="7" xfId="0" applyFont="1" applyBorder="1"/>
    <xf numFmtId="0" fontId="45" fillId="0" borderId="26" xfId="0" applyFont="1" applyBorder="1"/>
    <xf numFmtId="0" fontId="45" fillId="0" borderId="16" xfId="0" applyFont="1" applyBorder="1" applyAlignment="1">
      <alignment vertical="center"/>
    </xf>
    <xf numFmtId="0" fontId="45" fillId="0" borderId="0" xfId="0" applyFont="1" applyBorder="1"/>
    <xf numFmtId="0" fontId="45" fillId="0" borderId="17" xfId="0" applyFont="1" applyBorder="1"/>
    <xf numFmtId="0" fontId="51" fillId="3" borderId="15" xfId="0" applyFont="1" applyFill="1" applyBorder="1" applyAlignment="1">
      <alignment horizontal="center"/>
    </xf>
    <xf numFmtId="0" fontId="51" fillId="3" borderId="20" xfId="0" applyFont="1" applyFill="1" applyBorder="1" applyAlignment="1">
      <alignment horizontal="center"/>
    </xf>
    <xf numFmtId="0" fontId="45" fillId="0" borderId="0" xfId="0" applyFont="1" applyBorder="1" applyAlignment="1">
      <alignment vertical="center"/>
    </xf>
    <xf numFmtId="0" fontId="50" fillId="0" borderId="16" xfId="0" applyFont="1" applyBorder="1"/>
    <xf numFmtId="0" fontId="50" fillId="0" borderId="0" xfId="0" applyFont="1" applyBorder="1"/>
    <xf numFmtId="0" fontId="50" fillId="0" borderId="17" xfId="0" applyFont="1" applyBorder="1"/>
    <xf numFmtId="0" fontId="51" fillId="0" borderId="25" xfId="0" applyFont="1" applyBorder="1" applyAlignment="1">
      <alignment horizontal="left" vertical="center"/>
    </xf>
    <xf numFmtId="0" fontId="51" fillId="0" borderId="7" xfId="0" applyFont="1" applyBorder="1" applyAlignment="1">
      <alignment horizontal="left" vertical="center"/>
    </xf>
    <xf numFmtId="0" fontId="51" fillId="0" borderId="26" xfId="0" applyFont="1" applyBorder="1" applyAlignment="1">
      <alignment horizontal="left" vertical="center"/>
    </xf>
    <xf numFmtId="0" fontId="45" fillId="0" borderId="4" xfId="0" applyFont="1" applyBorder="1" applyAlignment="1">
      <alignment horizontal="center" vertical="center"/>
    </xf>
    <xf numFmtId="0" fontId="45" fillId="0" borderId="4" xfId="0" applyFont="1" applyBorder="1"/>
    <xf numFmtId="14" fontId="45" fillId="0" borderId="4" xfId="0" applyNumberFormat="1" applyFont="1" applyBorder="1" applyAlignment="1">
      <alignment horizontal="center"/>
    </xf>
    <xf numFmtId="0" fontId="51" fillId="0" borderId="16" xfId="0" applyFont="1" applyBorder="1" applyAlignment="1">
      <alignment horizontal="left" vertical="center"/>
    </xf>
    <xf numFmtId="0" fontId="51" fillId="0" borderId="0" xfId="0" applyFont="1" applyBorder="1" applyAlignment="1">
      <alignment horizontal="left" vertical="center"/>
    </xf>
    <xf numFmtId="0" fontId="51" fillId="0" borderId="17" xfId="0" applyFont="1" applyBorder="1" applyAlignment="1">
      <alignment horizontal="left" vertical="center"/>
    </xf>
    <xf numFmtId="0" fontId="45" fillId="5" borderId="4" xfId="0" applyFont="1" applyFill="1" applyBorder="1" applyAlignment="1">
      <alignment horizontal="center"/>
    </xf>
    <xf numFmtId="0" fontId="50" fillId="0" borderId="23" xfId="0" applyFont="1" applyBorder="1"/>
    <xf numFmtId="0" fontId="45" fillId="6" borderId="4" xfId="0" applyFont="1" applyFill="1" applyBorder="1" applyAlignment="1">
      <alignment horizontal="center"/>
    </xf>
    <xf numFmtId="0" fontId="51" fillId="0" borderId="16" xfId="0" applyFont="1" applyBorder="1" applyAlignment="1">
      <alignment vertical="top"/>
    </xf>
    <xf numFmtId="0" fontId="51" fillId="0" borderId="0" xfId="0" applyFont="1" applyBorder="1" applyAlignment="1">
      <alignment vertical="top"/>
    </xf>
    <xf numFmtId="0" fontId="51" fillId="0" borderId="17" xfId="0" applyFont="1" applyBorder="1" applyAlignment="1">
      <alignment vertical="top"/>
    </xf>
    <xf numFmtId="0" fontId="51" fillId="0" borderId="29" xfId="0" applyFont="1" applyBorder="1" applyAlignment="1">
      <alignment vertical="top"/>
    </xf>
    <xf numFmtId="0" fontId="51" fillId="0" borderId="13" xfId="0" applyFont="1" applyBorder="1" applyAlignment="1">
      <alignment vertical="top"/>
    </xf>
    <xf numFmtId="0" fontId="51" fillId="0" borderId="30" xfId="0" applyFont="1" applyBorder="1" applyAlignment="1">
      <alignment vertical="top"/>
    </xf>
    <xf numFmtId="0" fontId="48" fillId="0" borderId="0" xfId="0" applyFont="1"/>
    <xf numFmtId="0" fontId="45" fillId="0" borderId="7" xfId="0" applyFont="1" applyBorder="1"/>
    <xf numFmtId="0" fontId="45" fillId="0" borderId="0" xfId="0" applyFont="1" applyBorder="1"/>
    <xf numFmtId="0" fontId="2" fillId="0" borderId="0" xfId="0" applyFont="1" applyAlignment="1">
      <alignment horizontal="center"/>
    </xf>
    <xf numFmtId="0" fontId="50" fillId="0" borderId="42" xfId="0" applyFont="1" applyBorder="1"/>
    <xf numFmtId="0" fontId="45" fillId="0" borderId="42" xfId="0" applyFont="1" applyBorder="1" applyAlignment="1">
      <alignment horizontal="right"/>
    </xf>
    <xf numFmtId="2" fontId="45" fillId="0" borderId="42" xfId="0" applyNumberFormat="1" applyFont="1" applyBorder="1"/>
    <xf numFmtId="0" fontId="0" fillId="0" borderId="22" xfId="0" applyBorder="1"/>
    <xf numFmtId="0" fontId="2" fillId="0" borderId="0" xfId="0" applyFont="1"/>
    <xf numFmtId="0" fontId="1" fillId="0" borderId="0" xfId="0" applyFont="1"/>
    <xf numFmtId="0" fontId="45" fillId="0" borderId="4" xfId="0" applyFont="1" applyBorder="1" applyAlignment="1">
      <alignment horizontal="right"/>
    </xf>
    <xf numFmtId="0" fontId="45" fillId="0" borderId="51" xfId="0" applyFont="1" applyBorder="1" applyAlignment="1">
      <alignment horizontal="center"/>
    </xf>
    <xf numFmtId="0" fontId="45" fillId="0" borderId="52" xfId="0" applyFont="1" applyBorder="1" applyAlignment="1">
      <alignment horizontal="center"/>
    </xf>
    <xf numFmtId="0" fontId="45" fillId="0" borderId="42" xfId="0" applyFont="1" applyBorder="1" applyAlignment="1">
      <alignment horizontal="left"/>
    </xf>
    <xf numFmtId="0" fontId="45" fillId="0" borderId="51" xfId="0" applyFont="1" applyBorder="1" applyAlignment="1">
      <alignment horizontal="left"/>
    </xf>
    <xf numFmtId="14" fontId="45" fillId="0" borderId="4" xfId="0" applyNumberFormat="1" applyFont="1" applyBorder="1" applyAlignment="1">
      <alignment horizontal="center"/>
    </xf>
    <xf numFmtId="0" fontId="45" fillId="0" borderId="4" xfId="0" applyFont="1" applyBorder="1" applyAlignment="1">
      <alignment horizontal="center"/>
    </xf>
    <xf numFmtId="0" fontId="45" fillId="0" borderId="25" xfId="0" applyFont="1" applyBorder="1" applyAlignment="1"/>
    <xf numFmtId="0" fontId="45" fillId="0" borderId="26" xfId="0" applyFont="1" applyBorder="1" applyAlignment="1"/>
    <xf numFmtId="0" fontId="45" fillId="0" borderId="16" xfId="0" applyFont="1" applyBorder="1" applyAlignment="1"/>
    <xf numFmtId="0" fontId="45" fillId="0" borderId="17" xfId="0" applyFont="1" applyBorder="1" applyAlignment="1"/>
    <xf numFmtId="164" fontId="45" fillId="6" borderId="4" xfId="0" applyNumberFormat="1" applyFont="1" applyFill="1" applyBorder="1" applyAlignment="1">
      <alignment horizontal="right" vertical="center"/>
    </xf>
    <xf numFmtId="1" fontId="45" fillId="0" borderId="4" xfId="0" applyNumberFormat="1" applyFont="1" applyBorder="1" applyAlignment="1">
      <alignment horizontal="right" vertical="center"/>
    </xf>
    <xf numFmtId="2" fontId="45" fillId="0" borderId="42" xfId="0" applyNumberFormat="1" applyFont="1" applyBorder="1" applyAlignment="1">
      <alignment vertical="center"/>
    </xf>
    <xf numFmtId="0" fontId="45" fillId="0" borderId="16" xfId="0" applyFont="1" applyBorder="1" applyAlignment="1">
      <alignment vertical="center"/>
    </xf>
    <xf numFmtId="0" fontId="45" fillId="0" borderId="17" xfId="0" applyFont="1" applyBorder="1" applyAlignment="1">
      <alignment vertical="center"/>
    </xf>
    <xf numFmtId="0" fontId="45" fillId="0" borderId="21" xfId="0" applyFont="1" applyBorder="1" applyAlignment="1">
      <alignment vertical="top"/>
    </xf>
    <xf numFmtId="0" fontId="45" fillId="0" borderId="23" xfId="0" applyFont="1" applyBorder="1" applyAlignment="1">
      <alignment vertical="top"/>
    </xf>
    <xf numFmtId="0" fontId="45" fillId="0" borderId="25" xfId="0" applyFont="1" applyBorder="1"/>
    <xf numFmtId="0" fontId="45" fillId="0" borderId="7" xfId="0" applyFont="1" applyBorder="1"/>
    <xf numFmtId="0" fontId="45" fillId="0" borderId="26" xfId="0" applyFont="1" applyBorder="1"/>
    <xf numFmtId="0" fontId="45" fillId="0" borderId="16" xfId="0" applyFont="1" applyBorder="1"/>
    <xf numFmtId="0" fontId="45" fillId="0" borderId="0" xfId="0" applyFont="1" applyBorder="1"/>
    <xf numFmtId="0" fontId="45" fillId="0" borderId="17" xfId="0" applyFont="1" applyBorder="1"/>
    <xf numFmtId="0" fontId="45" fillId="0" borderId="21" xfId="0" applyFont="1" applyBorder="1"/>
    <xf numFmtId="0" fontId="45" fillId="0" borderId="22" xfId="0" applyFont="1" applyBorder="1"/>
    <xf numFmtId="0" fontId="45" fillId="0" borderId="23" xfId="0" applyFont="1" applyBorder="1"/>
    <xf numFmtId="0" fontId="45" fillId="0" borderId="25" xfId="0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0" fontId="45" fillId="0" borderId="16" xfId="0" applyFont="1" applyBorder="1" applyAlignment="1">
      <alignment horizontal="center" vertical="center"/>
    </xf>
    <xf numFmtId="0" fontId="45" fillId="0" borderId="0" xfId="0" applyFont="1" applyBorder="1" applyAlignment="1">
      <alignment horizontal="center" vertical="center"/>
    </xf>
    <xf numFmtId="0" fontId="45" fillId="0" borderId="4" xfId="0" applyFont="1" applyBorder="1" applyAlignment="1">
      <alignment horizontal="right" vertical="center"/>
    </xf>
    <xf numFmtId="0" fontId="45" fillId="0" borderId="27" xfId="0" applyFont="1" applyBorder="1" applyAlignment="1">
      <alignment horizontal="center"/>
    </xf>
    <xf numFmtId="0" fontId="45" fillId="0" borderId="25" xfId="0" applyFont="1" applyBorder="1" applyAlignment="1">
      <alignment horizontal="center"/>
    </xf>
    <xf numFmtId="0" fontId="45" fillId="0" borderId="4" xfId="0" applyFont="1" applyBorder="1" applyAlignment="1">
      <alignment horizontal="center" vertical="top"/>
    </xf>
    <xf numFmtId="0" fontId="45" fillId="0" borderId="42" xfId="0" applyFont="1" applyBorder="1" applyAlignment="1">
      <alignment horizontal="center" vertical="top"/>
    </xf>
    <xf numFmtId="0" fontId="49" fillId="0" borderId="2" xfId="0" applyFont="1" applyBorder="1" applyAlignment="1">
      <alignment horizontal="center"/>
    </xf>
    <xf numFmtId="0" fontId="49" fillId="0" borderId="36" xfId="0" applyFont="1" applyBorder="1" applyAlignment="1">
      <alignment horizontal="center"/>
    </xf>
    <xf numFmtId="0" fontId="47" fillId="2" borderId="3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/>
    </xf>
    <xf numFmtId="0" fontId="51" fillId="2" borderId="27" xfId="0" applyFont="1" applyFill="1" applyBorder="1" applyAlignment="1">
      <alignment horizontal="center" vertical="center"/>
    </xf>
    <xf numFmtId="0" fontId="51" fillId="2" borderId="37" xfId="0" applyFont="1" applyFill="1" applyBorder="1" applyAlignment="1">
      <alignment horizontal="center" vertical="center"/>
    </xf>
    <xf numFmtId="0" fontId="51" fillId="0" borderId="5" xfId="0" applyFont="1" applyBorder="1" applyAlignment="1">
      <alignment horizontal="center"/>
    </xf>
    <xf numFmtId="0" fontId="51" fillId="0" borderId="0" xfId="0" applyFont="1" applyAlignment="1">
      <alignment horizontal="center"/>
    </xf>
    <xf numFmtId="14" fontId="51" fillId="0" borderId="39" xfId="0" applyNumberFormat="1" applyFont="1" applyFill="1" applyBorder="1" applyAlignment="1">
      <alignment horizontal="center" vertical="center"/>
    </xf>
    <xf numFmtId="14" fontId="51" fillId="0" borderId="40" xfId="0" applyNumberFormat="1" applyFont="1" applyFill="1" applyBorder="1" applyAlignment="1">
      <alignment horizontal="center" vertical="center"/>
    </xf>
    <xf numFmtId="0" fontId="51" fillId="2" borderId="42" xfId="0" applyFont="1" applyFill="1" applyBorder="1" applyAlignment="1">
      <alignment horizontal="center" vertical="center"/>
    </xf>
    <xf numFmtId="0" fontId="51" fillId="2" borderId="43" xfId="0" applyFont="1" applyFill="1" applyBorder="1" applyAlignment="1">
      <alignment horizontal="center" vertical="center"/>
    </xf>
    <xf numFmtId="0" fontId="51" fillId="0" borderId="6" xfId="0" applyFont="1" applyBorder="1" applyAlignment="1">
      <alignment horizontal="center" vertical="center"/>
    </xf>
    <xf numFmtId="0" fontId="51" fillId="0" borderId="7" xfId="0" applyFont="1" applyBorder="1" applyAlignment="1">
      <alignment horizontal="center" vertical="center"/>
    </xf>
    <xf numFmtId="0" fontId="51" fillId="0" borderId="45" xfId="0" applyFont="1" applyFill="1" applyBorder="1" applyAlignment="1">
      <alignment horizontal="center" vertical="center"/>
    </xf>
    <xf numFmtId="0" fontId="51" fillId="0" borderId="46" xfId="0" applyFont="1" applyFill="1" applyBorder="1" applyAlignment="1">
      <alignment horizontal="center" vertical="center"/>
    </xf>
    <xf numFmtId="0" fontId="51" fillId="0" borderId="8" xfId="0" applyFont="1" applyBorder="1" applyAlignment="1">
      <alignment horizontal="left"/>
    </xf>
    <xf numFmtId="0" fontId="51" fillId="0" borderId="9" xfId="0" applyFont="1" applyBorder="1" applyAlignment="1">
      <alignment horizontal="left"/>
    </xf>
    <xf numFmtId="0" fontId="51" fillId="0" borderId="10" xfId="0" applyFont="1" applyBorder="1" applyAlignment="1">
      <alignment horizontal="left"/>
    </xf>
    <xf numFmtId="0" fontId="51" fillId="0" borderId="9" xfId="0" applyFont="1" applyBorder="1"/>
    <xf numFmtId="0" fontId="51" fillId="0" borderId="10" xfId="0" applyFont="1" applyBorder="1"/>
    <xf numFmtId="0" fontId="51" fillId="0" borderId="0" xfId="0" applyFont="1" applyBorder="1"/>
    <xf numFmtId="0" fontId="51" fillId="0" borderId="0" xfId="0" applyFont="1"/>
    <xf numFmtId="0" fontId="51" fillId="0" borderId="11" xfId="0" applyFont="1" applyBorder="1"/>
    <xf numFmtId="0" fontId="51" fillId="0" borderId="5" xfId="0" applyFont="1" applyBorder="1" applyAlignment="1">
      <alignment horizontal="left"/>
    </xf>
    <xf numFmtId="0" fontId="51" fillId="0" borderId="0" xfId="0" applyFont="1" applyBorder="1" applyAlignment="1">
      <alignment horizontal="left"/>
    </xf>
    <xf numFmtId="0" fontId="51" fillId="0" borderId="11" xfId="0" applyFont="1" applyBorder="1" applyAlignment="1">
      <alignment horizontal="left"/>
    </xf>
    <xf numFmtId="0" fontId="51" fillId="0" borderId="12" xfId="0" applyFont="1" applyBorder="1" applyAlignment="1">
      <alignment horizontal="center" vertical="center"/>
    </xf>
    <xf numFmtId="0" fontId="51" fillId="0" borderId="13" xfId="0" applyFont="1" applyBorder="1" applyAlignment="1">
      <alignment horizontal="center" vertical="center"/>
    </xf>
    <xf numFmtId="0" fontId="51" fillId="0" borderId="14" xfId="0" applyFont="1" applyBorder="1" applyAlignment="1">
      <alignment horizontal="center" vertical="center"/>
    </xf>
    <xf numFmtId="0" fontId="51" fillId="0" borderId="13" xfId="0" applyFont="1" applyBorder="1" applyAlignment="1">
      <alignment vertical="center"/>
    </xf>
    <xf numFmtId="0" fontId="51" fillId="0" borderId="14" xfId="0" applyFont="1" applyBorder="1" applyAlignment="1">
      <alignment vertical="center"/>
    </xf>
    <xf numFmtId="0" fontId="51" fillId="0" borderId="16" xfId="0" applyFont="1" applyBorder="1" applyAlignment="1">
      <alignment horizontal="center"/>
    </xf>
    <xf numFmtId="0" fontId="51" fillId="0" borderId="17" xfId="0" applyFont="1" applyBorder="1" applyAlignment="1">
      <alignment horizontal="center"/>
    </xf>
    <xf numFmtId="0" fontId="51" fillId="0" borderId="16" xfId="0" applyFont="1" applyBorder="1" applyAlignment="1">
      <alignment horizontal="center" vertical="top"/>
    </xf>
    <xf numFmtId="0" fontId="51" fillId="0" borderId="0" xfId="0" applyFont="1" applyBorder="1" applyAlignment="1">
      <alignment horizontal="center" vertical="top"/>
    </xf>
    <xf numFmtId="0" fontId="51" fillId="0" borderId="17" xfId="0" applyFont="1" applyBorder="1" applyAlignment="1">
      <alignment horizontal="center" vertical="top"/>
    </xf>
    <xf numFmtId="0" fontId="48" fillId="0" borderId="16" xfId="0" applyFont="1" applyBorder="1"/>
    <xf numFmtId="0" fontId="48" fillId="0" borderId="0" xfId="0" applyFont="1" applyBorder="1"/>
    <xf numFmtId="0" fontId="48" fillId="0" borderId="17" xfId="0" applyFont="1" applyBorder="1"/>
    <xf numFmtId="0" fontId="51" fillId="0" borderId="0" xfId="0" applyFont="1" applyBorder="1" applyAlignment="1">
      <alignment horizontal="center"/>
    </xf>
    <xf numFmtId="0" fontId="51" fillId="0" borderId="11" xfId="0" applyFont="1" applyBorder="1" applyAlignment="1">
      <alignment horizontal="center"/>
    </xf>
    <xf numFmtId="0" fontId="51" fillId="0" borderId="32" xfId="0" applyFont="1" applyBorder="1" applyAlignment="1">
      <alignment horizontal="left"/>
    </xf>
    <xf numFmtId="0" fontId="51" fillId="0" borderId="33" xfId="0" applyFont="1" applyBorder="1" applyAlignment="1">
      <alignment horizontal="left"/>
    </xf>
    <xf numFmtId="0" fontId="51" fillId="0" borderId="34" xfId="0" applyFont="1" applyBorder="1" applyAlignment="1">
      <alignment horizontal="left"/>
    </xf>
    <xf numFmtId="0" fontId="51" fillId="0" borderId="35" xfId="0" applyFont="1" applyBorder="1" applyAlignment="1">
      <alignment horizontal="left"/>
    </xf>
    <xf numFmtId="0" fontId="49" fillId="0" borderId="35" xfId="0" applyFont="1" applyBorder="1" applyAlignment="1">
      <alignment horizontal="right" vertical="top" wrapText="1"/>
    </xf>
    <xf numFmtId="0" fontId="49" fillId="0" borderId="33" xfId="0" applyFont="1" applyBorder="1" applyAlignment="1">
      <alignment horizontal="right" vertical="top" wrapText="1"/>
    </xf>
    <xf numFmtId="0" fontId="49" fillId="0" borderId="50" xfId="0" applyFont="1" applyBorder="1" applyAlignment="1">
      <alignment horizontal="right" vertical="top" wrapText="1"/>
    </xf>
    <xf numFmtId="0" fontId="51" fillId="4" borderId="24" xfId="0" applyFont="1" applyFill="1" applyBorder="1" applyAlignment="1">
      <alignment horizontal="center" vertical="center" textRotation="255"/>
    </xf>
    <xf numFmtId="0" fontId="51" fillId="4" borderId="15" xfId="0" applyFont="1" applyFill="1" applyBorder="1" applyAlignment="1">
      <alignment horizontal="center" vertical="center" textRotation="255"/>
    </xf>
    <xf numFmtId="0" fontId="51" fillId="3" borderId="19" xfId="0" applyFont="1" applyFill="1" applyBorder="1" applyAlignment="1">
      <alignment horizontal="center" vertical="center"/>
    </xf>
    <xf numFmtId="0" fontId="51" fillId="3" borderId="4" xfId="0" applyFont="1" applyFill="1" applyBorder="1" applyAlignment="1">
      <alignment horizontal="center" vertical="center"/>
    </xf>
    <xf numFmtId="0" fontId="51" fillId="0" borderId="27" xfId="0" applyFont="1" applyBorder="1" applyAlignment="1">
      <alignment horizontal="center" vertical="center"/>
    </xf>
    <xf numFmtId="0" fontId="51" fillId="0" borderId="28" xfId="0" applyFont="1" applyBorder="1" applyAlignment="1">
      <alignment horizontal="center" vertical="center"/>
    </xf>
    <xf numFmtId="0" fontId="51" fillId="0" borderId="31" xfId="0" applyFont="1" applyBorder="1" applyAlignment="1">
      <alignment horizontal="center" vertical="center"/>
    </xf>
    <xf numFmtId="12" fontId="51" fillId="0" borderId="27" xfId="1" applyNumberFormat="1" applyFont="1" applyBorder="1" applyAlignment="1">
      <alignment horizontal="center" vertical="center"/>
    </xf>
    <xf numFmtId="12" fontId="51" fillId="0" borderId="28" xfId="1" applyNumberFormat="1" applyFont="1" applyBorder="1" applyAlignment="1">
      <alignment horizontal="center" vertical="center"/>
    </xf>
    <xf numFmtId="12" fontId="51" fillId="0" borderId="31" xfId="1" applyNumberFormat="1" applyFont="1" applyBorder="1" applyAlignment="1">
      <alignment horizontal="center" vertical="center"/>
    </xf>
    <xf numFmtId="164" fontId="51" fillId="2" borderId="25" xfId="0" applyNumberFormat="1" applyFont="1" applyFill="1" applyBorder="1" applyAlignment="1">
      <alignment horizontal="center" vertical="center"/>
    </xf>
    <xf numFmtId="164" fontId="51" fillId="2" borderId="26" xfId="0" applyNumberFormat="1" applyFont="1" applyFill="1" applyBorder="1" applyAlignment="1">
      <alignment horizontal="center" vertical="center"/>
    </xf>
    <xf numFmtId="164" fontId="51" fillId="2" borderId="16" xfId="0" applyNumberFormat="1" applyFont="1" applyFill="1" applyBorder="1" applyAlignment="1">
      <alignment horizontal="center" vertical="center"/>
    </xf>
    <xf numFmtId="164" fontId="51" fillId="2" borderId="17" xfId="0" applyNumberFormat="1" applyFont="1" applyFill="1" applyBorder="1" applyAlignment="1">
      <alignment horizontal="center" vertical="center"/>
    </xf>
    <xf numFmtId="164" fontId="51" fillId="2" borderId="29" xfId="0" applyNumberFormat="1" applyFont="1" applyFill="1" applyBorder="1" applyAlignment="1">
      <alignment horizontal="center" vertical="center"/>
    </xf>
    <xf numFmtId="164" fontId="51" fillId="2" borderId="30" xfId="0" applyNumberFormat="1" applyFont="1" applyFill="1" applyBorder="1" applyAlignment="1">
      <alignment horizontal="center" vertical="center"/>
    </xf>
    <xf numFmtId="0" fontId="52" fillId="0" borderId="25" xfId="0" applyFont="1" applyBorder="1" applyAlignment="1">
      <alignment horizontal="center" vertical="center"/>
    </xf>
    <xf numFmtId="0" fontId="52" fillId="0" borderId="49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29" xfId="0" applyFont="1" applyBorder="1" applyAlignment="1">
      <alignment horizontal="center" vertical="center"/>
    </xf>
    <xf numFmtId="0" fontId="52" fillId="0" borderId="14" xfId="0" applyFont="1" applyBorder="1" applyAlignment="1">
      <alignment horizontal="center" vertical="center"/>
    </xf>
    <xf numFmtId="0" fontId="51" fillId="3" borderId="16" xfId="0" applyFont="1" applyFill="1" applyBorder="1" applyAlignment="1">
      <alignment horizontal="center" vertical="center"/>
    </xf>
    <xf numFmtId="0" fontId="51" fillId="3" borderId="0" xfId="0" applyFont="1" applyFill="1" applyBorder="1" applyAlignment="1">
      <alignment horizontal="center" vertical="center"/>
    </xf>
    <xf numFmtId="0" fontId="51" fillId="3" borderId="17" xfId="0" applyFont="1" applyFill="1" applyBorder="1" applyAlignment="1">
      <alignment horizontal="center" vertical="center"/>
    </xf>
    <xf numFmtId="0" fontId="51" fillId="3" borderId="21" xfId="0" applyFont="1" applyFill="1" applyBorder="1" applyAlignment="1">
      <alignment horizontal="center" vertical="center"/>
    </xf>
    <xf numFmtId="0" fontId="51" fillId="3" borderId="22" xfId="0" applyFont="1" applyFill="1" applyBorder="1" applyAlignment="1">
      <alignment horizontal="center" vertical="center"/>
    </xf>
    <xf numFmtId="0" fontId="51" fillId="3" borderId="23" xfId="0" applyFont="1" applyFill="1" applyBorder="1" applyAlignment="1">
      <alignment horizontal="center" vertical="center"/>
    </xf>
    <xf numFmtId="0" fontId="51" fillId="3" borderId="18" xfId="0" applyFont="1" applyFill="1" applyBorder="1" applyAlignment="1">
      <alignment horizontal="center" vertical="center" wrapText="1"/>
    </xf>
    <xf numFmtId="0" fontId="51" fillId="3" borderId="4" xfId="0" applyFont="1" applyFill="1" applyBorder="1" applyAlignment="1">
      <alignment horizontal="center" vertical="center" wrapText="1"/>
    </xf>
    <xf numFmtId="0" fontId="51" fillId="3" borderId="47" xfId="0" applyFont="1" applyFill="1" applyBorder="1" applyAlignment="1">
      <alignment horizontal="center" vertical="center"/>
    </xf>
    <xf numFmtId="0" fontId="51" fillId="3" borderId="48" xfId="0" applyFont="1" applyFill="1" applyBorder="1" applyAlignment="1">
      <alignment horizontal="center" vertical="center"/>
    </xf>
    <xf numFmtId="0" fontId="48" fillId="0" borderId="25" xfId="0" applyFont="1" applyBorder="1" applyAlignment="1">
      <alignment horizontal="center"/>
    </xf>
    <xf numFmtId="0" fontId="48" fillId="0" borderId="26" xfId="0" applyFont="1" applyBorder="1" applyAlignment="1">
      <alignment horizontal="center"/>
    </xf>
    <xf numFmtId="0" fontId="48" fillId="0" borderId="16" xfId="0" applyFont="1" applyBorder="1" applyAlignment="1">
      <alignment horizontal="center"/>
    </xf>
    <xf numFmtId="0" fontId="48" fillId="0" borderId="17" xfId="0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48" fillId="0" borderId="30" xfId="0" applyFont="1" applyBorder="1" applyAlignment="1">
      <alignment horizontal="center"/>
    </xf>
    <xf numFmtId="0" fontId="38" fillId="0" borderId="25" xfId="0" applyFont="1" applyBorder="1" applyAlignment="1">
      <alignment horizontal="center" vertical="center"/>
    </xf>
    <xf numFmtId="0" fontId="38" fillId="0" borderId="7" xfId="0" applyFont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5" fillId="0" borderId="16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5" fillId="0" borderId="17" xfId="0" applyFont="1" applyBorder="1" applyAlignment="1">
      <alignment horizontal="center" vertical="center"/>
    </xf>
    <xf numFmtId="0" fontId="35" fillId="0" borderId="4" xfId="0" applyFont="1" applyBorder="1" applyAlignment="1">
      <alignment horizontal="right" vertical="center"/>
    </xf>
    <xf numFmtId="0" fontId="35" fillId="0" borderId="27" xfId="0" applyFont="1" applyBorder="1" applyAlignment="1">
      <alignment horizontal="center"/>
    </xf>
    <xf numFmtId="0" fontId="35" fillId="0" borderId="4" xfId="0" applyFont="1" applyBorder="1" applyAlignment="1">
      <alignment horizontal="center" vertical="top"/>
    </xf>
    <xf numFmtId="0" fontId="35" fillId="0" borderId="51" xfId="0" applyFont="1" applyBorder="1" applyAlignment="1">
      <alignment horizontal="center"/>
    </xf>
    <xf numFmtId="0" fontId="35" fillId="0" borderId="52" xfId="0" applyFont="1" applyBorder="1" applyAlignment="1">
      <alignment horizontal="center"/>
    </xf>
    <xf numFmtId="0" fontId="35" fillId="0" borderId="42" xfId="0" applyFont="1" applyBorder="1" applyAlignment="1">
      <alignment horizontal="left"/>
    </xf>
    <xf numFmtId="0" fontId="35" fillId="0" borderId="51" xfId="0" applyFont="1" applyBorder="1" applyAlignment="1">
      <alignment horizontal="left"/>
    </xf>
    <xf numFmtId="0" fontId="35" fillId="0" borderId="52" xfId="0" applyFont="1" applyBorder="1" applyAlignment="1">
      <alignment horizontal="left"/>
    </xf>
    <xf numFmtId="0" fontId="37" fillId="0" borderId="21" xfId="0" applyFont="1" applyBorder="1" applyAlignment="1">
      <alignment vertical="top"/>
    </xf>
    <xf numFmtId="0" fontId="37" fillId="0" borderId="23" xfId="0" applyFont="1" applyBorder="1" applyAlignment="1">
      <alignment vertical="top"/>
    </xf>
    <xf numFmtId="0" fontId="37" fillId="0" borderId="4" xfId="0" applyFont="1" applyBorder="1" applyAlignment="1">
      <alignment horizontal="right"/>
    </xf>
    <xf numFmtId="0" fontId="36" fillId="0" borderId="42" xfId="0" applyFont="1" applyBorder="1" applyAlignment="1">
      <alignment horizontal="right"/>
    </xf>
    <xf numFmtId="0" fontId="36" fillId="0" borderId="51" xfId="0" applyFont="1" applyBorder="1" applyAlignment="1">
      <alignment horizontal="right"/>
    </xf>
    <xf numFmtId="0" fontId="36" fillId="0" borderId="52" xfId="0" applyFont="1" applyBorder="1" applyAlignment="1">
      <alignment horizontal="right"/>
    </xf>
    <xf numFmtId="14" fontId="35" fillId="0" borderId="4" xfId="0" applyNumberFormat="1" applyFont="1" applyBorder="1" applyAlignment="1">
      <alignment horizontal="center"/>
    </xf>
    <xf numFmtId="0" fontId="35" fillId="0" borderId="4" xfId="0" applyFont="1" applyBorder="1" applyAlignment="1">
      <alignment horizontal="center"/>
    </xf>
    <xf numFmtId="164" fontId="35" fillId="6" borderId="4" xfId="0" applyNumberFormat="1" applyFont="1" applyFill="1" applyBorder="1" applyAlignment="1">
      <alignment horizontal="right" vertical="center"/>
    </xf>
    <xf numFmtId="1" fontId="35" fillId="0" borderId="4" xfId="0" applyNumberFormat="1" applyFont="1" applyBorder="1" applyAlignment="1">
      <alignment horizontal="right" vertical="center"/>
    </xf>
    <xf numFmtId="2" fontId="35" fillId="0" borderId="4" xfId="0" applyNumberFormat="1" applyFont="1" applyBorder="1" applyAlignment="1">
      <alignment vertical="center"/>
    </xf>
    <xf numFmtId="0" fontId="37" fillId="0" borderId="16" xfId="0" applyFont="1" applyBorder="1" applyAlignment="1">
      <alignment vertical="center"/>
    </xf>
    <xf numFmtId="0" fontId="37" fillId="0" borderId="17" xfId="0" applyFont="1" applyBorder="1" applyAlignment="1">
      <alignment vertical="center"/>
    </xf>
    <xf numFmtId="0" fontId="37" fillId="0" borderId="25" xfId="0" applyFont="1" applyBorder="1" applyAlignment="1"/>
    <xf numFmtId="0" fontId="37" fillId="0" borderId="26" xfId="0" applyFont="1" applyBorder="1" applyAlignment="1"/>
    <xf numFmtId="0" fontId="37" fillId="0" borderId="16" xfId="0" applyFont="1" applyBorder="1" applyAlignment="1"/>
    <xf numFmtId="0" fontId="37" fillId="0" borderId="17" xfId="0" applyFont="1" applyBorder="1" applyAlignment="1"/>
    <xf numFmtId="0" fontId="35" fillId="0" borderId="25" xfId="0" applyFont="1" applyBorder="1"/>
    <xf numFmtId="0" fontId="35" fillId="0" borderId="7" xfId="0" applyFont="1" applyBorder="1"/>
    <xf numFmtId="0" fontId="35" fillId="0" borderId="26" xfId="0" applyFont="1" applyBorder="1"/>
    <xf numFmtId="0" fontId="35" fillId="0" borderId="16" xfId="0" applyFont="1" applyBorder="1"/>
    <xf numFmtId="0" fontId="35" fillId="0" borderId="0" xfId="0" applyFont="1" applyBorder="1"/>
    <xf numFmtId="0" fontId="35" fillId="0" borderId="17" xfId="0" applyFont="1" applyBorder="1"/>
    <xf numFmtId="0" fontId="35" fillId="0" borderId="21" xfId="0" applyFont="1" applyBorder="1"/>
    <xf numFmtId="0" fontId="35" fillId="0" borderId="22" xfId="0" applyFont="1" applyBorder="1"/>
    <xf numFmtId="0" fontId="35" fillId="0" borderId="23" xfId="0" applyFont="1" applyBorder="1"/>
  </cellXfs>
  <cellStyles count="4">
    <cellStyle name="Bad" xfId="3" builtinId="27"/>
    <cellStyle name="Currency" xfId="1" builtinId="4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0"/>
  <sheetViews>
    <sheetView topLeftCell="A358" workbookViewId="0">
      <selection activeCell="E361" sqref="E361"/>
    </sheetView>
  </sheetViews>
  <sheetFormatPr defaultRowHeight="14.4"/>
  <cols>
    <col min="2" max="2" width="15.5546875" customWidth="1"/>
    <col min="3" max="3" width="13.44140625" customWidth="1"/>
    <col min="4" max="4" width="18.33203125" customWidth="1"/>
    <col min="6" max="6" width="13.88671875" customWidth="1"/>
    <col min="7" max="7" width="15.44140625" customWidth="1"/>
  </cols>
  <sheetData>
    <row r="1" spans="1:7">
      <c r="A1" t="s">
        <v>115</v>
      </c>
      <c r="B1" t="s">
        <v>119</v>
      </c>
      <c r="C1" t="s">
        <v>18</v>
      </c>
      <c r="D1" t="s">
        <v>19</v>
      </c>
      <c r="E1" t="s">
        <v>116</v>
      </c>
      <c r="F1" t="s">
        <v>117</v>
      </c>
      <c r="G1" t="s">
        <v>121</v>
      </c>
    </row>
    <row r="2" spans="1:7">
      <c r="A2">
        <v>1</v>
      </c>
      <c r="B2">
        <v>3216</v>
      </c>
      <c r="C2" s="35">
        <v>45050</v>
      </c>
      <c r="D2" t="s">
        <v>118</v>
      </c>
      <c r="G2">
        <v>41</v>
      </c>
    </row>
    <row r="3" spans="1:7">
      <c r="A3">
        <v>2</v>
      </c>
      <c r="B3">
        <v>3261</v>
      </c>
      <c r="C3" s="35">
        <v>45050</v>
      </c>
      <c r="D3" t="s">
        <v>120</v>
      </c>
      <c r="G3">
        <v>41.52</v>
      </c>
    </row>
    <row r="4" spans="1:7">
      <c r="A4">
        <v>3</v>
      </c>
      <c r="B4">
        <v>3278</v>
      </c>
      <c r="C4" s="35">
        <v>45055</v>
      </c>
      <c r="D4" t="s">
        <v>122</v>
      </c>
      <c r="G4">
        <v>41.2</v>
      </c>
    </row>
    <row r="5" spans="1:7">
      <c r="A5">
        <v>4</v>
      </c>
      <c r="B5">
        <v>3282</v>
      </c>
      <c r="C5" s="35">
        <v>45055</v>
      </c>
      <c r="D5" t="s">
        <v>123</v>
      </c>
      <c r="G5">
        <v>41.98</v>
      </c>
    </row>
    <row r="6" spans="1:7">
      <c r="A6">
        <v>5</v>
      </c>
      <c r="B6">
        <v>3279</v>
      </c>
      <c r="C6" s="35">
        <v>45055</v>
      </c>
      <c r="D6" t="s">
        <v>124</v>
      </c>
      <c r="G6">
        <v>43.8</v>
      </c>
    </row>
    <row r="7" spans="1:7">
      <c r="A7">
        <v>6</v>
      </c>
      <c r="B7">
        <v>3281</v>
      </c>
      <c r="C7" s="35">
        <v>45055</v>
      </c>
      <c r="D7" t="s">
        <v>125</v>
      </c>
      <c r="G7">
        <v>42.66</v>
      </c>
    </row>
    <row r="8" spans="1:7">
      <c r="A8">
        <v>7</v>
      </c>
      <c r="B8">
        <v>3263</v>
      </c>
      <c r="C8" s="35">
        <v>45054</v>
      </c>
      <c r="D8" t="s">
        <v>126</v>
      </c>
      <c r="G8">
        <v>43.71</v>
      </c>
    </row>
    <row r="9" spans="1:7">
      <c r="A9">
        <v>8</v>
      </c>
      <c r="B9">
        <v>3277</v>
      </c>
      <c r="C9" s="35">
        <v>45055</v>
      </c>
      <c r="D9" t="s">
        <v>127</v>
      </c>
      <c r="G9">
        <v>42.06</v>
      </c>
    </row>
    <row r="10" spans="1:7">
      <c r="A10">
        <v>9</v>
      </c>
      <c r="B10">
        <v>3280</v>
      </c>
      <c r="C10" s="35">
        <v>45055</v>
      </c>
      <c r="D10" t="s">
        <v>128</v>
      </c>
      <c r="G10">
        <v>42.43</v>
      </c>
    </row>
    <row r="11" spans="1:7">
      <c r="A11">
        <v>10</v>
      </c>
      <c r="B11">
        <v>3276</v>
      </c>
      <c r="C11" s="35">
        <v>45055</v>
      </c>
      <c r="D11" t="s">
        <v>129</v>
      </c>
      <c r="G11">
        <v>41.97</v>
      </c>
    </row>
    <row r="12" spans="1:7">
      <c r="A12">
        <v>11</v>
      </c>
      <c r="B12">
        <v>3288</v>
      </c>
      <c r="C12" s="35">
        <v>45056</v>
      </c>
      <c r="D12" t="s">
        <v>130</v>
      </c>
      <c r="G12">
        <v>42.48</v>
      </c>
    </row>
    <row r="13" spans="1:7">
      <c r="A13">
        <v>12</v>
      </c>
      <c r="B13">
        <v>3283</v>
      </c>
      <c r="C13" s="35">
        <v>45056</v>
      </c>
      <c r="D13" t="s">
        <v>131</v>
      </c>
      <c r="G13">
        <v>43.14</v>
      </c>
    </row>
    <row r="14" spans="1:7">
      <c r="A14">
        <v>13</v>
      </c>
      <c r="B14">
        <v>3287</v>
      </c>
      <c r="C14" s="35">
        <v>45056</v>
      </c>
      <c r="D14" t="s">
        <v>132</v>
      </c>
      <c r="G14">
        <v>42.71</v>
      </c>
    </row>
    <row r="15" spans="1:7">
      <c r="A15">
        <v>14</v>
      </c>
      <c r="B15">
        <v>3286</v>
      </c>
      <c r="C15" s="35">
        <v>45056</v>
      </c>
      <c r="D15" t="s">
        <v>133</v>
      </c>
      <c r="G15">
        <v>41.71</v>
      </c>
    </row>
    <row r="16" spans="1:7">
      <c r="A16">
        <v>15</v>
      </c>
      <c r="B16">
        <v>3289</v>
      </c>
      <c r="C16" s="35">
        <v>45056</v>
      </c>
      <c r="D16" t="s">
        <v>134</v>
      </c>
      <c r="G16">
        <v>42.91</v>
      </c>
    </row>
    <row r="17" spans="1:7">
      <c r="A17">
        <v>16</v>
      </c>
      <c r="B17">
        <v>3293</v>
      </c>
      <c r="C17" s="35">
        <v>45056</v>
      </c>
      <c r="D17" t="s">
        <v>135</v>
      </c>
      <c r="G17">
        <v>42.9</v>
      </c>
    </row>
    <row r="18" spans="1:7">
      <c r="A18">
        <v>17</v>
      </c>
      <c r="B18">
        <v>3292</v>
      </c>
      <c r="C18" s="35">
        <v>45056</v>
      </c>
      <c r="D18" t="s">
        <v>136</v>
      </c>
      <c r="G18">
        <v>42.34</v>
      </c>
    </row>
    <row r="19" spans="1:7">
      <c r="A19">
        <v>18</v>
      </c>
      <c r="B19">
        <v>3290</v>
      </c>
      <c r="C19" s="35">
        <v>45056</v>
      </c>
      <c r="D19" t="s">
        <v>137</v>
      </c>
      <c r="G19">
        <v>42.07</v>
      </c>
    </row>
    <row r="20" spans="1:7">
      <c r="A20">
        <v>19</v>
      </c>
      <c r="B20">
        <v>3291</v>
      </c>
      <c r="C20" s="35">
        <v>45056</v>
      </c>
      <c r="D20" t="s">
        <v>138</v>
      </c>
      <c r="G20">
        <v>42.7</v>
      </c>
    </row>
    <row r="21" spans="1:7">
      <c r="A21">
        <v>20</v>
      </c>
      <c r="B21">
        <v>3284</v>
      </c>
      <c r="C21" s="35">
        <v>45056</v>
      </c>
      <c r="D21" t="s">
        <v>139</v>
      </c>
      <c r="G21">
        <v>42.54</v>
      </c>
    </row>
    <row r="22" spans="1:7">
      <c r="A22">
        <v>21</v>
      </c>
      <c r="B22">
        <v>3285</v>
      </c>
      <c r="C22" s="35">
        <v>45056</v>
      </c>
      <c r="D22" t="s">
        <v>140</v>
      </c>
      <c r="G22">
        <v>41.75</v>
      </c>
    </row>
    <row r="23" spans="1:7">
      <c r="A23">
        <v>22</v>
      </c>
      <c r="B23">
        <v>3275</v>
      </c>
      <c r="C23" s="35">
        <v>45055</v>
      </c>
      <c r="D23" t="s">
        <v>141</v>
      </c>
      <c r="G23">
        <v>41.95</v>
      </c>
    </row>
    <row r="24" spans="1:7">
      <c r="A24">
        <v>23</v>
      </c>
      <c r="B24">
        <v>3262</v>
      </c>
      <c r="C24" s="35">
        <v>45054</v>
      </c>
      <c r="D24" t="s">
        <v>142</v>
      </c>
      <c r="G24">
        <v>42</v>
      </c>
    </row>
    <row r="25" spans="1:7">
      <c r="A25">
        <v>24</v>
      </c>
      <c r="B25">
        <v>3254</v>
      </c>
      <c r="C25" s="35">
        <v>45054</v>
      </c>
      <c r="D25" t="s">
        <v>143</v>
      </c>
      <c r="G25">
        <v>41.19</v>
      </c>
    </row>
    <row r="26" spans="1:7">
      <c r="A26">
        <v>25</v>
      </c>
      <c r="B26">
        <v>3245</v>
      </c>
      <c r="C26" s="35">
        <v>45054</v>
      </c>
      <c r="D26" t="s">
        <v>144</v>
      </c>
      <c r="G26">
        <v>42.4</v>
      </c>
    </row>
    <row r="27" spans="1:7">
      <c r="A27">
        <v>26</v>
      </c>
      <c r="B27">
        <v>3250</v>
      </c>
      <c r="C27" s="35">
        <v>45053</v>
      </c>
      <c r="D27" t="s">
        <v>145</v>
      </c>
      <c r="G27">
        <v>42.44</v>
      </c>
    </row>
    <row r="28" spans="1:7">
      <c r="A28">
        <v>27</v>
      </c>
      <c r="B28">
        <v>3256</v>
      </c>
      <c r="C28" s="35">
        <v>45053</v>
      </c>
      <c r="D28" t="s">
        <v>146</v>
      </c>
      <c r="G28">
        <v>41.244999999999997</v>
      </c>
    </row>
    <row r="29" spans="1:7">
      <c r="A29">
        <v>28</v>
      </c>
      <c r="B29">
        <v>3253</v>
      </c>
      <c r="C29" s="35">
        <v>45053</v>
      </c>
      <c r="D29" t="s">
        <v>147</v>
      </c>
      <c r="G29">
        <v>41.09</v>
      </c>
    </row>
    <row r="30" spans="1:7">
      <c r="A30">
        <v>29</v>
      </c>
      <c r="B30">
        <v>3246</v>
      </c>
      <c r="C30" s="35">
        <v>45053</v>
      </c>
      <c r="D30" t="s">
        <v>148</v>
      </c>
      <c r="G30">
        <v>43.18</v>
      </c>
    </row>
    <row r="31" spans="1:7">
      <c r="A31">
        <v>30</v>
      </c>
      <c r="B31">
        <v>3267</v>
      </c>
      <c r="C31" s="35">
        <v>45054</v>
      </c>
      <c r="D31" t="s">
        <v>149</v>
      </c>
      <c r="G31">
        <v>41.2</v>
      </c>
    </row>
    <row r="32" spans="1:7">
      <c r="A32">
        <v>31</v>
      </c>
      <c r="B32">
        <v>3265</v>
      </c>
      <c r="C32" s="35">
        <v>45051</v>
      </c>
      <c r="D32" t="s">
        <v>150</v>
      </c>
      <c r="G32">
        <v>41.84</v>
      </c>
    </row>
    <row r="33" spans="1:7">
      <c r="A33">
        <v>32</v>
      </c>
      <c r="B33">
        <v>3258</v>
      </c>
      <c r="C33" s="35">
        <v>45054</v>
      </c>
      <c r="D33" t="s">
        <v>151</v>
      </c>
      <c r="G33">
        <v>41.93</v>
      </c>
    </row>
    <row r="34" spans="1:7">
      <c r="A34">
        <v>33</v>
      </c>
      <c r="B34">
        <v>3259</v>
      </c>
      <c r="C34" s="35">
        <v>45054</v>
      </c>
      <c r="D34" t="s">
        <v>152</v>
      </c>
      <c r="G34">
        <v>42.35</v>
      </c>
    </row>
    <row r="35" spans="1:7">
      <c r="A35">
        <v>34</v>
      </c>
      <c r="B35">
        <v>3266</v>
      </c>
      <c r="C35" s="35">
        <v>45054</v>
      </c>
      <c r="D35" t="s">
        <v>153</v>
      </c>
      <c r="G35">
        <v>41.69</v>
      </c>
    </row>
    <row r="36" spans="1:7">
      <c r="A36">
        <v>35</v>
      </c>
      <c r="B36">
        <v>3264</v>
      </c>
      <c r="C36" s="35">
        <v>45054</v>
      </c>
      <c r="D36" t="s">
        <v>154</v>
      </c>
      <c r="G36">
        <v>41.2</v>
      </c>
    </row>
    <row r="37" spans="1:7">
      <c r="A37">
        <v>36</v>
      </c>
      <c r="B37">
        <v>3237</v>
      </c>
      <c r="C37" s="35">
        <v>45052</v>
      </c>
      <c r="D37" t="s">
        <v>155</v>
      </c>
      <c r="G37">
        <v>42.07</v>
      </c>
    </row>
    <row r="38" spans="1:7">
      <c r="A38">
        <v>37</v>
      </c>
      <c r="B38">
        <v>3248</v>
      </c>
      <c r="C38" s="35">
        <v>45053</v>
      </c>
      <c r="D38" t="s">
        <v>156</v>
      </c>
      <c r="G38">
        <v>42.09</v>
      </c>
    </row>
    <row r="39" spans="1:7">
      <c r="A39">
        <v>38</v>
      </c>
      <c r="B39">
        <v>3247</v>
      </c>
      <c r="C39" s="35">
        <v>45053</v>
      </c>
      <c r="D39" t="s">
        <v>157</v>
      </c>
      <c r="G39">
        <v>42</v>
      </c>
    </row>
    <row r="40" spans="1:7">
      <c r="A40">
        <v>39</v>
      </c>
      <c r="B40">
        <v>3252</v>
      </c>
      <c r="C40" s="35">
        <v>45053</v>
      </c>
      <c r="D40" t="s">
        <v>158</v>
      </c>
      <c r="G40">
        <v>41.74</v>
      </c>
    </row>
    <row r="41" spans="1:7">
      <c r="A41">
        <v>40</v>
      </c>
      <c r="B41">
        <v>3251</v>
      </c>
      <c r="C41" s="35">
        <v>45053</v>
      </c>
      <c r="D41" t="s">
        <v>159</v>
      </c>
      <c r="G41">
        <v>41.8</v>
      </c>
    </row>
    <row r="42" spans="1:7">
      <c r="A42">
        <v>41</v>
      </c>
      <c r="B42">
        <v>3238</v>
      </c>
      <c r="C42" s="35">
        <v>45053</v>
      </c>
      <c r="D42" t="s">
        <v>160</v>
      </c>
      <c r="G42">
        <v>43.2</v>
      </c>
    </row>
    <row r="43" spans="1:7">
      <c r="A43">
        <v>42</v>
      </c>
      <c r="B43">
        <v>3243</v>
      </c>
      <c r="C43" s="35">
        <v>45053</v>
      </c>
      <c r="D43" t="s">
        <v>161</v>
      </c>
      <c r="G43">
        <v>41.9</v>
      </c>
    </row>
    <row r="44" spans="1:7">
      <c r="A44">
        <v>43</v>
      </c>
      <c r="B44">
        <v>3244</v>
      </c>
      <c r="C44" s="35">
        <v>45053</v>
      </c>
      <c r="D44" t="s">
        <v>162</v>
      </c>
      <c r="G44">
        <v>41.65</v>
      </c>
    </row>
    <row r="45" spans="1:7">
      <c r="A45">
        <v>44</v>
      </c>
      <c r="B45">
        <v>3242</v>
      </c>
      <c r="C45" s="35">
        <v>45053</v>
      </c>
      <c r="D45" t="s">
        <v>163</v>
      </c>
      <c r="G45">
        <v>42.25</v>
      </c>
    </row>
    <row r="46" spans="1:7">
      <c r="A46">
        <v>45</v>
      </c>
      <c r="B46">
        <v>3268</v>
      </c>
      <c r="C46" s="35">
        <v>45054</v>
      </c>
      <c r="D46" t="s">
        <v>164</v>
      </c>
      <c r="G46">
        <v>42.48</v>
      </c>
    </row>
    <row r="47" spans="1:7">
      <c r="A47">
        <v>46</v>
      </c>
      <c r="B47">
        <v>3269</v>
      </c>
      <c r="C47" s="35">
        <v>45054</v>
      </c>
      <c r="D47" t="s">
        <v>165</v>
      </c>
      <c r="G47">
        <v>42.28</v>
      </c>
    </row>
    <row r="48" spans="1:7">
      <c r="A48">
        <v>47</v>
      </c>
      <c r="B48">
        <v>3239</v>
      </c>
      <c r="C48" s="35">
        <v>45053</v>
      </c>
      <c r="D48" t="s">
        <v>166</v>
      </c>
      <c r="G48">
        <v>42.54</v>
      </c>
    </row>
    <row r="49" spans="1:7">
      <c r="A49">
        <v>48</v>
      </c>
      <c r="B49">
        <v>3241</v>
      </c>
      <c r="C49" s="35">
        <v>45053</v>
      </c>
      <c r="D49" t="s">
        <v>167</v>
      </c>
      <c r="G49">
        <v>41.87</v>
      </c>
    </row>
    <row r="50" spans="1:7">
      <c r="A50">
        <v>49</v>
      </c>
      <c r="B50">
        <v>3240</v>
      </c>
      <c r="C50" s="35">
        <v>45053</v>
      </c>
      <c r="D50" t="s">
        <v>168</v>
      </c>
      <c r="G50">
        <v>41.85</v>
      </c>
    </row>
    <row r="51" spans="1:7">
      <c r="A51">
        <v>50</v>
      </c>
      <c r="B51">
        <v>3260</v>
      </c>
      <c r="C51" s="35">
        <v>45054</v>
      </c>
      <c r="D51" t="s">
        <v>169</v>
      </c>
      <c r="G51">
        <v>41.18</v>
      </c>
    </row>
    <row r="52" spans="1:7">
      <c r="A52">
        <v>51</v>
      </c>
      <c r="B52">
        <v>3255</v>
      </c>
      <c r="C52" s="35">
        <v>45053</v>
      </c>
      <c r="D52" t="s">
        <v>170</v>
      </c>
      <c r="G52">
        <v>41</v>
      </c>
    </row>
    <row r="53" spans="1:7">
      <c r="A53">
        <v>52</v>
      </c>
      <c r="B53">
        <v>3271</v>
      </c>
      <c r="C53" s="35">
        <v>45055</v>
      </c>
      <c r="D53" t="s">
        <v>171</v>
      </c>
      <c r="G53">
        <v>41.63</v>
      </c>
    </row>
    <row r="54" spans="1:7">
      <c r="A54">
        <v>53</v>
      </c>
      <c r="B54">
        <v>3249</v>
      </c>
      <c r="C54" s="35">
        <v>45053</v>
      </c>
      <c r="D54" t="s">
        <v>172</v>
      </c>
      <c r="G54">
        <v>42.19</v>
      </c>
    </row>
    <row r="55" spans="1:7">
      <c r="A55">
        <v>54</v>
      </c>
      <c r="B55">
        <v>3273</v>
      </c>
      <c r="C55" s="35">
        <v>45055</v>
      </c>
      <c r="D55" t="s">
        <v>173</v>
      </c>
      <c r="G55">
        <v>41.85</v>
      </c>
    </row>
    <row r="56" spans="1:7">
      <c r="A56" s="36">
        <v>55</v>
      </c>
      <c r="B56" s="36">
        <v>3257</v>
      </c>
      <c r="C56" s="37">
        <v>12181</v>
      </c>
      <c r="D56" s="36" t="s">
        <v>174</v>
      </c>
      <c r="E56" s="36"/>
      <c r="F56" s="36"/>
      <c r="G56" s="36">
        <v>42.1</v>
      </c>
    </row>
    <row r="57" spans="1:7">
      <c r="A57">
        <v>56</v>
      </c>
      <c r="B57">
        <v>3272</v>
      </c>
      <c r="C57" s="35">
        <v>45055</v>
      </c>
      <c r="D57" t="s">
        <v>175</v>
      </c>
      <c r="G57">
        <v>42.95</v>
      </c>
    </row>
    <row r="58" spans="1:7">
      <c r="A58">
        <v>57</v>
      </c>
      <c r="B58">
        <v>3270</v>
      </c>
      <c r="C58" s="35">
        <v>45055</v>
      </c>
      <c r="D58" t="s">
        <v>176</v>
      </c>
      <c r="G58">
        <v>43.39</v>
      </c>
    </row>
    <row r="59" spans="1:7">
      <c r="A59">
        <v>58</v>
      </c>
      <c r="B59">
        <v>3274</v>
      </c>
      <c r="C59" s="35">
        <v>45055</v>
      </c>
      <c r="D59" t="s">
        <v>118</v>
      </c>
      <c r="G59">
        <v>41.03</v>
      </c>
    </row>
    <row r="60" spans="1:7">
      <c r="A60">
        <v>59</v>
      </c>
      <c r="B60">
        <v>3213</v>
      </c>
      <c r="C60" s="35">
        <v>45050</v>
      </c>
      <c r="D60" t="s">
        <v>164</v>
      </c>
      <c r="G60">
        <v>42.94</v>
      </c>
    </row>
    <row r="61" spans="1:7">
      <c r="A61">
        <v>60</v>
      </c>
      <c r="B61">
        <v>3203</v>
      </c>
      <c r="C61" s="35">
        <v>45050</v>
      </c>
      <c r="D61" t="s">
        <v>177</v>
      </c>
      <c r="G61">
        <v>41.5</v>
      </c>
    </row>
    <row r="62" spans="1:7">
      <c r="A62">
        <v>61</v>
      </c>
      <c r="B62">
        <v>3201</v>
      </c>
      <c r="C62" s="35">
        <v>45050</v>
      </c>
      <c r="D62" t="s">
        <v>178</v>
      </c>
      <c r="G62">
        <v>43.7</v>
      </c>
    </row>
    <row r="63" spans="1:7">
      <c r="A63">
        <v>62</v>
      </c>
      <c r="B63">
        <v>3211</v>
      </c>
      <c r="C63" s="35">
        <v>45050</v>
      </c>
      <c r="D63" t="s">
        <v>179</v>
      </c>
      <c r="G63">
        <v>42.87</v>
      </c>
    </row>
    <row r="64" spans="1:7">
      <c r="A64">
        <v>63</v>
      </c>
      <c r="B64">
        <v>3212</v>
      </c>
      <c r="C64" s="35">
        <v>45050</v>
      </c>
      <c r="D64" t="s">
        <v>180</v>
      </c>
      <c r="G64">
        <v>40.93</v>
      </c>
    </row>
    <row r="65" spans="1:7">
      <c r="A65">
        <v>64</v>
      </c>
      <c r="B65">
        <v>3210</v>
      </c>
      <c r="C65" s="35">
        <v>45050</v>
      </c>
      <c r="D65" t="s">
        <v>181</v>
      </c>
      <c r="G65">
        <v>42.08</v>
      </c>
    </row>
    <row r="66" spans="1:7">
      <c r="A66">
        <v>65</v>
      </c>
      <c r="B66">
        <v>3204</v>
      </c>
      <c r="C66" s="35">
        <v>45050</v>
      </c>
      <c r="D66" t="s">
        <v>182</v>
      </c>
      <c r="G66">
        <v>42.6</v>
      </c>
    </row>
    <row r="67" spans="1:7">
      <c r="A67">
        <v>66</v>
      </c>
      <c r="B67">
        <v>3217</v>
      </c>
      <c r="C67" s="35">
        <v>45050</v>
      </c>
      <c r="D67" t="s">
        <v>173</v>
      </c>
      <c r="G67">
        <v>41.28</v>
      </c>
    </row>
    <row r="68" spans="1:7">
      <c r="A68">
        <v>67</v>
      </c>
      <c r="B68">
        <v>3215</v>
      </c>
      <c r="C68" s="35">
        <v>45050</v>
      </c>
      <c r="D68" t="s">
        <v>171</v>
      </c>
      <c r="G68">
        <v>41.52</v>
      </c>
    </row>
    <row r="69" spans="1:7">
      <c r="A69">
        <v>68</v>
      </c>
      <c r="B69">
        <v>3202</v>
      </c>
      <c r="C69" s="35">
        <v>45050</v>
      </c>
      <c r="D69" t="s">
        <v>183</v>
      </c>
      <c r="G69">
        <v>43.3</v>
      </c>
    </row>
    <row r="70" spans="1:7">
      <c r="A70">
        <v>69</v>
      </c>
      <c r="B70">
        <v>3214</v>
      </c>
      <c r="C70" s="35">
        <v>45050</v>
      </c>
      <c r="D70" t="s">
        <v>184</v>
      </c>
      <c r="G70">
        <v>42.66</v>
      </c>
    </row>
    <row r="71" spans="1:7">
      <c r="A71">
        <v>70</v>
      </c>
      <c r="B71">
        <v>3224</v>
      </c>
      <c r="C71" s="35">
        <v>45051</v>
      </c>
      <c r="D71" t="s">
        <v>185</v>
      </c>
      <c r="G71">
        <v>43.53</v>
      </c>
    </row>
    <row r="72" spans="1:7">
      <c r="A72">
        <v>71</v>
      </c>
      <c r="B72">
        <v>3225</v>
      </c>
      <c r="C72" s="35">
        <v>45051</v>
      </c>
      <c r="D72" t="s">
        <v>186</v>
      </c>
      <c r="G72">
        <v>42.55</v>
      </c>
    </row>
    <row r="73" spans="1:7">
      <c r="A73">
        <v>72</v>
      </c>
      <c r="B73">
        <v>3205</v>
      </c>
      <c r="C73" s="35">
        <v>45050</v>
      </c>
      <c r="D73" t="s">
        <v>187</v>
      </c>
      <c r="G73">
        <v>42.15</v>
      </c>
    </row>
    <row r="74" spans="1:7">
      <c r="A74">
        <v>73</v>
      </c>
      <c r="B74">
        <v>3228</v>
      </c>
      <c r="C74" s="35">
        <v>45052</v>
      </c>
      <c r="D74" t="s">
        <v>188</v>
      </c>
      <c r="G74">
        <v>42.97</v>
      </c>
    </row>
    <row r="75" spans="1:7">
      <c r="A75">
        <v>74</v>
      </c>
      <c r="B75">
        <v>3229</v>
      </c>
      <c r="C75" s="35">
        <v>45052</v>
      </c>
      <c r="D75" t="s">
        <v>189</v>
      </c>
      <c r="G75">
        <v>42</v>
      </c>
    </row>
    <row r="76" spans="1:7">
      <c r="A76">
        <v>75</v>
      </c>
      <c r="B76">
        <v>3226</v>
      </c>
      <c r="C76" s="35">
        <v>45051</v>
      </c>
      <c r="D76" t="s">
        <v>190</v>
      </c>
      <c r="G76">
        <v>43.65</v>
      </c>
    </row>
    <row r="77" spans="1:7">
      <c r="A77">
        <v>76</v>
      </c>
      <c r="B77">
        <v>3232</v>
      </c>
      <c r="C77" s="35">
        <v>45052</v>
      </c>
      <c r="D77" t="s">
        <v>191</v>
      </c>
      <c r="G77">
        <v>42.53</v>
      </c>
    </row>
    <row r="78" spans="1:7">
      <c r="A78">
        <v>77</v>
      </c>
      <c r="B78">
        <v>3231</v>
      </c>
      <c r="C78" s="35">
        <v>45052</v>
      </c>
      <c r="D78" t="s">
        <v>192</v>
      </c>
      <c r="G78">
        <v>41.73</v>
      </c>
    </row>
    <row r="79" spans="1:7">
      <c r="A79">
        <v>78</v>
      </c>
      <c r="B79">
        <v>3233</v>
      </c>
      <c r="C79" s="35">
        <v>45052</v>
      </c>
      <c r="D79" t="s">
        <v>193</v>
      </c>
      <c r="G79">
        <v>42.31</v>
      </c>
    </row>
    <row r="80" spans="1:7">
      <c r="A80">
        <v>79</v>
      </c>
      <c r="B80">
        <v>3230</v>
      </c>
      <c r="C80" s="35">
        <v>45052</v>
      </c>
      <c r="D80" t="s">
        <v>194</v>
      </c>
      <c r="G80">
        <v>41.42</v>
      </c>
    </row>
    <row r="81" spans="1:7">
      <c r="A81">
        <v>80</v>
      </c>
      <c r="B81">
        <v>3236</v>
      </c>
      <c r="C81" s="35">
        <v>45052</v>
      </c>
      <c r="D81" t="s">
        <v>195</v>
      </c>
      <c r="G81">
        <v>41.99</v>
      </c>
    </row>
    <row r="82" spans="1:7">
      <c r="A82">
        <v>81</v>
      </c>
      <c r="B82">
        <v>3235</v>
      </c>
      <c r="C82" s="35">
        <v>45052</v>
      </c>
      <c r="D82" t="s">
        <v>196</v>
      </c>
      <c r="G82">
        <v>42.5</v>
      </c>
    </row>
    <row r="83" spans="1:7">
      <c r="A83">
        <v>82</v>
      </c>
      <c r="B83">
        <v>3227</v>
      </c>
      <c r="C83" s="35">
        <v>45052</v>
      </c>
      <c r="D83" t="s">
        <v>197</v>
      </c>
      <c r="G83">
        <v>41.66</v>
      </c>
    </row>
    <row r="84" spans="1:7">
      <c r="A84">
        <v>83</v>
      </c>
      <c r="B84">
        <v>3234</v>
      </c>
      <c r="C84" s="35">
        <v>45052</v>
      </c>
      <c r="D84" t="s">
        <v>198</v>
      </c>
      <c r="G84">
        <v>42.96</v>
      </c>
    </row>
    <row r="85" spans="1:7">
      <c r="A85">
        <v>84</v>
      </c>
      <c r="B85">
        <v>3207</v>
      </c>
      <c r="C85" s="35">
        <v>45050</v>
      </c>
      <c r="D85" t="s">
        <v>199</v>
      </c>
      <c r="G85">
        <v>45.83</v>
      </c>
    </row>
    <row r="86" spans="1:7">
      <c r="A86">
        <v>85</v>
      </c>
      <c r="B86">
        <v>3209</v>
      </c>
      <c r="C86" s="35">
        <v>45050</v>
      </c>
      <c r="D86" t="s">
        <v>200</v>
      </c>
      <c r="G86">
        <v>42.14</v>
      </c>
    </row>
    <row r="87" spans="1:7">
      <c r="A87">
        <v>86</v>
      </c>
      <c r="B87">
        <v>3208</v>
      </c>
      <c r="C87" s="35">
        <v>45050</v>
      </c>
      <c r="D87" t="s">
        <v>201</v>
      </c>
      <c r="G87">
        <v>42.44</v>
      </c>
    </row>
    <row r="88" spans="1:7">
      <c r="A88">
        <v>87</v>
      </c>
      <c r="B88">
        <v>3221</v>
      </c>
      <c r="C88" s="35">
        <v>45050</v>
      </c>
      <c r="D88" t="s">
        <v>202</v>
      </c>
      <c r="G88">
        <v>41.97</v>
      </c>
    </row>
    <row r="89" spans="1:7">
      <c r="A89">
        <v>88</v>
      </c>
      <c r="B89">
        <v>3223</v>
      </c>
      <c r="C89" s="35">
        <v>45051</v>
      </c>
      <c r="D89" t="s">
        <v>203</v>
      </c>
      <c r="G89">
        <v>43.09</v>
      </c>
    </row>
    <row r="90" spans="1:7">
      <c r="A90">
        <v>89</v>
      </c>
      <c r="B90">
        <v>3206</v>
      </c>
      <c r="C90" s="35">
        <v>45050</v>
      </c>
      <c r="D90" t="s">
        <v>204</v>
      </c>
      <c r="G90">
        <v>43.18</v>
      </c>
    </row>
    <row r="91" spans="1:7">
      <c r="A91">
        <v>90</v>
      </c>
      <c r="B91">
        <v>3220</v>
      </c>
      <c r="C91" s="35">
        <v>45050</v>
      </c>
      <c r="D91" t="s">
        <v>205</v>
      </c>
      <c r="G91">
        <v>42.34</v>
      </c>
    </row>
    <row r="92" spans="1:7">
      <c r="A92">
        <v>91</v>
      </c>
      <c r="B92">
        <v>3218</v>
      </c>
      <c r="C92" s="35">
        <v>45050</v>
      </c>
      <c r="D92" t="s">
        <v>206</v>
      </c>
      <c r="G92">
        <v>41.71</v>
      </c>
    </row>
    <row r="93" spans="1:7">
      <c r="A93">
        <v>92</v>
      </c>
      <c r="B93">
        <v>3219</v>
      </c>
      <c r="C93" s="35">
        <v>45050</v>
      </c>
      <c r="D93" t="s">
        <v>207</v>
      </c>
      <c r="G93">
        <v>43.67</v>
      </c>
    </row>
    <row r="94" spans="1:7">
      <c r="A94">
        <v>93</v>
      </c>
      <c r="B94">
        <v>3222</v>
      </c>
      <c r="C94" s="35">
        <v>45050</v>
      </c>
      <c r="D94" t="s">
        <v>208</v>
      </c>
      <c r="G94">
        <v>42.52</v>
      </c>
    </row>
    <row r="95" spans="1:7">
      <c r="A95">
        <v>94</v>
      </c>
      <c r="B95">
        <v>3298</v>
      </c>
      <c r="C95" s="35">
        <v>45062</v>
      </c>
      <c r="D95" t="s">
        <v>173</v>
      </c>
      <c r="G95">
        <v>41.56</v>
      </c>
    </row>
    <row r="96" spans="1:7">
      <c r="A96">
        <v>95</v>
      </c>
      <c r="B96">
        <v>3299</v>
      </c>
      <c r="C96" s="35">
        <v>45062</v>
      </c>
      <c r="D96" t="s">
        <v>171</v>
      </c>
      <c r="G96">
        <v>41.77</v>
      </c>
    </row>
    <row r="97" spans="1:9">
      <c r="A97">
        <v>96</v>
      </c>
      <c r="B97">
        <v>3300</v>
      </c>
      <c r="C97" s="35">
        <v>45062</v>
      </c>
      <c r="D97" t="s">
        <v>209</v>
      </c>
      <c r="G97">
        <v>41.36</v>
      </c>
    </row>
    <row r="98" spans="1:9">
      <c r="A98">
        <v>97</v>
      </c>
      <c r="B98">
        <v>3297</v>
      </c>
      <c r="C98" s="35">
        <v>45062</v>
      </c>
      <c r="D98" t="s">
        <v>133</v>
      </c>
      <c r="G98">
        <v>42.37</v>
      </c>
    </row>
    <row r="99" spans="1:9">
      <c r="A99">
        <v>98</v>
      </c>
      <c r="B99">
        <v>3295</v>
      </c>
      <c r="C99" s="35">
        <v>45061</v>
      </c>
      <c r="D99" t="s">
        <v>210</v>
      </c>
      <c r="G99">
        <v>42.58</v>
      </c>
    </row>
    <row r="100" spans="1:9">
      <c r="A100">
        <v>99</v>
      </c>
      <c r="B100">
        <v>3294</v>
      </c>
      <c r="C100" s="35">
        <v>45061</v>
      </c>
      <c r="D100" t="s">
        <v>165</v>
      </c>
      <c r="G100">
        <v>42.86</v>
      </c>
    </row>
    <row r="101" spans="1:9">
      <c r="G101" s="36">
        <f>SUM(G2:G100)</f>
        <v>4183.0449999999992</v>
      </c>
      <c r="I101" t="s">
        <v>211</v>
      </c>
    </row>
    <row r="102" spans="1:9">
      <c r="G102">
        <v>4127.2700000000004</v>
      </c>
    </row>
    <row r="103" spans="1:9">
      <c r="G103">
        <f>G101-G102</f>
        <v>55.774999999998727</v>
      </c>
    </row>
    <row r="106" spans="1:9">
      <c r="A106">
        <v>1</v>
      </c>
      <c r="B106" t="s">
        <v>342</v>
      </c>
      <c r="C106" t="s">
        <v>339</v>
      </c>
      <c r="D106" t="s">
        <v>130</v>
      </c>
      <c r="G106">
        <v>41.44</v>
      </c>
    </row>
    <row r="107" spans="1:9">
      <c r="A107">
        <v>2</v>
      </c>
      <c r="B107" t="s">
        <v>343</v>
      </c>
      <c r="C107" t="s">
        <v>340</v>
      </c>
      <c r="D107" t="s">
        <v>158</v>
      </c>
      <c r="G107">
        <v>41.28</v>
      </c>
    </row>
    <row r="108" spans="1:9">
      <c r="A108">
        <v>2</v>
      </c>
      <c r="B108" t="s">
        <v>344</v>
      </c>
      <c r="C108" t="s">
        <v>340</v>
      </c>
      <c r="D108" t="s">
        <v>138</v>
      </c>
      <c r="G108">
        <v>42.56</v>
      </c>
    </row>
    <row r="109" spans="1:9">
      <c r="A109">
        <v>4</v>
      </c>
      <c r="B109" t="s">
        <v>341</v>
      </c>
      <c r="C109" t="s">
        <v>340</v>
      </c>
      <c r="D109" t="s">
        <v>138</v>
      </c>
      <c r="G109">
        <v>41.47</v>
      </c>
    </row>
    <row r="110" spans="1:9">
      <c r="A110">
        <v>5</v>
      </c>
      <c r="B110">
        <v>3914</v>
      </c>
      <c r="C110" s="35" t="s">
        <v>340</v>
      </c>
      <c r="D110" t="s">
        <v>345</v>
      </c>
      <c r="G110">
        <v>40.11</v>
      </c>
    </row>
    <row r="111" spans="1:9">
      <c r="A111">
        <v>6</v>
      </c>
      <c r="B111" t="s">
        <v>346</v>
      </c>
      <c r="C111" t="s">
        <v>340</v>
      </c>
      <c r="D111" t="s">
        <v>347</v>
      </c>
      <c r="G111">
        <v>42.28</v>
      </c>
    </row>
    <row r="112" spans="1:9">
      <c r="A112">
        <v>7</v>
      </c>
      <c r="B112" t="s">
        <v>348</v>
      </c>
      <c r="C112" t="s">
        <v>340</v>
      </c>
      <c r="D112" t="s">
        <v>349</v>
      </c>
      <c r="G112">
        <v>38.869999999999997</v>
      </c>
    </row>
    <row r="113" spans="1:7">
      <c r="A113">
        <v>8</v>
      </c>
      <c r="B113" t="s">
        <v>350</v>
      </c>
      <c r="C113" t="s">
        <v>340</v>
      </c>
      <c r="D113" t="s">
        <v>351</v>
      </c>
      <c r="G113">
        <v>42.61</v>
      </c>
    </row>
    <row r="114" spans="1:7">
      <c r="A114">
        <v>9</v>
      </c>
      <c r="B114" t="s">
        <v>352</v>
      </c>
      <c r="C114" t="s">
        <v>340</v>
      </c>
      <c r="D114" t="s">
        <v>353</v>
      </c>
      <c r="G114">
        <v>45.59</v>
      </c>
    </row>
    <row r="115" spans="1:7">
      <c r="A115">
        <v>10</v>
      </c>
      <c r="B115" t="s">
        <v>354</v>
      </c>
      <c r="C115" t="s">
        <v>340</v>
      </c>
      <c r="D115" t="s">
        <v>120</v>
      </c>
      <c r="G115">
        <v>40.700000000000003</v>
      </c>
    </row>
    <row r="116" spans="1:7">
      <c r="A116">
        <v>11</v>
      </c>
      <c r="B116" t="s">
        <v>355</v>
      </c>
      <c r="C116" t="s">
        <v>340</v>
      </c>
      <c r="D116" t="s">
        <v>356</v>
      </c>
      <c r="G116">
        <v>42.34</v>
      </c>
    </row>
    <row r="117" spans="1:7">
      <c r="A117">
        <v>12</v>
      </c>
      <c r="B117" t="s">
        <v>357</v>
      </c>
      <c r="C117" t="s">
        <v>358</v>
      </c>
      <c r="D117" t="s">
        <v>359</v>
      </c>
      <c r="G117">
        <v>37.86</v>
      </c>
    </row>
    <row r="118" spans="1:7">
      <c r="A118">
        <v>13</v>
      </c>
      <c r="B118" t="s">
        <v>360</v>
      </c>
      <c r="C118" t="s">
        <v>340</v>
      </c>
      <c r="D118" t="s">
        <v>118</v>
      </c>
      <c r="G118">
        <v>39.69</v>
      </c>
    </row>
    <row r="119" spans="1:7">
      <c r="A119">
        <v>14</v>
      </c>
      <c r="B119" t="s">
        <v>361</v>
      </c>
      <c r="C119" t="s">
        <v>340</v>
      </c>
      <c r="D119" t="s">
        <v>362</v>
      </c>
      <c r="G119">
        <v>42.03</v>
      </c>
    </row>
    <row r="120" spans="1:7">
      <c r="A120">
        <v>15</v>
      </c>
      <c r="B120" t="s">
        <v>363</v>
      </c>
      <c r="C120" t="s">
        <v>340</v>
      </c>
      <c r="D120" t="s">
        <v>364</v>
      </c>
      <c r="G120">
        <v>41.4</v>
      </c>
    </row>
    <row r="121" spans="1:7">
      <c r="A121">
        <v>16</v>
      </c>
      <c r="B121" t="s">
        <v>365</v>
      </c>
      <c r="C121" t="s">
        <v>340</v>
      </c>
      <c r="D121" t="s">
        <v>366</v>
      </c>
      <c r="G121">
        <v>42.1</v>
      </c>
    </row>
    <row r="122" spans="1:7">
      <c r="A122">
        <v>17</v>
      </c>
      <c r="B122" t="s">
        <v>367</v>
      </c>
      <c r="C122" t="s">
        <v>340</v>
      </c>
      <c r="D122" t="s">
        <v>368</v>
      </c>
      <c r="G122">
        <v>42.57</v>
      </c>
    </row>
    <row r="123" spans="1:7">
      <c r="A123">
        <v>18</v>
      </c>
      <c r="B123">
        <v>3910</v>
      </c>
      <c r="C123" t="s">
        <v>340</v>
      </c>
      <c r="D123" t="s">
        <v>175</v>
      </c>
      <c r="G123">
        <v>42.61</v>
      </c>
    </row>
    <row r="124" spans="1:7">
      <c r="A124">
        <v>19</v>
      </c>
      <c r="B124">
        <v>3911</v>
      </c>
      <c r="C124" t="s">
        <v>340</v>
      </c>
      <c r="D124" t="s">
        <v>183</v>
      </c>
      <c r="G124">
        <v>41.93</v>
      </c>
    </row>
    <row r="125" spans="1:7">
      <c r="A125">
        <v>20</v>
      </c>
      <c r="B125" t="s">
        <v>369</v>
      </c>
      <c r="C125" t="s">
        <v>340</v>
      </c>
      <c r="D125" t="s">
        <v>196</v>
      </c>
      <c r="G125">
        <v>44.49</v>
      </c>
    </row>
    <row r="126" spans="1:7">
      <c r="A126">
        <v>21</v>
      </c>
      <c r="B126" t="s">
        <v>365</v>
      </c>
      <c r="C126" t="s">
        <v>340</v>
      </c>
      <c r="D126" t="s">
        <v>156</v>
      </c>
      <c r="G126">
        <v>44.56</v>
      </c>
    </row>
    <row r="127" spans="1:7">
      <c r="A127">
        <v>22</v>
      </c>
      <c r="B127" t="s">
        <v>370</v>
      </c>
      <c r="C127" t="s">
        <v>340</v>
      </c>
      <c r="D127" t="s">
        <v>125</v>
      </c>
      <c r="G127">
        <v>41.5</v>
      </c>
    </row>
    <row r="128" spans="1:7">
      <c r="A128">
        <v>23</v>
      </c>
      <c r="B128" t="s">
        <v>371</v>
      </c>
      <c r="C128" t="s">
        <v>358</v>
      </c>
      <c r="D128" t="s">
        <v>372</v>
      </c>
      <c r="G128">
        <v>43.48</v>
      </c>
    </row>
    <row r="129" spans="1:7">
      <c r="A129">
        <v>24</v>
      </c>
      <c r="B129" t="s">
        <v>373</v>
      </c>
      <c r="C129" t="s">
        <v>358</v>
      </c>
      <c r="D129" t="s">
        <v>374</v>
      </c>
      <c r="G129">
        <v>39.79</v>
      </c>
    </row>
    <row r="130" spans="1:7">
      <c r="A130">
        <v>25</v>
      </c>
      <c r="B130" t="s">
        <v>375</v>
      </c>
      <c r="C130" t="s">
        <v>358</v>
      </c>
      <c r="D130" t="s">
        <v>137</v>
      </c>
      <c r="G130">
        <v>44.96</v>
      </c>
    </row>
    <row r="131" spans="1:7">
      <c r="A131">
        <v>26</v>
      </c>
      <c r="B131" t="s">
        <v>376</v>
      </c>
      <c r="C131" t="s">
        <v>358</v>
      </c>
      <c r="D131" t="s">
        <v>377</v>
      </c>
      <c r="G131">
        <v>43</v>
      </c>
    </row>
    <row r="132" spans="1:7">
      <c r="A132">
        <v>27</v>
      </c>
      <c r="B132" t="s">
        <v>378</v>
      </c>
      <c r="C132" t="s">
        <v>358</v>
      </c>
      <c r="D132" t="s">
        <v>379</v>
      </c>
      <c r="G132">
        <v>45.22</v>
      </c>
    </row>
    <row r="133" spans="1:7">
      <c r="A133">
        <v>28</v>
      </c>
      <c r="B133" t="s">
        <v>380</v>
      </c>
      <c r="C133" t="s">
        <v>358</v>
      </c>
      <c r="D133" t="s">
        <v>165</v>
      </c>
      <c r="G133">
        <v>40.97</v>
      </c>
    </row>
    <row r="134" spans="1:7">
      <c r="A134" t="s">
        <v>381</v>
      </c>
      <c r="B134" t="s">
        <v>382</v>
      </c>
      <c r="C134" t="s">
        <v>383</v>
      </c>
      <c r="D134" t="s">
        <v>384</v>
      </c>
      <c r="G134">
        <v>44.3</v>
      </c>
    </row>
    <row r="135" spans="1:7">
      <c r="A135">
        <v>30</v>
      </c>
      <c r="B135" t="s">
        <v>385</v>
      </c>
      <c r="C135" t="s">
        <v>383</v>
      </c>
      <c r="D135" t="s">
        <v>141</v>
      </c>
      <c r="G135">
        <v>44.82</v>
      </c>
    </row>
    <row r="136" spans="1:7">
      <c r="A136">
        <v>31</v>
      </c>
      <c r="B136" t="s">
        <v>386</v>
      </c>
      <c r="C136" t="s">
        <v>383</v>
      </c>
      <c r="D136" t="s">
        <v>129</v>
      </c>
      <c r="G136">
        <v>43.35</v>
      </c>
    </row>
    <row r="137" spans="1:7">
      <c r="A137">
        <v>32</v>
      </c>
      <c r="B137" t="s">
        <v>387</v>
      </c>
      <c r="C137" t="s">
        <v>383</v>
      </c>
      <c r="D137" t="s">
        <v>388</v>
      </c>
      <c r="G137">
        <v>43.76</v>
      </c>
    </row>
    <row r="138" spans="1:7">
      <c r="A138">
        <v>33</v>
      </c>
      <c r="B138" t="s">
        <v>389</v>
      </c>
      <c r="C138" t="s">
        <v>383</v>
      </c>
      <c r="D138" t="s">
        <v>181</v>
      </c>
      <c r="G138">
        <v>44.42</v>
      </c>
    </row>
    <row r="139" spans="1:7">
      <c r="A139">
        <v>34</v>
      </c>
      <c r="B139" t="s">
        <v>390</v>
      </c>
      <c r="C139" t="s">
        <v>383</v>
      </c>
      <c r="D139" t="s">
        <v>391</v>
      </c>
      <c r="G139">
        <v>43.92</v>
      </c>
    </row>
    <row r="140" spans="1:7">
      <c r="A140">
        <v>35</v>
      </c>
      <c r="B140" t="s">
        <v>392</v>
      </c>
      <c r="C140" t="s">
        <v>383</v>
      </c>
      <c r="D140" t="s">
        <v>149</v>
      </c>
      <c r="G140">
        <v>43.55</v>
      </c>
    </row>
    <row r="141" spans="1:7">
      <c r="A141">
        <v>36</v>
      </c>
      <c r="B141" t="s">
        <v>393</v>
      </c>
      <c r="C141" t="s">
        <v>383</v>
      </c>
      <c r="D141" t="s">
        <v>185</v>
      </c>
      <c r="G141">
        <v>44.61</v>
      </c>
    </row>
    <row r="142" spans="1:7">
      <c r="A142">
        <v>37</v>
      </c>
      <c r="B142" t="s">
        <v>394</v>
      </c>
      <c r="C142" t="s">
        <v>339</v>
      </c>
      <c r="D142" t="s">
        <v>395</v>
      </c>
      <c r="G142">
        <v>41.9</v>
      </c>
    </row>
    <row r="143" spans="1:7">
      <c r="A143">
        <v>38</v>
      </c>
      <c r="B143" t="s">
        <v>396</v>
      </c>
      <c r="C143" s="35">
        <v>44934</v>
      </c>
      <c r="D143" t="s">
        <v>156</v>
      </c>
      <c r="G143">
        <v>41.75</v>
      </c>
    </row>
    <row r="144" spans="1:7">
      <c r="A144">
        <v>39</v>
      </c>
      <c r="B144" t="s">
        <v>397</v>
      </c>
      <c r="C144" s="35">
        <v>44934</v>
      </c>
      <c r="D144" t="s">
        <v>398</v>
      </c>
      <c r="G144">
        <v>40.799999999999997</v>
      </c>
    </row>
    <row r="145" spans="1:9">
      <c r="A145">
        <v>40</v>
      </c>
      <c r="B145" t="s">
        <v>399</v>
      </c>
      <c r="C145" t="s">
        <v>339</v>
      </c>
      <c r="D145" t="s">
        <v>400</v>
      </c>
      <c r="G145">
        <v>42.74</v>
      </c>
    </row>
    <row r="146" spans="1:9">
      <c r="A146">
        <v>41</v>
      </c>
      <c r="B146" t="s">
        <v>401</v>
      </c>
      <c r="C146" t="s">
        <v>339</v>
      </c>
      <c r="D146" t="s">
        <v>128</v>
      </c>
      <c r="G146">
        <v>42.51</v>
      </c>
    </row>
    <row r="147" spans="1:9">
      <c r="A147">
        <v>42</v>
      </c>
      <c r="B147" t="s">
        <v>402</v>
      </c>
      <c r="C147" t="s">
        <v>339</v>
      </c>
      <c r="D147" t="s">
        <v>403</v>
      </c>
      <c r="G147">
        <v>40.86</v>
      </c>
    </row>
    <row r="148" spans="1:9">
      <c r="A148">
        <v>43</v>
      </c>
      <c r="B148" t="s">
        <v>404</v>
      </c>
      <c r="C148" t="s">
        <v>339</v>
      </c>
      <c r="D148" t="s">
        <v>135</v>
      </c>
      <c r="G148">
        <v>41.96</v>
      </c>
    </row>
    <row r="149" spans="1:9">
      <c r="A149">
        <v>44</v>
      </c>
      <c r="B149" s="74" t="s">
        <v>407</v>
      </c>
      <c r="C149" s="75">
        <v>45054</v>
      </c>
      <c r="D149" s="74" t="s">
        <v>408</v>
      </c>
      <c r="E149" s="74"/>
      <c r="F149" s="74"/>
      <c r="G149" s="74">
        <v>42.74</v>
      </c>
      <c r="I149">
        <f>SUM(G106:G151)</f>
        <v>1948.73</v>
      </c>
    </row>
    <row r="150" spans="1:9">
      <c r="A150">
        <v>45</v>
      </c>
      <c r="B150" s="74" t="s">
        <v>409</v>
      </c>
      <c r="C150" s="75">
        <v>45054</v>
      </c>
      <c r="D150" s="74" t="s">
        <v>410</v>
      </c>
      <c r="E150" s="74"/>
      <c r="F150" s="74"/>
      <c r="G150" s="74">
        <v>41.88</v>
      </c>
      <c r="I150">
        <v>1828</v>
      </c>
    </row>
    <row r="151" spans="1:9">
      <c r="A151">
        <v>46</v>
      </c>
      <c r="B151" s="74">
        <v>45</v>
      </c>
      <c r="C151" s="75">
        <v>45054</v>
      </c>
      <c r="D151" s="74" t="s">
        <v>173</v>
      </c>
      <c r="E151" s="74"/>
      <c r="F151" s="74"/>
      <c r="G151" s="74">
        <v>41.45</v>
      </c>
      <c r="I151">
        <f>I149-I150</f>
        <v>120.73000000000002</v>
      </c>
    </row>
    <row r="155" spans="1:9">
      <c r="A155">
        <v>1</v>
      </c>
      <c r="B155">
        <v>1306</v>
      </c>
      <c r="C155" t="s">
        <v>418</v>
      </c>
      <c r="D155" t="s">
        <v>157</v>
      </c>
      <c r="G155">
        <v>42.21</v>
      </c>
    </row>
    <row r="156" spans="1:9">
      <c r="A156">
        <v>2</v>
      </c>
      <c r="B156">
        <v>1310</v>
      </c>
      <c r="C156" t="s">
        <v>418</v>
      </c>
      <c r="D156" t="s">
        <v>159</v>
      </c>
      <c r="G156">
        <v>41.4</v>
      </c>
    </row>
    <row r="157" spans="1:9">
      <c r="A157">
        <v>3</v>
      </c>
      <c r="B157">
        <v>1320</v>
      </c>
      <c r="C157" t="s">
        <v>418</v>
      </c>
      <c r="D157" t="s">
        <v>199</v>
      </c>
      <c r="G157">
        <v>41.85</v>
      </c>
    </row>
    <row r="158" spans="1:9">
      <c r="A158">
        <v>4</v>
      </c>
      <c r="B158">
        <v>1308</v>
      </c>
      <c r="C158" t="s">
        <v>418</v>
      </c>
      <c r="D158" t="s">
        <v>353</v>
      </c>
      <c r="G158">
        <v>41.83</v>
      </c>
    </row>
    <row r="159" spans="1:9">
      <c r="A159">
        <v>5</v>
      </c>
      <c r="B159">
        <v>1309</v>
      </c>
      <c r="C159" t="s">
        <v>418</v>
      </c>
      <c r="D159" t="s">
        <v>419</v>
      </c>
      <c r="G159">
        <v>41.65</v>
      </c>
    </row>
    <row r="160" spans="1:9">
      <c r="A160">
        <v>6</v>
      </c>
      <c r="B160">
        <v>1305</v>
      </c>
      <c r="C160" t="s">
        <v>418</v>
      </c>
      <c r="D160" t="s">
        <v>420</v>
      </c>
      <c r="G160">
        <v>43.15</v>
      </c>
    </row>
    <row r="161" spans="1:11">
      <c r="A161">
        <v>7</v>
      </c>
      <c r="B161">
        <v>4136</v>
      </c>
      <c r="C161" t="s">
        <v>421</v>
      </c>
      <c r="D161" t="s">
        <v>351</v>
      </c>
      <c r="G161">
        <v>42.67</v>
      </c>
    </row>
    <row r="162" spans="1:11">
      <c r="A162">
        <v>8</v>
      </c>
      <c r="B162">
        <v>3011</v>
      </c>
      <c r="C162" t="s">
        <v>421</v>
      </c>
      <c r="D162" t="s">
        <v>147</v>
      </c>
      <c r="G162">
        <v>40.6</v>
      </c>
    </row>
    <row r="163" spans="1:11">
      <c r="A163">
        <v>9</v>
      </c>
      <c r="B163">
        <v>3009</v>
      </c>
      <c r="C163" t="s">
        <v>422</v>
      </c>
      <c r="D163" t="s">
        <v>160</v>
      </c>
      <c r="G163">
        <v>42.2</v>
      </c>
    </row>
    <row r="164" spans="1:11">
      <c r="A164">
        <v>10</v>
      </c>
      <c r="B164">
        <v>3012</v>
      </c>
      <c r="C164" t="s">
        <v>421</v>
      </c>
      <c r="D164" t="s">
        <v>423</v>
      </c>
      <c r="G164">
        <v>41.2</v>
      </c>
      <c r="K164">
        <v>792</v>
      </c>
    </row>
    <row r="165" spans="1:11">
      <c r="A165">
        <v>11</v>
      </c>
      <c r="B165">
        <v>1302</v>
      </c>
      <c r="C165" t="s">
        <v>421</v>
      </c>
      <c r="D165" t="s">
        <v>183</v>
      </c>
      <c r="F165">
        <v>7</v>
      </c>
      <c r="G165">
        <v>41.43</v>
      </c>
      <c r="K165">
        <v>120</v>
      </c>
    </row>
    <row r="166" spans="1:11">
      <c r="A166">
        <v>12</v>
      </c>
      <c r="B166">
        <v>1306</v>
      </c>
      <c r="C166" t="s">
        <v>421</v>
      </c>
      <c r="D166" t="s">
        <v>137</v>
      </c>
      <c r="G166">
        <v>41.9</v>
      </c>
      <c r="K166">
        <f>SUM(K164:K165)</f>
        <v>912</v>
      </c>
    </row>
    <row r="167" spans="1:11">
      <c r="A167">
        <v>13</v>
      </c>
      <c r="B167">
        <v>1309</v>
      </c>
      <c r="C167" t="s">
        <v>421</v>
      </c>
      <c r="D167" t="s">
        <v>156</v>
      </c>
      <c r="G167">
        <v>41.3</v>
      </c>
      <c r="K167">
        <v>160</v>
      </c>
    </row>
    <row r="168" spans="1:11">
      <c r="A168">
        <v>14</v>
      </c>
      <c r="B168">
        <v>1311</v>
      </c>
      <c r="C168" t="s">
        <v>421</v>
      </c>
      <c r="D168" t="s">
        <v>178</v>
      </c>
      <c r="G168">
        <v>41.57</v>
      </c>
      <c r="K168">
        <f>K166-K167</f>
        <v>752</v>
      </c>
    </row>
    <row r="169" spans="1:11">
      <c r="A169">
        <v>15</v>
      </c>
      <c r="B169">
        <v>1308</v>
      </c>
      <c r="C169" t="s">
        <v>421</v>
      </c>
      <c r="D169" t="s">
        <v>129</v>
      </c>
      <c r="G169">
        <v>41.26</v>
      </c>
    </row>
    <row r="170" spans="1:11">
      <c r="A170">
        <v>16</v>
      </c>
      <c r="B170">
        <v>1307</v>
      </c>
      <c r="C170" t="s">
        <v>421</v>
      </c>
      <c r="D170" t="s">
        <v>377</v>
      </c>
      <c r="G170">
        <v>40.61</v>
      </c>
    </row>
    <row r="171" spans="1:11">
      <c r="A171">
        <v>17</v>
      </c>
      <c r="B171">
        <v>1312</v>
      </c>
      <c r="C171" t="s">
        <v>418</v>
      </c>
      <c r="D171" t="s">
        <v>166</v>
      </c>
      <c r="G171">
        <v>42.16</v>
      </c>
    </row>
    <row r="172" spans="1:11">
      <c r="A172">
        <v>18</v>
      </c>
      <c r="B172">
        <v>1307</v>
      </c>
      <c r="C172" t="s">
        <v>418</v>
      </c>
      <c r="D172" t="s">
        <v>167</v>
      </c>
      <c r="G172">
        <v>41.34</v>
      </c>
    </row>
    <row r="173" spans="1:11">
      <c r="A173">
        <v>19</v>
      </c>
      <c r="B173" s="36">
        <v>1315</v>
      </c>
      <c r="C173" s="36" t="s">
        <v>418</v>
      </c>
      <c r="D173" s="36" t="s">
        <v>424</v>
      </c>
      <c r="E173" s="36"/>
      <c r="F173" s="36"/>
      <c r="G173" s="36">
        <v>42</v>
      </c>
    </row>
    <row r="174" spans="1:11">
      <c r="A174">
        <v>20</v>
      </c>
      <c r="B174">
        <v>1353</v>
      </c>
      <c r="D174" t="s">
        <v>188</v>
      </c>
      <c r="G174">
        <v>42.49</v>
      </c>
    </row>
    <row r="175" spans="1:11">
      <c r="A175">
        <v>21</v>
      </c>
      <c r="B175">
        <v>1349</v>
      </c>
      <c r="C175" s="35"/>
      <c r="D175" t="s">
        <v>159</v>
      </c>
      <c r="G175">
        <v>41.78</v>
      </c>
    </row>
    <row r="176" spans="1:11">
      <c r="A176">
        <v>22</v>
      </c>
      <c r="B176">
        <v>1357</v>
      </c>
      <c r="D176" t="s">
        <v>166</v>
      </c>
      <c r="G176">
        <v>41.87</v>
      </c>
    </row>
    <row r="177" spans="1:7">
      <c r="A177">
        <v>23</v>
      </c>
      <c r="B177">
        <v>1356</v>
      </c>
      <c r="D177" t="s">
        <v>351</v>
      </c>
      <c r="G177">
        <v>41.68</v>
      </c>
    </row>
    <row r="178" spans="1:7">
      <c r="A178">
        <v>24</v>
      </c>
      <c r="B178">
        <v>1350</v>
      </c>
      <c r="D178" t="s">
        <v>509</v>
      </c>
      <c r="G178">
        <v>40.64</v>
      </c>
    </row>
    <row r="179" spans="1:7">
      <c r="A179">
        <v>25</v>
      </c>
      <c r="B179">
        <v>1371</v>
      </c>
      <c r="D179" t="s">
        <v>135</v>
      </c>
      <c r="G179">
        <v>41.4</v>
      </c>
    </row>
    <row r="180" spans="1:7">
      <c r="A180">
        <v>26</v>
      </c>
      <c r="B180">
        <v>1371</v>
      </c>
      <c r="D180" t="s">
        <v>156</v>
      </c>
      <c r="G180">
        <v>40.31</v>
      </c>
    </row>
    <row r="181" spans="1:7">
      <c r="A181">
        <v>27</v>
      </c>
      <c r="B181">
        <v>1366</v>
      </c>
      <c r="D181" t="s">
        <v>148</v>
      </c>
      <c r="G181">
        <v>41.34</v>
      </c>
    </row>
    <row r="182" spans="1:7">
      <c r="A182">
        <v>28</v>
      </c>
      <c r="B182">
        <v>1358</v>
      </c>
      <c r="D182" t="s">
        <v>158</v>
      </c>
      <c r="G182">
        <v>40.340000000000003</v>
      </c>
    </row>
    <row r="183" spans="1:7">
      <c r="A183">
        <v>29</v>
      </c>
      <c r="B183">
        <v>1367</v>
      </c>
      <c r="D183" t="s">
        <v>199</v>
      </c>
      <c r="G183">
        <v>41.9</v>
      </c>
    </row>
    <row r="184" spans="1:7">
      <c r="A184">
        <v>30</v>
      </c>
      <c r="B184">
        <v>1369</v>
      </c>
      <c r="D184" t="s">
        <v>197</v>
      </c>
      <c r="G184">
        <v>41</v>
      </c>
    </row>
    <row r="185" spans="1:7">
      <c r="A185">
        <v>31</v>
      </c>
      <c r="B185">
        <v>1364</v>
      </c>
      <c r="D185" t="s">
        <v>510</v>
      </c>
      <c r="G185">
        <v>42.04</v>
      </c>
    </row>
    <row r="186" spans="1:7">
      <c r="A186">
        <v>32</v>
      </c>
      <c r="B186">
        <v>1368</v>
      </c>
      <c r="D186" t="s">
        <v>511</v>
      </c>
      <c r="G186">
        <v>40.5</v>
      </c>
    </row>
    <row r="187" spans="1:7">
      <c r="A187">
        <v>33</v>
      </c>
      <c r="B187">
        <v>1363</v>
      </c>
      <c r="D187" t="s">
        <v>152</v>
      </c>
      <c r="G187">
        <v>41.5</v>
      </c>
    </row>
    <row r="188" spans="1:7">
      <c r="A188">
        <v>34</v>
      </c>
      <c r="B188">
        <v>1362</v>
      </c>
      <c r="D188" t="s">
        <v>151</v>
      </c>
      <c r="G188">
        <v>41.7</v>
      </c>
    </row>
    <row r="189" spans="1:7">
      <c r="A189">
        <v>35</v>
      </c>
      <c r="B189">
        <v>1359</v>
      </c>
      <c r="D189" t="s">
        <v>134</v>
      </c>
      <c r="G189">
        <v>41.73</v>
      </c>
    </row>
    <row r="190" spans="1:7">
      <c r="A190">
        <v>36</v>
      </c>
      <c r="B190">
        <v>1360</v>
      </c>
      <c r="D190" t="s">
        <v>147</v>
      </c>
      <c r="G190">
        <v>40.65</v>
      </c>
    </row>
    <row r="191" spans="1:7">
      <c r="A191">
        <v>37</v>
      </c>
      <c r="B191">
        <v>1361</v>
      </c>
      <c r="D191" t="s">
        <v>368</v>
      </c>
      <c r="G191">
        <v>41.5</v>
      </c>
    </row>
    <row r="192" spans="1:7">
      <c r="A192">
        <v>38</v>
      </c>
      <c r="B192">
        <v>1365</v>
      </c>
      <c r="D192" t="s">
        <v>512</v>
      </c>
      <c r="G192">
        <v>41.5</v>
      </c>
    </row>
    <row r="193" spans="1:7">
      <c r="A193">
        <v>39</v>
      </c>
      <c r="B193">
        <v>1372</v>
      </c>
      <c r="D193" t="s">
        <v>179</v>
      </c>
      <c r="G193">
        <v>41.2</v>
      </c>
    </row>
    <row r="194" spans="1:7">
      <c r="A194">
        <v>40</v>
      </c>
      <c r="B194">
        <v>1394</v>
      </c>
      <c r="D194" t="s">
        <v>188</v>
      </c>
      <c r="G194">
        <v>42</v>
      </c>
    </row>
    <row r="195" spans="1:7">
      <c r="A195">
        <v>41</v>
      </c>
      <c r="B195">
        <v>1395</v>
      </c>
      <c r="D195" t="s">
        <v>364</v>
      </c>
      <c r="G195">
        <v>40.39</v>
      </c>
    </row>
    <row r="196" spans="1:7">
      <c r="A196">
        <v>42</v>
      </c>
      <c r="B196">
        <v>1396</v>
      </c>
      <c r="D196" t="s">
        <v>513</v>
      </c>
      <c r="G196">
        <v>41.34</v>
      </c>
    </row>
    <row r="197" spans="1:7">
      <c r="A197">
        <v>43</v>
      </c>
      <c r="B197">
        <v>1393</v>
      </c>
      <c r="D197" t="s">
        <v>158</v>
      </c>
      <c r="G197">
        <v>40.450000000000003</v>
      </c>
    </row>
    <row r="198" spans="1:7">
      <c r="A198">
        <v>44</v>
      </c>
      <c r="B198">
        <v>1390</v>
      </c>
      <c r="D198" t="s">
        <v>156</v>
      </c>
      <c r="G198">
        <v>40.97</v>
      </c>
    </row>
    <row r="199" spans="1:7">
      <c r="A199">
        <v>45</v>
      </c>
      <c r="B199">
        <v>1389</v>
      </c>
      <c r="D199" t="s">
        <v>377</v>
      </c>
      <c r="G199">
        <v>40.729999999999997</v>
      </c>
    </row>
    <row r="200" spans="1:7">
      <c r="A200">
        <v>46</v>
      </c>
      <c r="B200">
        <v>1385</v>
      </c>
      <c r="D200" t="s">
        <v>159</v>
      </c>
      <c r="G200">
        <v>41.9</v>
      </c>
    </row>
    <row r="201" spans="1:7">
      <c r="A201">
        <v>47</v>
      </c>
      <c r="B201">
        <v>1384</v>
      </c>
      <c r="D201" t="s">
        <v>509</v>
      </c>
      <c r="G201">
        <v>42.21</v>
      </c>
    </row>
    <row r="202" spans="1:7">
      <c r="A202">
        <v>48</v>
      </c>
      <c r="B202">
        <v>1387</v>
      </c>
      <c r="D202" t="s">
        <v>368</v>
      </c>
      <c r="G202">
        <v>41.04</v>
      </c>
    </row>
    <row r="203" spans="1:7">
      <c r="A203">
        <v>49</v>
      </c>
      <c r="B203">
        <v>1388</v>
      </c>
      <c r="D203" t="s">
        <v>514</v>
      </c>
      <c r="G203">
        <v>40.36</v>
      </c>
    </row>
    <row r="204" spans="1:7">
      <c r="A204">
        <v>50</v>
      </c>
      <c r="B204">
        <v>1386</v>
      </c>
      <c r="D204" t="s">
        <v>199</v>
      </c>
      <c r="G204">
        <v>41.34</v>
      </c>
    </row>
    <row r="205" spans="1:7">
      <c r="A205">
        <v>51</v>
      </c>
      <c r="B205">
        <v>1382</v>
      </c>
      <c r="D205" t="s">
        <v>400</v>
      </c>
      <c r="G205">
        <v>42.05</v>
      </c>
    </row>
    <row r="206" spans="1:7">
      <c r="A206">
        <v>52</v>
      </c>
      <c r="B206">
        <v>1383</v>
      </c>
      <c r="D206" t="s">
        <v>136</v>
      </c>
      <c r="G206">
        <v>40.08</v>
      </c>
    </row>
    <row r="207" spans="1:7">
      <c r="A207">
        <v>53</v>
      </c>
      <c r="B207">
        <v>1376</v>
      </c>
      <c r="D207" t="s">
        <v>151</v>
      </c>
      <c r="G207">
        <v>41.7</v>
      </c>
    </row>
    <row r="208" spans="1:7">
      <c r="A208">
        <v>54</v>
      </c>
      <c r="B208">
        <v>1379</v>
      </c>
      <c r="D208" t="s">
        <v>152</v>
      </c>
      <c r="G208">
        <v>41.47</v>
      </c>
    </row>
    <row r="209" spans="1:7">
      <c r="A209">
        <v>55</v>
      </c>
      <c r="B209">
        <v>1381</v>
      </c>
      <c r="D209" t="s">
        <v>166</v>
      </c>
      <c r="G209">
        <v>42.46</v>
      </c>
    </row>
    <row r="210" spans="1:7">
      <c r="A210">
        <v>56</v>
      </c>
      <c r="B210">
        <v>1380</v>
      </c>
      <c r="D210" t="s">
        <v>515</v>
      </c>
      <c r="G210">
        <v>40.49</v>
      </c>
    </row>
    <row r="211" spans="1:7">
      <c r="A211">
        <v>57</v>
      </c>
      <c r="B211">
        <v>1377</v>
      </c>
      <c r="D211" t="s">
        <v>135</v>
      </c>
      <c r="G211">
        <v>41.46</v>
      </c>
    </row>
    <row r="212" spans="1:7">
      <c r="A212">
        <v>58</v>
      </c>
      <c r="B212">
        <v>1378</v>
      </c>
      <c r="D212" t="s">
        <v>510</v>
      </c>
      <c r="G212">
        <v>42.04</v>
      </c>
    </row>
    <row r="213" spans="1:7">
      <c r="A213">
        <v>59</v>
      </c>
      <c r="B213">
        <v>1373</v>
      </c>
      <c r="D213" t="s">
        <v>179</v>
      </c>
      <c r="G213">
        <v>41.04</v>
      </c>
    </row>
    <row r="214" spans="1:7">
      <c r="A214">
        <v>60</v>
      </c>
      <c r="B214">
        <v>1374</v>
      </c>
      <c r="D214" t="s">
        <v>158</v>
      </c>
      <c r="G214">
        <v>40.78</v>
      </c>
    </row>
    <row r="215" spans="1:7">
      <c r="A215">
        <v>61</v>
      </c>
      <c r="B215">
        <v>1342</v>
      </c>
      <c r="D215" t="s">
        <v>356</v>
      </c>
      <c r="G215">
        <v>41.83</v>
      </c>
    </row>
    <row r="216" spans="1:7">
      <c r="A216">
        <v>62</v>
      </c>
      <c r="B216">
        <v>1343</v>
      </c>
      <c r="D216" t="s">
        <v>147</v>
      </c>
      <c r="G216">
        <v>40.71</v>
      </c>
    </row>
    <row r="217" spans="1:7">
      <c r="A217">
        <v>63</v>
      </c>
      <c r="B217">
        <v>1339</v>
      </c>
      <c r="D217" t="s">
        <v>151</v>
      </c>
      <c r="G217">
        <v>41.73</v>
      </c>
    </row>
    <row r="218" spans="1:7">
      <c r="A218">
        <v>64</v>
      </c>
      <c r="B218">
        <v>1340</v>
      </c>
      <c r="D218" t="s">
        <v>152</v>
      </c>
      <c r="G218">
        <v>41.45</v>
      </c>
    </row>
    <row r="219" spans="1:7">
      <c r="A219">
        <v>65</v>
      </c>
      <c r="B219">
        <v>1338</v>
      </c>
      <c r="D219" t="s">
        <v>510</v>
      </c>
      <c r="G219">
        <v>42.22</v>
      </c>
    </row>
    <row r="220" spans="1:7">
      <c r="A220">
        <v>66</v>
      </c>
      <c r="B220">
        <v>1344</v>
      </c>
      <c r="D220" t="s">
        <v>368</v>
      </c>
      <c r="G220">
        <v>41.57</v>
      </c>
    </row>
    <row r="221" spans="1:7">
      <c r="A221">
        <v>67</v>
      </c>
      <c r="B221">
        <v>1345</v>
      </c>
      <c r="D221" t="s">
        <v>199</v>
      </c>
      <c r="G221">
        <v>41.66</v>
      </c>
    </row>
    <row r="222" spans="1:7">
      <c r="A222">
        <v>68</v>
      </c>
      <c r="B222">
        <v>1346</v>
      </c>
      <c r="D222" t="s">
        <v>510</v>
      </c>
      <c r="G222">
        <v>42.28</v>
      </c>
    </row>
    <row r="223" spans="1:7">
      <c r="A223">
        <v>69</v>
      </c>
      <c r="B223">
        <v>1347</v>
      </c>
      <c r="D223" t="s">
        <v>151</v>
      </c>
      <c r="G223">
        <v>41.86</v>
      </c>
    </row>
    <row r="224" spans="1:7">
      <c r="A224">
        <v>70</v>
      </c>
      <c r="B224">
        <v>1348</v>
      </c>
      <c r="D224" t="s">
        <v>152</v>
      </c>
      <c r="G224">
        <v>41.53</v>
      </c>
    </row>
    <row r="225" spans="1:7">
      <c r="A225">
        <v>71</v>
      </c>
      <c r="B225">
        <v>1355</v>
      </c>
      <c r="D225" t="s">
        <v>179</v>
      </c>
      <c r="G225">
        <v>41.33</v>
      </c>
    </row>
    <row r="226" spans="1:7">
      <c r="A226">
        <v>72</v>
      </c>
      <c r="B226">
        <v>1351</v>
      </c>
      <c r="D226" t="s">
        <v>516</v>
      </c>
      <c r="G226">
        <v>41.7</v>
      </c>
    </row>
    <row r="227" spans="1:7">
      <c r="A227">
        <v>73</v>
      </c>
      <c r="B227">
        <v>1354</v>
      </c>
      <c r="D227" t="s">
        <v>156</v>
      </c>
      <c r="G227">
        <v>41.09</v>
      </c>
    </row>
    <row r="228" spans="1:7">
      <c r="A228">
        <v>74</v>
      </c>
      <c r="B228">
        <v>1352</v>
      </c>
      <c r="D228" t="s">
        <v>517</v>
      </c>
      <c r="G228">
        <v>41.19</v>
      </c>
    </row>
    <row r="229" spans="1:7">
      <c r="A229">
        <v>75</v>
      </c>
      <c r="B229">
        <v>1326</v>
      </c>
      <c r="D229" t="s">
        <v>156</v>
      </c>
      <c r="G229">
        <v>41.45</v>
      </c>
    </row>
    <row r="230" spans="1:7">
      <c r="A230">
        <v>76</v>
      </c>
      <c r="B230">
        <v>1328</v>
      </c>
      <c r="D230" t="s">
        <v>388</v>
      </c>
      <c r="G230">
        <v>41.57</v>
      </c>
    </row>
    <row r="231" spans="1:7">
      <c r="A231">
        <v>77</v>
      </c>
      <c r="B231">
        <v>1318</v>
      </c>
      <c r="D231" t="s">
        <v>345</v>
      </c>
      <c r="G231">
        <v>41.34</v>
      </c>
    </row>
    <row r="232" spans="1:7">
      <c r="A232">
        <v>78</v>
      </c>
      <c r="B232">
        <v>1319</v>
      </c>
      <c r="D232" t="s">
        <v>157</v>
      </c>
      <c r="G232">
        <v>41.7</v>
      </c>
    </row>
    <row r="233" spans="1:7">
      <c r="A233">
        <v>79</v>
      </c>
      <c r="B233">
        <v>1329</v>
      </c>
      <c r="D233" t="s">
        <v>136</v>
      </c>
      <c r="G233">
        <v>40.86</v>
      </c>
    </row>
    <row r="234" spans="1:7">
      <c r="A234">
        <v>80</v>
      </c>
      <c r="B234">
        <v>1331</v>
      </c>
      <c r="D234" t="s">
        <v>518</v>
      </c>
      <c r="G234">
        <v>41.16</v>
      </c>
    </row>
    <row r="235" spans="1:7">
      <c r="A235">
        <v>81</v>
      </c>
      <c r="B235">
        <v>1330</v>
      </c>
      <c r="D235" t="s">
        <v>512</v>
      </c>
      <c r="G235">
        <v>41.3</v>
      </c>
    </row>
    <row r="236" spans="1:7">
      <c r="A236">
        <v>82</v>
      </c>
      <c r="B236">
        <v>1332</v>
      </c>
      <c r="D236" t="s">
        <v>509</v>
      </c>
      <c r="G236">
        <v>41.26</v>
      </c>
    </row>
    <row r="237" spans="1:7">
      <c r="A237">
        <v>83</v>
      </c>
      <c r="B237">
        <v>1337</v>
      </c>
      <c r="D237" t="s">
        <v>511</v>
      </c>
      <c r="G237">
        <v>41.22</v>
      </c>
    </row>
    <row r="238" spans="1:7">
      <c r="A238">
        <v>84</v>
      </c>
      <c r="B238">
        <v>1341</v>
      </c>
      <c r="D238" t="s">
        <v>509</v>
      </c>
      <c r="G238">
        <v>41.44</v>
      </c>
    </row>
    <row r="239" spans="1:7">
      <c r="A239">
        <v>85</v>
      </c>
      <c r="B239">
        <v>1333</v>
      </c>
      <c r="D239" t="s">
        <v>356</v>
      </c>
      <c r="G239">
        <v>41.4</v>
      </c>
    </row>
    <row r="240" spans="1:7">
      <c r="A240">
        <v>86</v>
      </c>
      <c r="B240">
        <v>1336</v>
      </c>
      <c r="D240" t="s">
        <v>147</v>
      </c>
      <c r="G240">
        <v>40.86</v>
      </c>
    </row>
    <row r="241" spans="1:7">
      <c r="A241">
        <v>87</v>
      </c>
      <c r="B241">
        <v>1334</v>
      </c>
      <c r="D241" t="s">
        <v>519</v>
      </c>
      <c r="G241">
        <v>41.61</v>
      </c>
    </row>
    <row r="242" spans="1:7">
      <c r="A242">
        <v>88</v>
      </c>
      <c r="B242">
        <v>1335</v>
      </c>
      <c r="D242" t="s">
        <v>423</v>
      </c>
      <c r="G242">
        <v>41.86</v>
      </c>
    </row>
    <row r="243" spans="1:7">
      <c r="A243">
        <v>89</v>
      </c>
      <c r="B243">
        <v>1323</v>
      </c>
      <c r="D243" t="s">
        <v>510</v>
      </c>
      <c r="G243">
        <v>42</v>
      </c>
    </row>
    <row r="244" spans="1:7">
      <c r="A244">
        <v>90</v>
      </c>
      <c r="B244">
        <v>1321</v>
      </c>
      <c r="D244" t="s">
        <v>129</v>
      </c>
      <c r="G244">
        <v>41.32</v>
      </c>
    </row>
    <row r="245" spans="1:7">
      <c r="A245">
        <v>91</v>
      </c>
      <c r="B245">
        <v>1319</v>
      </c>
      <c r="D245" t="s">
        <v>183</v>
      </c>
      <c r="G245">
        <v>41.47</v>
      </c>
    </row>
    <row r="246" spans="1:7">
      <c r="A246">
        <v>92</v>
      </c>
      <c r="B246">
        <v>1314</v>
      </c>
      <c r="D246" t="s">
        <v>125</v>
      </c>
      <c r="G246">
        <v>40.24</v>
      </c>
    </row>
    <row r="247" spans="1:7">
      <c r="A247">
        <v>93</v>
      </c>
      <c r="B247">
        <v>1313</v>
      </c>
      <c r="D247" t="s">
        <v>137</v>
      </c>
      <c r="G247">
        <v>42.23</v>
      </c>
    </row>
    <row r="248" spans="1:7">
      <c r="A248">
        <v>94</v>
      </c>
      <c r="B248">
        <v>1315</v>
      </c>
      <c r="D248" t="s">
        <v>118</v>
      </c>
      <c r="G248">
        <v>40.33</v>
      </c>
    </row>
    <row r="249" spans="1:7">
      <c r="A249">
        <v>95</v>
      </c>
      <c r="B249">
        <v>1317</v>
      </c>
      <c r="D249" t="s">
        <v>179</v>
      </c>
      <c r="G249">
        <v>41.08</v>
      </c>
    </row>
    <row r="250" spans="1:7">
      <c r="A250">
        <v>96</v>
      </c>
      <c r="B250">
        <v>1322</v>
      </c>
      <c r="D250" t="s">
        <v>151</v>
      </c>
      <c r="G250">
        <v>41.63</v>
      </c>
    </row>
    <row r="251" spans="1:7">
      <c r="A251">
        <v>97</v>
      </c>
      <c r="B251">
        <v>1324</v>
      </c>
      <c r="D251" t="s">
        <v>520</v>
      </c>
      <c r="G251">
        <v>41.43</v>
      </c>
    </row>
    <row r="252" spans="1:7">
      <c r="A252">
        <v>98</v>
      </c>
      <c r="B252">
        <v>1316</v>
      </c>
      <c r="D252" t="s">
        <v>521</v>
      </c>
      <c r="G252">
        <v>40.82</v>
      </c>
    </row>
    <row r="253" spans="1:7">
      <c r="A253">
        <v>99</v>
      </c>
      <c r="B253">
        <v>1325</v>
      </c>
      <c r="D253" t="s">
        <v>166</v>
      </c>
      <c r="G253">
        <v>41.88</v>
      </c>
    </row>
    <row r="254" spans="1:7">
      <c r="A254">
        <v>100</v>
      </c>
      <c r="B254">
        <v>1320</v>
      </c>
      <c r="D254" t="s">
        <v>377</v>
      </c>
      <c r="G254">
        <v>40.69</v>
      </c>
    </row>
    <row r="255" spans="1:7">
      <c r="A255">
        <v>101</v>
      </c>
      <c r="B255">
        <v>1399</v>
      </c>
      <c r="D255" t="s">
        <v>345</v>
      </c>
      <c r="G255">
        <v>41.29</v>
      </c>
    </row>
    <row r="256" spans="1:7">
      <c r="A256">
        <v>102</v>
      </c>
      <c r="B256">
        <v>1398</v>
      </c>
      <c r="D256" t="s">
        <v>130</v>
      </c>
      <c r="G256">
        <v>42</v>
      </c>
    </row>
    <row r="257" spans="1:7">
      <c r="A257">
        <v>103</v>
      </c>
      <c r="B257">
        <v>1151</v>
      </c>
      <c r="D257" t="s">
        <v>510</v>
      </c>
      <c r="G257">
        <v>42.16</v>
      </c>
    </row>
    <row r="258" spans="1:7">
      <c r="A258">
        <v>104</v>
      </c>
      <c r="B258">
        <v>1391</v>
      </c>
      <c r="D258" t="s">
        <v>351</v>
      </c>
      <c r="G258">
        <v>42.68</v>
      </c>
    </row>
    <row r="259" spans="1:7">
      <c r="A259">
        <v>105</v>
      </c>
      <c r="B259">
        <v>1392</v>
      </c>
      <c r="D259" t="s">
        <v>179</v>
      </c>
      <c r="G259">
        <v>41.27</v>
      </c>
    </row>
    <row r="260" spans="1:7">
      <c r="A260">
        <v>106</v>
      </c>
      <c r="B260">
        <v>1152</v>
      </c>
      <c r="D260" t="s">
        <v>136</v>
      </c>
      <c r="G260">
        <v>40.29</v>
      </c>
    </row>
    <row r="261" spans="1:7">
      <c r="A261">
        <v>107</v>
      </c>
      <c r="B261">
        <v>1397</v>
      </c>
      <c r="D261" t="s">
        <v>157</v>
      </c>
      <c r="G261">
        <v>42.11</v>
      </c>
    </row>
    <row r="262" spans="1:7">
      <c r="A262">
        <v>108</v>
      </c>
      <c r="B262">
        <v>1153</v>
      </c>
      <c r="D262" t="s">
        <v>134</v>
      </c>
      <c r="G262">
        <v>42.07</v>
      </c>
    </row>
    <row r="263" spans="1:7">
      <c r="A263">
        <v>109</v>
      </c>
      <c r="B263">
        <v>1154</v>
      </c>
      <c r="D263" t="s">
        <v>152</v>
      </c>
      <c r="G263">
        <v>41.47</v>
      </c>
    </row>
    <row r="264" spans="1:7">
      <c r="A264">
        <v>110</v>
      </c>
      <c r="B264">
        <v>1155</v>
      </c>
      <c r="D264" t="s">
        <v>135</v>
      </c>
      <c r="G264">
        <v>41.31</v>
      </c>
    </row>
    <row r="265" spans="1:7">
      <c r="A265">
        <v>111</v>
      </c>
      <c r="B265">
        <v>1156</v>
      </c>
      <c r="D265" t="s">
        <v>377</v>
      </c>
      <c r="G265">
        <v>40.67</v>
      </c>
    </row>
    <row r="266" spans="1:7">
      <c r="A266">
        <v>112</v>
      </c>
      <c r="B266">
        <v>1157</v>
      </c>
      <c r="D266" t="s">
        <v>125</v>
      </c>
      <c r="G266">
        <v>41.34</v>
      </c>
    </row>
    <row r="267" spans="1:7">
      <c r="A267">
        <v>113</v>
      </c>
      <c r="B267">
        <v>1158</v>
      </c>
      <c r="D267" t="s">
        <v>136</v>
      </c>
      <c r="G267">
        <v>40.340000000000003</v>
      </c>
    </row>
    <row r="268" spans="1:7">
      <c r="A268">
        <v>114</v>
      </c>
      <c r="B268">
        <v>1159</v>
      </c>
      <c r="D268" t="s">
        <v>525</v>
      </c>
      <c r="G268">
        <v>42</v>
      </c>
    </row>
    <row r="269" spans="1:7">
      <c r="A269">
        <v>115</v>
      </c>
      <c r="B269">
        <v>1160</v>
      </c>
      <c r="D269" t="s">
        <v>130</v>
      </c>
      <c r="G269">
        <v>40.5</v>
      </c>
    </row>
    <row r="270" spans="1:7">
      <c r="A270">
        <v>116</v>
      </c>
      <c r="B270">
        <v>1161</v>
      </c>
      <c r="D270" t="s">
        <v>166</v>
      </c>
      <c r="G270">
        <v>42</v>
      </c>
    </row>
    <row r="271" spans="1:7">
      <c r="A271">
        <v>117</v>
      </c>
      <c r="B271">
        <v>1162</v>
      </c>
      <c r="D271" t="s">
        <v>156</v>
      </c>
      <c r="G271">
        <v>41.11</v>
      </c>
    </row>
    <row r="272" spans="1:7">
      <c r="A272">
        <v>118</v>
      </c>
      <c r="B272">
        <v>1163</v>
      </c>
      <c r="D272" t="s">
        <v>158</v>
      </c>
      <c r="G272">
        <v>40.69</v>
      </c>
    </row>
    <row r="273" spans="1:7">
      <c r="A273">
        <v>119</v>
      </c>
      <c r="B273">
        <v>119</v>
      </c>
      <c r="D273" t="s">
        <v>156</v>
      </c>
      <c r="G273">
        <v>40.99</v>
      </c>
    </row>
    <row r="274" spans="1:7">
      <c r="A274">
        <v>120</v>
      </c>
      <c r="B274">
        <v>120</v>
      </c>
      <c r="D274" t="s">
        <v>561</v>
      </c>
      <c r="G274">
        <v>41.9</v>
      </c>
    </row>
    <row r="275" spans="1:7">
      <c r="A275">
        <v>121</v>
      </c>
      <c r="B275">
        <v>121</v>
      </c>
      <c r="D275" t="s">
        <v>158</v>
      </c>
      <c r="G275">
        <v>41.8</v>
      </c>
    </row>
    <row r="276" spans="1:7">
      <c r="A276">
        <v>122</v>
      </c>
      <c r="B276">
        <v>122</v>
      </c>
      <c r="D276" t="s">
        <v>562</v>
      </c>
      <c r="G276">
        <v>42</v>
      </c>
    </row>
    <row r="277" spans="1:7">
      <c r="A277">
        <v>123</v>
      </c>
      <c r="B277">
        <v>123</v>
      </c>
      <c r="D277" t="s">
        <v>563</v>
      </c>
      <c r="G277">
        <v>41.3</v>
      </c>
    </row>
    <row r="278" spans="1:7">
      <c r="A278">
        <v>124</v>
      </c>
      <c r="B278">
        <v>124</v>
      </c>
      <c r="D278" t="s">
        <v>564</v>
      </c>
      <c r="G278">
        <v>41.9</v>
      </c>
    </row>
    <row r="279" spans="1:7">
      <c r="A279">
        <v>125</v>
      </c>
      <c r="B279">
        <v>125</v>
      </c>
      <c r="D279" t="s">
        <v>125</v>
      </c>
      <c r="G279">
        <v>41.92</v>
      </c>
    </row>
    <row r="280" spans="1:7">
      <c r="A280">
        <v>126</v>
      </c>
      <c r="B280">
        <v>126</v>
      </c>
      <c r="D280" t="s">
        <v>179</v>
      </c>
      <c r="G280">
        <v>41.95</v>
      </c>
    </row>
    <row r="281" spans="1:7">
      <c r="A281">
        <v>127</v>
      </c>
      <c r="B281">
        <v>127</v>
      </c>
      <c r="D281" t="s">
        <v>565</v>
      </c>
      <c r="G281">
        <v>42</v>
      </c>
    </row>
    <row r="282" spans="1:7">
      <c r="A282">
        <v>128</v>
      </c>
      <c r="B282">
        <v>128</v>
      </c>
      <c r="D282" t="s">
        <v>566</v>
      </c>
      <c r="G282">
        <v>42</v>
      </c>
    </row>
    <row r="283" spans="1:7">
      <c r="A283">
        <v>129</v>
      </c>
      <c r="B283">
        <v>129</v>
      </c>
      <c r="D283" t="s">
        <v>567</v>
      </c>
      <c r="G283">
        <v>40.909999999999997</v>
      </c>
    </row>
    <row r="284" spans="1:7">
      <c r="A284">
        <v>130</v>
      </c>
      <c r="B284">
        <v>130</v>
      </c>
      <c r="D284" t="s">
        <v>568</v>
      </c>
      <c r="G284">
        <v>42</v>
      </c>
    </row>
    <row r="285" spans="1:7">
      <c r="A285">
        <v>131</v>
      </c>
      <c r="B285">
        <v>131</v>
      </c>
      <c r="D285" t="s">
        <v>569</v>
      </c>
      <c r="G285">
        <v>41.52</v>
      </c>
    </row>
    <row r="286" spans="1:7">
      <c r="A286">
        <v>132</v>
      </c>
      <c r="B286">
        <v>132</v>
      </c>
      <c r="D286" t="s">
        <v>570</v>
      </c>
      <c r="G286">
        <v>41.28</v>
      </c>
    </row>
    <row r="287" spans="1:7">
      <c r="A287">
        <v>133</v>
      </c>
      <c r="B287">
        <v>133</v>
      </c>
      <c r="D287" t="s">
        <v>179</v>
      </c>
      <c r="G287">
        <v>41.9</v>
      </c>
    </row>
    <row r="288" spans="1:7">
      <c r="A288">
        <v>134</v>
      </c>
      <c r="B288">
        <v>134</v>
      </c>
      <c r="D288" t="s">
        <v>158</v>
      </c>
      <c r="G288">
        <v>41.36</v>
      </c>
    </row>
    <row r="289" spans="1:7">
      <c r="A289">
        <v>135</v>
      </c>
      <c r="B289">
        <v>135</v>
      </c>
      <c r="D289" t="s">
        <v>561</v>
      </c>
      <c r="G289">
        <v>41.24</v>
      </c>
    </row>
    <row r="290" spans="1:7">
      <c r="A290">
        <v>136</v>
      </c>
      <c r="B290">
        <v>136</v>
      </c>
      <c r="D290" t="s">
        <v>166</v>
      </c>
      <c r="G290">
        <v>42</v>
      </c>
    </row>
    <row r="291" spans="1:7">
      <c r="A291">
        <v>137</v>
      </c>
      <c r="B291">
        <v>137</v>
      </c>
      <c r="D291" t="s">
        <v>130</v>
      </c>
      <c r="G291">
        <v>40.770000000000003</v>
      </c>
    </row>
    <row r="292" spans="1:7">
      <c r="A292">
        <v>138</v>
      </c>
      <c r="B292">
        <v>138</v>
      </c>
      <c r="D292" t="s">
        <v>166</v>
      </c>
      <c r="G292">
        <v>42.52</v>
      </c>
    </row>
    <row r="293" spans="1:7">
      <c r="A293">
        <v>139</v>
      </c>
      <c r="B293">
        <v>139</v>
      </c>
      <c r="D293" t="s">
        <v>130</v>
      </c>
      <c r="G293">
        <v>41</v>
      </c>
    </row>
    <row r="294" spans="1:7">
      <c r="A294">
        <v>140</v>
      </c>
      <c r="B294">
        <v>140</v>
      </c>
      <c r="D294" t="s">
        <v>571</v>
      </c>
      <c r="G294">
        <v>41.49</v>
      </c>
    </row>
    <row r="295" spans="1:7">
      <c r="A295">
        <v>141</v>
      </c>
      <c r="B295">
        <v>141</v>
      </c>
      <c r="D295" t="s">
        <v>572</v>
      </c>
      <c r="G295">
        <v>42.1</v>
      </c>
    </row>
    <row r="296" spans="1:7">
      <c r="A296">
        <v>142</v>
      </c>
      <c r="B296">
        <v>142</v>
      </c>
      <c r="D296" t="s">
        <v>573</v>
      </c>
      <c r="G296">
        <v>42.6</v>
      </c>
    </row>
    <row r="297" spans="1:7">
      <c r="A297">
        <v>143</v>
      </c>
      <c r="B297">
        <v>143</v>
      </c>
      <c r="D297" t="s">
        <v>574</v>
      </c>
      <c r="G297">
        <v>40.18</v>
      </c>
    </row>
    <row r="298" spans="1:7">
      <c r="A298">
        <v>144</v>
      </c>
      <c r="B298">
        <v>144</v>
      </c>
      <c r="D298" t="s">
        <v>575</v>
      </c>
      <c r="G298">
        <v>39.479999999999997</v>
      </c>
    </row>
    <row r="299" spans="1:7">
      <c r="A299">
        <v>145</v>
      </c>
      <c r="B299">
        <v>145</v>
      </c>
      <c r="D299" t="s">
        <v>576</v>
      </c>
      <c r="G299">
        <v>42</v>
      </c>
    </row>
    <row r="300" spans="1:7">
      <c r="A300">
        <v>146</v>
      </c>
      <c r="B300">
        <v>146</v>
      </c>
      <c r="D300" t="s">
        <v>577</v>
      </c>
      <c r="G300">
        <v>42</v>
      </c>
    </row>
    <row r="301" spans="1:7">
      <c r="A301">
        <v>147</v>
      </c>
      <c r="B301">
        <v>147</v>
      </c>
      <c r="D301" t="s">
        <v>136</v>
      </c>
      <c r="G301">
        <v>42</v>
      </c>
    </row>
    <row r="302" spans="1:7">
      <c r="A302">
        <v>148</v>
      </c>
      <c r="B302">
        <v>148</v>
      </c>
      <c r="D302" t="s">
        <v>578</v>
      </c>
      <c r="G302">
        <v>41.9</v>
      </c>
    </row>
    <row r="303" spans="1:7">
      <c r="A303">
        <v>149</v>
      </c>
      <c r="B303">
        <v>149</v>
      </c>
      <c r="D303" t="s">
        <v>181</v>
      </c>
      <c r="G303">
        <v>41.95</v>
      </c>
    </row>
    <row r="304" spans="1:7">
      <c r="A304">
        <v>150</v>
      </c>
      <c r="B304">
        <v>150</v>
      </c>
      <c r="D304" t="s">
        <v>157</v>
      </c>
      <c r="G304">
        <v>42.7</v>
      </c>
    </row>
    <row r="305" spans="1:7">
      <c r="A305">
        <v>151</v>
      </c>
      <c r="B305">
        <v>151</v>
      </c>
      <c r="D305" t="s">
        <v>186</v>
      </c>
      <c r="G305">
        <v>42.1</v>
      </c>
    </row>
    <row r="306" spans="1:7">
      <c r="A306">
        <v>152</v>
      </c>
      <c r="B306">
        <v>152</v>
      </c>
      <c r="D306" t="s">
        <v>579</v>
      </c>
      <c r="G306">
        <v>42</v>
      </c>
    </row>
    <row r="307" spans="1:7">
      <c r="A307">
        <v>153</v>
      </c>
      <c r="B307">
        <v>153</v>
      </c>
      <c r="D307" t="s">
        <v>657</v>
      </c>
      <c r="G307">
        <v>41.4</v>
      </c>
    </row>
    <row r="308" spans="1:7">
      <c r="A308">
        <v>154</v>
      </c>
      <c r="B308">
        <v>154</v>
      </c>
      <c r="D308" t="s">
        <v>658</v>
      </c>
      <c r="G308">
        <v>41.5</v>
      </c>
    </row>
    <row r="309" spans="1:7">
      <c r="A309">
        <v>155</v>
      </c>
      <c r="B309" s="36">
        <v>155</v>
      </c>
      <c r="C309" s="36"/>
      <c r="D309" s="36" t="s">
        <v>659</v>
      </c>
      <c r="E309" s="36"/>
      <c r="F309" s="36"/>
      <c r="G309" s="36">
        <v>41.77</v>
      </c>
    </row>
    <row r="310" spans="1:7">
      <c r="A310">
        <v>156</v>
      </c>
      <c r="B310">
        <v>156</v>
      </c>
      <c r="C310" s="100" t="s">
        <v>661</v>
      </c>
      <c r="D310" s="100" t="s">
        <v>662</v>
      </c>
      <c r="E310" s="100"/>
      <c r="F310" s="100"/>
      <c r="G310" s="100">
        <v>42.26</v>
      </c>
    </row>
    <row r="311" spans="1:7">
      <c r="A311">
        <v>157</v>
      </c>
      <c r="B311" s="36">
        <v>157</v>
      </c>
      <c r="C311" t="s">
        <v>661</v>
      </c>
      <c r="D311" t="s">
        <v>663</v>
      </c>
      <c r="G311">
        <v>40.83</v>
      </c>
    </row>
    <row r="312" spans="1:7">
      <c r="A312">
        <v>158</v>
      </c>
      <c r="B312">
        <v>158</v>
      </c>
      <c r="C312" t="s">
        <v>664</v>
      </c>
      <c r="D312" t="s">
        <v>665</v>
      </c>
      <c r="G312">
        <v>41.89</v>
      </c>
    </row>
    <row r="313" spans="1:7">
      <c r="A313">
        <v>159</v>
      </c>
      <c r="B313" s="36">
        <v>159</v>
      </c>
      <c r="C313" t="s">
        <v>664</v>
      </c>
      <c r="D313" t="s">
        <v>666</v>
      </c>
      <c r="G313">
        <v>40.950000000000003</v>
      </c>
    </row>
    <row r="314" spans="1:7">
      <c r="A314">
        <v>160</v>
      </c>
      <c r="B314">
        <v>160</v>
      </c>
      <c r="C314" t="s">
        <v>664</v>
      </c>
      <c r="D314" t="s">
        <v>667</v>
      </c>
      <c r="G314">
        <v>41.6</v>
      </c>
    </row>
    <row r="315" spans="1:7">
      <c r="A315">
        <v>161</v>
      </c>
      <c r="B315" s="36">
        <v>161</v>
      </c>
      <c r="D315" t="s">
        <v>569</v>
      </c>
      <c r="G315">
        <v>41.34</v>
      </c>
    </row>
    <row r="316" spans="1:7">
      <c r="A316">
        <v>162</v>
      </c>
      <c r="B316">
        <v>162</v>
      </c>
      <c r="D316" t="s">
        <v>668</v>
      </c>
      <c r="G316">
        <v>41.02</v>
      </c>
    </row>
    <row r="317" spans="1:7">
      <c r="A317">
        <v>163</v>
      </c>
      <c r="B317" s="36">
        <v>163</v>
      </c>
      <c r="D317" t="s">
        <v>669</v>
      </c>
      <c r="G317">
        <v>40.92</v>
      </c>
    </row>
    <row r="318" spans="1:7">
      <c r="A318">
        <v>164</v>
      </c>
      <c r="B318">
        <v>164</v>
      </c>
      <c r="D318" t="s">
        <v>670</v>
      </c>
      <c r="G318">
        <v>41.75</v>
      </c>
    </row>
    <row r="319" spans="1:7">
      <c r="A319">
        <v>165</v>
      </c>
      <c r="D319" t="s">
        <v>671</v>
      </c>
      <c r="G319">
        <v>40.67</v>
      </c>
    </row>
    <row r="320" spans="1:7">
      <c r="A320">
        <v>166</v>
      </c>
      <c r="D320" t="s">
        <v>672</v>
      </c>
      <c r="G320">
        <v>41.17</v>
      </c>
    </row>
    <row r="321" spans="1:7">
      <c r="A321">
        <v>167</v>
      </c>
      <c r="D321" t="s">
        <v>673</v>
      </c>
      <c r="G321">
        <v>40.729999999999997</v>
      </c>
    </row>
    <row r="322" spans="1:7">
      <c r="A322">
        <v>168</v>
      </c>
      <c r="D322" t="s">
        <v>674</v>
      </c>
      <c r="G322">
        <v>41.23</v>
      </c>
    </row>
    <row r="323" spans="1:7">
      <c r="A323">
        <v>169</v>
      </c>
      <c r="D323" t="s">
        <v>675</v>
      </c>
      <c r="G323">
        <v>41.85</v>
      </c>
    </row>
    <row r="324" spans="1:7">
      <c r="A324">
        <v>170</v>
      </c>
      <c r="D324" t="s">
        <v>676</v>
      </c>
      <c r="G324">
        <v>42.21</v>
      </c>
    </row>
    <row r="325" spans="1:7">
      <c r="A325">
        <v>171</v>
      </c>
      <c r="D325" t="s">
        <v>677</v>
      </c>
      <c r="G325">
        <v>41.14</v>
      </c>
    </row>
    <row r="326" spans="1:7">
      <c r="A326">
        <v>172</v>
      </c>
      <c r="D326" t="s">
        <v>678</v>
      </c>
      <c r="G326">
        <v>40.29</v>
      </c>
    </row>
    <row r="327" spans="1:7">
      <c r="A327">
        <v>173</v>
      </c>
      <c r="D327" t="s">
        <v>679</v>
      </c>
      <c r="G327">
        <v>41.69</v>
      </c>
    </row>
    <row r="328" spans="1:7">
      <c r="A328">
        <v>174</v>
      </c>
      <c r="D328" t="s">
        <v>680</v>
      </c>
      <c r="G328">
        <v>40.950000000000003</v>
      </c>
    </row>
    <row r="329" spans="1:7">
      <c r="A329">
        <v>175</v>
      </c>
      <c r="D329" t="s">
        <v>567</v>
      </c>
      <c r="G329">
        <v>41.85</v>
      </c>
    </row>
    <row r="330" spans="1:7">
      <c r="A330">
        <v>176</v>
      </c>
      <c r="D330" t="s">
        <v>565</v>
      </c>
      <c r="G330">
        <v>41.54</v>
      </c>
    </row>
    <row r="331" spans="1:7">
      <c r="A331">
        <v>177</v>
      </c>
      <c r="D331" t="s">
        <v>681</v>
      </c>
      <c r="G331">
        <v>42.09</v>
      </c>
    </row>
    <row r="332" spans="1:7">
      <c r="A332">
        <v>178</v>
      </c>
      <c r="D332" t="s">
        <v>682</v>
      </c>
      <c r="G332">
        <v>40.53</v>
      </c>
    </row>
    <row r="333" spans="1:7">
      <c r="A333">
        <v>179</v>
      </c>
      <c r="D333" t="s">
        <v>683</v>
      </c>
      <c r="G333">
        <v>41.67</v>
      </c>
    </row>
    <row r="334" spans="1:7">
      <c r="A334">
        <v>180</v>
      </c>
      <c r="D334" t="s">
        <v>684</v>
      </c>
      <c r="G334">
        <v>41.9</v>
      </c>
    </row>
    <row r="335" spans="1:7">
      <c r="A335">
        <v>181</v>
      </c>
      <c r="D335" t="s">
        <v>578</v>
      </c>
      <c r="G335">
        <v>40.57</v>
      </c>
    </row>
    <row r="336" spans="1:7">
      <c r="A336">
        <v>182</v>
      </c>
      <c r="B336">
        <v>1518</v>
      </c>
      <c r="D336" t="s">
        <v>571</v>
      </c>
      <c r="G336">
        <v>41.46</v>
      </c>
    </row>
    <row r="337" spans="1:7">
      <c r="A337">
        <v>183</v>
      </c>
      <c r="B337">
        <v>1200</v>
      </c>
      <c r="D337" t="s">
        <v>685</v>
      </c>
      <c r="G337">
        <v>41.24</v>
      </c>
    </row>
    <row r="338" spans="1:7">
      <c r="A338">
        <v>184</v>
      </c>
      <c r="B338">
        <v>1504</v>
      </c>
      <c r="D338" t="s">
        <v>686</v>
      </c>
      <c r="G338">
        <v>39.99</v>
      </c>
    </row>
    <row r="339" spans="1:7">
      <c r="A339">
        <v>185</v>
      </c>
      <c r="B339">
        <v>2006</v>
      </c>
      <c r="D339" t="s">
        <v>687</v>
      </c>
      <c r="G339">
        <v>41.85</v>
      </c>
    </row>
    <row r="340" spans="1:7">
      <c r="A340">
        <v>186</v>
      </c>
      <c r="B340">
        <v>2007</v>
      </c>
      <c r="D340" t="s">
        <v>688</v>
      </c>
      <c r="G340">
        <v>42.05</v>
      </c>
    </row>
    <row r="341" spans="1:7">
      <c r="A341">
        <v>187</v>
      </c>
      <c r="B341">
        <v>1506</v>
      </c>
      <c r="D341" t="s">
        <v>689</v>
      </c>
      <c r="G341">
        <v>40.380000000000003</v>
      </c>
    </row>
    <row r="342" spans="1:7">
      <c r="A342">
        <v>188</v>
      </c>
      <c r="B342">
        <v>1508</v>
      </c>
      <c r="D342" t="s">
        <v>690</v>
      </c>
      <c r="G342">
        <v>41.03</v>
      </c>
    </row>
    <row r="343" spans="1:7">
      <c r="A343">
        <v>189</v>
      </c>
      <c r="B343">
        <v>1533</v>
      </c>
      <c r="D343" t="s">
        <v>691</v>
      </c>
      <c r="G343">
        <v>41.91</v>
      </c>
    </row>
    <row r="344" spans="1:7">
      <c r="A344">
        <v>190</v>
      </c>
      <c r="D344" t="s">
        <v>692</v>
      </c>
      <c r="G344">
        <v>40.520000000000003</v>
      </c>
    </row>
    <row r="345" spans="1:7">
      <c r="A345">
        <v>191</v>
      </c>
      <c r="B345">
        <v>1530</v>
      </c>
      <c r="D345" t="s">
        <v>694</v>
      </c>
      <c r="G345">
        <v>40.020000000000003</v>
      </c>
    </row>
    <row r="346" spans="1:7">
      <c r="A346">
        <v>192</v>
      </c>
      <c r="B346">
        <v>1531</v>
      </c>
      <c r="D346" t="s">
        <v>566</v>
      </c>
      <c r="G346">
        <v>41.06</v>
      </c>
    </row>
    <row r="347" spans="1:7">
      <c r="A347">
        <v>193</v>
      </c>
      <c r="B347">
        <v>1532</v>
      </c>
      <c r="D347" t="s">
        <v>695</v>
      </c>
      <c r="G347">
        <v>41.55</v>
      </c>
    </row>
    <row r="348" spans="1:7">
      <c r="A348">
        <v>194</v>
      </c>
      <c r="B348">
        <v>1535</v>
      </c>
      <c r="D348" t="s">
        <v>696</v>
      </c>
      <c r="G348">
        <v>40.4</v>
      </c>
    </row>
    <row r="349" spans="1:7">
      <c r="A349">
        <v>195</v>
      </c>
      <c r="B349" s="36">
        <v>1536</v>
      </c>
      <c r="C349" s="36"/>
      <c r="D349" s="36" t="s">
        <v>697</v>
      </c>
      <c r="E349" s="36"/>
      <c r="F349" s="36"/>
      <c r="G349" s="36">
        <v>41.72</v>
      </c>
    </row>
    <row r="350" spans="1:7">
      <c r="A350">
        <v>196</v>
      </c>
      <c r="B350">
        <v>1537</v>
      </c>
      <c r="D350" t="s">
        <v>698</v>
      </c>
      <c r="G350">
        <v>42.3</v>
      </c>
    </row>
    <row r="351" spans="1:7">
      <c r="A351">
        <v>197</v>
      </c>
      <c r="B351">
        <v>1538</v>
      </c>
      <c r="D351" t="s">
        <v>699</v>
      </c>
      <c r="G351">
        <v>42.32</v>
      </c>
    </row>
    <row r="352" spans="1:7">
      <c r="A352">
        <v>198</v>
      </c>
      <c r="B352">
        <v>1539</v>
      </c>
      <c r="D352" t="s">
        <v>689</v>
      </c>
      <c r="G352">
        <v>41.41</v>
      </c>
    </row>
    <row r="353" spans="1:8">
      <c r="A353">
        <v>199</v>
      </c>
      <c r="B353">
        <v>1540</v>
      </c>
      <c r="D353" t="s">
        <v>569</v>
      </c>
      <c r="G353">
        <v>40.35</v>
      </c>
    </row>
    <row r="354" spans="1:8">
      <c r="A354">
        <v>200</v>
      </c>
      <c r="B354">
        <v>1541</v>
      </c>
      <c r="D354" t="s">
        <v>670</v>
      </c>
      <c r="G354">
        <v>41.75</v>
      </c>
    </row>
    <row r="355" spans="1:8">
      <c r="A355">
        <v>201</v>
      </c>
      <c r="B355">
        <v>1542</v>
      </c>
      <c r="D355" t="s">
        <v>701</v>
      </c>
      <c r="G355">
        <v>40.86</v>
      </c>
    </row>
    <row r="356" spans="1:8">
      <c r="A356">
        <v>202</v>
      </c>
      <c r="B356">
        <v>1543</v>
      </c>
      <c r="D356" t="s">
        <v>702</v>
      </c>
      <c r="G356">
        <v>40.869999999999997</v>
      </c>
    </row>
    <row r="357" spans="1:8">
      <c r="A357">
        <v>203</v>
      </c>
      <c r="B357">
        <v>1544</v>
      </c>
      <c r="D357" t="s">
        <v>700</v>
      </c>
      <c r="G357">
        <v>41.79</v>
      </c>
    </row>
    <row r="358" spans="1:8">
      <c r="A358">
        <v>204</v>
      </c>
      <c r="B358" s="124">
        <v>1545</v>
      </c>
      <c r="C358" s="124"/>
      <c r="D358" s="124" t="s">
        <v>578</v>
      </c>
      <c r="E358" s="124"/>
      <c r="F358" s="124"/>
      <c r="G358" s="124">
        <v>40.71</v>
      </c>
    </row>
    <row r="359" spans="1:8">
      <c r="A359">
        <v>205</v>
      </c>
      <c r="B359" s="124">
        <v>1543</v>
      </c>
      <c r="C359" s="124"/>
      <c r="D359" s="124" t="s">
        <v>571</v>
      </c>
      <c r="E359" s="124"/>
      <c r="F359" s="124"/>
      <c r="G359" s="124">
        <v>41.62</v>
      </c>
    </row>
    <row r="360" spans="1:8">
      <c r="A360" s="124">
        <v>206</v>
      </c>
      <c r="B360" s="124"/>
      <c r="C360" s="125">
        <v>45383</v>
      </c>
      <c r="D360" s="124" t="s">
        <v>576</v>
      </c>
      <c r="E360" s="124"/>
      <c r="F360" s="124"/>
      <c r="G360" s="124">
        <v>41.1</v>
      </c>
    </row>
    <row r="361" spans="1:8">
      <c r="A361" s="124">
        <v>207</v>
      </c>
      <c r="B361" s="124"/>
      <c r="C361" s="125">
        <v>45444</v>
      </c>
      <c r="D361" s="124" t="s">
        <v>687</v>
      </c>
      <c r="E361" s="124"/>
      <c r="F361" s="124"/>
      <c r="G361" s="124">
        <v>41.58</v>
      </c>
    </row>
    <row r="362" spans="1:8">
      <c r="A362" s="124">
        <v>208</v>
      </c>
      <c r="B362" s="124"/>
      <c r="C362" s="125">
        <v>45383</v>
      </c>
      <c r="D362" s="124" t="s">
        <v>707</v>
      </c>
      <c r="E362" s="124"/>
      <c r="F362" s="124"/>
      <c r="G362" s="124">
        <v>40.909999999999997</v>
      </c>
    </row>
    <row r="363" spans="1:8">
      <c r="A363" s="124">
        <v>209</v>
      </c>
      <c r="B363" s="124"/>
      <c r="C363" s="125">
        <v>45413</v>
      </c>
      <c r="D363" s="124" t="s">
        <v>708</v>
      </c>
      <c r="E363" s="124"/>
      <c r="F363" s="124"/>
      <c r="G363" s="124">
        <v>42.09</v>
      </c>
    </row>
    <row r="364" spans="1:8">
      <c r="A364" s="124">
        <v>210</v>
      </c>
      <c r="B364" s="124"/>
      <c r="C364" s="124" t="s">
        <v>709</v>
      </c>
      <c r="D364" s="124" t="s">
        <v>710</v>
      </c>
      <c r="E364" s="124"/>
      <c r="F364" s="124"/>
      <c r="G364" s="124">
        <v>41.51</v>
      </c>
    </row>
    <row r="365" spans="1:8">
      <c r="A365" s="124">
        <v>211</v>
      </c>
      <c r="B365" s="124"/>
      <c r="C365" s="124" t="s">
        <v>709</v>
      </c>
      <c r="D365" s="124" t="s">
        <v>711</v>
      </c>
      <c r="E365" s="124"/>
      <c r="F365" s="124"/>
      <c r="G365" s="124">
        <v>42.04</v>
      </c>
    </row>
    <row r="366" spans="1:8">
      <c r="A366" s="124">
        <v>212</v>
      </c>
      <c r="B366" s="124"/>
      <c r="C366" s="125">
        <v>45474</v>
      </c>
      <c r="D366" s="124" t="s">
        <v>712</v>
      </c>
      <c r="E366" s="124"/>
      <c r="F366" s="124"/>
      <c r="G366" s="124">
        <v>42.18</v>
      </c>
    </row>
    <row r="367" spans="1:8">
      <c r="A367" s="124">
        <v>213</v>
      </c>
      <c r="B367" s="124"/>
      <c r="C367" s="125">
        <v>45505</v>
      </c>
      <c r="D367" s="124" t="s">
        <v>713</v>
      </c>
      <c r="E367" s="124"/>
      <c r="F367" s="124"/>
      <c r="G367" s="124">
        <v>41.7</v>
      </c>
    </row>
    <row r="368" spans="1:8">
      <c r="A368" s="126">
        <v>214</v>
      </c>
      <c r="B368" s="126"/>
      <c r="C368" s="127">
        <v>45505</v>
      </c>
      <c r="D368" s="126" t="s">
        <v>714</v>
      </c>
      <c r="E368" s="126"/>
      <c r="F368" s="126"/>
      <c r="G368" s="126">
        <v>41.74</v>
      </c>
      <c r="H368" s="36"/>
    </row>
    <row r="369" spans="1:7">
      <c r="A369" s="124">
        <v>215</v>
      </c>
      <c r="B369" s="49"/>
      <c r="C369" s="102">
        <v>45566</v>
      </c>
      <c r="D369" s="49" t="s">
        <v>717</v>
      </c>
      <c r="E369" s="124"/>
      <c r="F369" s="124"/>
      <c r="G369" s="124">
        <v>41.47</v>
      </c>
    </row>
    <row r="370" spans="1:7">
      <c r="A370" s="124">
        <v>216</v>
      </c>
      <c r="C370" s="35">
        <v>45597</v>
      </c>
      <c r="D370" s="124" t="s">
        <v>718</v>
      </c>
      <c r="G370" s="124">
        <v>41.22</v>
      </c>
    </row>
    <row r="371" spans="1:7">
      <c r="A371" s="126">
        <v>217</v>
      </c>
      <c r="B371" s="36"/>
      <c r="C371" s="37">
        <v>45597</v>
      </c>
      <c r="D371" s="126" t="s">
        <v>719</v>
      </c>
      <c r="E371" s="36"/>
      <c r="F371" s="36"/>
      <c r="G371" s="126">
        <v>40.75</v>
      </c>
    </row>
    <row r="372" spans="1:7">
      <c r="A372" s="124">
        <v>218</v>
      </c>
      <c r="C372" t="s">
        <v>720</v>
      </c>
      <c r="D372" t="s">
        <v>734</v>
      </c>
      <c r="G372" s="124">
        <v>41.3</v>
      </c>
    </row>
    <row r="373" spans="1:7">
      <c r="A373" s="124">
        <v>219</v>
      </c>
      <c r="C373" t="s">
        <v>735</v>
      </c>
      <c r="D373" t="s">
        <v>736</v>
      </c>
      <c r="G373" s="124">
        <v>41.2</v>
      </c>
    </row>
    <row r="374" spans="1:7">
      <c r="A374" s="124">
        <v>220</v>
      </c>
      <c r="C374" t="s">
        <v>735</v>
      </c>
      <c r="D374" t="s">
        <v>737</v>
      </c>
      <c r="G374" s="124">
        <v>42</v>
      </c>
    </row>
    <row r="375" spans="1:7">
      <c r="A375" s="124">
        <v>221</v>
      </c>
      <c r="C375" t="s">
        <v>735</v>
      </c>
      <c r="D375" t="s">
        <v>738</v>
      </c>
      <c r="G375" s="124">
        <v>41.7</v>
      </c>
    </row>
    <row r="376" spans="1:7">
      <c r="A376" s="124">
        <v>222</v>
      </c>
      <c r="C376" t="s">
        <v>735</v>
      </c>
      <c r="D376" t="s">
        <v>739</v>
      </c>
      <c r="G376" s="124">
        <v>41.79</v>
      </c>
    </row>
    <row r="377" spans="1:7">
      <c r="A377" s="126">
        <v>223</v>
      </c>
      <c r="B377" s="36"/>
      <c r="C377" s="36" t="s">
        <v>735</v>
      </c>
      <c r="D377" s="36" t="s">
        <v>740</v>
      </c>
      <c r="E377" s="36"/>
      <c r="F377" s="36"/>
      <c r="G377" s="126">
        <v>41.4</v>
      </c>
    </row>
    <row r="378" spans="1:7">
      <c r="A378" s="124">
        <v>224</v>
      </c>
      <c r="C378" t="s">
        <v>741</v>
      </c>
      <c r="D378" t="s">
        <v>670</v>
      </c>
      <c r="G378" s="124">
        <v>42.89</v>
      </c>
    </row>
    <row r="379" spans="1:7">
      <c r="A379" s="124">
        <v>225</v>
      </c>
      <c r="C379" t="s">
        <v>741</v>
      </c>
      <c r="D379" t="s">
        <v>569</v>
      </c>
      <c r="G379" s="124">
        <v>40.78</v>
      </c>
    </row>
    <row r="380" spans="1:7">
      <c r="A380" s="124">
        <v>226</v>
      </c>
      <c r="C380" t="s">
        <v>741</v>
      </c>
      <c r="D380" t="s">
        <v>668</v>
      </c>
      <c r="G380" s="124">
        <v>40.78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"/>
  <sheetViews>
    <sheetView topLeftCell="V1" zoomScale="80" zoomScaleNormal="80" workbookViewId="0">
      <selection activeCell="AM12" sqref="AM12"/>
    </sheetView>
  </sheetViews>
  <sheetFormatPr defaultColWidth="9" defaultRowHeight="14.4"/>
  <cols>
    <col min="1" max="1" width="0" hidden="1" customWidth="1"/>
    <col min="2" max="2" width="7.44140625" hidden="1" customWidth="1"/>
    <col min="3" max="3" width="16" hidden="1" customWidth="1"/>
    <col min="4" max="4" width="10.44140625" hidden="1" customWidth="1"/>
    <col min="5" max="5" width="7.33203125" hidden="1" customWidth="1"/>
    <col min="6" max="6" width="12.33203125" hidden="1" customWidth="1"/>
    <col min="7" max="8" width="0" hidden="1" customWidth="1"/>
    <col min="9" max="9" width="5.33203125" hidden="1" customWidth="1"/>
    <col min="10" max="10" width="18.5546875" hidden="1" customWidth="1"/>
    <col min="11" max="11" width="0" hidden="1" customWidth="1"/>
    <col min="12" max="12" width="10.88671875" hidden="1" customWidth="1"/>
    <col min="13" max="13" width="0" hidden="1" customWidth="1"/>
    <col min="14" max="14" width="3" hidden="1" customWidth="1"/>
    <col min="15" max="15" width="14.88671875" hidden="1" customWidth="1"/>
    <col min="16" max="16" width="26.77734375" hidden="1" customWidth="1"/>
    <col min="17" max="17" width="0" hidden="1" customWidth="1"/>
    <col min="18" max="18" width="25.44140625" hidden="1" customWidth="1"/>
    <col min="19" max="19" width="13" hidden="1" customWidth="1"/>
    <col min="20" max="20" width="12.44140625" hidden="1" customWidth="1"/>
    <col min="21" max="21" width="18" hidden="1" customWidth="1"/>
    <col min="26" max="26" width="9.109375" bestFit="1" customWidth="1"/>
    <col min="28" max="28" width="9.109375" bestFit="1" customWidth="1"/>
    <col min="32" max="32" width="12.33203125" bestFit="1" customWidth="1"/>
  </cols>
  <sheetData>
    <row r="1" spans="1:29">
      <c r="A1" s="171" t="s">
        <v>777</v>
      </c>
      <c r="B1" s="172"/>
      <c r="C1" s="172"/>
      <c r="D1" s="172"/>
      <c r="E1" s="172"/>
      <c r="F1" s="172"/>
      <c r="G1" s="256" t="s">
        <v>29</v>
      </c>
      <c r="H1" s="256"/>
      <c r="I1" s="256"/>
      <c r="J1" s="256"/>
      <c r="K1" s="256"/>
      <c r="L1" s="257"/>
      <c r="M1" s="173"/>
      <c r="N1" s="173"/>
      <c r="O1" s="173"/>
      <c r="P1" s="173"/>
      <c r="Q1" s="173"/>
      <c r="R1" s="173"/>
      <c r="S1" s="173"/>
      <c r="T1" s="173"/>
      <c r="U1" s="173"/>
      <c r="V1" s="217"/>
      <c r="W1" s="217"/>
      <c r="X1" s="217"/>
      <c r="Y1" s="217"/>
      <c r="Z1" s="217"/>
      <c r="AA1" s="217"/>
      <c r="AB1" s="217"/>
      <c r="AC1" s="217"/>
    </row>
    <row r="2" spans="1:29" ht="15" thickBot="1">
      <c r="A2" s="258" t="s">
        <v>30</v>
      </c>
      <c r="B2" s="259"/>
      <c r="C2" s="259"/>
      <c r="D2" s="259"/>
      <c r="E2" s="259"/>
      <c r="F2" s="259"/>
      <c r="G2" s="259"/>
      <c r="H2" s="259"/>
      <c r="I2" s="259"/>
      <c r="J2" s="260"/>
      <c r="K2" s="260"/>
      <c r="L2" s="261"/>
      <c r="M2" s="173"/>
      <c r="N2" s="173"/>
      <c r="O2" s="173"/>
      <c r="P2" s="247" t="s">
        <v>789</v>
      </c>
      <c r="Q2" s="248"/>
      <c r="R2" s="248"/>
      <c r="S2" s="248"/>
      <c r="T2" s="248"/>
      <c r="U2" s="248"/>
    </row>
    <row r="3" spans="1:29">
      <c r="A3" s="262" t="s">
        <v>31</v>
      </c>
      <c r="B3" s="263"/>
      <c r="C3" s="263"/>
      <c r="D3" s="263"/>
      <c r="E3" s="263"/>
      <c r="F3" s="263"/>
      <c r="G3" s="263"/>
      <c r="H3" s="263"/>
      <c r="I3" s="263"/>
      <c r="J3" s="174" t="s">
        <v>18</v>
      </c>
      <c r="K3" s="264" t="s">
        <v>821</v>
      </c>
      <c r="L3" s="265"/>
      <c r="M3" s="173"/>
      <c r="N3" s="173"/>
      <c r="O3" s="173"/>
      <c r="P3" s="249" t="s">
        <v>1</v>
      </c>
      <c r="Q3" s="250"/>
      <c r="R3" s="250"/>
      <c r="S3" s="250"/>
      <c r="T3" s="250"/>
      <c r="U3" s="250"/>
    </row>
    <row r="4" spans="1:29">
      <c r="A4" s="262" t="s">
        <v>32</v>
      </c>
      <c r="B4" s="263"/>
      <c r="C4" s="263"/>
      <c r="D4" s="263"/>
      <c r="E4" s="263"/>
      <c r="F4" s="263"/>
      <c r="G4" s="263"/>
      <c r="H4" s="263"/>
      <c r="I4" s="263"/>
      <c r="J4" s="175" t="s">
        <v>317</v>
      </c>
      <c r="K4" s="266">
        <v>789</v>
      </c>
      <c r="L4" s="267"/>
      <c r="M4" s="173"/>
      <c r="N4" s="173"/>
      <c r="O4" s="173"/>
      <c r="P4" s="251" t="s">
        <v>2</v>
      </c>
      <c r="Q4" s="251"/>
      <c r="R4" s="251"/>
      <c r="S4" s="251"/>
      <c r="T4" s="252" t="s">
        <v>3</v>
      </c>
      <c r="U4" s="253"/>
    </row>
    <row r="5" spans="1:29">
      <c r="A5" s="262" t="s">
        <v>33</v>
      </c>
      <c r="B5" s="263"/>
      <c r="C5" s="263"/>
      <c r="D5" s="263"/>
      <c r="E5" s="263"/>
      <c r="F5" s="263"/>
      <c r="G5" s="263"/>
      <c r="H5" s="263"/>
      <c r="I5" s="263"/>
      <c r="J5" s="175" t="s">
        <v>34</v>
      </c>
      <c r="K5" s="266">
        <f>K4</f>
        <v>789</v>
      </c>
      <c r="L5" s="267"/>
      <c r="M5" s="173"/>
      <c r="N5" s="173"/>
      <c r="O5" s="173"/>
      <c r="P5" s="176" t="s">
        <v>4</v>
      </c>
      <c r="Q5" s="177"/>
      <c r="R5" s="169"/>
      <c r="S5" s="254" t="s">
        <v>5</v>
      </c>
      <c r="T5" s="254"/>
      <c r="U5" s="255"/>
    </row>
    <row r="6" spans="1:29" ht="15" thickBot="1">
      <c r="A6" s="268" t="s">
        <v>824</v>
      </c>
      <c r="B6" s="269"/>
      <c r="C6" s="269"/>
      <c r="D6" s="269"/>
      <c r="E6" s="269"/>
      <c r="F6" s="269"/>
      <c r="G6" s="269"/>
      <c r="H6" s="269"/>
      <c r="I6" s="269"/>
      <c r="J6" s="178" t="s">
        <v>35</v>
      </c>
      <c r="K6" s="270" t="s">
        <v>591</v>
      </c>
      <c r="L6" s="271"/>
      <c r="M6" s="173"/>
      <c r="N6" s="173"/>
      <c r="O6" s="173"/>
      <c r="P6" s="179" t="s">
        <v>6</v>
      </c>
      <c r="Q6" s="221"/>
      <c r="R6" s="222"/>
      <c r="S6" s="223" t="s">
        <v>7</v>
      </c>
      <c r="T6" s="224"/>
      <c r="U6" s="224"/>
    </row>
    <row r="7" spans="1:29">
      <c r="A7" s="272" t="s">
        <v>36</v>
      </c>
      <c r="B7" s="273"/>
      <c r="C7" s="273"/>
      <c r="D7" s="273"/>
      <c r="E7" s="273"/>
      <c r="F7" s="274"/>
      <c r="G7" s="275"/>
      <c r="H7" s="275"/>
      <c r="I7" s="275"/>
      <c r="J7" s="275"/>
      <c r="K7" s="275"/>
      <c r="L7" s="276"/>
      <c r="M7" s="173"/>
      <c r="N7" s="173"/>
      <c r="O7" s="173"/>
      <c r="P7" s="180" t="s">
        <v>0</v>
      </c>
      <c r="Q7" s="181"/>
      <c r="R7" s="182"/>
      <c r="S7" s="180" t="s">
        <v>495</v>
      </c>
      <c r="T7" s="181"/>
      <c r="U7" s="211"/>
    </row>
    <row r="8" spans="1:29" ht="15.6" customHeight="1">
      <c r="A8" s="262" t="s">
        <v>37</v>
      </c>
      <c r="B8" s="296"/>
      <c r="C8" s="296"/>
      <c r="D8" s="296"/>
      <c r="E8" s="296"/>
      <c r="F8" s="297"/>
      <c r="G8" s="277" t="s">
        <v>54</v>
      </c>
      <c r="H8" s="278"/>
      <c r="I8" s="278"/>
      <c r="J8" s="278"/>
      <c r="K8" s="278"/>
      <c r="L8" s="279"/>
      <c r="M8" s="173"/>
      <c r="N8" s="173"/>
      <c r="O8" s="173"/>
      <c r="P8" s="183" t="s">
        <v>1</v>
      </c>
      <c r="Q8" s="184"/>
      <c r="R8" s="185"/>
      <c r="S8" s="183" t="s">
        <v>8</v>
      </c>
      <c r="T8" s="184"/>
      <c r="U8" s="212"/>
    </row>
    <row r="9" spans="1:29" ht="15.6" customHeight="1">
      <c r="A9" s="280" t="s">
        <v>38</v>
      </c>
      <c r="B9" s="281"/>
      <c r="C9" s="281"/>
      <c r="D9" s="281"/>
      <c r="E9" s="281"/>
      <c r="F9" s="282"/>
      <c r="G9" s="277" t="s">
        <v>39</v>
      </c>
      <c r="H9" s="278"/>
      <c r="I9" s="278"/>
      <c r="J9" s="278"/>
      <c r="K9" s="278"/>
      <c r="L9" s="279"/>
      <c r="M9" s="173"/>
      <c r="N9" s="173"/>
      <c r="O9" s="173"/>
      <c r="P9" s="183" t="s">
        <v>2</v>
      </c>
      <c r="Q9" s="184"/>
      <c r="R9" s="185"/>
      <c r="S9" s="183" t="s">
        <v>9</v>
      </c>
      <c r="T9" s="184"/>
      <c r="U9" s="212"/>
    </row>
    <row r="10" spans="1:29" ht="36.6" customHeight="1" thickBot="1">
      <c r="A10" s="283" t="s">
        <v>40</v>
      </c>
      <c r="B10" s="284"/>
      <c r="C10" s="284"/>
      <c r="D10" s="284"/>
      <c r="E10" s="284"/>
      <c r="F10" s="285"/>
      <c r="G10" s="286" t="s">
        <v>41</v>
      </c>
      <c r="H10" s="286"/>
      <c r="I10" s="286"/>
      <c r="J10" s="286"/>
      <c r="K10" s="286"/>
      <c r="L10" s="287"/>
      <c r="M10" s="173"/>
      <c r="N10" s="173"/>
      <c r="O10" s="173"/>
      <c r="P10" s="183" t="s">
        <v>10</v>
      </c>
      <c r="Q10" s="184"/>
      <c r="R10" s="185"/>
      <c r="S10" s="183" t="s">
        <v>11</v>
      </c>
      <c r="T10" s="184"/>
      <c r="U10" s="212"/>
    </row>
    <row r="11" spans="1:29">
      <c r="A11" s="186" t="s">
        <v>42</v>
      </c>
      <c r="B11" s="327" t="s">
        <v>43</v>
      </c>
      <c r="C11" s="328"/>
      <c r="D11" s="329"/>
      <c r="E11" s="333" t="s">
        <v>44</v>
      </c>
      <c r="F11" s="333"/>
      <c r="G11" s="307" t="s">
        <v>45</v>
      </c>
      <c r="H11" s="307" t="s">
        <v>46</v>
      </c>
      <c r="I11" s="307"/>
      <c r="J11" s="307" t="s">
        <v>47</v>
      </c>
      <c r="K11" s="307" t="s">
        <v>48</v>
      </c>
      <c r="L11" s="335"/>
      <c r="M11" s="173"/>
      <c r="N11" s="173"/>
      <c r="O11" s="173"/>
      <c r="P11" s="183" t="s">
        <v>12</v>
      </c>
      <c r="Q11" s="184"/>
      <c r="R11" s="185"/>
      <c r="S11" s="183" t="s">
        <v>13</v>
      </c>
      <c r="T11" s="184"/>
      <c r="U11" s="212"/>
    </row>
    <row r="12" spans="1:29">
      <c r="A12" s="187" t="s">
        <v>49</v>
      </c>
      <c r="B12" s="330"/>
      <c r="C12" s="331"/>
      <c r="D12" s="332"/>
      <c r="E12" s="334"/>
      <c r="F12" s="334"/>
      <c r="G12" s="308"/>
      <c r="H12" s="308"/>
      <c r="I12" s="308"/>
      <c r="J12" s="308"/>
      <c r="K12" s="308"/>
      <c r="L12" s="336"/>
      <c r="M12" s="173"/>
      <c r="N12" s="173"/>
      <c r="O12" s="173"/>
      <c r="P12" s="183" t="s">
        <v>14</v>
      </c>
      <c r="Q12" s="188" t="s">
        <v>15</v>
      </c>
      <c r="R12" s="185"/>
      <c r="S12" s="189"/>
      <c r="T12" s="190"/>
      <c r="U12" s="190"/>
    </row>
    <row r="13" spans="1:29" ht="14.4" customHeight="1">
      <c r="A13" s="305" t="s">
        <v>50</v>
      </c>
      <c r="B13" s="192"/>
      <c r="C13" s="193"/>
      <c r="D13" s="194"/>
      <c r="E13" s="315">
        <v>20.79</v>
      </c>
      <c r="F13" s="316"/>
      <c r="G13" s="309">
        <v>510</v>
      </c>
      <c r="H13" s="337"/>
      <c r="I13" s="338"/>
      <c r="J13" s="312">
        <v>750</v>
      </c>
      <c r="K13" s="321" t="s">
        <v>51</v>
      </c>
      <c r="L13" s="322"/>
      <c r="M13" s="173"/>
      <c r="N13" s="173"/>
      <c r="O13" s="173"/>
      <c r="P13" s="195" t="s">
        <v>16</v>
      </c>
      <c r="Q13" s="196" t="s">
        <v>17</v>
      </c>
      <c r="R13" s="191"/>
      <c r="S13" s="176" t="s">
        <v>18</v>
      </c>
      <c r="T13" s="197" t="s">
        <v>820</v>
      </c>
      <c r="U13" s="214"/>
    </row>
    <row r="14" spans="1:29" ht="14.4" customHeight="1">
      <c r="A14" s="306"/>
      <c r="B14" s="198"/>
      <c r="C14" s="199"/>
      <c r="D14" s="200"/>
      <c r="E14" s="317"/>
      <c r="F14" s="318"/>
      <c r="G14" s="310"/>
      <c r="H14" s="339"/>
      <c r="I14" s="340"/>
      <c r="J14" s="313"/>
      <c r="K14" s="323"/>
      <c r="L14" s="324"/>
      <c r="M14" s="173"/>
      <c r="N14" s="173"/>
      <c r="O14" s="173"/>
      <c r="P14" s="201">
        <f>K4</f>
        <v>789</v>
      </c>
      <c r="Q14" s="201">
        <f>K4</f>
        <v>789</v>
      </c>
      <c r="R14" s="202"/>
      <c r="S14" s="176" t="s">
        <v>19</v>
      </c>
      <c r="T14" s="203" t="str">
        <f>K6</f>
        <v>HP62-2487</v>
      </c>
      <c r="U14" s="214"/>
    </row>
    <row r="15" spans="1:29">
      <c r="A15" s="306"/>
      <c r="B15" s="290" t="s">
        <v>52</v>
      </c>
      <c r="C15" s="291"/>
      <c r="D15" s="292"/>
      <c r="E15" s="317"/>
      <c r="F15" s="318"/>
      <c r="G15" s="310"/>
      <c r="H15" s="339"/>
      <c r="I15" s="340"/>
      <c r="J15" s="313"/>
      <c r="K15" s="323"/>
      <c r="L15" s="324"/>
      <c r="M15" s="173"/>
      <c r="N15" s="173" t="s">
        <v>23</v>
      </c>
      <c r="O15" s="173"/>
      <c r="P15" s="196" t="s">
        <v>20</v>
      </c>
      <c r="Q15" s="196" t="s">
        <v>21</v>
      </c>
      <c r="R15" s="196"/>
      <c r="S15" s="169" t="s">
        <v>22</v>
      </c>
      <c r="T15" s="169" t="s">
        <v>45</v>
      </c>
      <c r="U15" s="215" t="s">
        <v>24</v>
      </c>
    </row>
    <row r="16" spans="1:29">
      <c r="A16" s="306"/>
      <c r="B16" s="288" t="s">
        <v>290</v>
      </c>
      <c r="C16" s="263"/>
      <c r="D16" s="289"/>
      <c r="E16" s="317"/>
      <c r="F16" s="318"/>
      <c r="G16" s="310"/>
      <c r="H16" s="339"/>
      <c r="I16" s="340"/>
      <c r="J16" s="313"/>
      <c r="K16" s="323"/>
      <c r="L16" s="324"/>
      <c r="M16" s="173"/>
      <c r="N16" s="173"/>
      <c r="O16" s="173"/>
      <c r="P16" s="225"/>
      <c r="Q16" s="227" t="s">
        <v>25</v>
      </c>
      <c r="R16" s="228"/>
      <c r="S16" s="231">
        <f>E13</f>
        <v>20.79</v>
      </c>
      <c r="T16" s="232">
        <v>300</v>
      </c>
      <c r="U16" s="233">
        <f>S16*T16</f>
        <v>6237</v>
      </c>
    </row>
    <row r="17" spans="1:21" ht="14.4" customHeight="1">
      <c r="A17" s="306"/>
      <c r="B17" s="204"/>
      <c r="C17" s="205"/>
      <c r="D17" s="206"/>
      <c r="E17" s="317"/>
      <c r="F17" s="318"/>
      <c r="G17" s="310"/>
      <c r="H17" s="339"/>
      <c r="I17" s="340"/>
      <c r="J17" s="313"/>
      <c r="K17" s="323"/>
      <c r="L17" s="324"/>
      <c r="M17" s="173"/>
      <c r="N17" s="173"/>
      <c r="O17" s="173"/>
      <c r="P17" s="226"/>
      <c r="Q17" s="229"/>
      <c r="R17" s="230"/>
      <c r="S17" s="231"/>
      <c r="T17" s="232"/>
      <c r="U17" s="233"/>
    </row>
    <row r="18" spans="1:21">
      <c r="A18" s="306"/>
      <c r="B18" s="290"/>
      <c r="C18" s="291"/>
      <c r="D18" s="292"/>
      <c r="E18" s="317"/>
      <c r="F18" s="318"/>
      <c r="G18" s="310"/>
      <c r="H18" s="339"/>
      <c r="I18" s="340"/>
      <c r="J18" s="313"/>
      <c r="K18" s="323"/>
      <c r="L18" s="324"/>
      <c r="M18" s="173"/>
      <c r="N18" s="173"/>
      <c r="O18" s="173"/>
      <c r="P18" s="226"/>
      <c r="Q18" s="234" t="s">
        <v>290</v>
      </c>
      <c r="R18" s="235"/>
      <c r="S18" s="231"/>
      <c r="T18" s="232"/>
      <c r="U18" s="233"/>
    </row>
    <row r="19" spans="1:21" ht="7.2" customHeight="1">
      <c r="A19" s="306"/>
      <c r="B19" s="293"/>
      <c r="C19" s="294"/>
      <c r="D19" s="295"/>
      <c r="E19" s="317"/>
      <c r="F19" s="318"/>
      <c r="G19" s="310"/>
      <c r="H19" s="339"/>
      <c r="I19" s="340"/>
      <c r="J19" s="313"/>
      <c r="K19" s="323"/>
      <c r="L19" s="324"/>
      <c r="M19" s="173"/>
      <c r="N19" s="173"/>
      <c r="O19" s="173"/>
      <c r="P19" s="226"/>
      <c r="Q19" s="234"/>
      <c r="R19" s="235"/>
      <c r="S19" s="231"/>
      <c r="T19" s="232"/>
      <c r="U19" s="233"/>
    </row>
    <row r="20" spans="1:21" ht="8.4" customHeight="1">
      <c r="A20" s="306"/>
      <c r="B20" s="293"/>
      <c r="C20" s="294"/>
      <c r="D20" s="295"/>
      <c r="E20" s="317"/>
      <c r="F20" s="318"/>
      <c r="G20" s="310"/>
      <c r="H20" s="339"/>
      <c r="I20" s="340"/>
      <c r="J20" s="313"/>
      <c r="K20" s="323"/>
      <c r="L20" s="324"/>
      <c r="M20" s="173"/>
      <c r="N20" s="173"/>
      <c r="O20" s="173"/>
      <c r="P20" s="226"/>
      <c r="Q20" s="236"/>
      <c r="R20" s="237"/>
      <c r="S20" s="231"/>
      <c r="T20" s="232"/>
      <c r="U20" s="233"/>
    </row>
    <row r="21" spans="1:21" ht="14.4" customHeight="1">
      <c r="A21" s="306"/>
      <c r="B21" s="204"/>
      <c r="C21" s="205"/>
      <c r="D21" s="206"/>
      <c r="E21" s="317"/>
      <c r="F21" s="318"/>
      <c r="G21" s="310"/>
      <c r="H21" s="339"/>
      <c r="I21" s="340"/>
      <c r="J21" s="313"/>
      <c r="K21" s="323"/>
      <c r="L21" s="324"/>
      <c r="M21" s="173"/>
      <c r="N21" s="173"/>
      <c r="O21" s="173"/>
      <c r="P21" s="226"/>
      <c r="Q21" s="238"/>
      <c r="R21" s="239"/>
      <c r="S21" s="240"/>
      <c r="T21" s="196" t="s">
        <v>26</v>
      </c>
      <c r="U21" s="216">
        <f>S16*T16</f>
        <v>6237</v>
      </c>
    </row>
    <row r="22" spans="1:21" ht="17.399999999999999" customHeight="1" thickBot="1">
      <c r="A22" s="306"/>
      <c r="B22" s="207"/>
      <c r="C22" s="208"/>
      <c r="D22" s="209"/>
      <c r="E22" s="319"/>
      <c r="F22" s="320"/>
      <c r="G22" s="311"/>
      <c r="H22" s="341"/>
      <c r="I22" s="342"/>
      <c r="J22" s="314"/>
      <c r="K22" s="325"/>
      <c r="L22" s="326"/>
      <c r="M22" s="173"/>
      <c r="N22" s="173"/>
      <c r="O22" s="173"/>
      <c r="P22" s="226"/>
      <c r="Q22" s="241"/>
      <c r="R22" s="242"/>
      <c r="S22" s="243"/>
      <c r="T22" s="196" t="s">
        <v>27</v>
      </c>
      <c r="U22" s="216">
        <f>U21*5%</f>
        <v>311.85000000000002</v>
      </c>
    </row>
    <row r="23" spans="1:21" ht="20.399999999999999" customHeight="1" thickBot="1">
      <c r="A23" s="298" t="s">
        <v>53</v>
      </c>
      <c r="B23" s="299"/>
      <c r="C23" s="299"/>
      <c r="D23" s="300"/>
      <c r="E23" s="301"/>
      <c r="F23" s="299"/>
      <c r="G23" s="299"/>
      <c r="H23" s="299"/>
      <c r="I23" s="299"/>
      <c r="J23" s="302" t="s">
        <v>825</v>
      </c>
      <c r="K23" s="303"/>
      <c r="L23" s="304"/>
      <c r="M23" s="173"/>
      <c r="N23" s="173"/>
      <c r="O23" s="173"/>
      <c r="P23" s="226"/>
      <c r="Q23" s="244"/>
      <c r="R23" s="245"/>
      <c r="S23" s="246"/>
      <c r="T23" s="196" t="s">
        <v>28</v>
      </c>
      <c r="U23" s="216">
        <f>U21+U22</f>
        <v>6548.85</v>
      </c>
    </row>
    <row r="24" spans="1:21" ht="10.199999999999999" customHeight="1">
      <c r="A24" s="210"/>
      <c r="B24" s="210"/>
      <c r="C24" s="210"/>
      <c r="D24" s="210"/>
      <c r="E24" s="210"/>
      <c r="F24" s="210"/>
      <c r="G24" s="210"/>
      <c r="H24" s="210"/>
      <c r="I24" s="210"/>
      <c r="J24" s="210"/>
      <c r="K24" s="210"/>
      <c r="L24" s="210"/>
      <c r="M24" s="173"/>
      <c r="N24" s="173"/>
      <c r="O24" s="173"/>
      <c r="P24" s="220" t="s">
        <v>602</v>
      </c>
      <c r="Q24" s="220"/>
      <c r="R24" s="220"/>
      <c r="S24" s="220"/>
      <c r="T24" s="220"/>
      <c r="U24" s="220"/>
    </row>
    <row r="25" spans="1:21">
      <c r="A25" s="210"/>
      <c r="B25" s="210"/>
      <c r="C25" s="210"/>
      <c r="D25" s="210"/>
      <c r="E25" s="210"/>
      <c r="F25" s="210"/>
      <c r="G25" s="210"/>
      <c r="H25" s="210" t="s">
        <v>23</v>
      </c>
      <c r="I25" s="210"/>
      <c r="J25" s="210"/>
      <c r="K25" s="210"/>
      <c r="L25" s="210"/>
      <c r="M25" s="173"/>
      <c r="N25" s="173"/>
      <c r="O25" s="173"/>
      <c r="P25" s="173"/>
      <c r="Q25" s="173"/>
      <c r="R25" s="173"/>
      <c r="S25" s="173"/>
      <c r="T25" s="173"/>
      <c r="U25" s="173"/>
    </row>
    <row r="26" spans="1:21">
      <c r="A26" s="156"/>
      <c r="B26" s="156"/>
      <c r="C26" s="156"/>
      <c r="D26" s="156"/>
      <c r="E26" s="156"/>
      <c r="F26" s="156"/>
      <c r="G26" s="156"/>
      <c r="H26" s="156"/>
      <c r="I26" s="156"/>
      <c r="J26" s="156"/>
      <c r="K26" s="156"/>
      <c r="L26" s="156"/>
    </row>
  </sheetData>
  <mergeCells count="54">
    <mergeCell ref="A23:D23"/>
    <mergeCell ref="E23:I23"/>
    <mergeCell ref="J23:L23"/>
    <mergeCell ref="A13:A22"/>
    <mergeCell ref="G11:G12"/>
    <mergeCell ref="G13:G22"/>
    <mergeCell ref="J11:J12"/>
    <mergeCell ref="J13:J22"/>
    <mergeCell ref="E13:F22"/>
    <mergeCell ref="K13:L22"/>
    <mergeCell ref="B11:D12"/>
    <mergeCell ref="E11:F12"/>
    <mergeCell ref="K11:L12"/>
    <mergeCell ref="H11:I12"/>
    <mergeCell ref="H13:I22"/>
    <mergeCell ref="B15:D15"/>
    <mergeCell ref="B16:D16"/>
    <mergeCell ref="B18:D18"/>
    <mergeCell ref="B19:D19"/>
    <mergeCell ref="B20:D20"/>
    <mergeCell ref="A8:F8"/>
    <mergeCell ref="G8:L8"/>
    <mergeCell ref="A9:F9"/>
    <mergeCell ref="G9:L9"/>
    <mergeCell ref="A10:F10"/>
    <mergeCell ref="G10:L10"/>
    <mergeCell ref="A5:I5"/>
    <mergeCell ref="K5:L5"/>
    <mergeCell ref="A6:I6"/>
    <mergeCell ref="K6:L6"/>
    <mergeCell ref="A7:F7"/>
    <mergeCell ref="G7:L7"/>
    <mergeCell ref="G1:L1"/>
    <mergeCell ref="A2:L2"/>
    <mergeCell ref="A3:I3"/>
    <mergeCell ref="K3:L3"/>
    <mergeCell ref="A4:I4"/>
    <mergeCell ref="K4:L4"/>
    <mergeCell ref="P2:U2"/>
    <mergeCell ref="P3:U3"/>
    <mergeCell ref="P4:S4"/>
    <mergeCell ref="T4:U4"/>
    <mergeCell ref="S5:U5"/>
    <mergeCell ref="P24:U24"/>
    <mergeCell ref="Q6:R6"/>
    <mergeCell ref="S6:U6"/>
    <mergeCell ref="P16:P23"/>
    <mergeCell ref="Q16:R17"/>
    <mergeCell ref="S16:S20"/>
    <mergeCell ref="T16:T20"/>
    <mergeCell ref="U16:U20"/>
    <mergeCell ref="Q18:R19"/>
    <mergeCell ref="Q20:R20"/>
    <mergeCell ref="Q21:S23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showGridLines="0" showRowColHeaders="0" topLeftCell="A5" zoomScale="70" zoomScaleNormal="70" workbookViewId="0">
      <selection activeCell="G5" sqref="G5"/>
    </sheetView>
  </sheetViews>
  <sheetFormatPr defaultColWidth="9" defaultRowHeight="14.4"/>
  <cols>
    <col min="1" max="1" width="14.6640625" customWidth="1"/>
    <col min="2" max="2" width="12.5546875" customWidth="1"/>
    <col min="3" max="3" width="18.109375" customWidth="1"/>
    <col min="4" max="4" width="12.6640625" customWidth="1"/>
    <col min="5" max="5" width="14.33203125" customWidth="1"/>
    <col min="6" max="6" width="14.88671875" customWidth="1"/>
    <col min="7" max="7" width="8.44140625" customWidth="1"/>
    <col min="8" max="8" width="5.109375" customWidth="1"/>
  </cols>
  <sheetData>
    <row r="1" spans="1:11" ht="36.6">
      <c r="A1" s="343" t="s">
        <v>0</v>
      </c>
      <c r="B1" s="344"/>
      <c r="C1" s="344"/>
      <c r="D1" s="344"/>
      <c r="E1" s="344"/>
      <c r="F1" s="345"/>
    </row>
    <row r="2" spans="1:11" ht="27" customHeight="1">
      <c r="A2" s="346" t="s">
        <v>1</v>
      </c>
      <c r="B2" s="347"/>
      <c r="C2" s="347"/>
      <c r="D2" s="347"/>
      <c r="E2" s="347"/>
      <c r="F2" s="348"/>
    </row>
    <row r="3" spans="1:11" ht="18" customHeight="1">
      <c r="A3" s="349" t="s">
        <v>2</v>
      </c>
      <c r="B3" s="349"/>
      <c r="C3" s="349"/>
      <c r="D3" s="349"/>
      <c r="E3" s="350" t="s">
        <v>3</v>
      </c>
      <c r="F3" s="350"/>
      <c r="G3" s="2"/>
      <c r="H3" s="2"/>
    </row>
    <row r="4" spans="1:11" ht="15.6">
      <c r="A4" s="3" t="s">
        <v>4</v>
      </c>
      <c r="B4" s="4"/>
      <c r="C4" s="5"/>
      <c r="D4" s="351" t="s">
        <v>5</v>
      </c>
      <c r="E4" s="351"/>
      <c r="F4" s="351"/>
      <c r="G4" s="6"/>
      <c r="H4" s="2"/>
      <c r="I4" s="2"/>
    </row>
    <row r="5" spans="1:11" ht="15.6">
      <c r="A5" s="7" t="s">
        <v>6</v>
      </c>
      <c r="B5" s="352"/>
      <c r="C5" s="353"/>
      <c r="D5" s="354" t="s">
        <v>7</v>
      </c>
      <c r="E5" s="355"/>
      <c r="F5" s="356"/>
      <c r="G5" s="8"/>
    </row>
    <row r="6" spans="1:11" ht="15.6">
      <c r="A6" s="9" t="s">
        <v>0</v>
      </c>
      <c r="B6" s="10"/>
      <c r="C6" s="11"/>
      <c r="D6" s="9" t="s">
        <v>495</v>
      </c>
      <c r="E6" s="10"/>
      <c r="F6" s="11"/>
      <c r="I6" s="2"/>
    </row>
    <row r="7" spans="1:11" ht="15.6">
      <c r="A7" s="12" t="s">
        <v>1</v>
      </c>
      <c r="B7" s="1"/>
      <c r="C7" s="13"/>
      <c r="D7" s="12" t="s">
        <v>8</v>
      </c>
      <c r="E7" s="1"/>
      <c r="F7" s="13"/>
      <c r="I7" s="2"/>
    </row>
    <row r="8" spans="1:11" ht="15.6">
      <c r="A8" s="12" t="s">
        <v>2</v>
      </c>
      <c r="B8" s="1"/>
      <c r="C8" s="13"/>
      <c r="D8" s="12" t="s">
        <v>9</v>
      </c>
      <c r="E8" s="1"/>
      <c r="F8" s="13"/>
      <c r="I8" s="2"/>
    </row>
    <row r="9" spans="1:11" ht="15.6">
      <c r="A9" s="12" t="s">
        <v>10</v>
      </c>
      <c r="B9" s="1"/>
      <c r="C9" s="13"/>
      <c r="D9" s="12" t="s">
        <v>11</v>
      </c>
      <c r="E9" s="1"/>
      <c r="F9" s="13"/>
      <c r="I9" s="2"/>
    </row>
    <row r="10" spans="1:11" ht="15.6">
      <c r="A10" s="12" t="s">
        <v>12</v>
      </c>
      <c r="B10" s="1"/>
      <c r="C10" s="13"/>
      <c r="D10" s="12" t="s">
        <v>13</v>
      </c>
      <c r="E10" s="1"/>
      <c r="F10" s="13"/>
      <c r="I10" s="2"/>
    </row>
    <row r="11" spans="1:11" ht="15.6">
      <c r="A11" s="12" t="s">
        <v>14</v>
      </c>
      <c r="B11" s="14" t="s">
        <v>15</v>
      </c>
      <c r="C11" s="13"/>
      <c r="D11" s="15"/>
      <c r="E11" s="16"/>
      <c r="F11" s="17"/>
    </row>
    <row r="12" spans="1:11" ht="15.6">
      <c r="A12" s="18" t="s">
        <v>16</v>
      </c>
      <c r="B12" s="5" t="s">
        <v>17</v>
      </c>
      <c r="C12" s="19"/>
      <c r="D12" s="3" t="s">
        <v>18</v>
      </c>
      <c r="E12" s="20" t="s">
        <v>581</v>
      </c>
      <c r="F12" s="4"/>
    </row>
    <row r="13" spans="1:11" ht="15.6">
      <c r="A13" s="21">
        <v>491</v>
      </c>
      <c r="B13" s="21">
        <f>A13</f>
        <v>491</v>
      </c>
      <c r="C13" s="22"/>
      <c r="D13" s="3" t="s">
        <v>19</v>
      </c>
      <c r="E13" s="99" t="s">
        <v>601</v>
      </c>
      <c r="F13" s="4"/>
      <c r="G13" s="16"/>
      <c r="H13" s="16"/>
      <c r="I13" s="16"/>
    </row>
    <row r="14" spans="1:11" ht="15.6">
      <c r="A14" s="5" t="s">
        <v>20</v>
      </c>
      <c r="B14" s="5" t="s">
        <v>21</v>
      </c>
      <c r="C14" s="5"/>
      <c r="D14" s="23" t="s">
        <v>22</v>
      </c>
      <c r="E14" s="23" t="s">
        <v>23</v>
      </c>
      <c r="F14" s="23" t="s">
        <v>24</v>
      </c>
      <c r="G14" s="16"/>
      <c r="H14" s="16"/>
      <c r="I14" s="16"/>
    </row>
    <row r="15" spans="1:11" ht="14.4" customHeight="1">
      <c r="A15" s="363"/>
      <c r="B15" s="370" t="s">
        <v>25</v>
      </c>
      <c r="C15" s="371"/>
      <c r="D15" s="365">
        <v>19.940000000000001</v>
      </c>
      <c r="E15" s="366">
        <v>300</v>
      </c>
      <c r="F15" s="367">
        <f>D15*E15</f>
        <v>5982</v>
      </c>
      <c r="G15" s="16"/>
      <c r="H15" s="16"/>
      <c r="I15" s="16"/>
    </row>
    <row r="16" spans="1:11" ht="121.2" customHeight="1">
      <c r="A16" s="364"/>
      <c r="B16" s="372"/>
      <c r="C16" s="373"/>
      <c r="D16" s="365"/>
      <c r="E16" s="366"/>
      <c r="F16" s="367"/>
      <c r="G16" s="24"/>
      <c r="H16" s="24"/>
      <c r="K16" t="s">
        <v>23</v>
      </c>
    </row>
    <row r="17" spans="1:10" ht="14.4" customHeight="1">
      <c r="A17" s="364"/>
      <c r="B17" s="368" t="s">
        <v>290</v>
      </c>
      <c r="C17" s="369"/>
      <c r="D17" s="365"/>
      <c r="E17" s="366"/>
      <c r="F17" s="367"/>
      <c r="G17" s="16"/>
      <c r="H17" s="16"/>
      <c r="I17" s="16"/>
      <c r="J17" t="s">
        <v>23</v>
      </c>
    </row>
    <row r="18" spans="1:10" ht="7.2" customHeight="1">
      <c r="A18" s="364"/>
      <c r="B18" s="368"/>
      <c r="C18" s="369"/>
      <c r="D18" s="365"/>
      <c r="E18" s="366"/>
      <c r="F18" s="367"/>
    </row>
    <row r="19" spans="1:10" ht="166.95" customHeight="1">
      <c r="A19" s="364"/>
      <c r="B19" s="357"/>
      <c r="C19" s="358"/>
      <c r="D19" s="365"/>
      <c r="E19" s="366"/>
      <c r="F19" s="367"/>
    </row>
    <row r="20" spans="1:10" ht="15.6">
      <c r="A20" s="364"/>
      <c r="B20" s="374"/>
      <c r="C20" s="375"/>
      <c r="D20" s="376"/>
      <c r="E20" s="5" t="s">
        <v>26</v>
      </c>
      <c r="F20" s="25">
        <f>D15*E15</f>
        <v>5982</v>
      </c>
    </row>
    <row r="21" spans="1:10" ht="15.6">
      <c r="A21" s="364"/>
      <c r="B21" s="377"/>
      <c r="C21" s="378"/>
      <c r="D21" s="379"/>
      <c r="E21" s="5" t="s">
        <v>27</v>
      </c>
      <c r="F21" s="25">
        <f>F20*5%</f>
        <v>299.10000000000002</v>
      </c>
    </row>
    <row r="22" spans="1:10" ht="13.2" customHeight="1">
      <c r="A22" s="364"/>
      <c r="B22" s="380"/>
      <c r="C22" s="381"/>
      <c r="D22" s="382"/>
      <c r="E22" s="5" t="s">
        <v>28</v>
      </c>
      <c r="F22" s="25">
        <f>F20+F21</f>
        <v>6281.1</v>
      </c>
    </row>
    <row r="23" spans="1:10" ht="22.95" customHeight="1">
      <c r="A23" s="359" t="s">
        <v>256</v>
      </c>
      <c r="B23" s="359"/>
      <c r="C23" s="359"/>
      <c r="D23" s="359"/>
      <c r="E23" s="359"/>
      <c r="F23" s="359"/>
    </row>
    <row r="24" spans="1:10" ht="15.6" customHeight="1">
      <c r="A24" s="360" t="s">
        <v>23</v>
      </c>
      <c r="B24" s="361"/>
      <c r="C24" s="361"/>
      <c r="D24" s="361"/>
      <c r="E24" s="361"/>
      <c r="F24" s="362"/>
      <c r="J24" t="s">
        <v>23</v>
      </c>
    </row>
    <row r="25" spans="1:10" ht="15.6">
      <c r="B25" s="2"/>
      <c r="C25" s="2"/>
      <c r="D25" s="2"/>
      <c r="E25" s="1"/>
      <c r="F25" s="26"/>
    </row>
  </sheetData>
  <mergeCells count="17">
    <mergeCell ref="B5:C5"/>
    <mergeCell ref="D5:F5"/>
    <mergeCell ref="B19:C19"/>
    <mergeCell ref="A23:F23"/>
    <mergeCell ref="A24:F24"/>
    <mergeCell ref="A15:A22"/>
    <mergeCell ref="D15:D19"/>
    <mergeCell ref="E15:E19"/>
    <mergeCell ref="F15:F19"/>
    <mergeCell ref="B17:C18"/>
    <mergeCell ref="B15:C16"/>
    <mergeCell ref="B20:D22"/>
    <mergeCell ref="A1:F1"/>
    <mergeCell ref="A2:F2"/>
    <mergeCell ref="A3:D3"/>
    <mergeCell ref="E3:F3"/>
    <mergeCell ref="D4:F4"/>
  </mergeCells>
  <pageMargins left="0.7" right="0.7" top="0.75" bottom="0.75" header="0.3" footer="0.3"/>
  <pageSetup orientation="portrait" r:id="rId1"/>
  <colBreaks count="1" manualBreakCount="1">
    <brk id="6" max="23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5"/>
  <sheetViews>
    <sheetView tabSelected="1" topLeftCell="A798" zoomScale="115" zoomScaleNormal="115" workbookViewId="0">
      <selection activeCell="A793" sqref="A793:G806"/>
    </sheetView>
  </sheetViews>
  <sheetFormatPr defaultRowHeight="14.4"/>
  <cols>
    <col min="2" max="2" width="10" customWidth="1"/>
    <col min="3" max="3" width="15" customWidth="1"/>
    <col min="4" max="4" width="16.109375" customWidth="1"/>
    <col min="5" max="5" width="8.44140625" customWidth="1"/>
    <col min="6" max="6" width="21.5546875" customWidth="1"/>
    <col min="7" max="7" width="11.109375" bestFit="1" customWidth="1"/>
    <col min="10" max="10" width="19.33203125" customWidth="1"/>
  </cols>
  <sheetData>
    <row r="1" spans="1:8">
      <c r="A1" s="27" t="s">
        <v>56</v>
      </c>
      <c r="B1" s="27" t="s">
        <v>57</v>
      </c>
      <c r="C1" s="27"/>
      <c r="D1" s="27" t="s">
        <v>58</v>
      </c>
      <c r="E1" s="27" t="s">
        <v>59</v>
      </c>
      <c r="F1" s="27" t="s">
        <v>60</v>
      </c>
      <c r="G1" s="27" t="s">
        <v>61</v>
      </c>
    </row>
    <row r="2" spans="1:8">
      <c r="A2" s="27">
        <v>1</v>
      </c>
      <c r="B2" s="27">
        <v>1</v>
      </c>
      <c r="C2" s="27"/>
      <c r="D2" s="27" t="s">
        <v>62</v>
      </c>
      <c r="E2" s="27">
        <v>16.71</v>
      </c>
      <c r="F2" s="27">
        <v>250</v>
      </c>
      <c r="G2" s="28">
        <v>45052</v>
      </c>
    </row>
    <row r="3" spans="1:8">
      <c r="A3" s="27">
        <v>2</v>
      </c>
      <c r="B3" s="27">
        <v>2</v>
      </c>
      <c r="C3" s="27"/>
      <c r="D3" s="27" t="s">
        <v>63</v>
      </c>
      <c r="E3" s="27">
        <v>31.15</v>
      </c>
      <c r="F3" s="27">
        <v>350</v>
      </c>
      <c r="G3" s="28">
        <v>45052</v>
      </c>
    </row>
    <row r="4" spans="1:8">
      <c r="A4" s="27">
        <v>3</v>
      </c>
      <c r="B4" s="27">
        <v>3</v>
      </c>
      <c r="C4" s="27"/>
      <c r="D4" s="27" t="s">
        <v>64</v>
      </c>
      <c r="E4" s="27">
        <v>18.37</v>
      </c>
      <c r="F4" s="27">
        <v>250</v>
      </c>
      <c r="G4" s="28">
        <v>45052</v>
      </c>
    </row>
    <row r="5" spans="1:8">
      <c r="A5" s="27">
        <v>4</v>
      </c>
      <c r="B5" s="27">
        <v>4</v>
      </c>
      <c r="C5" s="27"/>
      <c r="D5" s="27" t="s">
        <v>65</v>
      </c>
      <c r="E5" s="27">
        <v>18</v>
      </c>
      <c r="F5" s="27">
        <v>250</v>
      </c>
      <c r="G5" s="28">
        <v>45052</v>
      </c>
    </row>
    <row r="6" spans="1:8">
      <c r="A6" s="27">
        <v>5</v>
      </c>
      <c r="B6" s="27">
        <v>5</v>
      </c>
      <c r="C6" s="27"/>
      <c r="D6" s="27" t="s">
        <v>66</v>
      </c>
      <c r="E6" s="27">
        <v>15.23</v>
      </c>
      <c r="F6" s="27">
        <v>250</v>
      </c>
      <c r="G6" s="28">
        <v>45052</v>
      </c>
    </row>
    <row r="7" spans="1:8">
      <c r="A7" s="27">
        <v>6</v>
      </c>
      <c r="B7" s="27">
        <v>6</v>
      </c>
      <c r="C7" s="27"/>
      <c r="D7" s="27" t="s">
        <v>67</v>
      </c>
      <c r="E7" s="27">
        <v>18.399999999999999</v>
      </c>
      <c r="F7" s="27">
        <v>250</v>
      </c>
      <c r="G7" s="28">
        <v>45052</v>
      </c>
    </row>
    <row r="8" spans="1:8">
      <c r="A8" s="27">
        <v>7</v>
      </c>
      <c r="B8" s="27">
        <v>7</v>
      </c>
      <c r="C8" s="27"/>
      <c r="D8" s="27" t="s">
        <v>68</v>
      </c>
      <c r="E8" s="27">
        <v>18.34</v>
      </c>
      <c r="F8" s="27">
        <v>250</v>
      </c>
      <c r="G8" s="28">
        <v>45052</v>
      </c>
    </row>
    <row r="9" spans="1:8">
      <c r="A9" s="27">
        <v>8</v>
      </c>
      <c r="B9" s="27">
        <v>8</v>
      </c>
      <c r="C9" s="27"/>
      <c r="D9" s="27" t="s">
        <v>69</v>
      </c>
      <c r="E9" s="27">
        <v>31.08</v>
      </c>
      <c r="F9" s="27" t="s">
        <v>70</v>
      </c>
      <c r="G9" s="28">
        <v>45052</v>
      </c>
    </row>
    <row r="10" spans="1:8">
      <c r="A10" s="27">
        <v>9</v>
      </c>
      <c r="B10" s="27">
        <v>9</v>
      </c>
      <c r="C10" s="27"/>
      <c r="D10" s="27" t="s">
        <v>71</v>
      </c>
      <c r="E10" s="27">
        <v>27.96</v>
      </c>
      <c r="F10" s="27">
        <v>350</v>
      </c>
      <c r="G10" s="28">
        <v>45052</v>
      </c>
    </row>
    <row r="11" spans="1:8">
      <c r="A11" s="27">
        <v>10</v>
      </c>
      <c r="B11" s="27">
        <v>10</v>
      </c>
      <c r="C11" s="27"/>
      <c r="D11" s="27" t="s">
        <v>72</v>
      </c>
      <c r="E11" s="27">
        <v>15.85</v>
      </c>
      <c r="F11" s="27">
        <v>250</v>
      </c>
      <c r="G11" s="28">
        <v>45052</v>
      </c>
    </row>
    <row r="12" spans="1:8">
      <c r="A12" s="27">
        <v>11</v>
      </c>
      <c r="B12" s="27">
        <v>11</v>
      </c>
      <c r="C12" s="27"/>
      <c r="D12" s="27" t="s">
        <v>73</v>
      </c>
      <c r="E12" s="27">
        <v>18.260000000000002</v>
      </c>
      <c r="F12" s="27">
        <v>250</v>
      </c>
      <c r="G12" s="28">
        <v>45052</v>
      </c>
    </row>
    <row r="13" spans="1:8">
      <c r="A13" s="27">
        <v>12</v>
      </c>
      <c r="B13" s="27">
        <v>12</v>
      </c>
      <c r="C13" s="27"/>
      <c r="D13" s="27" t="s">
        <v>74</v>
      </c>
      <c r="E13" s="27">
        <v>21.94</v>
      </c>
      <c r="F13" s="27">
        <v>250</v>
      </c>
      <c r="G13" s="28">
        <v>45052</v>
      </c>
    </row>
    <row r="14" spans="1:8">
      <c r="A14" s="27">
        <v>13</v>
      </c>
      <c r="B14" s="27">
        <v>13</v>
      </c>
      <c r="C14" s="27"/>
      <c r="D14" s="29" t="s">
        <v>75</v>
      </c>
      <c r="E14" s="29">
        <v>17.38</v>
      </c>
      <c r="F14" s="29">
        <v>750</v>
      </c>
      <c r="G14" s="28">
        <v>45052</v>
      </c>
      <c r="H14" s="32"/>
    </row>
    <row r="15" spans="1:8">
      <c r="A15" s="27">
        <v>14</v>
      </c>
      <c r="B15" s="27">
        <v>14</v>
      </c>
      <c r="C15" s="27"/>
      <c r="D15" s="29" t="s">
        <v>76</v>
      </c>
      <c r="E15" s="29">
        <v>18.73</v>
      </c>
      <c r="F15" s="29">
        <v>250</v>
      </c>
      <c r="G15" s="28">
        <v>45052</v>
      </c>
    </row>
    <row r="16" spans="1:8">
      <c r="A16" s="27">
        <v>15</v>
      </c>
      <c r="B16" s="27">
        <v>15</v>
      </c>
      <c r="C16" s="27"/>
      <c r="D16" s="29" t="s">
        <v>77</v>
      </c>
      <c r="E16" s="29">
        <v>30.77</v>
      </c>
      <c r="F16" s="29">
        <v>350</v>
      </c>
      <c r="G16" s="28">
        <v>45052</v>
      </c>
    </row>
    <row r="17" spans="1:8">
      <c r="A17" s="27">
        <v>16</v>
      </c>
      <c r="B17" s="27">
        <v>16</v>
      </c>
      <c r="C17" s="27"/>
      <c r="D17" s="29" t="s">
        <v>78</v>
      </c>
      <c r="E17" s="29">
        <v>17.079999999999998</v>
      </c>
      <c r="F17" s="29">
        <v>750</v>
      </c>
      <c r="G17" s="28">
        <v>45052</v>
      </c>
      <c r="H17" s="32"/>
    </row>
    <row r="18" spans="1:8">
      <c r="A18" s="29">
        <v>17</v>
      </c>
      <c r="B18" s="29">
        <v>17</v>
      </c>
      <c r="C18" s="29"/>
      <c r="D18" s="29" t="s">
        <v>79</v>
      </c>
      <c r="E18" s="29">
        <v>30.44</v>
      </c>
      <c r="F18" s="29">
        <v>350</v>
      </c>
      <c r="G18" s="28">
        <v>45052</v>
      </c>
    </row>
    <row r="19" spans="1:8">
      <c r="A19" s="30">
        <v>18</v>
      </c>
      <c r="B19" s="30">
        <v>18</v>
      </c>
      <c r="C19" s="30"/>
      <c r="D19" s="30" t="s">
        <v>55</v>
      </c>
      <c r="E19" s="30">
        <v>21.79</v>
      </c>
      <c r="F19" s="30">
        <v>250</v>
      </c>
      <c r="G19" s="33">
        <v>45052</v>
      </c>
    </row>
    <row r="20" spans="1:8">
      <c r="A20" s="29">
        <v>19</v>
      </c>
      <c r="B20" s="29">
        <v>19</v>
      </c>
      <c r="C20" s="29"/>
      <c r="D20" s="29" t="s">
        <v>80</v>
      </c>
      <c r="E20" s="29">
        <v>17.52</v>
      </c>
      <c r="F20" s="29">
        <v>250</v>
      </c>
      <c r="G20" s="31">
        <v>45053</v>
      </c>
    </row>
    <row r="21" spans="1:8">
      <c r="A21" s="29">
        <v>20</v>
      </c>
      <c r="B21" s="29">
        <v>20</v>
      </c>
      <c r="C21" s="29"/>
      <c r="D21" s="29" t="s">
        <v>81</v>
      </c>
      <c r="E21" s="29">
        <v>18.940000000000001</v>
      </c>
      <c r="F21" s="29">
        <v>750</v>
      </c>
      <c r="G21" s="31">
        <v>45053</v>
      </c>
      <c r="H21" s="32"/>
    </row>
    <row r="22" spans="1:8">
      <c r="A22" s="29">
        <v>21</v>
      </c>
      <c r="B22" s="29">
        <v>21</v>
      </c>
      <c r="C22" s="29"/>
      <c r="D22" s="29" t="s">
        <v>82</v>
      </c>
      <c r="E22" s="29">
        <v>17.36</v>
      </c>
      <c r="F22" s="29">
        <v>750</v>
      </c>
      <c r="G22" s="31">
        <v>45053</v>
      </c>
      <c r="H22" s="32"/>
    </row>
    <row r="23" spans="1:8">
      <c r="A23" s="29">
        <v>22</v>
      </c>
      <c r="B23" s="29">
        <v>22</v>
      </c>
      <c r="C23" s="29"/>
      <c r="D23" s="29" t="s">
        <v>83</v>
      </c>
      <c r="E23" s="29">
        <v>16.18</v>
      </c>
      <c r="F23" s="29">
        <v>250</v>
      </c>
      <c r="G23" s="31">
        <v>45053</v>
      </c>
    </row>
    <row r="24" spans="1:8">
      <c r="A24" s="29">
        <v>23</v>
      </c>
      <c r="B24" s="29">
        <v>23</v>
      </c>
      <c r="C24" s="29"/>
      <c r="D24" s="29" t="s">
        <v>84</v>
      </c>
      <c r="E24" s="29">
        <v>17.04</v>
      </c>
      <c r="F24" s="29">
        <v>250</v>
      </c>
      <c r="G24" s="31">
        <v>45053</v>
      </c>
    </row>
    <row r="25" spans="1:8">
      <c r="A25" s="29">
        <v>24</v>
      </c>
      <c r="B25" s="29">
        <v>24</v>
      </c>
      <c r="C25" s="29"/>
      <c r="D25" s="29" t="s">
        <v>85</v>
      </c>
      <c r="E25" s="29">
        <v>17.45</v>
      </c>
      <c r="F25" s="29">
        <v>250</v>
      </c>
      <c r="G25" s="31">
        <v>45053</v>
      </c>
    </row>
    <row r="26" spans="1:8">
      <c r="A26" s="29">
        <v>25</v>
      </c>
      <c r="B26" s="29">
        <v>25</v>
      </c>
      <c r="C26" s="29"/>
      <c r="D26" s="29" t="s">
        <v>86</v>
      </c>
      <c r="E26" s="29">
        <v>30.37</v>
      </c>
      <c r="F26" s="29">
        <v>850</v>
      </c>
      <c r="G26" s="31">
        <v>45053</v>
      </c>
      <c r="H26" s="32"/>
    </row>
    <row r="27" spans="1:8">
      <c r="A27" s="29">
        <v>26</v>
      </c>
      <c r="B27" s="29">
        <v>26</v>
      </c>
      <c r="C27" s="29"/>
      <c r="D27" s="29" t="s">
        <v>87</v>
      </c>
      <c r="E27" s="29">
        <v>16.36</v>
      </c>
      <c r="F27" s="29">
        <v>250</v>
      </c>
      <c r="G27" s="31">
        <v>45053</v>
      </c>
    </row>
    <row r="28" spans="1:8">
      <c r="A28" s="29">
        <v>27</v>
      </c>
      <c r="B28" s="29">
        <v>27</v>
      </c>
      <c r="C28" s="29"/>
      <c r="D28" s="29" t="s">
        <v>88</v>
      </c>
      <c r="E28" s="29">
        <v>18.079999999999998</v>
      </c>
      <c r="F28" s="29">
        <v>500</v>
      </c>
      <c r="G28" s="31">
        <v>45053</v>
      </c>
      <c r="H28" s="32"/>
    </row>
    <row r="29" spans="1:8">
      <c r="A29" s="29">
        <v>28</v>
      </c>
      <c r="B29" s="29">
        <v>28</v>
      </c>
      <c r="C29" s="29"/>
      <c r="D29" s="29" t="s">
        <v>89</v>
      </c>
      <c r="E29" s="29">
        <v>15.85</v>
      </c>
      <c r="F29" s="29">
        <v>750</v>
      </c>
      <c r="G29" s="31">
        <v>45053</v>
      </c>
      <c r="H29" s="32"/>
    </row>
    <row r="30" spans="1:8">
      <c r="A30" s="29">
        <v>29</v>
      </c>
      <c r="B30" s="29">
        <v>29</v>
      </c>
      <c r="C30" s="29"/>
      <c r="D30" s="29" t="s">
        <v>90</v>
      </c>
      <c r="E30" s="29">
        <v>28.4</v>
      </c>
      <c r="F30" s="29">
        <v>350</v>
      </c>
      <c r="G30" s="31">
        <v>45053</v>
      </c>
    </row>
    <row r="31" spans="1:8">
      <c r="A31" s="29">
        <v>30</v>
      </c>
      <c r="B31" s="29">
        <v>30</v>
      </c>
      <c r="C31" s="29"/>
      <c r="D31" s="29" t="s">
        <v>91</v>
      </c>
      <c r="E31" s="29">
        <v>19.559999999999999</v>
      </c>
      <c r="F31" s="29">
        <v>250</v>
      </c>
      <c r="G31" s="31">
        <v>45053</v>
      </c>
    </row>
    <row r="32" spans="1:8">
      <c r="A32" s="29">
        <v>31</v>
      </c>
      <c r="B32" s="29">
        <v>31</v>
      </c>
      <c r="C32" s="29"/>
      <c r="D32" s="29" t="s">
        <v>92</v>
      </c>
      <c r="E32" s="29">
        <v>19.87</v>
      </c>
      <c r="F32" s="29">
        <v>250</v>
      </c>
      <c r="G32" s="31">
        <v>45053</v>
      </c>
    </row>
    <row r="33" spans="1:8">
      <c r="A33" s="29">
        <v>32</v>
      </c>
      <c r="B33" s="29">
        <v>32</v>
      </c>
      <c r="C33" s="29"/>
      <c r="D33" s="29" t="s">
        <v>93</v>
      </c>
      <c r="E33" s="29">
        <v>19.88</v>
      </c>
      <c r="F33" s="29">
        <v>250</v>
      </c>
      <c r="G33" s="31">
        <v>45053</v>
      </c>
    </row>
    <row r="34" spans="1:8">
      <c r="A34" s="29">
        <v>33</v>
      </c>
      <c r="B34" s="29">
        <v>33</v>
      </c>
      <c r="C34" s="29"/>
      <c r="D34" s="29" t="s">
        <v>94</v>
      </c>
      <c r="E34" s="29">
        <v>18.670000000000002</v>
      </c>
      <c r="F34" s="29">
        <v>750</v>
      </c>
      <c r="G34" s="31">
        <v>45053</v>
      </c>
      <c r="H34" s="32"/>
    </row>
    <row r="35" spans="1:8">
      <c r="A35" s="29">
        <v>34</v>
      </c>
      <c r="B35" s="29">
        <v>34</v>
      </c>
      <c r="C35" s="29"/>
      <c r="D35" s="29" t="s">
        <v>95</v>
      </c>
      <c r="E35" s="29">
        <v>17.52</v>
      </c>
      <c r="F35" s="29">
        <v>250</v>
      </c>
      <c r="G35" s="31">
        <v>45053</v>
      </c>
    </row>
    <row r="36" spans="1:8">
      <c r="A36" s="29">
        <v>35</v>
      </c>
      <c r="B36" s="29">
        <v>35</v>
      </c>
      <c r="C36" s="29"/>
      <c r="D36" s="29" t="s">
        <v>96</v>
      </c>
      <c r="E36" s="29">
        <v>20.04</v>
      </c>
      <c r="F36" s="29">
        <v>250</v>
      </c>
      <c r="G36" s="31">
        <v>45053</v>
      </c>
    </row>
    <row r="37" spans="1:8">
      <c r="A37" s="29">
        <v>36</v>
      </c>
      <c r="B37" s="29">
        <v>36</v>
      </c>
      <c r="C37" s="29"/>
      <c r="D37" s="29" t="s">
        <v>97</v>
      </c>
      <c r="E37" s="29">
        <v>18.899999999999999</v>
      </c>
      <c r="F37" s="29">
        <v>250</v>
      </c>
      <c r="G37" s="29"/>
    </row>
    <row r="38" spans="1:8">
      <c r="A38" s="29">
        <v>37</v>
      </c>
      <c r="B38" s="29">
        <v>37</v>
      </c>
      <c r="C38" s="29"/>
      <c r="D38" s="29" t="s">
        <v>98</v>
      </c>
      <c r="E38" s="29">
        <v>18.68</v>
      </c>
      <c r="F38" s="29">
        <v>250</v>
      </c>
      <c r="G38" s="29"/>
    </row>
    <row r="39" spans="1:8">
      <c r="A39" s="29">
        <v>38</v>
      </c>
      <c r="B39" s="29">
        <v>38</v>
      </c>
      <c r="C39" s="29"/>
      <c r="D39" s="29" t="s">
        <v>100</v>
      </c>
      <c r="E39" s="29">
        <v>35.39</v>
      </c>
      <c r="F39" s="29">
        <v>350</v>
      </c>
      <c r="G39" s="29"/>
    </row>
    <row r="40" spans="1:8">
      <c r="A40" s="30">
        <v>39</v>
      </c>
      <c r="B40" s="30">
        <v>39</v>
      </c>
      <c r="C40" s="30"/>
      <c r="D40" s="30" t="s">
        <v>99</v>
      </c>
      <c r="E40" s="30">
        <v>18.5</v>
      </c>
      <c r="F40" s="30">
        <v>250</v>
      </c>
      <c r="G40" s="30"/>
    </row>
    <row r="41" spans="1:8">
      <c r="A41" s="29">
        <v>40</v>
      </c>
      <c r="B41" s="29">
        <v>40</v>
      </c>
      <c r="C41" s="29"/>
      <c r="D41" s="29" t="s">
        <v>101</v>
      </c>
      <c r="E41" s="29">
        <v>31.71</v>
      </c>
      <c r="F41" s="29">
        <v>350</v>
      </c>
      <c r="G41" s="31">
        <v>45054</v>
      </c>
    </row>
    <row r="42" spans="1:8">
      <c r="A42" s="29">
        <v>41</v>
      </c>
      <c r="B42" s="29">
        <v>41</v>
      </c>
      <c r="C42" s="29"/>
      <c r="D42" s="29" t="s">
        <v>66</v>
      </c>
      <c r="E42" s="29">
        <v>17.05</v>
      </c>
      <c r="F42" s="29">
        <v>250</v>
      </c>
      <c r="G42" s="29"/>
    </row>
    <row r="43" spans="1:8">
      <c r="A43" s="29">
        <v>42</v>
      </c>
      <c r="B43" s="29">
        <v>42</v>
      </c>
      <c r="C43" s="29"/>
      <c r="D43" s="29" t="s">
        <v>102</v>
      </c>
      <c r="E43" s="29">
        <v>17.5</v>
      </c>
      <c r="F43" s="29">
        <v>750</v>
      </c>
      <c r="G43" s="29"/>
      <c r="H43" s="32"/>
    </row>
    <row r="44" spans="1:8">
      <c r="A44" s="29">
        <v>43</v>
      </c>
      <c r="B44" s="29">
        <v>43</v>
      </c>
      <c r="C44" s="29"/>
      <c r="D44" s="29" t="s">
        <v>103</v>
      </c>
      <c r="E44" s="29">
        <v>20.23</v>
      </c>
      <c r="F44" s="29">
        <v>250</v>
      </c>
      <c r="G44" s="29"/>
    </row>
    <row r="45" spans="1:8">
      <c r="A45" s="29">
        <v>44</v>
      </c>
      <c r="B45" s="29">
        <v>44</v>
      </c>
      <c r="C45" s="29"/>
      <c r="D45" s="29" t="s">
        <v>104</v>
      </c>
      <c r="E45" s="29">
        <v>27.83</v>
      </c>
      <c r="F45" s="29">
        <v>850</v>
      </c>
      <c r="G45" s="29"/>
      <c r="H45" s="32"/>
    </row>
    <row r="46" spans="1:8">
      <c r="A46" s="29">
        <v>45</v>
      </c>
      <c r="B46" s="29">
        <v>45</v>
      </c>
      <c r="C46" s="29"/>
      <c r="D46" s="29" t="s">
        <v>105</v>
      </c>
      <c r="E46" s="29">
        <v>31.64</v>
      </c>
      <c r="F46" s="29">
        <v>350</v>
      </c>
      <c r="G46" s="29"/>
    </row>
    <row r="47" spans="1:8">
      <c r="A47" s="29">
        <v>46</v>
      </c>
      <c r="B47" s="29">
        <v>46</v>
      </c>
      <c r="C47" s="29"/>
      <c r="D47" s="29" t="s">
        <v>106</v>
      </c>
      <c r="E47" s="29">
        <v>34.130000000000003</v>
      </c>
      <c r="F47" s="29">
        <v>350</v>
      </c>
      <c r="G47" s="29"/>
    </row>
    <row r="48" spans="1:8">
      <c r="A48" s="29">
        <v>47</v>
      </c>
      <c r="B48" s="29">
        <v>47</v>
      </c>
      <c r="C48" s="29"/>
      <c r="D48" s="29" t="s">
        <v>107</v>
      </c>
      <c r="E48" s="29">
        <v>18.899999999999999</v>
      </c>
      <c r="F48" s="29">
        <v>750</v>
      </c>
      <c r="G48" s="29"/>
      <c r="H48" s="32"/>
    </row>
    <row r="49" spans="1:10">
      <c r="A49" s="29">
        <v>48</v>
      </c>
      <c r="B49" s="29">
        <v>48</v>
      </c>
      <c r="C49" s="29"/>
      <c r="D49" s="29" t="s">
        <v>108</v>
      </c>
      <c r="E49" s="29">
        <v>32.65</v>
      </c>
      <c r="F49" s="29">
        <v>350</v>
      </c>
      <c r="G49" s="29"/>
    </row>
    <row r="50" spans="1:10">
      <c r="A50" s="29">
        <v>49</v>
      </c>
      <c r="B50" s="29">
        <v>49</v>
      </c>
      <c r="C50" s="29"/>
      <c r="D50" s="29" t="s">
        <v>109</v>
      </c>
      <c r="E50" s="29">
        <v>31.58</v>
      </c>
      <c r="F50" s="29">
        <v>850</v>
      </c>
      <c r="G50" s="29"/>
      <c r="H50" s="32"/>
      <c r="I50" s="32">
        <v>200</v>
      </c>
      <c r="J50" t="s">
        <v>111</v>
      </c>
    </row>
    <row r="51" spans="1:10">
      <c r="A51" s="29">
        <v>50</v>
      </c>
      <c r="B51" s="29">
        <v>50</v>
      </c>
      <c r="C51" s="29"/>
      <c r="D51" s="29" t="s">
        <v>110</v>
      </c>
      <c r="E51" s="29">
        <v>32.200000000000003</v>
      </c>
      <c r="F51" s="29">
        <v>850</v>
      </c>
      <c r="G51" s="29"/>
      <c r="H51" s="32"/>
      <c r="I51" s="32">
        <v>200</v>
      </c>
      <c r="J51" t="s">
        <v>111</v>
      </c>
    </row>
    <row r="52" spans="1:10">
      <c r="A52" s="29">
        <v>51</v>
      </c>
      <c r="B52" s="29">
        <v>51</v>
      </c>
      <c r="C52" s="29"/>
      <c r="D52" s="29" t="s">
        <v>112</v>
      </c>
      <c r="E52" s="29">
        <v>29.01</v>
      </c>
      <c r="F52" s="29">
        <v>350</v>
      </c>
      <c r="G52" s="29"/>
    </row>
    <row r="53" spans="1:10">
      <c r="A53" s="29">
        <v>52</v>
      </c>
      <c r="B53" s="29">
        <v>52</v>
      </c>
      <c r="C53" s="29"/>
      <c r="D53" s="29" t="s">
        <v>113</v>
      </c>
      <c r="E53" s="29">
        <v>20.83</v>
      </c>
      <c r="F53" s="29">
        <v>750</v>
      </c>
      <c r="G53" s="29"/>
      <c r="H53" s="34"/>
    </row>
    <row r="54" spans="1:10">
      <c r="A54" s="30">
        <v>53</v>
      </c>
      <c r="B54" s="30">
        <v>53</v>
      </c>
      <c r="C54" s="30"/>
      <c r="D54" s="30" t="s">
        <v>114</v>
      </c>
      <c r="E54" s="30">
        <v>31.67</v>
      </c>
      <c r="F54" s="30">
        <v>350</v>
      </c>
      <c r="G54" s="30"/>
      <c r="H54" s="36"/>
    </row>
    <row r="55" spans="1:10">
      <c r="A55" s="29">
        <v>54</v>
      </c>
      <c r="B55" s="29">
        <v>54</v>
      </c>
      <c r="C55" s="29"/>
      <c r="D55" s="38" t="s">
        <v>212</v>
      </c>
      <c r="E55" s="29">
        <v>31.33</v>
      </c>
      <c r="F55" s="29">
        <v>900</v>
      </c>
      <c r="G55" s="31">
        <v>45075</v>
      </c>
      <c r="H55" s="40"/>
    </row>
    <row r="56" spans="1:10">
      <c r="A56" s="29">
        <v>55</v>
      </c>
      <c r="B56" s="29">
        <v>55</v>
      </c>
      <c r="C56" s="29"/>
      <c r="D56" s="38" t="s">
        <v>213</v>
      </c>
      <c r="E56" s="29">
        <v>31.5</v>
      </c>
      <c r="F56" s="29">
        <v>900</v>
      </c>
      <c r="G56" s="31">
        <v>45075</v>
      </c>
      <c r="H56" s="39"/>
    </row>
    <row r="57" spans="1:10">
      <c r="A57" s="29">
        <v>56</v>
      </c>
      <c r="B57" s="29">
        <v>56</v>
      </c>
      <c r="C57" s="29"/>
      <c r="D57" s="38" t="s">
        <v>214</v>
      </c>
      <c r="E57" s="29">
        <v>17.510000000000002</v>
      </c>
      <c r="F57" s="29">
        <v>250</v>
      </c>
      <c r="G57" s="31">
        <v>45075</v>
      </c>
    </row>
    <row r="58" spans="1:10">
      <c r="A58" s="29">
        <v>57</v>
      </c>
      <c r="B58" s="29">
        <v>57</v>
      </c>
      <c r="C58" s="29"/>
      <c r="D58" s="38" t="s">
        <v>215</v>
      </c>
      <c r="E58" s="29">
        <v>31.37</v>
      </c>
      <c r="F58" s="29">
        <v>350</v>
      </c>
      <c r="G58" s="31">
        <v>45075</v>
      </c>
    </row>
    <row r="59" spans="1:10">
      <c r="A59" s="29">
        <v>58</v>
      </c>
      <c r="B59" s="29">
        <v>58</v>
      </c>
      <c r="C59" s="29"/>
      <c r="D59" s="38" t="s">
        <v>216</v>
      </c>
      <c r="E59" s="29">
        <v>27.59</v>
      </c>
      <c r="F59" s="29">
        <v>350</v>
      </c>
      <c r="G59" s="31">
        <v>45075</v>
      </c>
    </row>
    <row r="60" spans="1:10">
      <c r="A60" s="29">
        <v>59</v>
      </c>
      <c r="B60" s="29">
        <v>59</v>
      </c>
      <c r="C60" s="29"/>
      <c r="D60" s="38" t="s">
        <v>106</v>
      </c>
      <c r="E60" s="29">
        <v>31.85</v>
      </c>
      <c r="F60" s="29">
        <v>350</v>
      </c>
      <c r="G60" s="31">
        <v>45075</v>
      </c>
    </row>
    <row r="61" spans="1:10">
      <c r="A61" s="29">
        <v>60</v>
      </c>
      <c r="B61" s="29">
        <v>60</v>
      </c>
      <c r="C61" s="29"/>
      <c r="D61" s="38" t="s">
        <v>217</v>
      </c>
      <c r="E61" s="29">
        <v>30.71</v>
      </c>
      <c r="F61" s="29">
        <v>850</v>
      </c>
      <c r="G61" s="31">
        <v>45075</v>
      </c>
      <c r="H61" s="39"/>
    </row>
    <row r="62" spans="1:10">
      <c r="A62" s="29">
        <v>61</v>
      </c>
      <c r="B62" s="29">
        <v>61</v>
      </c>
      <c r="C62" s="29"/>
      <c r="D62" s="38" t="s">
        <v>89</v>
      </c>
      <c r="E62" s="29">
        <v>17.260000000000002</v>
      </c>
      <c r="F62" s="29">
        <v>250</v>
      </c>
      <c r="G62" s="31">
        <v>45075</v>
      </c>
    </row>
    <row r="63" spans="1:10">
      <c r="A63" s="29">
        <v>62</v>
      </c>
      <c r="B63" s="29">
        <v>62</v>
      </c>
      <c r="C63" s="29"/>
      <c r="D63" s="38" t="s">
        <v>218</v>
      </c>
      <c r="E63" s="29">
        <v>17.84</v>
      </c>
      <c r="F63" s="29">
        <v>250</v>
      </c>
      <c r="G63" s="31">
        <v>45075</v>
      </c>
    </row>
    <row r="64" spans="1:10">
      <c r="A64" s="29">
        <v>63</v>
      </c>
      <c r="B64" s="29">
        <v>63</v>
      </c>
      <c r="C64" s="29"/>
      <c r="D64" s="38" t="s">
        <v>219</v>
      </c>
      <c r="E64" s="29">
        <v>17.41</v>
      </c>
      <c r="F64" s="29">
        <v>250</v>
      </c>
      <c r="G64" s="31">
        <v>45075</v>
      </c>
    </row>
    <row r="65" spans="1:8">
      <c r="A65" s="29">
        <v>64</v>
      </c>
      <c r="B65" s="29">
        <v>64</v>
      </c>
      <c r="C65" s="29"/>
      <c r="D65" s="38" t="s">
        <v>220</v>
      </c>
      <c r="E65" s="29">
        <v>16.53</v>
      </c>
      <c r="F65" s="29">
        <v>250</v>
      </c>
      <c r="G65" s="31">
        <v>45075</v>
      </c>
    </row>
    <row r="66" spans="1:8">
      <c r="A66" s="29">
        <v>65</v>
      </c>
      <c r="B66" s="29">
        <v>65</v>
      </c>
      <c r="C66" s="29"/>
      <c r="D66" s="38" t="s">
        <v>82</v>
      </c>
      <c r="E66" s="29">
        <v>17.5</v>
      </c>
      <c r="F66" s="29">
        <v>250</v>
      </c>
      <c r="G66" s="31">
        <v>45075</v>
      </c>
    </row>
    <row r="67" spans="1:8">
      <c r="A67" s="29">
        <v>66</v>
      </c>
      <c r="B67" s="29">
        <v>66</v>
      </c>
      <c r="C67" s="29"/>
      <c r="D67" s="38" t="s">
        <v>108</v>
      </c>
      <c r="E67" s="29">
        <v>32.369999999999997</v>
      </c>
      <c r="F67" s="29">
        <v>350</v>
      </c>
      <c r="G67" s="31">
        <v>45075</v>
      </c>
    </row>
    <row r="68" spans="1:8">
      <c r="A68" s="29">
        <v>67</v>
      </c>
      <c r="B68" s="29">
        <v>67</v>
      </c>
      <c r="C68" s="29"/>
      <c r="D68" s="38" t="s">
        <v>221</v>
      </c>
      <c r="E68" s="29">
        <v>30.21</v>
      </c>
      <c r="F68" s="29">
        <v>350</v>
      </c>
      <c r="G68" s="31">
        <v>45075</v>
      </c>
    </row>
    <row r="69" spans="1:8">
      <c r="A69" s="29">
        <v>68</v>
      </c>
      <c r="B69" s="29">
        <v>68</v>
      </c>
      <c r="C69" s="29"/>
      <c r="D69" s="38" t="s">
        <v>222</v>
      </c>
      <c r="E69" s="29">
        <v>18.03</v>
      </c>
      <c r="F69" s="29">
        <v>250</v>
      </c>
      <c r="G69" s="31">
        <v>45075</v>
      </c>
    </row>
    <row r="70" spans="1:8">
      <c r="A70" s="30">
        <v>69</v>
      </c>
      <c r="B70" s="30">
        <v>69</v>
      </c>
      <c r="C70" s="30"/>
      <c r="D70" s="41" t="s">
        <v>223</v>
      </c>
      <c r="E70" s="30">
        <v>29.65</v>
      </c>
      <c r="F70" s="30">
        <v>350</v>
      </c>
      <c r="G70" s="42">
        <v>45075</v>
      </c>
      <c r="H70" s="36"/>
    </row>
    <row r="71" spans="1:8">
      <c r="A71" s="29">
        <v>70</v>
      </c>
      <c r="B71" s="29">
        <v>70</v>
      </c>
      <c r="C71" s="29"/>
      <c r="D71" s="38" t="s">
        <v>66</v>
      </c>
      <c r="E71" s="29">
        <v>20.11</v>
      </c>
      <c r="F71" s="29">
        <v>250</v>
      </c>
      <c r="G71" s="31">
        <v>45078</v>
      </c>
    </row>
    <row r="72" spans="1:8">
      <c r="A72" s="29">
        <v>71</v>
      </c>
      <c r="B72" s="29">
        <v>71</v>
      </c>
      <c r="C72" s="29"/>
      <c r="D72" s="38" t="s">
        <v>81</v>
      </c>
      <c r="E72" s="29">
        <v>18.55</v>
      </c>
      <c r="F72" s="29">
        <v>750</v>
      </c>
      <c r="G72" s="31">
        <v>45080</v>
      </c>
      <c r="H72" s="39"/>
    </row>
    <row r="73" spans="1:8">
      <c r="A73" s="30">
        <v>72</v>
      </c>
      <c r="B73" s="30">
        <v>72</v>
      </c>
      <c r="C73" s="30"/>
      <c r="D73" s="41" t="s">
        <v>224</v>
      </c>
      <c r="E73" s="30">
        <v>28.28</v>
      </c>
      <c r="F73" s="30">
        <v>350</v>
      </c>
      <c r="G73" s="42">
        <v>45080</v>
      </c>
    </row>
    <row r="74" spans="1:8">
      <c r="A74" s="29">
        <v>73</v>
      </c>
      <c r="B74" s="29">
        <v>73</v>
      </c>
      <c r="C74" s="29"/>
      <c r="D74" s="38" t="s">
        <v>75</v>
      </c>
      <c r="E74" s="29">
        <v>18.670000000000002</v>
      </c>
      <c r="F74" s="29">
        <v>750</v>
      </c>
      <c r="G74" s="31">
        <v>45081</v>
      </c>
      <c r="H74" s="39"/>
    </row>
    <row r="75" spans="1:8">
      <c r="A75" s="29">
        <v>74</v>
      </c>
      <c r="B75" s="29">
        <v>74</v>
      </c>
      <c r="C75" s="29"/>
      <c r="D75" s="38" t="s">
        <v>226</v>
      </c>
      <c r="E75" s="29">
        <v>16.59</v>
      </c>
      <c r="F75" s="29">
        <v>750</v>
      </c>
      <c r="G75" s="31">
        <v>45081</v>
      </c>
      <c r="H75" s="39"/>
    </row>
    <row r="76" spans="1:8">
      <c r="A76" s="29">
        <v>75</v>
      </c>
      <c r="B76" s="29">
        <v>75</v>
      </c>
      <c r="C76" s="29"/>
      <c r="D76" s="38" t="s">
        <v>225</v>
      </c>
      <c r="E76" s="29">
        <v>20.69</v>
      </c>
      <c r="F76" s="29">
        <v>750</v>
      </c>
      <c r="G76" s="31">
        <v>45081</v>
      </c>
      <c r="H76" s="40"/>
    </row>
    <row r="77" spans="1:8">
      <c r="A77" s="29">
        <v>76</v>
      </c>
      <c r="B77" s="29">
        <v>76</v>
      </c>
      <c r="C77" s="29"/>
      <c r="D77" s="38" t="s">
        <v>227</v>
      </c>
      <c r="E77" s="29">
        <v>20.53</v>
      </c>
      <c r="F77" s="29">
        <v>750</v>
      </c>
      <c r="G77" s="31">
        <v>45081</v>
      </c>
      <c r="H77" s="40"/>
    </row>
    <row r="78" spans="1:8">
      <c r="A78" s="29">
        <v>77</v>
      </c>
      <c r="B78" s="29">
        <v>77</v>
      </c>
      <c r="C78" s="29"/>
      <c r="D78" s="38" t="s">
        <v>228</v>
      </c>
      <c r="E78" s="29">
        <v>20.18</v>
      </c>
      <c r="F78" s="29">
        <v>250</v>
      </c>
      <c r="G78" s="31">
        <v>45081</v>
      </c>
    </row>
    <row r="79" spans="1:8">
      <c r="A79" s="30">
        <v>78</v>
      </c>
      <c r="B79" s="30">
        <v>78</v>
      </c>
      <c r="C79" s="30"/>
      <c r="D79" s="41" t="s">
        <v>229</v>
      </c>
      <c r="E79" s="30">
        <v>16.760000000000002</v>
      </c>
      <c r="F79" s="41" t="s">
        <v>70</v>
      </c>
      <c r="G79" s="30"/>
    </row>
    <row r="80" spans="1:8">
      <c r="A80" s="29">
        <v>79</v>
      </c>
      <c r="B80" s="29">
        <v>79</v>
      </c>
      <c r="C80" s="29"/>
      <c r="D80" s="38" t="s">
        <v>66</v>
      </c>
      <c r="E80" s="29">
        <v>17.5</v>
      </c>
      <c r="F80" s="29">
        <v>250</v>
      </c>
      <c r="G80" s="31">
        <v>45082</v>
      </c>
    </row>
    <row r="81" spans="1:8">
      <c r="A81" s="29">
        <v>80</v>
      </c>
      <c r="B81" s="29">
        <v>80</v>
      </c>
      <c r="C81" s="29"/>
      <c r="D81" s="38" t="s">
        <v>230</v>
      </c>
      <c r="E81" s="29">
        <v>17.399999999999999</v>
      </c>
      <c r="F81" s="29">
        <v>250</v>
      </c>
      <c r="G81" s="31">
        <v>45082</v>
      </c>
    </row>
    <row r="82" spans="1:8">
      <c r="A82" s="29">
        <v>81</v>
      </c>
      <c r="B82" s="29">
        <v>81</v>
      </c>
      <c r="C82" s="29"/>
      <c r="D82" s="38" t="s">
        <v>231</v>
      </c>
      <c r="E82" s="29">
        <v>20.399999999999999</v>
      </c>
      <c r="F82" s="29">
        <v>250</v>
      </c>
      <c r="G82" s="31">
        <v>45082</v>
      </c>
    </row>
    <row r="83" spans="1:8">
      <c r="A83" s="29">
        <v>82</v>
      </c>
      <c r="B83" s="29">
        <v>82</v>
      </c>
      <c r="C83" s="29"/>
      <c r="D83" s="38" t="s">
        <v>232</v>
      </c>
      <c r="E83" s="29">
        <v>31.11</v>
      </c>
      <c r="F83" s="29">
        <v>1350</v>
      </c>
      <c r="G83" s="31">
        <v>45082</v>
      </c>
      <c r="H83" s="39"/>
    </row>
    <row r="84" spans="1:8">
      <c r="A84" s="29">
        <v>83</v>
      </c>
      <c r="B84" s="29">
        <v>83</v>
      </c>
      <c r="C84" s="29"/>
      <c r="D84" s="38" t="s">
        <v>233</v>
      </c>
      <c r="E84" s="29">
        <v>17.62</v>
      </c>
      <c r="F84" s="29">
        <v>250</v>
      </c>
      <c r="G84" s="31">
        <v>45082</v>
      </c>
    </row>
    <row r="85" spans="1:8">
      <c r="A85" s="29">
        <v>84</v>
      </c>
      <c r="B85" s="29">
        <v>84</v>
      </c>
      <c r="C85" s="29"/>
      <c r="D85" s="38" t="s">
        <v>234</v>
      </c>
      <c r="E85" s="29">
        <v>21.82</v>
      </c>
      <c r="F85" s="29">
        <v>750</v>
      </c>
      <c r="G85" s="31">
        <v>45082</v>
      </c>
      <c r="H85" s="39"/>
    </row>
    <row r="86" spans="1:8">
      <c r="A86" s="29">
        <v>85</v>
      </c>
      <c r="B86" s="29">
        <v>85</v>
      </c>
      <c r="C86" s="29"/>
      <c r="D86" s="38" t="s">
        <v>235</v>
      </c>
      <c r="E86" s="29">
        <v>19.98</v>
      </c>
      <c r="F86" s="29">
        <v>750</v>
      </c>
      <c r="G86" s="31">
        <v>45082</v>
      </c>
      <c r="H86" s="39"/>
    </row>
    <row r="87" spans="1:8">
      <c r="A87" s="29">
        <v>86</v>
      </c>
      <c r="B87" s="29">
        <v>86</v>
      </c>
      <c r="C87" s="29"/>
      <c r="D87" s="38" t="s">
        <v>106</v>
      </c>
      <c r="E87" s="29">
        <v>32.18</v>
      </c>
      <c r="F87" s="29">
        <v>350</v>
      </c>
      <c r="G87" s="31">
        <v>45082</v>
      </c>
    </row>
    <row r="88" spans="1:8">
      <c r="A88" s="29">
        <v>87</v>
      </c>
      <c r="B88" s="29">
        <v>87</v>
      </c>
      <c r="C88" s="29"/>
      <c r="D88" s="38" t="s">
        <v>236</v>
      </c>
      <c r="E88" s="29">
        <v>18.11</v>
      </c>
      <c r="F88" s="29">
        <v>250</v>
      </c>
      <c r="G88" s="31">
        <v>45082</v>
      </c>
    </row>
    <row r="89" spans="1:8">
      <c r="A89" s="29">
        <v>88</v>
      </c>
      <c r="B89" s="29">
        <v>88</v>
      </c>
      <c r="C89" s="29"/>
      <c r="D89" s="38" t="s">
        <v>237</v>
      </c>
      <c r="E89" s="29">
        <v>17.8</v>
      </c>
      <c r="F89" s="29">
        <v>250</v>
      </c>
      <c r="G89" s="31">
        <v>45082</v>
      </c>
    </row>
    <row r="90" spans="1:8">
      <c r="A90" s="29">
        <v>89</v>
      </c>
      <c r="B90" s="29">
        <v>89</v>
      </c>
      <c r="C90" s="29"/>
      <c r="D90" s="38" t="s">
        <v>238</v>
      </c>
      <c r="E90" s="29">
        <v>16.34</v>
      </c>
      <c r="F90" s="29">
        <v>250</v>
      </c>
      <c r="G90" s="31">
        <v>45082</v>
      </c>
    </row>
    <row r="91" spans="1:8">
      <c r="A91" s="29">
        <v>90</v>
      </c>
      <c r="B91" s="29">
        <v>90</v>
      </c>
      <c r="C91" s="29"/>
      <c r="D91" s="38" t="s">
        <v>226</v>
      </c>
      <c r="E91" s="29">
        <v>18.55</v>
      </c>
      <c r="F91" s="29">
        <v>750</v>
      </c>
      <c r="G91" s="31">
        <v>45082</v>
      </c>
      <c r="H91" s="39"/>
    </row>
    <row r="92" spans="1:8">
      <c r="A92" s="29">
        <v>91</v>
      </c>
      <c r="B92" s="29">
        <v>91</v>
      </c>
      <c r="C92" s="29"/>
      <c r="D92" s="38" t="s">
        <v>81</v>
      </c>
      <c r="E92" s="29">
        <v>17.73</v>
      </c>
      <c r="F92" s="29">
        <v>750</v>
      </c>
      <c r="G92" s="31">
        <v>45082</v>
      </c>
      <c r="H92" s="39"/>
    </row>
    <row r="93" spans="1:8">
      <c r="A93" s="29">
        <v>92</v>
      </c>
      <c r="B93" s="29">
        <v>92</v>
      </c>
      <c r="C93" s="29"/>
      <c r="D93" s="38" t="s">
        <v>239</v>
      </c>
      <c r="E93" s="29">
        <v>29.23</v>
      </c>
      <c r="F93" s="29">
        <v>350</v>
      </c>
      <c r="G93" s="31">
        <v>45082</v>
      </c>
    </row>
    <row r="94" spans="1:8">
      <c r="A94" s="29">
        <v>93</v>
      </c>
      <c r="B94" s="29">
        <v>93</v>
      </c>
      <c r="C94" s="29"/>
      <c r="D94" s="38" t="s">
        <v>82</v>
      </c>
      <c r="E94" s="29">
        <v>18.03</v>
      </c>
      <c r="F94" s="29">
        <v>750</v>
      </c>
      <c r="G94" s="31">
        <v>45082</v>
      </c>
      <c r="H94" s="39"/>
    </row>
    <row r="95" spans="1:8">
      <c r="A95" s="29">
        <v>94</v>
      </c>
      <c r="B95" s="29">
        <v>94</v>
      </c>
      <c r="C95" s="29"/>
      <c r="D95" s="38" t="s">
        <v>69</v>
      </c>
      <c r="E95" s="29">
        <v>31.98</v>
      </c>
      <c r="F95" s="29">
        <v>350</v>
      </c>
      <c r="G95" s="31">
        <v>45082</v>
      </c>
    </row>
    <row r="96" spans="1:8">
      <c r="A96" s="29">
        <v>95</v>
      </c>
      <c r="B96" s="29">
        <v>95</v>
      </c>
      <c r="C96" s="29"/>
      <c r="D96" s="38" t="s">
        <v>240</v>
      </c>
      <c r="E96" s="29">
        <v>26.12</v>
      </c>
      <c r="F96" s="29">
        <v>350</v>
      </c>
      <c r="G96" s="31">
        <v>45082</v>
      </c>
    </row>
    <row r="97" spans="1:8">
      <c r="A97" s="29">
        <v>96</v>
      </c>
      <c r="B97" s="29">
        <v>96</v>
      </c>
      <c r="C97" s="29"/>
      <c r="D97" s="38" t="s">
        <v>220</v>
      </c>
      <c r="E97" s="29">
        <v>16.11</v>
      </c>
      <c r="F97" s="29">
        <v>250</v>
      </c>
      <c r="G97" s="31">
        <v>45082</v>
      </c>
    </row>
    <row r="98" spans="1:8">
      <c r="A98" s="29">
        <v>97</v>
      </c>
      <c r="B98" s="29">
        <v>97</v>
      </c>
      <c r="C98" s="29"/>
      <c r="D98" s="38" t="s">
        <v>241</v>
      </c>
      <c r="E98" s="29">
        <v>29.57</v>
      </c>
      <c r="F98" s="29">
        <v>350</v>
      </c>
      <c r="G98" s="31">
        <v>45082</v>
      </c>
    </row>
    <row r="99" spans="1:8">
      <c r="A99" s="29">
        <v>98</v>
      </c>
      <c r="B99" s="29">
        <v>98</v>
      </c>
      <c r="C99" s="29"/>
      <c r="D99" s="38" t="s">
        <v>242</v>
      </c>
      <c r="E99" s="29">
        <v>17.850000000000001</v>
      </c>
      <c r="F99" s="29">
        <v>250</v>
      </c>
      <c r="G99" s="31">
        <v>45082</v>
      </c>
    </row>
    <row r="100" spans="1:8">
      <c r="A100" s="29">
        <v>99</v>
      </c>
      <c r="B100" s="29">
        <v>99</v>
      </c>
      <c r="C100" s="29"/>
      <c r="D100" s="38" t="s">
        <v>243</v>
      </c>
      <c r="E100" s="29">
        <v>17.899999999999999</v>
      </c>
      <c r="F100" s="38" t="s">
        <v>70</v>
      </c>
      <c r="G100" s="31">
        <v>45082</v>
      </c>
    </row>
    <row r="101" spans="1:8">
      <c r="A101" s="29">
        <v>100</v>
      </c>
      <c r="B101" s="29">
        <v>100</v>
      </c>
      <c r="C101" s="29"/>
      <c r="D101" s="38" t="s">
        <v>217</v>
      </c>
      <c r="E101" s="29">
        <v>32.03</v>
      </c>
      <c r="F101" s="29">
        <v>850</v>
      </c>
      <c r="G101" s="31">
        <v>45082</v>
      </c>
      <c r="H101" s="39"/>
    </row>
    <row r="102" spans="1:8">
      <c r="A102" s="30">
        <v>101</v>
      </c>
      <c r="B102" s="30">
        <v>101</v>
      </c>
      <c r="C102" s="30"/>
      <c r="D102" s="41" t="s">
        <v>244</v>
      </c>
      <c r="E102" s="30">
        <v>18.29</v>
      </c>
      <c r="F102" s="30">
        <v>250</v>
      </c>
      <c r="G102" s="42">
        <v>45082</v>
      </c>
    </row>
    <row r="103" spans="1:8">
      <c r="A103" s="29">
        <v>102</v>
      </c>
      <c r="B103" s="29">
        <v>102</v>
      </c>
      <c r="C103" s="29"/>
      <c r="D103" s="38" t="s">
        <v>245</v>
      </c>
      <c r="E103" s="29">
        <v>18.170000000000002</v>
      </c>
      <c r="F103" s="29">
        <v>250</v>
      </c>
      <c r="G103" s="31">
        <v>45083</v>
      </c>
    </row>
    <row r="104" spans="1:8">
      <c r="A104" s="29">
        <v>103</v>
      </c>
      <c r="B104" s="29">
        <v>103</v>
      </c>
      <c r="C104" s="29"/>
      <c r="D104" s="38" t="s">
        <v>246</v>
      </c>
      <c r="E104" s="29">
        <v>19.649999999999999</v>
      </c>
      <c r="F104" s="29">
        <v>750</v>
      </c>
      <c r="G104" s="31">
        <v>45083</v>
      </c>
      <c r="H104" s="39"/>
    </row>
    <row r="105" spans="1:8">
      <c r="A105" s="29">
        <v>104</v>
      </c>
      <c r="B105" s="29">
        <v>104</v>
      </c>
      <c r="C105" s="29"/>
      <c r="D105" s="38" t="s">
        <v>247</v>
      </c>
      <c r="E105" s="29">
        <v>18.09</v>
      </c>
      <c r="F105" s="29">
        <v>250</v>
      </c>
      <c r="G105" s="31">
        <v>45083</v>
      </c>
    </row>
    <row r="106" spans="1:8">
      <c r="A106" s="29">
        <v>105</v>
      </c>
      <c r="B106" s="29">
        <v>105</v>
      </c>
      <c r="C106" s="29"/>
      <c r="D106" s="38" t="s">
        <v>248</v>
      </c>
      <c r="E106" s="29">
        <v>15.73</v>
      </c>
      <c r="F106" s="38" t="s">
        <v>70</v>
      </c>
      <c r="G106" s="31">
        <v>45083</v>
      </c>
    </row>
    <row r="107" spans="1:8">
      <c r="A107" s="29">
        <v>106</v>
      </c>
      <c r="B107" s="29">
        <v>106</v>
      </c>
      <c r="C107" s="29"/>
      <c r="D107" s="38" t="s">
        <v>249</v>
      </c>
      <c r="E107" s="29">
        <v>34.65</v>
      </c>
      <c r="F107" s="29">
        <v>350</v>
      </c>
      <c r="G107" s="31">
        <v>45083</v>
      </c>
    </row>
    <row r="108" spans="1:8">
      <c r="A108" s="29">
        <v>107</v>
      </c>
      <c r="B108" s="29">
        <v>107</v>
      </c>
      <c r="C108" s="29"/>
      <c r="D108" s="38" t="s">
        <v>250</v>
      </c>
      <c r="E108" s="29">
        <v>30.58</v>
      </c>
      <c r="F108" s="29">
        <v>350</v>
      </c>
      <c r="G108" s="31">
        <v>45083</v>
      </c>
    </row>
    <row r="109" spans="1:8">
      <c r="A109" s="29">
        <v>108</v>
      </c>
      <c r="B109" s="29">
        <v>108</v>
      </c>
      <c r="C109" s="29"/>
      <c r="D109" s="38" t="s">
        <v>97</v>
      </c>
      <c r="E109" s="29">
        <v>18.25</v>
      </c>
      <c r="F109" s="29">
        <v>250</v>
      </c>
      <c r="G109" s="31">
        <v>45083</v>
      </c>
    </row>
    <row r="110" spans="1:8">
      <c r="A110" s="29">
        <v>109</v>
      </c>
      <c r="B110" s="29">
        <v>109</v>
      </c>
      <c r="C110" s="29"/>
      <c r="D110" s="38" t="s">
        <v>251</v>
      </c>
      <c r="E110" s="29">
        <v>28.65</v>
      </c>
      <c r="F110" s="38" t="s">
        <v>70</v>
      </c>
      <c r="G110" s="31">
        <v>45083</v>
      </c>
    </row>
    <row r="111" spans="1:8">
      <c r="A111" s="30">
        <v>110</v>
      </c>
      <c r="B111" s="30">
        <v>110</v>
      </c>
      <c r="C111" s="30"/>
      <c r="D111" s="41" t="s">
        <v>84</v>
      </c>
      <c r="E111" s="30">
        <v>17.3</v>
      </c>
      <c r="F111" s="30">
        <v>750</v>
      </c>
      <c r="G111" s="42">
        <v>45083</v>
      </c>
      <c r="H111" s="39"/>
    </row>
    <row r="112" spans="1:8">
      <c r="A112" s="29">
        <v>111</v>
      </c>
      <c r="B112" s="29">
        <v>111</v>
      </c>
      <c r="C112" s="29"/>
      <c r="D112" s="38" t="s">
        <v>75</v>
      </c>
      <c r="E112" s="29">
        <v>18</v>
      </c>
      <c r="F112" s="29">
        <v>750</v>
      </c>
      <c r="G112" s="31">
        <v>45084</v>
      </c>
      <c r="H112" s="39"/>
    </row>
    <row r="113" spans="1:8">
      <c r="A113" s="29">
        <v>112</v>
      </c>
      <c r="B113" s="29">
        <v>112</v>
      </c>
      <c r="C113" s="29"/>
      <c r="D113" s="38" t="s">
        <v>252</v>
      </c>
      <c r="E113" s="29">
        <v>31.26</v>
      </c>
      <c r="F113" s="29">
        <v>350</v>
      </c>
      <c r="G113" s="31">
        <v>45084</v>
      </c>
    </row>
    <row r="114" spans="1:8">
      <c r="A114" s="29">
        <v>113</v>
      </c>
      <c r="B114" s="29">
        <v>113</v>
      </c>
      <c r="C114" s="29"/>
      <c r="D114" s="38" t="s">
        <v>253</v>
      </c>
      <c r="E114" s="29">
        <v>17.010000000000002</v>
      </c>
      <c r="F114" s="29">
        <v>250</v>
      </c>
      <c r="G114" s="31">
        <v>45084</v>
      </c>
    </row>
    <row r="115" spans="1:8">
      <c r="A115" s="29">
        <v>114</v>
      </c>
      <c r="B115" s="29">
        <v>114</v>
      </c>
      <c r="C115" s="29"/>
      <c r="D115" s="38" t="s">
        <v>254</v>
      </c>
      <c r="E115" s="29">
        <v>16.940000000000001</v>
      </c>
      <c r="F115" s="29">
        <v>250</v>
      </c>
      <c r="G115" s="31">
        <v>45084</v>
      </c>
    </row>
    <row r="116" spans="1:8">
      <c r="A116" s="29">
        <v>115</v>
      </c>
      <c r="B116" s="29">
        <v>115</v>
      </c>
      <c r="C116" s="29"/>
      <c r="D116" s="38" t="s">
        <v>255</v>
      </c>
      <c r="E116" s="29">
        <v>16.82</v>
      </c>
      <c r="F116" s="29">
        <v>250</v>
      </c>
      <c r="G116" s="31">
        <v>45084</v>
      </c>
    </row>
    <row r="117" spans="1:8">
      <c r="A117" s="29">
        <v>116</v>
      </c>
      <c r="B117" s="29">
        <v>116</v>
      </c>
      <c r="C117" s="29"/>
      <c r="D117" s="38" t="s">
        <v>237</v>
      </c>
      <c r="E117" s="29">
        <v>16.82</v>
      </c>
      <c r="F117" s="29">
        <v>250</v>
      </c>
      <c r="G117" s="31">
        <v>45084</v>
      </c>
    </row>
    <row r="118" spans="1:8">
      <c r="A118" s="29">
        <v>117</v>
      </c>
      <c r="B118" s="29">
        <v>117</v>
      </c>
      <c r="C118" s="29"/>
      <c r="D118" s="38" t="s">
        <v>257</v>
      </c>
      <c r="E118" s="29">
        <v>32.979999999999997</v>
      </c>
      <c r="F118" s="29">
        <v>850</v>
      </c>
      <c r="G118" s="31">
        <v>45084</v>
      </c>
      <c r="H118" s="39"/>
    </row>
    <row r="119" spans="1:8">
      <c r="A119" s="29">
        <v>118</v>
      </c>
      <c r="B119" s="29">
        <v>118</v>
      </c>
      <c r="C119" s="29"/>
      <c r="D119" s="38" t="s">
        <v>258</v>
      </c>
      <c r="E119" s="29">
        <v>18.510000000000002</v>
      </c>
      <c r="F119" s="29">
        <v>250</v>
      </c>
      <c r="G119" s="31">
        <v>45084</v>
      </c>
    </row>
    <row r="120" spans="1:8">
      <c r="A120" s="29">
        <v>119</v>
      </c>
      <c r="B120" s="29">
        <v>119</v>
      </c>
      <c r="C120" s="29"/>
      <c r="D120" s="38" t="s">
        <v>243</v>
      </c>
      <c r="E120" s="29">
        <v>17.600000000000001</v>
      </c>
      <c r="F120" s="29">
        <v>250</v>
      </c>
      <c r="G120" s="31">
        <v>45084</v>
      </c>
    </row>
    <row r="121" spans="1:8">
      <c r="A121" s="29">
        <v>120</v>
      </c>
      <c r="B121" s="29">
        <v>120</v>
      </c>
      <c r="C121" s="29"/>
      <c r="D121" s="38" t="s">
        <v>259</v>
      </c>
      <c r="E121" s="29">
        <v>31.37</v>
      </c>
      <c r="F121" s="29">
        <v>350</v>
      </c>
      <c r="G121" s="31">
        <v>45084</v>
      </c>
    </row>
    <row r="122" spans="1:8">
      <c r="A122" s="29">
        <v>121</v>
      </c>
      <c r="B122" s="29">
        <v>121</v>
      </c>
      <c r="C122" s="29"/>
      <c r="D122" s="38" t="s">
        <v>260</v>
      </c>
      <c r="E122" s="29">
        <v>34.479999999999997</v>
      </c>
      <c r="F122" s="29">
        <v>350</v>
      </c>
      <c r="G122" s="31">
        <v>45084</v>
      </c>
    </row>
    <row r="123" spans="1:8">
      <c r="A123" s="29">
        <v>122</v>
      </c>
      <c r="B123" s="29">
        <v>122</v>
      </c>
      <c r="C123" s="29"/>
      <c r="D123" s="38" t="s">
        <v>212</v>
      </c>
      <c r="E123" s="29">
        <v>31.21</v>
      </c>
      <c r="F123" s="29">
        <v>850</v>
      </c>
      <c r="G123" s="31">
        <v>45084</v>
      </c>
      <c r="H123" s="39"/>
    </row>
    <row r="124" spans="1:8">
      <c r="A124" s="29">
        <v>123</v>
      </c>
      <c r="B124" s="29">
        <v>123</v>
      </c>
      <c r="C124" s="29"/>
      <c r="D124" s="38" t="s">
        <v>213</v>
      </c>
      <c r="E124" s="29">
        <v>33.22</v>
      </c>
      <c r="F124" s="29">
        <v>850</v>
      </c>
      <c r="G124" s="31">
        <v>45084</v>
      </c>
      <c r="H124" s="39"/>
    </row>
    <row r="125" spans="1:8">
      <c r="A125" s="29">
        <v>124</v>
      </c>
      <c r="B125" s="29">
        <v>124</v>
      </c>
      <c r="C125" s="29"/>
      <c r="D125" s="38" t="s">
        <v>235</v>
      </c>
      <c r="E125" s="29">
        <v>18.170000000000002</v>
      </c>
      <c r="F125" s="29">
        <v>250</v>
      </c>
      <c r="G125" s="31">
        <v>45084</v>
      </c>
    </row>
    <row r="126" spans="1:8">
      <c r="A126" s="29">
        <v>125</v>
      </c>
      <c r="B126" s="29">
        <v>125</v>
      </c>
      <c r="C126" s="29"/>
      <c r="D126" s="38" t="s">
        <v>261</v>
      </c>
      <c r="E126" s="29">
        <v>18.68</v>
      </c>
      <c r="F126" s="29">
        <v>250</v>
      </c>
      <c r="G126" s="31">
        <v>45084</v>
      </c>
    </row>
    <row r="127" spans="1:8">
      <c r="A127" s="29">
        <v>126</v>
      </c>
      <c r="B127" s="29">
        <v>126</v>
      </c>
      <c r="C127" s="29"/>
      <c r="D127" s="38" t="s">
        <v>262</v>
      </c>
      <c r="E127" s="29">
        <v>17.25</v>
      </c>
      <c r="F127" s="29">
        <v>250</v>
      </c>
      <c r="G127" s="31">
        <v>45084</v>
      </c>
    </row>
    <row r="128" spans="1:8">
      <c r="A128" s="29">
        <v>127</v>
      </c>
      <c r="B128" s="29">
        <v>127</v>
      </c>
      <c r="C128" s="29"/>
      <c r="D128" s="38" t="s">
        <v>263</v>
      </c>
      <c r="E128" s="29">
        <v>15.64</v>
      </c>
      <c r="F128" s="29">
        <v>250</v>
      </c>
      <c r="G128" s="31">
        <v>45084</v>
      </c>
    </row>
    <row r="129" spans="1:9">
      <c r="A129" s="29">
        <v>128</v>
      </c>
      <c r="B129" s="29">
        <v>128</v>
      </c>
      <c r="C129" s="29"/>
      <c r="D129" s="38" t="s">
        <v>264</v>
      </c>
      <c r="E129" s="29">
        <v>28.67</v>
      </c>
      <c r="F129" s="29">
        <v>850</v>
      </c>
      <c r="G129" s="31">
        <v>45084</v>
      </c>
      <c r="H129" s="39"/>
    </row>
    <row r="130" spans="1:9">
      <c r="A130" s="29">
        <v>129</v>
      </c>
      <c r="B130" s="29">
        <v>129</v>
      </c>
      <c r="C130" s="29"/>
      <c r="D130" s="38" t="s">
        <v>231</v>
      </c>
      <c r="E130" s="29">
        <v>19.010000000000002</v>
      </c>
      <c r="F130" s="29">
        <v>250</v>
      </c>
      <c r="G130" s="31">
        <v>45084</v>
      </c>
    </row>
    <row r="131" spans="1:9">
      <c r="A131" s="30">
        <v>130</v>
      </c>
      <c r="B131" s="30">
        <v>130</v>
      </c>
      <c r="C131" s="30"/>
      <c r="D131" s="41" t="s">
        <v>265</v>
      </c>
      <c r="E131" s="30">
        <v>29.5</v>
      </c>
      <c r="F131" s="30">
        <v>850</v>
      </c>
      <c r="G131" s="42">
        <v>45084</v>
      </c>
      <c r="H131" s="39"/>
    </row>
    <row r="132" spans="1:9">
      <c r="A132" s="29">
        <v>131</v>
      </c>
      <c r="B132" s="29">
        <v>131</v>
      </c>
      <c r="C132" s="29"/>
      <c r="D132" s="38" t="s">
        <v>245</v>
      </c>
      <c r="E132" s="29">
        <v>18.600000000000001</v>
      </c>
      <c r="F132" s="29">
        <v>250</v>
      </c>
      <c r="G132" s="31">
        <v>45085</v>
      </c>
    </row>
    <row r="133" spans="1:9">
      <c r="A133" s="29">
        <v>132</v>
      </c>
      <c r="B133" s="29">
        <v>132</v>
      </c>
      <c r="C133" s="29"/>
      <c r="D133" s="38" t="s">
        <v>244</v>
      </c>
      <c r="E133" s="29">
        <v>18.93</v>
      </c>
      <c r="F133" s="29">
        <v>750</v>
      </c>
      <c r="G133" s="31">
        <v>45085</v>
      </c>
      <c r="H133" s="39"/>
    </row>
    <row r="134" spans="1:9">
      <c r="A134" s="29">
        <v>133</v>
      </c>
      <c r="B134" s="29">
        <v>133</v>
      </c>
      <c r="C134" s="29"/>
      <c r="D134" s="38" t="s">
        <v>266</v>
      </c>
      <c r="E134" s="29">
        <v>20.92</v>
      </c>
      <c r="F134" s="29">
        <v>250</v>
      </c>
      <c r="G134" s="31">
        <v>45085</v>
      </c>
    </row>
    <row r="135" spans="1:9">
      <c r="A135" s="29">
        <v>134</v>
      </c>
      <c r="B135" s="29">
        <v>134</v>
      </c>
      <c r="C135" s="29"/>
      <c r="D135" s="38" t="s">
        <v>267</v>
      </c>
      <c r="E135" s="29">
        <v>17.579999999999998</v>
      </c>
      <c r="F135" s="29">
        <v>250</v>
      </c>
      <c r="G135" s="31">
        <v>45085</v>
      </c>
    </row>
    <row r="136" spans="1:9">
      <c r="A136" s="29">
        <v>135</v>
      </c>
      <c r="B136" s="29">
        <v>135</v>
      </c>
      <c r="C136" s="29"/>
      <c r="D136" s="38" t="s">
        <v>268</v>
      </c>
      <c r="E136" s="29">
        <v>28.62</v>
      </c>
      <c r="F136" s="29">
        <v>350</v>
      </c>
      <c r="G136" s="31">
        <v>45085</v>
      </c>
    </row>
    <row r="137" spans="1:9">
      <c r="A137" s="29">
        <v>136</v>
      </c>
      <c r="B137" s="29">
        <v>136</v>
      </c>
      <c r="C137" s="29"/>
      <c r="D137" s="38" t="s">
        <v>226</v>
      </c>
      <c r="E137" s="29">
        <v>17.399999999999999</v>
      </c>
      <c r="F137" s="29">
        <v>750</v>
      </c>
      <c r="G137" s="31">
        <v>45085</v>
      </c>
      <c r="H137" s="39"/>
    </row>
    <row r="138" spans="1:9">
      <c r="A138" s="29">
        <v>137</v>
      </c>
      <c r="B138" s="29">
        <v>137</v>
      </c>
      <c r="C138" s="29"/>
      <c r="D138" s="38" t="s">
        <v>75</v>
      </c>
      <c r="E138" s="29">
        <v>17.649999999999999</v>
      </c>
      <c r="F138" s="29">
        <v>750</v>
      </c>
      <c r="G138" s="31">
        <v>45085</v>
      </c>
      <c r="H138" s="39"/>
    </row>
    <row r="139" spans="1:9">
      <c r="A139" s="29">
        <v>138</v>
      </c>
      <c r="B139" s="29">
        <v>138</v>
      </c>
      <c r="C139" s="29"/>
      <c r="D139" s="38" t="s">
        <v>81</v>
      </c>
      <c r="E139" s="29">
        <v>18.22</v>
      </c>
      <c r="F139" s="29">
        <v>750</v>
      </c>
      <c r="G139" s="31">
        <v>45085</v>
      </c>
      <c r="H139" s="39"/>
    </row>
    <row r="140" spans="1:9">
      <c r="A140" s="29">
        <v>139</v>
      </c>
      <c r="B140" s="29">
        <v>139</v>
      </c>
      <c r="C140" s="29"/>
      <c r="D140" s="38" t="s">
        <v>269</v>
      </c>
      <c r="E140" s="29">
        <v>32.75</v>
      </c>
      <c r="F140" s="29">
        <v>350</v>
      </c>
      <c r="G140" s="31">
        <v>45085</v>
      </c>
    </row>
    <row r="141" spans="1:9">
      <c r="A141" s="29">
        <v>140</v>
      </c>
      <c r="B141" s="29">
        <v>140</v>
      </c>
      <c r="C141" s="29"/>
      <c r="D141" s="38" t="s">
        <v>80</v>
      </c>
      <c r="E141" s="29">
        <v>17.2</v>
      </c>
      <c r="F141" s="29">
        <v>250</v>
      </c>
      <c r="G141" s="31">
        <v>45085</v>
      </c>
    </row>
    <row r="142" spans="1:9">
      <c r="A142" s="29">
        <v>141</v>
      </c>
      <c r="B142" s="29">
        <v>141</v>
      </c>
      <c r="C142" s="29"/>
      <c r="D142" s="38" t="s">
        <v>237</v>
      </c>
      <c r="E142" s="29">
        <v>18.239999999999998</v>
      </c>
      <c r="F142" s="29">
        <v>250</v>
      </c>
      <c r="G142" s="31">
        <v>45085</v>
      </c>
    </row>
    <row r="143" spans="1:9">
      <c r="A143" s="29">
        <v>142</v>
      </c>
      <c r="B143" s="29">
        <v>142</v>
      </c>
      <c r="C143" s="29"/>
      <c r="D143" s="38" t="s">
        <v>270</v>
      </c>
      <c r="E143" s="29">
        <v>15.5</v>
      </c>
      <c r="F143" s="29">
        <v>750</v>
      </c>
      <c r="G143" s="31">
        <v>45085</v>
      </c>
      <c r="H143" s="39"/>
      <c r="I143" t="s">
        <v>276</v>
      </c>
    </row>
    <row r="144" spans="1:9">
      <c r="A144" s="29">
        <v>143</v>
      </c>
      <c r="B144" s="29">
        <v>143</v>
      </c>
      <c r="C144" s="29"/>
      <c r="D144" s="38" t="s">
        <v>227</v>
      </c>
      <c r="E144" s="29">
        <v>19.91</v>
      </c>
      <c r="F144" s="29">
        <v>750</v>
      </c>
      <c r="G144" s="31">
        <v>45085</v>
      </c>
      <c r="H144" s="39"/>
    </row>
    <row r="145" spans="1:8">
      <c r="A145" s="29">
        <v>144</v>
      </c>
      <c r="B145" s="29">
        <v>144</v>
      </c>
      <c r="C145" s="29"/>
      <c r="D145" s="38" t="s">
        <v>106</v>
      </c>
      <c r="E145" s="29">
        <v>34.04</v>
      </c>
      <c r="F145" s="29">
        <v>350</v>
      </c>
      <c r="G145" s="31">
        <v>45085</v>
      </c>
    </row>
    <row r="146" spans="1:8">
      <c r="A146" s="29">
        <v>145</v>
      </c>
      <c r="B146" s="29">
        <v>145</v>
      </c>
      <c r="C146" s="29"/>
      <c r="D146" s="38" t="s">
        <v>271</v>
      </c>
      <c r="E146" s="29">
        <v>17.5</v>
      </c>
      <c r="F146" s="29">
        <v>250</v>
      </c>
      <c r="G146" s="31">
        <v>45085</v>
      </c>
    </row>
    <row r="147" spans="1:8">
      <c r="A147" s="29">
        <v>146</v>
      </c>
      <c r="B147" s="29">
        <v>146</v>
      </c>
      <c r="C147" s="29"/>
      <c r="D147" s="38" t="s">
        <v>272</v>
      </c>
      <c r="E147" s="29">
        <v>29.84</v>
      </c>
      <c r="F147" s="29">
        <v>350</v>
      </c>
      <c r="G147" s="31">
        <v>45085</v>
      </c>
    </row>
    <row r="148" spans="1:8">
      <c r="A148" s="29">
        <v>147</v>
      </c>
      <c r="B148" s="29">
        <v>147</v>
      </c>
      <c r="C148" s="29"/>
      <c r="D148" s="38" t="s">
        <v>84</v>
      </c>
      <c r="E148" s="29">
        <v>17.04</v>
      </c>
      <c r="F148" s="29">
        <v>250</v>
      </c>
      <c r="G148" s="31">
        <v>45085</v>
      </c>
    </row>
    <row r="149" spans="1:8">
      <c r="A149" s="29">
        <v>148</v>
      </c>
      <c r="B149" s="29">
        <v>148</v>
      </c>
      <c r="C149" s="29"/>
      <c r="D149" s="38" t="s">
        <v>273</v>
      </c>
      <c r="E149" s="29">
        <v>17.3</v>
      </c>
      <c r="F149" s="29">
        <v>250</v>
      </c>
      <c r="G149" s="31">
        <v>45085</v>
      </c>
    </row>
    <row r="150" spans="1:8">
      <c r="A150" s="29">
        <v>149</v>
      </c>
      <c r="B150" s="29">
        <v>149</v>
      </c>
      <c r="C150" s="44"/>
      <c r="D150" s="43" t="s">
        <v>225</v>
      </c>
      <c r="E150" s="44">
        <v>19.37</v>
      </c>
      <c r="F150" s="44">
        <v>250</v>
      </c>
      <c r="G150" s="45">
        <v>45085</v>
      </c>
    </row>
    <row r="151" spans="1:8">
      <c r="A151" s="29">
        <v>150</v>
      </c>
      <c r="B151" s="29">
        <v>150</v>
      </c>
      <c r="C151" s="29"/>
      <c r="D151" s="38" t="s">
        <v>274</v>
      </c>
      <c r="E151" s="38">
        <v>24.45</v>
      </c>
      <c r="F151" s="38">
        <v>350</v>
      </c>
      <c r="G151" s="46">
        <v>45085</v>
      </c>
      <c r="H151" s="4"/>
    </row>
    <row r="152" spans="1:8">
      <c r="A152" s="29">
        <v>151</v>
      </c>
      <c r="B152" s="29">
        <v>151</v>
      </c>
      <c r="C152" s="29"/>
      <c r="D152" s="38" t="s">
        <v>275</v>
      </c>
      <c r="E152" s="38">
        <v>30.1</v>
      </c>
      <c r="F152" s="38">
        <v>350</v>
      </c>
      <c r="G152" s="46">
        <v>45085</v>
      </c>
      <c r="H152" s="4"/>
    </row>
    <row r="153" spans="1:8">
      <c r="A153" s="29">
        <v>152</v>
      </c>
      <c r="B153" s="29">
        <v>152</v>
      </c>
      <c r="C153" s="29"/>
      <c r="D153" s="38" t="s">
        <v>277</v>
      </c>
      <c r="E153" s="38">
        <v>18.5</v>
      </c>
      <c r="F153" s="38">
        <v>250</v>
      </c>
      <c r="G153" s="46">
        <v>45085</v>
      </c>
      <c r="H153" s="4"/>
    </row>
    <row r="154" spans="1:8">
      <c r="A154" s="30">
        <v>153</v>
      </c>
      <c r="B154" s="30">
        <v>153</v>
      </c>
      <c r="C154" s="30"/>
      <c r="D154" s="41" t="s">
        <v>229</v>
      </c>
      <c r="E154" s="41">
        <v>18.579999999999998</v>
      </c>
      <c r="F154" s="41" t="s">
        <v>70</v>
      </c>
      <c r="G154" s="47">
        <v>45085</v>
      </c>
      <c r="H154" s="4"/>
    </row>
    <row r="155" spans="1:8">
      <c r="A155" s="29">
        <v>154</v>
      </c>
      <c r="B155" s="29">
        <v>154</v>
      </c>
      <c r="C155" s="29"/>
      <c r="D155" s="38" t="s">
        <v>250</v>
      </c>
      <c r="E155" s="38">
        <v>30.75</v>
      </c>
      <c r="F155" s="38">
        <v>350</v>
      </c>
      <c r="G155" s="46">
        <v>45086</v>
      </c>
      <c r="H155" s="4"/>
    </row>
    <row r="156" spans="1:8">
      <c r="A156" s="29">
        <v>155</v>
      </c>
      <c r="B156" s="29">
        <v>155</v>
      </c>
      <c r="C156" s="29"/>
      <c r="D156" s="38" t="s">
        <v>224</v>
      </c>
      <c r="E156" s="38">
        <v>29.61</v>
      </c>
      <c r="F156" s="38">
        <v>350</v>
      </c>
      <c r="G156" s="46">
        <v>45086</v>
      </c>
      <c r="H156" s="4"/>
    </row>
    <row r="157" spans="1:8">
      <c r="A157" s="29">
        <v>156</v>
      </c>
      <c r="B157" s="29">
        <v>156</v>
      </c>
      <c r="C157" s="29"/>
      <c r="D157" s="38" t="s">
        <v>249</v>
      </c>
      <c r="E157" s="38">
        <v>29.35</v>
      </c>
      <c r="F157" s="38">
        <v>350</v>
      </c>
      <c r="G157" s="46">
        <v>45086</v>
      </c>
      <c r="H157" s="4"/>
    </row>
    <row r="158" spans="1:8">
      <c r="A158" s="29">
        <v>157</v>
      </c>
      <c r="B158" s="29">
        <v>157</v>
      </c>
      <c r="C158" s="29"/>
      <c r="D158" s="38" t="s">
        <v>230</v>
      </c>
      <c r="E158" s="38">
        <v>18.399999999999999</v>
      </c>
      <c r="F158" s="38">
        <v>250</v>
      </c>
      <c r="G158" s="46">
        <v>45086</v>
      </c>
      <c r="H158" s="4"/>
    </row>
    <row r="159" spans="1:8">
      <c r="A159" s="29">
        <v>158</v>
      </c>
      <c r="B159" s="29">
        <v>158</v>
      </c>
      <c r="C159" s="29"/>
      <c r="D159" s="38" t="s">
        <v>278</v>
      </c>
      <c r="E159" s="38">
        <v>18.28</v>
      </c>
      <c r="F159" s="38">
        <v>250</v>
      </c>
      <c r="G159" s="46">
        <v>45086</v>
      </c>
      <c r="H159" s="4"/>
    </row>
    <row r="160" spans="1:8">
      <c r="A160" s="29">
        <v>159</v>
      </c>
      <c r="B160" s="29">
        <v>159</v>
      </c>
      <c r="C160" s="29"/>
      <c r="D160" s="38" t="s">
        <v>91</v>
      </c>
      <c r="E160" s="38">
        <v>18.62</v>
      </c>
      <c r="F160" s="38">
        <v>250</v>
      </c>
      <c r="G160" s="46">
        <v>45086</v>
      </c>
      <c r="H160" s="4"/>
    </row>
    <row r="161" spans="1:8">
      <c r="A161" s="29">
        <v>160</v>
      </c>
      <c r="B161" s="29">
        <v>160</v>
      </c>
      <c r="C161" s="29"/>
      <c r="D161" s="38" t="s">
        <v>279</v>
      </c>
      <c r="E161" s="38">
        <v>19.190000000000001</v>
      </c>
      <c r="F161" s="38">
        <v>250</v>
      </c>
      <c r="G161" s="46">
        <v>45086</v>
      </c>
      <c r="H161" s="4"/>
    </row>
    <row r="162" spans="1:8">
      <c r="A162" s="29">
        <v>161</v>
      </c>
      <c r="B162" s="29">
        <v>161</v>
      </c>
      <c r="C162" s="29"/>
      <c r="D162" s="38" t="s">
        <v>258</v>
      </c>
      <c r="E162" s="38">
        <v>17.39</v>
      </c>
      <c r="F162" s="38">
        <v>250</v>
      </c>
      <c r="G162" s="46">
        <v>45086</v>
      </c>
      <c r="H162" s="4"/>
    </row>
    <row r="163" spans="1:8">
      <c r="A163" s="29">
        <v>162</v>
      </c>
      <c r="B163" s="29">
        <v>162</v>
      </c>
      <c r="C163" s="29"/>
      <c r="D163" s="38" t="s">
        <v>235</v>
      </c>
      <c r="E163" s="38">
        <v>17.25</v>
      </c>
      <c r="F163" s="38">
        <v>250</v>
      </c>
      <c r="G163" s="46">
        <v>45086</v>
      </c>
      <c r="H163" s="4"/>
    </row>
    <row r="164" spans="1:8">
      <c r="A164" s="29">
        <v>163</v>
      </c>
      <c r="B164" s="29">
        <v>163</v>
      </c>
      <c r="C164" s="29"/>
      <c r="D164" s="38" t="s">
        <v>237</v>
      </c>
      <c r="E164" s="38">
        <v>18.53</v>
      </c>
      <c r="F164" s="38">
        <v>250</v>
      </c>
      <c r="G164" s="46">
        <v>45086</v>
      </c>
      <c r="H164" s="4"/>
    </row>
    <row r="165" spans="1:8">
      <c r="A165" s="29">
        <v>164</v>
      </c>
      <c r="B165" s="29">
        <v>164</v>
      </c>
      <c r="C165" s="29"/>
      <c r="D165" s="38" t="s">
        <v>262</v>
      </c>
      <c r="E165" s="38">
        <v>17.63</v>
      </c>
      <c r="F165" s="38">
        <v>250</v>
      </c>
      <c r="G165" s="46">
        <v>45086</v>
      </c>
      <c r="H165" s="4"/>
    </row>
    <row r="166" spans="1:8">
      <c r="A166" s="29">
        <v>165</v>
      </c>
      <c r="B166" s="29">
        <v>165</v>
      </c>
      <c r="C166" s="29"/>
      <c r="D166" s="38" t="s">
        <v>228</v>
      </c>
      <c r="E166" s="38">
        <v>18</v>
      </c>
      <c r="F166" s="38">
        <v>250</v>
      </c>
      <c r="G166" s="46">
        <v>45086</v>
      </c>
      <c r="H166" s="4"/>
    </row>
    <row r="167" spans="1:8">
      <c r="A167" s="29">
        <v>166</v>
      </c>
      <c r="B167" s="29">
        <v>166</v>
      </c>
      <c r="C167" s="29"/>
      <c r="D167" s="38" t="s">
        <v>267</v>
      </c>
      <c r="E167" s="38">
        <v>17.399999999999999</v>
      </c>
      <c r="F167" s="38">
        <v>250</v>
      </c>
      <c r="G167" s="46">
        <v>45086</v>
      </c>
      <c r="H167" s="4"/>
    </row>
    <row r="168" spans="1:8">
      <c r="A168" s="29">
        <v>167</v>
      </c>
      <c r="B168" s="29">
        <v>167</v>
      </c>
      <c r="C168" s="29"/>
      <c r="D168" s="38" t="s">
        <v>253</v>
      </c>
      <c r="E168" s="38">
        <v>17.57</v>
      </c>
      <c r="F168" s="38">
        <v>250</v>
      </c>
      <c r="G168" s="46">
        <v>45086</v>
      </c>
      <c r="H168" s="4"/>
    </row>
    <row r="169" spans="1:8">
      <c r="A169" s="29">
        <v>168</v>
      </c>
      <c r="B169" s="29">
        <v>168</v>
      </c>
      <c r="C169" s="29"/>
      <c r="D169" s="38" t="s">
        <v>75</v>
      </c>
      <c r="E169" s="38">
        <v>17.420000000000002</v>
      </c>
      <c r="F169" s="38">
        <v>750</v>
      </c>
      <c r="G169" s="46">
        <v>45086</v>
      </c>
      <c r="H169" s="4"/>
    </row>
    <row r="170" spans="1:8">
      <c r="A170" s="29">
        <v>169</v>
      </c>
      <c r="B170" s="29">
        <v>169</v>
      </c>
      <c r="C170" s="29"/>
      <c r="D170" s="38" t="s">
        <v>280</v>
      </c>
      <c r="E170" s="38">
        <v>16.79</v>
      </c>
      <c r="F170" s="38">
        <v>250</v>
      </c>
      <c r="G170" s="46">
        <v>45086</v>
      </c>
      <c r="H170" s="4"/>
    </row>
    <row r="171" spans="1:8">
      <c r="A171" s="29">
        <v>170</v>
      </c>
      <c r="B171" s="29">
        <v>170</v>
      </c>
      <c r="C171" s="29"/>
      <c r="D171" s="38" t="s">
        <v>281</v>
      </c>
      <c r="E171" s="38">
        <v>31.43</v>
      </c>
      <c r="F171" s="38">
        <v>1000</v>
      </c>
      <c r="G171" s="46">
        <v>45086</v>
      </c>
      <c r="H171" s="4"/>
    </row>
    <row r="172" spans="1:8">
      <c r="A172" s="29">
        <v>171</v>
      </c>
      <c r="B172" s="29">
        <v>171</v>
      </c>
      <c r="C172" s="29"/>
      <c r="D172" s="38" t="s">
        <v>220</v>
      </c>
      <c r="E172" s="38">
        <v>16.37</v>
      </c>
      <c r="F172" s="38">
        <v>250</v>
      </c>
      <c r="G172" s="46">
        <v>45086</v>
      </c>
      <c r="H172" s="4"/>
    </row>
    <row r="173" spans="1:8">
      <c r="A173" s="29">
        <v>172</v>
      </c>
      <c r="B173" s="29">
        <v>172</v>
      </c>
      <c r="C173" s="29"/>
      <c r="D173" s="38" t="s">
        <v>282</v>
      </c>
      <c r="E173" s="38">
        <v>17.739999999999998</v>
      </c>
      <c r="F173" s="38">
        <v>250</v>
      </c>
      <c r="G173" s="46">
        <v>45086</v>
      </c>
      <c r="H173" s="4"/>
    </row>
    <row r="174" spans="1:8">
      <c r="A174" s="29">
        <v>173</v>
      </c>
      <c r="B174" s="29">
        <v>173</v>
      </c>
      <c r="C174" s="29"/>
      <c r="D174" s="38" t="s">
        <v>283</v>
      </c>
      <c r="E174" s="38">
        <v>19.28</v>
      </c>
      <c r="F174" s="38">
        <v>750</v>
      </c>
      <c r="G174" s="46">
        <v>45086</v>
      </c>
      <c r="H174" s="4"/>
    </row>
    <row r="175" spans="1:8">
      <c r="A175" s="29">
        <v>174</v>
      </c>
      <c r="B175" s="29">
        <v>174</v>
      </c>
      <c r="C175" s="29"/>
      <c r="D175" s="38" t="s">
        <v>284</v>
      </c>
      <c r="E175" s="38">
        <v>31.57</v>
      </c>
      <c r="F175" s="38">
        <v>350</v>
      </c>
      <c r="G175" s="46">
        <v>45086</v>
      </c>
      <c r="H175" s="4"/>
    </row>
    <row r="176" spans="1:8">
      <c r="A176" s="29">
        <v>175</v>
      </c>
      <c r="B176" s="29">
        <v>175</v>
      </c>
      <c r="C176" s="29"/>
      <c r="D176" s="38" t="s">
        <v>254</v>
      </c>
      <c r="E176" s="38">
        <v>16.7</v>
      </c>
      <c r="F176" s="38">
        <v>250</v>
      </c>
      <c r="G176" s="46">
        <v>45086</v>
      </c>
      <c r="H176" s="4"/>
    </row>
    <row r="177" spans="1:12">
      <c r="A177" s="30">
        <v>176</v>
      </c>
      <c r="B177" s="30">
        <v>176</v>
      </c>
      <c r="C177" s="30"/>
      <c r="D177" s="41" t="s">
        <v>231</v>
      </c>
      <c r="E177" s="41">
        <v>17.68</v>
      </c>
      <c r="F177" s="41">
        <v>250</v>
      </c>
      <c r="G177" s="47">
        <v>45086</v>
      </c>
      <c r="H177" s="4"/>
    </row>
    <row r="178" spans="1:12">
      <c r="A178" s="29">
        <v>177</v>
      </c>
      <c r="B178" s="29">
        <v>177</v>
      </c>
      <c r="C178" s="29"/>
      <c r="D178" s="38" t="s">
        <v>243</v>
      </c>
      <c r="E178" s="38">
        <v>16.61</v>
      </c>
      <c r="F178" s="38" t="s">
        <v>70</v>
      </c>
      <c r="G178" s="46">
        <v>45087</v>
      </c>
      <c r="H178" s="4"/>
    </row>
    <row r="179" spans="1:12">
      <c r="A179" s="29">
        <v>178</v>
      </c>
      <c r="B179" s="29">
        <v>178</v>
      </c>
      <c r="C179" s="29"/>
      <c r="D179" s="38" t="s">
        <v>285</v>
      </c>
      <c r="E179" s="38">
        <v>32.799999999999997</v>
      </c>
      <c r="F179" s="38">
        <v>350</v>
      </c>
      <c r="G179" s="46">
        <v>45087</v>
      </c>
      <c r="H179" s="4"/>
    </row>
    <row r="180" spans="1:12">
      <c r="A180" s="29">
        <v>179</v>
      </c>
      <c r="B180" s="29">
        <v>179</v>
      </c>
      <c r="C180" s="29"/>
      <c r="D180" s="38" t="s">
        <v>286</v>
      </c>
      <c r="E180" s="38">
        <v>17.149999999999999</v>
      </c>
      <c r="F180" s="38">
        <v>250</v>
      </c>
      <c r="G180" s="46">
        <v>45087</v>
      </c>
      <c r="H180" s="4"/>
    </row>
    <row r="181" spans="1:12">
      <c r="A181" s="29">
        <v>180</v>
      </c>
      <c r="B181" s="29">
        <v>180</v>
      </c>
      <c r="C181" s="29"/>
      <c r="D181" s="38" t="s">
        <v>261</v>
      </c>
      <c r="E181" s="38">
        <v>17.34</v>
      </c>
      <c r="F181" s="38">
        <v>250</v>
      </c>
      <c r="G181" s="46">
        <v>45087</v>
      </c>
      <c r="H181" s="4"/>
    </row>
    <row r="182" spans="1:12">
      <c r="A182" s="29">
        <v>181</v>
      </c>
      <c r="B182" s="29">
        <v>181</v>
      </c>
      <c r="C182" s="29"/>
      <c r="D182" s="38" t="s">
        <v>66</v>
      </c>
      <c r="E182" s="38">
        <v>18.100000000000001</v>
      </c>
      <c r="F182" s="38">
        <v>250</v>
      </c>
      <c r="G182" s="46">
        <v>45087</v>
      </c>
      <c r="H182" s="4"/>
    </row>
    <row r="183" spans="1:12">
      <c r="A183" s="29">
        <v>182</v>
      </c>
      <c r="B183" s="29">
        <v>182</v>
      </c>
      <c r="C183" s="29"/>
      <c r="D183" s="38" t="s">
        <v>232</v>
      </c>
      <c r="E183" s="38">
        <v>33.799999999999997</v>
      </c>
      <c r="F183" s="38">
        <v>1850</v>
      </c>
      <c r="G183" s="46">
        <v>45087</v>
      </c>
      <c r="H183" s="4">
        <v>1500</v>
      </c>
    </row>
    <row r="184" spans="1:12">
      <c r="A184" s="29">
        <v>183</v>
      </c>
      <c r="B184" s="29">
        <v>183</v>
      </c>
      <c r="C184" s="29"/>
      <c r="D184" s="38" t="s">
        <v>287</v>
      </c>
      <c r="E184" s="38">
        <v>30.97</v>
      </c>
      <c r="F184" s="38">
        <v>850</v>
      </c>
      <c r="G184" s="46">
        <v>45087</v>
      </c>
      <c r="H184" s="4">
        <v>500</v>
      </c>
    </row>
    <row r="185" spans="1:12">
      <c r="A185" s="29">
        <v>184</v>
      </c>
      <c r="B185" s="29">
        <v>184</v>
      </c>
      <c r="C185" s="29"/>
      <c r="D185" s="38" t="s">
        <v>226</v>
      </c>
      <c r="E185" s="38">
        <v>17.32</v>
      </c>
      <c r="F185" s="38">
        <v>250</v>
      </c>
      <c r="G185" s="46">
        <v>45087</v>
      </c>
      <c r="H185" s="4">
        <v>500</v>
      </c>
    </row>
    <row r="186" spans="1:12">
      <c r="A186" s="29">
        <v>185</v>
      </c>
      <c r="B186" s="29">
        <v>185</v>
      </c>
      <c r="C186" s="29"/>
      <c r="D186" s="38" t="s">
        <v>81</v>
      </c>
      <c r="E186" s="38">
        <v>17.649999999999999</v>
      </c>
      <c r="F186" s="38">
        <v>750</v>
      </c>
      <c r="G186" s="46">
        <v>45087</v>
      </c>
      <c r="H186" s="4">
        <v>500</v>
      </c>
    </row>
    <row r="187" spans="1:12">
      <c r="A187" s="29">
        <v>186</v>
      </c>
      <c r="B187" s="29">
        <v>186</v>
      </c>
      <c r="C187" s="29"/>
      <c r="D187" s="38" t="s">
        <v>270</v>
      </c>
      <c r="E187" s="38">
        <v>15.71</v>
      </c>
      <c r="F187" s="38">
        <v>250</v>
      </c>
      <c r="G187" s="46">
        <v>45087</v>
      </c>
      <c r="H187" s="4"/>
    </row>
    <row r="188" spans="1:12">
      <c r="A188" s="65">
        <v>187</v>
      </c>
      <c r="B188" s="65">
        <v>187</v>
      </c>
      <c r="C188" s="65"/>
      <c r="D188" s="66" t="s">
        <v>288</v>
      </c>
      <c r="E188" s="66">
        <v>16.78</v>
      </c>
      <c r="F188" s="66">
        <v>250</v>
      </c>
      <c r="G188" s="67">
        <v>45087</v>
      </c>
      <c r="H188" s="4"/>
      <c r="I188" t="s">
        <v>329</v>
      </c>
      <c r="J188" t="s">
        <v>330</v>
      </c>
    </row>
    <row r="189" spans="1:12">
      <c r="A189" s="29">
        <v>188</v>
      </c>
      <c r="B189" s="29">
        <v>188</v>
      </c>
      <c r="C189" s="29"/>
      <c r="D189" s="38" t="s">
        <v>286</v>
      </c>
      <c r="E189" s="38">
        <v>17</v>
      </c>
      <c r="F189" s="38">
        <v>250</v>
      </c>
      <c r="G189" s="46">
        <v>45136</v>
      </c>
      <c r="H189" s="4"/>
      <c r="I189" s="49"/>
    </row>
    <row r="190" spans="1:12">
      <c r="A190" s="29">
        <v>189</v>
      </c>
      <c r="B190" s="29">
        <v>189</v>
      </c>
      <c r="C190" s="29"/>
      <c r="D190" s="38" t="s">
        <v>75</v>
      </c>
      <c r="E190" s="38">
        <v>18.239999999999998</v>
      </c>
      <c r="F190" s="38">
        <v>750</v>
      </c>
      <c r="G190" s="46">
        <v>45136</v>
      </c>
      <c r="H190" s="4"/>
      <c r="I190" s="39">
        <v>500</v>
      </c>
    </row>
    <row r="191" spans="1:12">
      <c r="A191" s="29">
        <v>190</v>
      </c>
      <c r="B191" s="29">
        <v>190</v>
      </c>
      <c r="C191" s="29"/>
      <c r="D191" s="38" t="s">
        <v>257</v>
      </c>
      <c r="E191" s="38">
        <v>29.54</v>
      </c>
      <c r="F191" s="38">
        <v>850</v>
      </c>
      <c r="G191" s="46">
        <v>45136</v>
      </c>
      <c r="H191" s="4"/>
      <c r="I191" s="39">
        <v>500</v>
      </c>
    </row>
    <row r="192" spans="1:12">
      <c r="A192" s="29">
        <v>191</v>
      </c>
      <c r="B192" s="29">
        <v>191</v>
      </c>
      <c r="C192" s="29"/>
      <c r="D192" s="38" t="s">
        <v>289</v>
      </c>
      <c r="E192" s="38">
        <v>20</v>
      </c>
      <c r="F192" s="38">
        <v>750</v>
      </c>
      <c r="G192" s="46">
        <v>45136</v>
      </c>
      <c r="H192" s="4"/>
      <c r="I192" s="39">
        <v>500</v>
      </c>
      <c r="L192" s="48" t="s">
        <v>293</v>
      </c>
    </row>
    <row r="193" spans="1:12">
      <c r="A193" s="29">
        <v>192</v>
      </c>
      <c r="B193" s="29">
        <v>192</v>
      </c>
      <c r="C193" s="29"/>
      <c r="D193" s="38" t="s">
        <v>291</v>
      </c>
      <c r="E193" s="38">
        <v>30.78</v>
      </c>
      <c r="F193" s="38" t="s">
        <v>70</v>
      </c>
      <c r="G193" s="46">
        <v>45136</v>
      </c>
      <c r="H193" s="4"/>
      <c r="I193" s="49"/>
      <c r="L193">
        <v>300</v>
      </c>
    </row>
    <row r="194" spans="1:12">
      <c r="A194" s="29">
        <v>193</v>
      </c>
      <c r="B194" s="29">
        <v>193</v>
      </c>
      <c r="C194" s="29"/>
      <c r="D194" s="38" t="s">
        <v>292</v>
      </c>
      <c r="E194" s="38">
        <v>15.3</v>
      </c>
      <c r="F194" s="38" t="s">
        <v>70</v>
      </c>
      <c r="G194" s="46">
        <v>45136</v>
      </c>
      <c r="H194" s="4"/>
      <c r="I194" s="50"/>
      <c r="L194">
        <v>300</v>
      </c>
    </row>
    <row r="195" spans="1:12">
      <c r="A195" s="29">
        <v>194</v>
      </c>
      <c r="B195" s="29">
        <v>194</v>
      </c>
      <c r="C195" s="29"/>
      <c r="D195" s="38" t="s">
        <v>294</v>
      </c>
      <c r="E195" s="38">
        <v>28.14</v>
      </c>
      <c r="F195" s="38">
        <v>350</v>
      </c>
      <c r="G195" s="46">
        <v>45136</v>
      </c>
      <c r="H195" s="4"/>
      <c r="I195" s="49"/>
    </row>
    <row r="196" spans="1:12">
      <c r="A196" s="29">
        <v>195</v>
      </c>
      <c r="B196" s="29">
        <v>195</v>
      </c>
      <c r="C196" s="29"/>
      <c r="D196" s="38" t="s">
        <v>78</v>
      </c>
      <c r="E196" s="38">
        <v>16.309999999999999</v>
      </c>
      <c r="F196" s="38">
        <v>750</v>
      </c>
      <c r="G196" s="46">
        <v>45136</v>
      </c>
      <c r="H196" s="4"/>
      <c r="I196" s="49"/>
    </row>
    <row r="197" spans="1:12">
      <c r="A197" s="29">
        <v>196</v>
      </c>
      <c r="B197" s="29">
        <v>196</v>
      </c>
      <c r="C197" s="29"/>
      <c r="D197" s="38" t="s">
        <v>295</v>
      </c>
      <c r="E197" s="38">
        <v>29</v>
      </c>
      <c r="F197" s="38">
        <v>850</v>
      </c>
      <c r="G197" s="46">
        <v>45136</v>
      </c>
      <c r="H197" s="4"/>
      <c r="I197" s="39">
        <v>500</v>
      </c>
      <c r="L197">
        <v>500</v>
      </c>
    </row>
    <row r="198" spans="1:12">
      <c r="A198" s="29">
        <v>197</v>
      </c>
      <c r="B198" s="29">
        <v>197</v>
      </c>
      <c r="C198" s="29"/>
      <c r="D198" s="38" t="s">
        <v>296</v>
      </c>
      <c r="E198" s="38">
        <v>28.05</v>
      </c>
      <c r="F198" s="38">
        <v>850</v>
      </c>
      <c r="G198" s="46">
        <v>45136</v>
      </c>
      <c r="H198" s="4"/>
      <c r="I198" s="49">
        <v>500</v>
      </c>
      <c r="L198">
        <v>500</v>
      </c>
    </row>
    <row r="199" spans="1:12">
      <c r="A199" s="29">
        <v>198</v>
      </c>
      <c r="B199" s="29">
        <v>198</v>
      </c>
      <c r="C199" s="29"/>
      <c r="D199" s="38" t="s">
        <v>77</v>
      </c>
      <c r="E199" s="38">
        <v>29.29</v>
      </c>
      <c r="F199" s="38" t="s">
        <v>70</v>
      </c>
      <c r="G199" s="46">
        <v>45136</v>
      </c>
      <c r="H199" s="4"/>
      <c r="L199">
        <v>500</v>
      </c>
    </row>
    <row r="200" spans="1:12">
      <c r="A200" s="29">
        <v>199</v>
      </c>
      <c r="B200" s="29">
        <v>199</v>
      </c>
      <c r="C200" s="29"/>
      <c r="D200" s="38" t="s">
        <v>217</v>
      </c>
      <c r="E200" s="38">
        <v>29.54</v>
      </c>
      <c r="F200" s="38">
        <v>350</v>
      </c>
      <c r="G200" s="46">
        <v>45136</v>
      </c>
      <c r="H200" s="4"/>
      <c r="L200">
        <v>500</v>
      </c>
    </row>
    <row r="201" spans="1:12">
      <c r="A201" s="51">
        <v>200</v>
      </c>
      <c r="B201" s="51">
        <v>200</v>
      </c>
      <c r="C201" s="51"/>
      <c r="D201" s="52" t="s">
        <v>297</v>
      </c>
      <c r="E201" s="52">
        <v>17.649999999999999</v>
      </c>
      <c r="F201" s="52">
        <v>250</v>
      </c>
      <c r="G201" s="53">
        <v>45136</v>
      </c>
      <c r="H201" s="54"/>
      <c r="L201">
        <v>300</v>
      </c>
    </row>
    <row r="202" spans="1:12">
      <c r="A202" s="29">
        <v>201</v>
      </c>
      <c r="B202" s="29">
        <v>201</v>
      </c>
      <c r="C202" s="29"/>
      <c r="D202" s="38" t="s">
        <v>298</v>
      </c>
      <c r="E202" s="38">
        <v>28.5</v>
      </c>
      <c r="F202" s="38">
        <v>350</v>
      </c>
      <c r="G202" s="46">
        <v>45137</v>
      </c>
      <c r="H202" s="4"/>
    </row>
    <row r="203" spans="1:12">
      <c r="A203" s="29">
        <v>202</v>
      </c>
      <c r="B203" s="29">
        <v>202</v>
      </c>
      <c r="C203" s="29"/>
      <c r="D203" s="38" t="s">
        <v>299</v>
      </c>
      <c r="E203" s="38">
        <v>28.5</v>
      </c>
      <c r="F203" s="38" t="s">
        <v>70</v>
      </c>
      <c r="G203" s="46">
        <v>45137</v>
      </c>
      <c r="H203" s="4"/>
      <c r="L203">
        <v>500</v>
      </c>
    </row>
    <row r="204" spans="1:12">
      <c r="A204" s="29">
        <v>203</v>
      </c>
      <c r="B204" s="29">
        <v>203</v>
      </c>
      <c r="C204" s="29"/>
      <c r="D204" s="38" t="s">
        <v>225</v>
      </c>
      <c r="E204" s="38">
        <v>20.52</v>
      </c>
      <c r="F204" s="38">
        <v>750</v>
      </c>
      <c r="G204" s="46">
        <v>45137</v>
      </c>
      <c r="H204" s="4"/>
      <c r="I204" s="39"/>
    </row>
    <row r="205" spans="1:12">
      <c r="A205" s="29">
        <v>204</v>
      </c>
      <c r="B205" s="29">
        <v>204</v>
      </c>
      <c r="C205" s="29"/>
      <c r="D205" s="38" t="s">
        <v>300</v>
      </c>
      <c r="E205" s="38">
        <v>28.65</v>
      </c>
      <c r="F205" s="38" t="s">
        <v>70</v>
      </c>
      <c r="G205" s="46">
        <v>45137</v>
      </c>
      <c r="H205" s="4"/>
      <c r="L205">
        <v>500</v>
      </c>
    </row>
    <row r="206" spans="1:12">
      <c r="A206" s="29">
        <v>205</v>
      </c>
      <c r="B206" s="29">
        <v>205</v>
      </c>
      <c r="C206" s="29"/>
      <c r="D206" s="38" t="s">
        <v>301</v>
      </c>
      <c r="E206" s="38">
        <v>30.79</v>
      </c>
      <c r="F206" s="38">
        <v>350</v>
      </c>
      <c r="G206" s="46">
        <v>45137</v>
      </c>
      <c r="H206" s="4"/>
    </row>
    <row r="207" spans="1:12">
      <c r="A207" s="29">
        <v>206</v>
      </c>
      <c r="B207" s="29">
        <v>206</v>
      </c>
      <c r="C207" s="29"/>
      <c r="D207" s="38" t="s">
        <v>302</v>
      </c>
      <c r="E207" s="38">
        <v>29.29</v>
      </c>
      <c r="F207" s="38">
        <v>350</v>
      </c>
      <c r="G207" s="46">
        <v>45137</v>
      </c>
      <c r="H207" s="4"/>
      <c r="L207">
        <v>500</v>
      </c>
    </row>
    <row r="208" spans="1:12">
      <c r="A208" s="29">
        <v>207</v>
      </c>
      <c r="B208" s="55">
        <v>207</v>
      </c>
      <c r="C208" s="55"/>
      <c r="D208" s="38" t="s">
        <v>303</v>
      </c>
      <c r="E208" s="38">
        <v>29.71</v>
      </c>
      <c r="F208" s="38">
        <v>850</v>
      </c>
      <c r="G208" s="38"/>
      <c r="H208" s="56"/>
      <c r="L208">
        <v>500</v>
      </c>
    </row>
    <row r="209" spans="1:12">
      <c r="A209" s="29">
        <v>208</v>
      </c>
      <c r="B209" s="55">
        <v>208</v>
      </c>
      <c r="C209" s="55"/>
      <c r="D209" s="38" t="s">
        <v>304</v>
      </c>
      <c r="E209" s="38">
        <v>27.5</v>
      </c>
      <c r="F209" s="38">
        <v>850</v>
      </c>
      <c r="G209" s="38"/>
      <c r="H209" s="56"/>
      <c r="L209">
        <v>500</v>
      </c>
    </row>
    <row r="210" spans="1:12">
      <c r="A210" s="29">
        <v>209</v>
      </c>
      <c r="B210" s="55">
        <v>209</v>
      </c>
      <c r="C210" s="55"/>
      <c r="D210" s="38" t="s">
        <v>74</v>
      </c>
      <c r="E210" s="38">
        <v>21.76</v>
      </c>
      <c r="F210" s="38">
        <v>250</v>
      </c>
      <c r="G210" s="38"/>
      <c r="H210" s="56"/>
      <c r="L210">
        <v>1200</v>
      </c>
    </row>
    <row r="211" spans="1:12">
      <c r="A211" s="29">
        <v>210</v>
      </c>
      <c r="B211" s="55">
        <v>210</v>
      </c>
      <c r="C211" s="55"/>
      <c r="D211" s="52" t="s">
        <v>305</v>
      </c>
      <c r="E211" s="38">
        <v>18.3</v>
      </c>
      <c r="F211" s="38">
        <v>250</v>
      </c>
      <c r="G211" s="38" t="s">
        <v>308</v>
      </c>
      <c r="H211" s="56" t="s">
        <v>293</v>
      </c>
    </row>
    <row r="212" spans="1:12">
      <c r="A212" s="29">
        <v>211</v>
      </c>
      <c r="B212" s="55">
        <v>211</v>
      </c>
      <c r="C212" s="55"/>
      <c r="D212" s="52" t="s">
        <v>306</v>
      </c>
      <c r="E212" s="38">
        <v>18.3</v>
      </c>
      <c r="F212" s="38">
        <v>250</v>
      </c>
      <c r="G212" s="38" t="s">
        <v>309</v>
      </c>
      <c r="H212" s="56" t="s">
        <v>293</v>
      </c>
    </row>
    <row r="213" spans="1:12">
      <c r="A213" s="29">
        <v>212</v>
      </c>
      <c r="B213" s="55">
        <v>212</v>
      </c>
      <c r="C213" s="55"/>
      <c r="D213" s="38" t="s">
        <v>307</v>
      </c>
      <c r="E213" s="38">
        <v>20.98</v>
      </c>
      <c r="F213" s="38">
        <v>250</v>
      </c>
      <c r="G213" s="38"/>
      <c r="H213" s="56"/>
    </row>
    <row r="214" spans="1:12">
      <c r="A214" s="29">
        <v>213</v>
      </c>
      <c r="B214" s="55">
        <v>213</v>
      </c>
      <c r="C214" s="55"/>
      <c r="D214" s="38" t="s">
        <v>232</v>
      </c>
      <c r="E214" s="38">
        <v>31.5</v>
      </c>
      <c r="F214" s="38">
        <v>1350</v>
      </c>
      <c r="G214" s="38"/>
      <c r="H214" s="56"/>
    </row>
    <row r="215" spans="1:12">
      <c r="A215" s="29">
        <v>214</v>
      </c>
      <c r="B215" s="55">
        <v>214</v>
      </c>
      <c r="C215" s="55"/>
      <c r="D215" s="38" t="s">
        <v>310</v>
      </c>
      <c r="E215" s="38">
        <v>19.649999999999999</v>
      </c>
      <c r="F215" s="38">
        <v>250</v>
      </c>
      <c r="G215" s="38"/>
      <c r="H215" s="56"/>
    </row>
    <row r="216" spans="1:12">
      <c r="A216" s="29">
        <v>215</v>
      </c>
      <c r="B216" s="55">
        <v>215</v>
      </c>
      <c r="C216" s="55"/>
      <c r="D216" s="38" t="s">
        <v>99</v>
      </c>
      <c r="E216" s="38">
        <v>18.739999999999998</v>
      </c>
      <c r="F216" s="38">
        <v>750</v>
      </c>
      <c r="G216" s="38"/>
      <c r="H216" s="56"/>
    </row>
    <row r="217" spans="1:12">
      <c r="A217" s="57">
        <v>216</v>
      </c>
      <c r="B217" s="58">
        <v>216</v>
      </c>
      <c r="C217" s="58"/>
      <c r="D217" s="41" t="s">
        <v>227</v>
      </c>
      <c r="E217" s="41">
        <v>23.22</v>
      </c>
      <c r="F217" s="41">
        <v>750</v>
      </c>
      <c r="G217" s="41"/>
      <c r="H217" s="59"/>
    </row>
    <row r="218" spans="1:12">
      <c r="A218" s="39">
        <v>217</v>
      </c>
      <c r="B218" s="40">
        <v>217</v>
      </c>
      <c r="C218" s="40"/>
      <c r="D218" s="43" t="s">
        <v>93</v>
      </c>
      <c r="E218" s="43">
        <v>18.850000000000001</v>
      </c>
      <c r="F218" s="43">
        <v>250</v>
      </c>
      <c r="G218" s="46">
        <v>45138</v>
      </c>
      <c r="H218" s="56"/>
    </row>
    <row r="219" spans="1:12">
      <c r="A219" s="60">
        <v>218</v>
      </c>
      <c r="B219" s="60">
        <v>218</v>
      </c>
      <c r="C219" s="60"/>
      <c r="D219" s="38" t="s">
        <v>311</v>
      </c>
      <c r="E219" s="38">
        <v>19.2</v>
      </c>
      <c r="F219" s="38">
        <v>250</v>
      </c>
      <c r="G219" s="73">
        <v>45138</v>
      </c>
      <c r="H219" s="56"/>
    </row>
    <row r="220" spans="1:12">
      <c r="A220" s="60">
        <v>219</v>
      </c>
      <c r="B220" s="60">
        <v>219</v>
      </c>
      <c r="C220" s="60"/>
      <c r="D220" s="38" t="s">
        <v>106</v>
      </c>
      <c r="E220" s="38">
        <v>30.3</v>
      </c>
      <c r="F220" s="38">
        <v>350</v>
      </c>
      <c r="G220" s="46">
        <v>45138</v>
      </c>
    </row>
    <row r="221" spans="1:12">
      <c r="A221" s="60">
        <v>220</v>
      </c>
      <c r="B221" s="60">
        <v>220</v>
      </c>
      <c r="C221" s="60"/>
      <c r="D221" s="62" t="s">
        <v>216</v>
      </c>
      <c r="E221" s="62">
        <v>31.95</v>
      </c>
      <c r="F221" s="62">
        <v>850</v>
      </c>
      <c r="G221" s="73">
        <v>45138</v>
      </c>
      <c r="K221" s="63">
        <v>600</v>
      </c>
      <c r="L221" t="s">
        <v>293</v>
      </c>
    </row>
    <row r="222" spans="1:12">
      <c r="A222" s="60">
        <v>221</v>
      </c>
      <c r="B222" s="60">
        <v>221</v>
      </c>
      <c r="C222" s="60"/>
      <c r="D222" s="62" t="s">
        <v>312</v>
      </c>
      <c r="E222" s="62">
        <v>33.340000000000003</v>
      </c>
      <c r="F222" s="62">
        <v>350</v>
      </c>
      <c r="G222" s="46">
        <v>45138</v>
      </c>
    </row>
    <row r="223" spans="1:12">
      <c r="A223" s="60">
        <v>222</v>
      </c>
      <c r="B223" s="60">
        <v>222</v>
      </c>
      <c r="C223" s="60"/>
      <c r="D223" s="62" t="s">
        <v>313</v>
      </c>
      <c r="E223" s="62">
        <v>30.47</v>
      </c>
      <c r="F223" s="62">
        <v>850</v>
      </c>
      <c r="G223" s="73">
        <v>45138</v>
      </c>
      <c r="K223" s="63">
        <v>600</v>
      </c>
      <c r="L223" t="s">
        <v>293</v>
      </c>
    </row>
    <row r="224" spans="1:12">
      <c r="A224" s="60">
        <v>223</v>
      </c>
      <c r="B224" s="60">
        <v>223</v>
      </c>
      <c r="C224" s="60"/>
      <c r="D224" s="62" t="s">
        <v>314</v>
      </c>
      <c r="E224" s="62">
        <v>19.38</v>
      </c>
      <c r="F224" s="62">
        <v>250</v>
      </c>
      <c r="G224" s="46">
        <v>45138</v>
      </c>
    </row>
    <row r="225" spans="1:10">
      <c r="A225" s="60">
        <v>224</v>
      </c>
      <c r="B225" s="60">
        <v>224</v>
      </c>
      <c r="C225" s="60"/>
      <c r="D225" s="62" t="s">
        <v>315</v>
      </c>
      <c r="E225" s="62">
        <v>30.13</v>
      </c>
      <c r="F225" s="62" t="s">
        <v>70</v>
      </c>
      <c r="G225" s="73">
        <v>45138</v>
      </c>
    </row>
    <row r="226" spans="1:10">
      <c r="A226" s="60">
        <v>225</v>
      </c>
      <c r="B226" s="60">
        <v>225</v>
      </c>
      <c r="C226" s="60"/>
      <c r="D226" s="62" t="s">
        <v>260</v>
      </c>
      <c r="E226" s="62">
        <v>32.65</v>
      </c>
      <c r="F226" s="62">
        <v>350</v>
      </c>
      <c r="G226" s="46">
        <v>45138</v>
      </c>
    </row>
    <row r="227" spans="1:10">
      <c r="A227" s="41">
        <v>226</v>
      </c>
      <c r="B227" s="41">
        <v>226</v>
      </c>
      <c r="C227" s="97"/>
      <c r="D227" s="64" t="s">
        <v>316</v>
      </c>
      <c r="E227" s="64">
        <v>33.11</v>
      </c>
      <c r="F227" s="64">
        <v>350</v>
      </c>
      <c r="G227" s="73">
        <v>45138</v>
      </c>
      <c r="H227" s="36"/>
      <c r="I227" s="36"/>
      <c r="J227" s="61" t="s">
        <v>23</v>
      </c>
    </row>
    <row r="228" spans="1:10">
      <c r="A228" s="60">
        <v>227</v>
      </c>
      <c r="B228" s="60">
        <v>227</v>
      </c>
      <c r="C228" s="60"/>
      <c r="D228" s="38" t="s">
        <v>110</v>
      </c>
      <c r="E228" s="38">
        <v>29.87</v>
      </c>
      <c r="F228" s="38">
        <v>850</v>
      </c>
      <c r="G228" s="46">
        <v>45139</v>
      </c>
      <c r="H228" s="38"/>
    </row>
    <row r="229" spans="1:10">
      <c r="A229" s="60">
        <v>228</v>
      </c>
      <c r="B229" s="60">
        <v>228</v>
      </c>
      <c r="C229" s="60"/>
      <c r="D229" s="38" t="s">
        <v>318</v>
      </c>
      <c r="E229" s="38">
        <v>18.03</v>
      </c>
      <c r="F229" s="38">
        <v>750</v>
      </c>
      <c r="G229" s="38"/>
      <c r="H229" s="38"/>
    </row>
    <row r="230" spans="1:10">
      <c r="A230" s="60">
        <v>229</v>
      </c>
      <c r="B230" s="60">
        <v>229</v>
      </c>
      <c r="C230" s="60"/>
      <c r="D230" s="38" t="s">
        <v>319</v>
      </c>
      <c r="E230" s="38">
        <v>30.6</v>
      </c>
      <c r="F230" s="38">
        <v>850</v>
      </c>
      <c r="G230" s="38"/>
      <c r="H230" s="38"/>
    </row>
    <row r="231" spans="1:10">
      <c r="A231" s="60">
        <v>230</v>
      </c>
      <c r="B231" s="60">
        <v>230</v>
      </c>
      <c r="C231" s="60"/>
      <c r="D231" s="38" t="s">
        <v>320</v>
      </c>
      <c r="E231" s="38">
        <v>29.31</v>
      </c>
      <c r="F231" s="38">
        <v>850</v>
      </c>
      <c r="G231" s="38"/>
      <c r="H231" s="38"/>
    </row>
    <row r="232" spans="1:10">
      <c r="A232" s="60">
        <v>231</v>
      </c>
      <c r="B232" s="60">
        <v>231</v>
      </c>
      <c r="C232" s="60"/>
      <c r="D232" s="38" t="s">
        <v>113</v>
      </c>
      <c r="E232" s="38">
        <v>19.95</v>
      </c>
      <c r="F232" s="38">
        <v>750</v>
      </c>
      <c r="G232" s="38"/>
      <c r="H232" s="38"/>
    </row>
    <row r="233" spans="1:10">
      <c r="A233" s="60">
        <v>232</v>
      </c>
      <c r="B233" s="60">
        <v>232</v>
      </c>
      <c r="C233" s="60"/>
      <c r="D233" s="38" t="s">
        <v>92</v>
      </c>
      <c r="E233" s="38">
        <v>18.739999999999998</v>
      </c>
      <c r="F233" s="38">
        <v>750</v>
      </c>
      <c r="G233" s="38"/>
      <c r="H233" s="38"/>
    </row>
    <row r="234" spans="1:10">
      <c r="A234" s="41">
        <v>233</v>
      </c>
      <c r="B234" s="41">
        <v>233</v>
      </c>
      <c r="C234" s="41"/>
      <c r="D234" s="41" t="s">
        <v>243</v>
      </c>
      <c r="E234" s="41">
        <v>17.670000000000002</v>
      </c>
      <c r="F234" s="41" t="s">
        <v>70</v>
      </c>
      <c r="G234" s="41"/>
      <c r="H234" s="41"/>
    </row>
    <row r="235" spans="1:10">
      <c r="A235" s="60">
        <v>234</v>
      </c>
      <c r="B235" s="60">
        <v>234</v>
      </c>
      <c r="C235" s="60"/>
      <c r="D235" s="38" t="s">
        <v>321</v>
      </c>
      <c r="E235" s="38">
        <v>16.62</v>
      </c>
      <c r="F235" s="38">
        <v>250</v>
      </c>
      <c r="G235" s="46">
        <v>45140</v>
      </c>
      <c r="H235" s="38"/>
    </row>
    <row r="236" spans="1:10">
      <c r="A236" s="60">
        <v>235</v>
      </c>
      <c r="B236" s="60">
        <v>235</v>
      </c>
      <c r="C236" s="60"/>
      <c r="D236" s="38" t="s">
        <v>322</v>
      </c>
      <c r="E236" s="38">
        <v>29.88</v>
      </c>
      <c r="F236" s="38" t="s">
        <v>70</v>
      </c>
      <c r="G236" s="38"/>
      <c r="H236" s="38"/>
    </row>
    <row r="237" spans="1:10">
      <c r="A237" s="60">
        <v>236</v>
      </c>
      <c r="B237" s="60">
        <v>236</v>
      </c>
      <c r="C237" s="60"/>
      <c r="D237" s="38" t="s">
        <v>237</v>
      </c>
      <c r="E237" s="38">
        <v>18.66</v>
      </c>
      <c r="F237" s="38">
        <v>250</v>
      </c>
      <c r="G237" s="38"/>
      <c r="H237" s="38"/>
    </row>
    <row r="238" spans="1:10">
      <c r="A238" s="60">
        <v>237</v>
      </c>
      <c r="B238" s="60">
        <v>237</v>
      </c>
      <c r="C238" s="60"/>
      <c r="D238" s="38" t="s">
        <v>323</v>
      </c>
      <c r="E238" s="38">
        <v>26</v>
      </c>
      <c r="F238" s="38">
        <v>350</v>
      </c>
      <c r="G238" s="38"/>
      <c r="H238" s="38"/>
    </row>
    <row r="239" spans="1:10">
      <c r="A239" s="60">
        <v>238</v>
      </c>
      <c r="B239" s="60">
        <v>238</v>
      </c>
      <c r="C239" s="60"/>
      <c r="D239" s="38" t="s">
        <v>324</v>
      </c>
      <c r="E239" s="38">
        <v>26.83</v>
      </c>
      <c r="F239" s="38">
        <v>850</v>
      </c>
      <c r="G239" s="38"/>
      <c r="H239" s="38"/>
    </row>
    <row r="240" spans="1:10">
      <c r="A240" s="60">
        <v>239</v>
      </c>
      <c r="B240" s="60">
        <v>239</v>
      </c>
      <c r="C240" s="60"/>
      <c r="D240" s="38" t="s">
        <v>325</v>
      </c>
      <c r="E240" s="38">
        <v>26</v>
      </c>
      <c r="F240" s="38">
        <v>350</v>
      </c>
      <c r="G240" s="38"/>
      <c r="H240" s="38"/>
    </row>
    <row r="241" spans="1:10">
      <c r="A241" s="60">
        <v>240</v>
      </c>
      <c r="B241" s="60">
        <v>240</v>
      </c>
      <c r="C241" s="60"/>
      <c r="D241" s="38" t="s">
        <v>326</v>
      </c>
      <c r="E241" s="38">
        <v>26.76</v>
      </c>
      <c r="F241" s="38">
        <v>850</v>
      </c>
      <c r="G241" s="38"/>
      <c r="H241" s="38"/>
    </row>
    <row r="242" spans="1:10">
      <c r="A242" s="41">
        <v>241</v>
      </c>
      <c r="B242" s="41">
        <v>241</v>
      </c>
      <c r="C242" s="41"/>
      <c r="D242" s="41" t="s">
        <v>299</v>
      </c>
      <c r="E242" s="41">
        <v>29.91</v>
      </c>
      <c r="F242" s="41" t="s">
        <v>70</v>
      </c>
      <c r="G242" s="41"/>
      <c r="H242" s="41"/>
    </row>
    <row r="243" spans="1:10">
      <c r="A243" s="60">
        <v>242</v>
      </c>
      <c r="B243" s="60">
        <v>242</v>
      </c>
      <c r="C243" s="60"/>
      <c r="D243" s="38" t="s">
        <v>286</v>
      </c>
      <c r="E243" s="38">
        <v>18</v>
      </c>
      <c r="F243" s="38" t="s">
        <v>70</v>
      </c>
      <c r="G243" s="46">
        <v>44993</v>
      </c>
      <c r="H243" s="38"/>
    </row>
    <row r="244" spans="1:10">
      <c r="A244" s="60">
        <v>243</v>
      </c>
      <c r="B244" s="60">
        <v>243</v>
      </c>
      <c r="C244" s="60"/>
      <c r="D244" s="38" t="s">
        <v>253</v>
      </c>
      <c r="E244" s="38">
        <v>16.28</v>
      </c>
      <c r="F244" s="38" t="s">
        <v>70</v>
      </c>
      <c r="G244" s="46">
        <v>44993</v>
      </c>
      <c r="H244" s="38"/>
    </row>
    <row r="245" spans="1:10">
      <c r="A245" s="60">
        <v>244</v>
      </c>
      <c r="B245" s="60">
        <v>244</v>
      </c>
      <c r="C245" s="60"/>
      <c r="D245" s="38" t="s">
        <v>327</v>
      </c>
      <c r="E245" s="38">
        <v>29.18</v>
      </c>
      <c r="F245" s="38" t="s">
        <v>70</v>
      </c>
      <c r="G245" s="46">
        <v>44993</v>
      </c>
      <c r="H245" s="38"/>
    </row>
    <row r="246" spans="1:10">
      <c r="A246" s="60">
        <v>245</v>
      </c>
      <c r="B246" s="60">
        <v>245</v>
      </c>
      <c r="C246" s="60"/>
      <c r="D246" s="38" t="s">
        <v>91</v>
      </c>
      <c r="E246" s="38">
        <v>18.66</v>
      </c>
      <c r="F246" s="38" t="s">
        <v>70</v>
      </c>
      <c r="G246" s="46">
        <v>44993</v>
      </c>
      <c r="H246" s="38"/>
    </row>
    <row r="247" spans="1:10">
      <c r="A247" s="60">
        <v>246</v>
      </c>
      <c r="B247" s="60">
        <v>246</v>
      </c>
      <c r="C247" s="60"/>
      <c r="D247" s="38" t="s">
        <v>279</v>
      </c>
      <c r="E247" s="38">
        <v>17.87</v>
      </c>
      <c r="F247" s="38" t="s">
        <v>70</v>
      </c>
      <c r="G247" s="46">
        <v>44993</v>
      </c>
      <c r="H247" s="38"/>
    </row>
    <row r="248" spans="1:10">
      <c r="A248" s="41">
        <v>247</v>
      </c>
      <c r="B248" s="41">
        <v>247</v>
      </c>
      <c r="C248" s="41"/>
      <c r="D248" s="41" t="s">
        <v>328</v>
      </c>
      <c r="E248" s="41">
        <v>17.32</v>
      </c>
      <c r="F248" s="41" t="s">
        <v>70</v>
      </c>
      <c r="G248" s="46">
        <v>44993</v>
      </c>
      <c r="H248" s="38"/>
    </row>
    <row r="249" spans="1:10">
      <c r="A249" s="60">
        <v>248</v>
      </c>
      <c r="B249" s="60">
        <v>248</v>
      </c>
      <c r="C249" s="60"/>
      <c r="D249" s="38" t="s">
        <v>250</v>
      </c>
      <c r="E249" s="38">
        <v>28.07</v>
      </c>
      <c r="F249" s="38">
        <v>350</v>
      </c>
      <c r="G249" s="46">
        <v>45024</v>
      </c>
      <c r="H249" s="38"/>
      <c r="J249" s="49" t="s">
        <v>331</v>
      </c>
    </row>
    <row r="250" spans="1:10">
      <c r="A250" s="60">
        <v>249</v>
      </c>
      <c r="B250" s="60">
        <v>249</v>
      </c>
      <c r="C250" s="60"/>
      <c r="D250" s="38" t="s">
        <v>234</v>
      </c>
      <c r="E250" s="38">
        <v>22.98</v>
      </c>
      <c r="F250" s="38">
        <v>250</v>
      </c>
      <c r="G250" s="46">
        <v>45024</v>
      </c>
      <c r="H250" s="38"/>
      <c r="J250" s="40" t="s">
        <v>333</v>
      </c>
    </row>
    <row r="251" spans="1:10">
      <c r="A251" s="60">
        <v>250</v>
      </c>
      <c r="B251" s="60">
        <v>250</v>
      </c>
      <c r="C251" s="60"/>
      <c r="D251" s="38" t="s">
        <v>332</v>
      </c>
      <c r="E251" s="38">
        <v>18.04</v>
      </c>
      <c r="F251" s="38">
        <v>250</v>
      </c>
      <c r="G251" s="46">
        <v>45024</v>
      </c>
      <c r="H251" s="38"/>
      <c r="J251" s="49" t="s">
        <v>334</v>
      </c>
    </row>
    <row r="252" spans="1:10">
      <c r="A252" s="60">
        <v>251</v>
      </c>
      <c r="B252" s="60">
        <v>251</v>
      </c>
      <c r="C252" s="60"/>
      <c r="D252" s="38" t="s">
        <v>242</v>
      </c>
      <c r="E252" s="38">
        <v>20.260000000000002</v>
      </c>
      <c r="F252" s="38">
        <v>250</v>
      </c>
      <c r="G252" s="46">
        <v>45024</v>
      </c>
      <c r="H252" s="38"/>
      <c r="J252" s="40">
        <v>500</v>
      </c>
    </row>
    <row r="253" spans="1:10">
      <c r="A253" s="41">
        <v>252</v>
      </c>
      <c r="B253" s="41">
        <v>252</v>
      </c>
      <c r="C253" s="41"/>
      <c r="D253" s="41" t="s">
        <v>335</v>
      </c>
      <c r="E253" s="41">
        <v>18.5</v>
      </c>
      <c r="F253" s="41">
        <v>250</v>
      </c>
      <c r="G253" s="41"/>
      <c r="H253" s="41"/>
      <c r="I253" s="36"/>
      <c r="J253" s="68">
        <v>500</v>
      </c>
    </row>
    <row r="254" spans="1:10">
      <c r="A254" s="60">
        <v>253</v>
      </c>
      <c r="B254" s="60">
        <v>253</v>
      </c>
      <c r="C254" s="60"/>
      <c r="D254" s="38" t="s">
        <v>74</v>
      </c>
      <c r="E254" s="38">
        <v>20.170000000000002</v>
      </c>
      <c r="F254" s="38">
        <v>750</v>
      </c>
      <c r="G254" s="46">
        <v>45054</v>
      </c>
      <c r="H254" s="38">
        <v>500</v>
      </c>
      <c r="J254" s="40">
        <v>500</v>
      </c>
    </row>
    <row r="255" spans="1:10">
      <c r="A255" s="60">
        <v>254</v>
      </c>
      <c r="B255" s="60">
        <v>254</v>
      </c>
      <c r="C255" s="60"/>
      <c r="D255" s="38" t="s">
        <v>244</v>
      </c>
      <c r="E255" s="38">
        <v>18.920000000000002</v>
      </c>
      <c r="F255" s="38">
        <v>250</v>
      </c>
      <c r="G255" s="46">
        <v>45054</v>
      </c>
      <c r="H255" s="38"/>
      <c r="J255" s="69">
        <v>500</v>
      </c>
    </row>
    <row r="256" spans="1:10">
      <c r="A256" s="60">
        <v>255</v>
      </c>
      <c r="B256" s="60">
        <v>255</v>
      </c>
      <c r="C256" s="60"/>
      <c r="D256" s="38" t="s">
        <v>225</v>
      </c>
      <c r="E256" s="38">
        <v>21.17</v>
      </c>
      <c r="F256" s="38">
        <v>250</v>
      </c>
      <c r="G256" s="46">
        <v>45054</v>
      </c>
      <c r="H256" s="38"/>
      <c r="J256" s="69">
        <v>500</v>
      </c>
    </row>
    <row r="257" spans="1:10">
      <c r="A257" s="41">
        <v>256</v>
      </c>
      <c r="B257" s="41">
        <v>256</v>
      </c>
      <c r="C257" s="41"/>
      <c r="D257" s="41" t="s">
        <v>322</v>
      </c>
      <c r="E257" s="41">
        <v>29.9</v>
      </c>
      <c r="F257" s="41">
        <v>350</v>
      </c>
      <c r="G257" s="47">
        <v>45054</v>
      </c>
      <c r="H257" s="41"/>
      <c r="I257" s="36"/>
      <c r="J257" s="70">
        <v>500</v>
      </c>
    </row>
    <row r="258" spans="1:10">
      <c r="A258" s="60">
        <v>257</v>
      </c>
      <c r="B258" s="60">
        <v>257</v>
      </c>
      <c r="C258" s="60"/>
      <c r="D258" s="38" t="s">
        <v>336</v>
      </c>
      <c r="E258" s="38">
        <v>16.559999999999999</v>
      </c>
      <c r="F258" s="38">
        <v>750</v>
      </c>
      <c r="G258" s="46">
        <v>45085</v>
      </c>
      <c r="H258" s="38">
        <v>500</v>
      </c>
      <c r="J258" s="69">
        <v>500</v>
      </c>
    </row>
    <row r="259" spans="1:10">
      <c r="A259" s="60">
        <v>258</v>
      </c>
      <c r="B259" s="60">
        <v>258</v>
      </c>
      <c r="C259" s="60"/>
      <c r="D259" s="38" t="s">
        <v>337</v>
      </c>
      <c r="E259" s="38">
        <v>17.71</v>
      </c>
      <c r="F259" s="38">
        <v>250</v>
      </c>
      <c r="G259" s="46">
        <v>45085</v>
      </c>
      <c r="H259" s="38"/>
      <c r="J259" s="69">
        <v>500</v>
      </c>
    </row>
    <row r="260" spans="1:10">
      <c r="A260" s="41">
        <v>259</v>
      </c>
      <c r="B260" s="41">
        <v>259</v>
      </c>
      <c r="C260" s="41"/>
      <c r="D260" s="41" t="s">
        <v>338</v>
      </c>
      <c r="E260" s="41">
        <v>16.63</v>
      </c>
      <c r="F260" s="41">
        <v>250</v>
      </c>
      <c r="G260" s="47">
        <v>45085</v>
      </c>
      <c r="H260" s="41"/>
      <c r="I260" s="36"/>
      <c r="J260" s="69">
        <v>500</v>
      </c>
    </row>
    <row r="261" spans="1:10">
      <c r="A261" s="60">
        <v>260</v>
      </c>
      <c r="B261" s="71">
        <v>260</v>
      </c>
      <c r="C261" s="71"/>
      <c r="D261" s="71" t="s">
        <v>267</v>
      </c>
      <c r="E261" s="71">
        <v>17.670000000000002</v>
      </c>
      <c r="F261" s="71">
        <v>500</v>
      </c>
      <c r="G261" s="72">
        <v>45177</v>
      </c>
      <c r="H261" s="38"/>
    </row>
    <row r="262" spans="1:10">
      <c r="A262" s="60">
        <v>261</v>
      </c>
      <c r="B262" s="71">
        <v>261</v>
      </c>
      <c r="C262" s="71"/>
      <c r="D262" s="71" t="s">
        <v>250</v>
      </c>
      <c r="E262" s="71">
        <v>26.59</v>
      </c>
      <c r="F262" s="71">
        <v>350</v>
      </c>
      <c r="G262" s="72">
        <v>45177</v>
      </c>
      <c r="H262" s="38"/>
    </row>
    <row r="263" spans="1:10">
      <c r="A263" s="60">
        <v>262</v>
      </c>
      <c r="B263" s="71">
        <v>262</v>
      </c>
      <c r="C263" s="71"/>
      <c r="D263" s="71" t="s">
        <v>405</v>
      </c>
      <c r="E263" s="71">
        <v>33</v>
      </c>
      <c r="F263" s="71">
        <v>350</v>
      </c>
      <c r="G263" s="72">
        <v>45177</v>
      </c>
      <c r="H263" s="38"/>
    </row>
    <row r="264" spans="1:10">
      <c r="A264" s="60">
        <v>263</v>
      </c>
      <c r="B264" s="71">
        <v>263</v>
      </c>
      <c r="C264" s="71"/>
      <c r="D264" s="71" t="s">
        <v>406</v>
      </c>
      <c r="E264" s="71">
        <v>20.66</v>
      </c>
      <c r="F264" s="71">
        <v>750</v>
      </c>
      <c r="G264" s="72">
        <v>45177</v>
      </c>
      <c r="H264" s="38"/>
    </row>
    <row r="265" spans="1:10">
      <c r="A265" s="76">
        <v>264</v>
      </c>
      <c r="B265" s="76">
        <v>264</v>
      </c>
      <c r="C265" s="76"/>
      <c r="D265" s="76" t="s">
        <v>75</v>
      </c>
      <c r="E265" s="76">
        <v>15.5</v>
      </c>
      <c r="F265" s="76">
        <v>750</v>
      </c>
      <c r="G265" s="77"/>
      <c r="H265" s="76"/>
    </row>
    <row r="266" spans="1:10">
      <c r="A266" s="76"/>
      <c r="B266" s="76"/>
      <c r="C266" s="76"/>
      <c r="D266" s="76"/>
      <c r="E266" s="76"/>
      <c r="F266" s="76"/>
      <c r="G266" s="77"/>
      <c r="H266" s="76" t="s">
        <v>524</v>
      </c>
    </row>
    <row r="267" spans="1:10">
      <c r="A267" s="60">
        <v>265</v>
      </c>
      <c r="B267" s="60">
        <v>265</v>
      </c>
      <c r="C267" s="60"/>
      <c r="D267" s="38" t="s">
        <v>244</v>
      </c>
      <c r="E267" s="38">
        <v>19.010000000000002</v>
      </c>
      <c r="F267" s="38">
        <v>1000</v>
      </c>
      <c r="G267" s="38" t="s">
        <v>411</v>
      </c>
      <c r="H267" s="38">
        <v>200</v>
      </c>
    </row>
    <row r="268" spans="1:10">
      <c r="A268" s="60">
        <v>266</v>
      </c>
      <c r="B268" s="60">
        <v>266</v>
      </c>
      <c r="C268" s="60"/>
      <c r="D268" s="38" t="s">
        <v>243</v>
      </c>
      <c r="E268" s="38">
        <v>18.75</v>
      </c>
      <c r="F268" s="38" t="s">
        <v>70</v>
      </c>
      <c r="G268" s="38" t="s">
        <v>411</v>
      </c>
      <c r="H268" s="38">
        <v>200</v>
      </c>
    </row>
    <row r="269" spans="1:10">
      <c r="A269" s="60">
        <v>267</v>
      </c>
      <c r="B269" s="60">
        <v>267</v>
      </c>
      <c r="C269" s="60"/>
      <c r="D269" s="38" t="s">
        <v>412</v>
      </c>
      <c r="E269" s="38">
        <v>19.72</v>
      </c>
      <c r="F269" s="38" t="s">
        <v>70</v>
      </c>
      <c r="G269" s="38" t="s">
        <v>411</v>
      </c>
      <c r="H269" s="38">
        <v>300</v>
      </c>
    </row>
    <row r="270" spans="1:10">
      <c r="A270" s="60">
        <v>268</v>
      </c>
      <c r="B270" s="60">
        <v>268</v>
      </c>
      <c r="C270" s="60"/>
      <c r="D270" s="38" t="s">
        <v>413</v>
      </c>
      <c r="E270" s="38">
        <v>14.24</v>
      </c>
      <c r="F270" s="38" t="s">
        <v>70</v>
      </c>
      <c r="G270" s="38" t="s">
        <v>411</v>
      </c>
      <c r="H270" s="38">
        <v>200</v>
      </c>
    </row>
    <row r="271" spans="1:10">
      <c r="A271" s="41">
        <v>269</v>
      </c>
      <c r="B271" s="41">
        <v>269</v>
      </c>
      <c r="C271" s="41"/>
      <c r="D271" s="41" t="s">
        <v>414</v>
      </c>
      <c r="E271" s="41">
        <v>18.239999999999998</v>
      </c>
      <c r="F271" s="41" t="s">
        <v>70</v>
      </c>
      <c r="G271" s="41" t="s">
        <v>411</v>
      </c>
      <c r="H271" s="41">
        <v>200</v>
      </c>
    </row>
    <row r="272" spans="1:10">
      <c r="A272" s="60">
        <v>270</v>
      </c>
      <c r="B272" s="60">
        <v>270</v>
      </c>
      <c r="C272" s="60"/>
      <c r="D272" s="38" t="s">
        <v>108</v>
      </c>
      <c r="E272" s="38">
        <v>32.15</v>
      </c>
      <c r="F272" s="38" t="s">
        <v>70</v>
      </c>
      <c r="G272" s="38" t="s">
        <v>415</v>
      </c>
      <c r="H272" s="38">
        <v>300</v>
      </c>
    </row>
    <row r="273" spans="1:9">
      <c r="A273" s="39">
        <v>271</v>
      </c>
      <c r="B273" s="39">
        <v>271</v>
      </c>
      <c r="C273" s="39"/>
      <c r="D273" s="39"/>
      <c r="E273" s="39"/>
      <c r="F273" s="39"/>
      <c r="G273" s="39"/>
      <c r="H273" s="39"/>
    </row>
    <row r="274" spans="1:9">
      <c r="A274" s="60">
        <v>272</v>
      </c>
      <c r="B274" s="60">
        <v>272</v>
      </c>
      <c r="C274" s="39"/>
      <c r="D274" s="39" t="s">
        <v>75</v>
      </c>
      <c r="E274" s="39">
        <v>18.27</v>
      </c>
      <c r="F274" s="39">
        <v>500</v>
      </c>
      <c r="G274" s="38" t="s">
        <v>416</v>
      </c>
      <c r="H274" s="39">
        <v>200</v>
      </c>
    </row>
    <row r="275" spans="1:9">
      <c r="A275" s="57">
        <v>273</v>
      </c>
      <c r="B275" s="57">
        <v>273</v>
      </c>
      <c r="C275" s="57"/>
      <c r="D275" s="57" t="s">
        <v>417</v>
      </c>
      <c r="E275" s="57">
        <v>17.920000000000002</v>
      </c>
      <c r="F275" s="57" t="s">
        <v>70</v>
      </c>
      <c r="G275" s="57" t="s">
        <v>416</v>
      </c>
      <c r="H275" s="57">
        <v>200</v>
      </c>
    </row>
    <row r="276" spans="1:9">
      <c r="A276" s="60">
        <v>274</v>
      </c>
      <c r="B276" s="60">
        <v>274</v>
      </c>
      <c r="C276" s="39"/>
      <c r="D276" s="39" t="s">
        <v>425</v>
      </c>
      <c r="E276" s="39">
        <v>24.63</v>
      </c>
      <c r="F276" s="39">
        <v>350</v>
      </c>
      <c r="G276" s="43" t="s">
        <v>426</v>
      </c>
    </row>
    <row r="277" spans="1:9">
      <c r="A277" s="39">
        <v>275</v>
      </c>
      <c r="B277" s="39">
        <v>275</v>
      </c>
      <c r="C277" s="39"/>
      <c r="D277" s="62" t="s">
        <v>427</v>
      </c>
      <c r="E277" s="62">
        <v>19.010000000000002</v>
      </c>
      <c r="F277" s="62">
        <v>250</v>
      </c>
      <c r="G277" s="60" t="s">
        <v>428</v>
      </c>
    </row>
    <row r="278" spans="1:9">
      <c r="A278" s="60">
        <v>276</v>
      </c>
      <c r="B278" s="60">
        <v>276</v>
      </c>
      <c r="C278" s="60"/>
      <c r="D278" s="62" t="s">
        <v>429</v>
      </c>
      <c r="E278" s="62">
        <v>16</v>
      </c>
      <c r="F278" s="62">
        <v>250</v>
      </c>
      <c r="G278" s="38" t="s">
        <v>428</v>
      </c>
    </row>
    <row r="279" spans="1:9">
      <c r="A279" s="57">
        <v>277</v>
      </c>
      <c r="B279" s="57">
        <v>277</v>
      </c>
      <c r="C279" s="57"/>
      <c r="D279" s="80" t="s">
        <v>335</v>
      </c>
      <c r="E279" s="80">
        <v>18.8</v>
      </c>
      <c r="F279" s="80">
        <v>1250</v>
      </c>
      <c r="G279" s="47">
        <v>44936</v>
      </c>
      <c r="I279" s="79">
        <v>1000</v>
      </c>
    </row>
    <row r="280" spans="1:9">
      <c r="A280" s="60">
        <v>278</v>
      </c>
      <c r="B280" s="60">
        <v>278</v>
      </c>
      <c r="C280" s="60"/>
      <c r="D280" s="62" t="s">
        <v>430</v>
      </c>
      <c r="E280" s="62">
        <v>26.25</v>
      </c>
      <c r="F280" s="62">
        <v>350</v>
      </c>
      <c r="G280" s="46">
        <v>44967</v>
      </c>
    </row>
    <row r="281" spans="1:9">
      <c r="A281" s="39">
        <v>279</v>
      </c>
      <c r="B281" s="39">
        <v>279</v>
      </c>
      <c r="C281" s="39"/>
      <c r="D281" s="62" t="s">
        <v>431</v>
      </c>
      <c r="E281" s="62">
        <v>25.76</v>
      </c>
      <c r="F281" s="62">
        <v>3350</v>
      </c>
      <c r="G281" s="78">
        <v>44967</v>
      </c>
      <c r="I281" s="79">
        <v>3000</v>
      </c>
    </row>
    <row r="282" spans="1:9">
      <c r="A282" s="60">
        <v>280</v>
      </c>
      <c r="B282" s="60">
        <v>280</v>
      </c>
      <c r="C282" s="39"/>
      <c r="D282" s="63" t="s">
        <v>432</v>
      </c>
      <c r="E282" s="63">
        <v>29.08</v>
      </c>
      <c r="F282" s="63">
        <v>350</v>
      </c>
      <c r="G282" s="46">
        <v>44967</v>
      </c>
    </row>
    <row r="283" spans="1:9">
      <c r="A283" s="39">
        <v>281</v>
      </c>
      <c r="B283" s="39">
        <v>281</v>
      </c>
      <c r="C283" s="39"/>
      <c r="D283" s="63" t="s">
        <v>433</v>
      </c>
      <c r="E283" s="63">
        <v>18.440000000000001</v>
      </c>
      <c r="F283" s="63">
        <v>750</v>
      </c>
      <c r="G283" s="78">
        <v>44967</v>
      </c>
      <c r="I283" s="81">
        <v>500</v>
      </c>
    </row>
    <row r="284" spans="1:9">
      <c r="A284" s="41">
        <v>282</v>
      </c>
      <c r="B284" s="41">
        <v>282</v>
      </c>
      <c r="C284" s="57"/>
      <c r="D284" s="82" t="s">
        <v>434</v>
      </c>
      <c r="E284" s="82">
        <v>21.16</v>
      </c>
      <c r="F284" s="82">
        <v>550</v>
      </c>
      <c r="G284" s="47">
        <v>44967</v>
      </c>
    </row>
    <row r="285" spans="1:9">
      <c r="A285" s="39">
        <v>283</v>
      </c>
      <c r="B285" s="39">
        <v>283</v>
      </c>
      <c r="C285" s="39"/>
      <c r="D285" s="63" t="s">
        <v>248</v>
      </c>
      <c r="E285" s="63">
        <v>15.06</v>
      </c>
      <c r="F285" s="49" t="s">
        <v>70</v>
      </c>
      <c r="G285" s="78">
        <v>44995</v>
      </c>
    </row>
    <row r="286" spans="1:9">
      <c r="A286" s="60">
        <v>284</v>
      </c>
      <c r="B286" s="60">
        <v>284</v>
      </c>
      <c r="C286" s="39"/>
      <c r="D286" s="63" t="s">
        <v>435</v>
      </c>
      <c r="E286" s="63">
        <v>19.48</v>
      </c>
      <c r="F286" s="63">
        <v>250</v>
      </c>
      <c r="G286" s="46">
        <v>44995</v>
      </c>
    </row>
    <row r="287" spans="1:9">
      <c r="A287" s="39">
        <v>285</v>
      </c>
      <c r="B287" s="39">
        <v>285</v>
      </c>
      <c r="C287" s="39"/>
      <c r="D287" s="63" t="s">
        <v>436</v>
      </c>
      <c r="E287" s="63">
        <v>15.81</v>
      </c>
      <c r="F287" s="63">
        <v>250</v>
      </c>
      <c r="G287" s="78">
        <v>44995</v>
      </c>
    </row>
    <row r="288" spans="1:9">
      <c r="A288" s="60">
        <v>286</v>
      </c>
      <c r="B288" s="60">
        <v>286</v>
      </c>
      <c r="C288" s="39"/>
      <c r="D288" s="63" t="s">
        <v>437</v>
      </c>
      <c r="E288" s="63">
        <v>31.56</v>
      </c>
      <c r="F288" s="63">
        <v>350</v>
      </c>
      <c r="G288" s="46">
        <v>44995</v>
      </c>
    </row>
    <row r="289" spans="1:8">
      <c r="A289" s="39">
        <v>287</v>
      </c>
      <c r="B289" s="39">
        <v>287</v>
      </c>
      <c r="C289" s="39"/>
      <c r="D289" s="63" t="s">
        <v>414</v>
      </c>
      <c r="E289" s="63">
        <v>17.690000000000001</v>
      </c>
      <c r="F289" s="63">
        <v>250</v>
      </c>
      <c r="G289" s="78">
        <v>44995</v>
      </c>
    </row>
    <row r="290" spans="1:8">
      <c r="A290" s="41">
        <v>288</v>
      </c>
      <c r="B290" s="41">
        <v>288</v>
      </c>
      <c r="C290" s="57"/>
      <c r="D290" s="82" t="s">
        <v>438</v>
      </c>
      <c r="E290" s="82">
        <v>26.21</v>
      </c>
      <c r="F290" s="82">
        <v>850</v>
      </c>
      <c r="G290" s="83">
        <v>44995</v>
      </c>
      <c r="H290" s="63">
        <v>500</v>
      </c>
    </row>
    <row r="291" spans="1:8">
      <c r="A291" s="39">
        <v>289</v>
      </c>
      <c r="B291" s="39">
        <v>289</v>
      </c>
      <c r="C291" s="39"/>
      <c r="D291" s="62" t="s">
        <v>55</v>
      </c>
      <c r="E291" s="62">
        <v>19.37</v>
      </c>
      <c r="F291" s="62">
        <v>750</v>
      </c>
      <c r="G291" s="84">
        <v>45026</v>
      </c>
      <c r="H291" s="63">
        <v>500</v>
      </c>
    </row>
    <row r="292" spans="1:8">
      <c r="A292" s="60">
        <v>290</v>
      </c>
      <c r="B292" s="60">
        <v>290</v>
      </c>
      <c r="C292" s="60"/>
      <c r="D292" s="62" t="s">
        <v>220</v>
      </c>
      <c r="E292" s="62">
        <v>14.7</v>
      </c>
      <c r="F292" s="62">
        <v>250</v>
      </c>
      <c r="G292" s="84">
        <v>45026</v>
      </c>
    </row>
    <row r="293" spans="1:8">
      <c r="A293" s="39">
        <v>291</v>
      </c>
      <c r="B293" s="39">
        <v>291</v>
      </c>
      <c r="C293" s="39"/>
      <c r="D293" s="62" t="s">
        <v>244</v>
      </c>
      <c r="E293" s="62">
        <v>17.37</v>
      </c>
      <c r="F293" s="62">
        <v>750</v>
      </c>
      <c r="G293" s="84">
        <v>45026</v>
      </c>
      <c r="H293" s="63">
        <v>500</v>
      </c>
    </row>
    <row r="294" spans="1:8">
      <c r="A294" s="60">
        <v>292</v>
      </c>
      <c r="B294" s="60">
        <v>292</v>
      </c>
      <c r="C294" s="60"/>
      <c r="D294" s="62" t="s">
        <v>213</v>
      </c>
      <c r="E294" s="62">
        <v>30.66</v>
      </c>
      <c r="F294" s="62">
        <v>850</v>
      </c>
      <c r="G294" s="84">
        <v>45026</v>
      </c>
      <c r="H294" s="79">
        <v>500</v>
      </c>
    </row>
    <row r="295" spans="1:8">
      <c r="A295" s="39">
        <v>293</v>
      </c>
      <c r="B295" s="39">
        <v>293</v>
      </c>
      <c r="C295" s="39"/>
      <c r="D295" s="62" t="s">
        <v>439</v>
      </c>
      <c r="E295" s="62">
        <v>28.9</v>
      </c>
      <c r="F295" s="62">
        <v>2350</v>
      </c>
      <c r="G295" s="84">
        <v>45026</v>
      </c>
      <c r="H295" s="79">
        <v>2000</v>
      </c>
    </row>
    <row r="296" spans="1:8">
      <c r="A296" s="41">
        <v>294</v>
      </c>
      <c r="B296" s="41">
        <v>294</v>
      </c>
      <c r="C296" s="41"/>
      <c r="D296" s="80" t="s">
        <v>224</v>
      </c>
      <c r="E296" s="80">
        <v>25.09</v>
      </c>
      <c r="F296" s="80">
        <v>350</v>
      </c>
      <c r="G296" s="85">
        <v>45026</v>
      </c>
    </row>
    <row r="297" spans="1:8">
      <c r="A297" s="39">
        <v>295</v>
      </c>
      <c r="B297" s="39">
        <v>295</v>
      </c>
      <c r="C297" s="39"/>
      <c r="D297" s="63" t="s">
        <v>440</v>
      </c>
      <c r="E297" s="63">
        <v>17.39</v>
      </c>
      <c r="F297" s="63">
        <v>250</v>
      </c>
      <c r="G297" s="35">
        <v>45056</v>
      </c>
    </row>
    <row r="298" spans="1:8">
      <c r="A298" s="60">
        <v>296</v>
      </c>
      <c r="B298" s="60">
        <v>296</v>
      </c>
      <c r="C298" s="39"/>
      <c r="D298" s="63" t="s">
        <v>441</v>
      </c>
      <c r="E298" s="63">
        <v>18.48</v>
      </c>
      <c r="F298" s="63">
        <v>250</v>
      </c>
    </row>
    <row r="299" spans="1:8">
      <c r="A299" s="57">
        <v>297</v>
      </c>
      <c r="B299" s="57">
        <v>297</v>
      </c>
      <c r="C299" s="57"/>
      <c r="D299" s="82" t="s">
        <v>79</v>
      </c>
      <c r="E299" s="82">
        <v>30.49</v>
      </c>
      <c r="F299" s="82">
        <v>350</v>
      </c>
      <c r="G299" s="37"/>
      <c r="H299" s="36"/>
    </row>
    <row r="300" spans="1:8">
      <c r="A300" s="60">
        <v>298</v>
      </c>
      <c r="B300" s="60">
        <v>298</v>
      </c>
      <c r="C300" s="39"/>
      <c r="D300" s="63" t="s">
        <v>432</v>
      </c>
      <c r="E300" s="63">
        <v>35.85</v>
      </c>
      <c r="F300" s="63">
        <v>350</v>
      </c>
      <c r="G300" s="35">
        <v>45087</v>
      </c>
    </row>
    <row r="301" spans="1:8">
      <c r="A301" s="39">
        <v>299</v>
      </c>
      <c r="B301" s="39">
        <v>299</v>
      </c>
      <c r="C301" s="39"/>
      <c r="D301" s="63" t="s">
        <v>214</v>
      </c>
      <c r="E301" s="63">
        <v>17.600000000000001</v>
      </c>
      <c r="F301" s="63">
        <v>250</v>
      </c>
    </row>
    <row r="302" spans="1:8">
      <c r="A302" s="39">
        <v>300</v>
      </c>
      <c r="B302" s="39">
        <v>300</v>
      </c>
      <c r="C302" s="39"/>
      <c r="D302" s="63" t="s">
        <v>442</v>
      </c>
      <c r="E302" s="63">
        <v>16.829999999999998</v>
      </c>
      <c r="F302" s="63">
        <v>250</v>
      </c>
    </row>
    <row r="303" spans="1:8">
      <c r="A303" s="39">
        <v>301</v>
      </c>
      <c r="B303" s="39">
        <v>301</v>
      </c>
      <c r="C303" s="39"/>
      <c r="D303" s="63" t="s">
        <v>443</v>
      </c>
      <c r="E303" s="63">
        <v>19.22</v>
      </c>
      <c r="F303" s="63">
        <v>250</v>
      </c>
    </row>
    <row r="304" spans="1:8">
      <c r="A304" s="39">
        <v>302</v>
      </c>
      <c r="B304" s="39">
        <v>302</v>
      </c>
      <c r="C304" s="39"/>
      <c r="D304" s="63" t="s">
        <v>435</v>
      </c>
      <c r="E304" s="63">
        <v>22.15</v>
      </c>
      <c r="F304" s="63">
        <v>250</v>
      </c>
    </row>
    <row r="305" spans="1:9">
      <c r="A305" s="39">
        <v>303</v>
      </c>
      <c r="B305" s="39">
        <v>303</v>
      </c>
      <c r="C305" s="39"/>
      <c r="D305" s="63" t="s">
        <v>444</v>
      </c>
      <c r="E305" s="63">
        <v>30.36</v>
      </c>
      <c r="F305" s="63">
        <v>1350</v>
      </c>
      <c r="H305" s="79">
        <v>1000</v>
      </c>
    </row>
    <row r="306" spans="1:9">
      <c r="A306" s="39">
        <v>304</v>
      </c>
      <c r="B306" s="39">
        <v>304</v>
      </c>
      <c r="C306" s="39"/>
      <c r="D306" s="63" t="s">
        <v>445</v>
      </c>
      <c r="E306" s="63">
        <v>17.29</v>
      </c>
      <c r="F306" s="63">
        <v>1250</v>
      </c>
      <c r="H306" t="s">
        <v>446</v>
      </c>
    </row>
    <row r="307" spans="1:9">
      <c r="A307" s="39">
        <v>305</v>
      </c>
      <c r="B307" s="39">
        <v>305</v>
      </c>
      <c r="C307" s="39"/>
      <c r="D307" s="63" t="s">
        <v>447</v>
      </c>
      <c r="E307" s="63">
        <v>17.809999999999999</v>
      </c>
      <c r="F307" s="63">
        <v>250</v>
      </c>
    </row>
    <row r="308" spans="1:9">
      <c r="A308" s="39">
        <v>306</v>
      </c>
      <c r="B308" s="39">
        <v>306</v>
      </c>
      <c r="C308" s="39"/>
      <c r="D308" s="63" t="s">
        <v>434</v>
      </c>
      <c r="E308" s="63">
        <v>20.74</v>
      </c>
      <c r="F308" s="63">
        <v>550</v>
      </c>
    </row>
    <row r="309" spans="1:9">
      <c r="A309" s="57">
        <v>307</v>
      </c>
      <c r="B309" s="57">
        <v>307</v>
      </c>
      <c r="C309" s="57"/>
      <c r="D309" s="82" t="s">
        <v>448</v>
      </c>
      <c r="E309" s="82">
        <v>23.71</v>
      </c>
      <c r="F309" s="82">
        <v>750</v>
      </c>
    </row>
    <row r="310" spans="1:9">
      <c r="A310" s="39">
        <v>308</v>
      </c>
      <c r="B310" s="39">
        <v>308</v>
      </c>
      <c r="C310" s="39"/>
      <c r="D310" s="63" t="s">
        <v>237</v>
      </c>
      <c r="E310" s="63">
        <v>19</v>
      </c>
      <c r="F310" s="63">
        <v>250</v>
      </c>
    </row>
    <row r="311" spans="1:9">
      <c r="A311" s="39">
        <v>309</v>
      </c>
      <c r="B311" s="39">
        <v>309</v>
      </c>
      <c r="C311" s="39"/>
      <c r="D311" s="63" t="s">
        <v>278</v>
      </c>
      <c r="E311" s="63">
        <v>18</v>
      </c>
      <c r="F311" s="63">
        <v>250</v>
      </c>
    </row>
    <row r="312" spans="1:9">
      <c r="A312" s="39">
        <v>310</v>
      </c>
      <c r="B312" s="39">
        <v>310</v>
      </c>
      <c r="C312" s="39"/>
      <c r="D312" s="63" t="s">
        <v>449</v>
      </c>
      <c r="E312" s="63">
        <v>14.96</v>
      </c>
      <c r="F312" s="63">
        <v>750</v>
      </c>
      <c r="G312" s="63">
        <v>500</v>
      </c>
    </row>
    <row r="313" spans="1:9">
      <c r="A313" s="39">
        <v>311</v>
      </c>
      <c r="B313" s="39">
        <v>311</v>
      </c>
      <c r="C313" s="39"/>
      <c r="D313" s="63" t="s">
        <v>450</v>
      </c>
      <c r="E313" s="63">
        <v>16.170000000000002</v>
      </c>
      <c r="F313" s="63">
        <v>750</v>
      </c>
      <c r="G313" s="63">
        <v>500</v>
      </c>
      <c r="I313" t="s">
        <v>23</v>
      </c>
    </row>
    <row r="314" spans="1:9">
      <c r="A314" s="39">
        <v>312</v>
      </c>
      <c r="B314" s="39">
        <v>312</v>
      </c>
      <c r="C314" s="39"/>
      <c r="D314" s="63" t="s">
        <v>451</v>
      </c>
      <c r="E314" s="63">
        <v>22.8</v>
      </c>
      <c r="F314" s="63">
        <v>250</v>
      </c>
    </row>
    <row r="315" spans="1:9">
      <c r="A315" s="39">
        <v>313</v>
      </c>
      <c r="B315" s="39">
        <v>313</v>
      </c>
      <c r="C315" s="39"/>
      <c r="D315" s="63" t="s">
        <v>453</v>
      </c>
      <c r="E315" s="63">
        <v>22.52</v>
      </c>
      <c r="F315" s="63">
        <v>1250</v>
      </c>
    </row>
    <row r="316" spans="1:9">
      <c r="A316" s="39">
        <v>314</v>
      </c>
      <c r="B316" s="39">
        <v>314</v>
      </c>
      <c r="C316" s="39"/>
      <c r="D316" s="63" t="s">
        <v>452</v>
      </c>
      <c r="E316" s="63">
        <v>20.12</v>
      </c>
      <c r="F316" s="63">
        <v>250</v>
      </c>
    </row>
    <row r="317" spans="1:9">
      <c r="A317" s="39">
        <v>315</v>
      </c>
      <c r="B317" s="39">
        <v>315</v>
      </c>
      <c r="C317" s="39"/>
      <c r="D317" s="63"/>
      <c r="E317" s="63"/>
      <c r="F317" s="63" t="s">
        <v>455</v>
      </c>
    </row>
    <row r="318" spans="1:9">
      <c r="A318" s="39">
        <v>316</v>
      </c>
      <c r="B318" s="39">
        <v>316</v>
      </c>
      <c r="C318" s="39"/>
      <c r="D318" s="63" t="s">
        <v>454</v>
      </c>
      <c r="E318" s="63">
        <v>20.55</v>
      </c>
      <c r="F318" s="63">
        <v>250</v>
      </c>
    </row>
    <row r="319" spans="1:9">
      <c r="A319" s="57">
        <v>317</v>
      </c>
      <c r="B319" s="57">
        <v>317</v>
      </c>
      <c r="C319" s="57"/>
      <c r="D319" s="82" t="s">
        <v>64</v>
      </c>
      <c r="E319" s="82">
        <v>18.670000000000002</v>
      </c>
      <c r="F319" s="82">
        <v>250</v>
      </c>
      <c r="G319" s="36"/>
    </row>
    <row r="320" spans="1:9">
      <c r="A320" s="39">
        <v>318</v>
      </c>
      <c r="B320" s="40">
        <v>318</v>
      </c>
      <c r="C320" s="40"/>
      <c r="D320" s="62" t="s">
        <v>456</v>
      </c>
      <c r="E320" s="86">
        <v>27.82</v>
      </c>
      <c r="F320" s="62">
        <v>300</v>
      </c>
      <c r="G320" s="84">
        <v>45148</v>
      </c>
    </row>
    <row r="321" spans="1:8">
      <c r="A321" s="39">
        <v>319</v>
      </c>
      <c r="B321" s="40">
        <v>319</v>
      </c>
      <c r="C321" s="40"/>
      <c r="D321" s="62" t="s">
        <v>443</v>
      </c>
      <c r="E321" s="62">
        <v>17.010000000000002</v>
      </c>
      <c r="F321" s="62">
        <v>750</v>
      </c>
      <c r="G321" s="62">
        <v>500</v>
      </c>
      <c r="H321" s="63"/>
    </row>
    <row r="322" spans="1:8">
      <c r="A322" s="39">
        <v>320</v>
      </c>
      <c r="B322" s="40">
        <v>320</v>
      </c>
      <c r="C322" s="40"/>
      <c r="D322" s="62" t="s">
        <v>457</v>
      </c>
      <c r="E322" s="62">
        <v>18.7</v>
      </c>
      <c r="F322" s="62">
        <v>200</v>
      </c>
      <c r="G322" s="62"/>
    </row>
    <row r="323" spans="1:8">
      <c r="A323" s="39">
        <v>321</v>
      </c>
      <c r="B323" s="40">
        <v>321</v>
      </c>
      <c r="C323" s="40"/>
      <c r="D323" s="62" t="s">
        <v>55</v>
      </c>
      <c r="E323" s="62">
        <v>20.89</v>
      </c>
      <c r="F323" s="62">
        <v>700</v>
      </c>
      <c r="G323" s="62">
        <v>500</v>
      </c>
    </row>
    <row r="324" spans="1:8">
      <c r="A324" s="39">
        <v>322</v>
      </c>
      <c r="B324" s="40">
        <v>322</v>
      </c>
      <c r="C324" s="40"/>
      <c r="D324" s="62" t="s">
        <v>244</v>
      </c>
      <c r="E324" s="62">
        <v>19.09</v>
      </c>
      <c r="F324" s="62">
        <v>1000</v>
      </c>
      <c r="G324" s="62">
        <v>800</v>
      </c>
    </row>
    <row r="325" spans="1:8">
      <c r="A325" s="39">
        <v>323</v>
      </c>
      <c r="B325" s="40">
        <v>323</v>
      </c>
      <c r="C325" s="40"/>
      <c r="D325" s="62" t="s">
        <v>458</v>
      </c>
      <c r="E325" s="62">
        <v>21.21</v>
      </c>
      <c r="F325" s="62">
        <v>200</v>
      </c>
      <c r="G325" s="62"/>
    </row>
    <row r="326" spans="1:8">
      <c r="A326" s="39">
        <v>324</v>
      </c>
      <c r="B326" s="40">
        <v>324</v>
      </c>
      <c r="C326" s="40"/>
      <c r="D326" s="62" t="s">
        <v>110</v>
      </c>
      <c r="E326" s="62">
        <v>31.77</v>
      </c>
      <c r="F326" s="62">
        <v>800</v>
      </c>
      <c r="G326" s="62">
        <v>500</v>
      </c>
    </row>
    <row r="327" spans="1:8">
      <c r="A327" s="39">
        <v>325</v>
      </c>
      <c r="B327" s="40">
        <v>325</v>
      </c>
      <c r="C327" s="40"/>
      <c r="D327" s="62" t="s">
        <v>257</v>
      </c>
      <c r="E327" s="62">
        <v>28.97</v>
      </c>
      <c r="F327" s="62">
        <v>800</v>
      </c>
      <c r="G327" s="62">
        <v>500</v>
      </c>
    </row>
    <row r="328" spans="1:8">
      <c r="A328" s="57">
        <v>326</v>
      </c>
      <c r="B328" s="58">
        <v>326</v>
      </c>
      <c r="C328" s="58"/>
      <c r="D328" s="82" t="s">
        <v>459</v>
      </c>
      <c r="E328" s="82">
        <v>27.73</v>
      </c>
      <c r="F328" s="82">
        <v>800</v>
      </c>
      <c r="G328" s="82">
        <v>500</v>
      </c>
    </row>
    <row r="329" spans="1:8">
      <c r="A329" s="39">
        <v>327</v>
      </c>
      <c r="B329" s="40">
        <v>327</v>
      </c>
      <c r="C329" s="40"/>
      <c r="D329" s="63" t="s">
        <v>335</v>
      </c>
      <c r="E329" s="63">
        <v>21.35</v>
      </c>
      <c r="F329" s="63">
        <v>1750</v>
      </c>
      <c r="G329" s="35">
        <v>45179</v>
      </c>
      <c r="H329" s="79">
        <v>1550</v>
      </c>
    </row>
    <row r="330" spans="1:8">
      <c r="A330" s="39">
        <v>328</v>
      </c>
      <c r="B330" s="40">
        <v>328</v>
      </c>
      <c r="C330" s="40"/>
      <c r="D330" s="63" t="s">
        <v>460</v>
      </c>
      <c r="E330" s="63">
        <v>17.47</v>
      </c>
      <c r="F330" s="63">
        <v>200</v>
      </c>
    </row>
    <row r="331" spans="1:8">
      <c r="A331" s="39">
        <v>329</v>
      </c>
      <c r="B331" s="40">
        <v>329</v>
      </c>
      <c r="C331" s="40"/>
      <c r="D331" s="63" t="s">
        <v>435</v>
      </c>
      <c r="E331" s="63">
        <v>23.52</v>
      </c>
      <c r="F331" s="63">
        <v>200</v>
      </c>
    </row>
    <row r="332" spans="1:8">
      <c r="A332" s="39">
        <v>330</v>
      </c>
      <c r="B332" s="40">
        <v>330</v>
      </c>
      <c r="C332" s="40"/>
      <c r="D332" s="63" t="s">
        <v>220</v>
      </c>
      <c r="E332" s="63">
        <v>16.079999999999998</v>
      </c>
      <c r="F332" s="63">
        <v>200</v>
      </c>
    </row>
    <row r="333" spans="1:8">
      <c r="A333" s="57">
        <v>331</v>
      </c>
      <c r="B333" s="58">
        <v>331</v>
      </c>
      <c r="C333" s="70"/>
      <c r="D333" s="88" t="s">
        <v>461</v>
      </c>
      <c r="E333" s="82">
        <v>17.36</v>
      </c>
      <c r="F333" s="82">
        <v>200</v>
      </c>
      <c r="G333" s="36"/>
      <c r="H333" s="36"/>
    </row>
    <row r="334" spans="1:8">
      <c r="A334" s="39">
        <v>332</v>
      </c>
      <c r="B334" s="40">
        <v>332</v>
      </c>
      <c r="C334" s="69"/>
      <c r="D334" s="87" t="s">
        <v>95</v>
      </c>
      <c r="E334" s="87">
        <v>17.489999999999998</v>
      </c>
      <c r="F334" s="87">
        <v>200</v>
      </c>
      <c r="G334" s="89">
        <v>45209</v>
      </c>
    </row>
    <row r="335" spans="1:8">
      <c r="A335" s="39">
        <v>333</v>
      </c>
      <c r="B335" s="40">
        <v>333</v>
      </c>
      <c r="C335" s="69"/>
      <c r="D335" s="87" t="s">
        <v>462</v>
      </c>
      <c r="E335" s="87">
        <v>17.46</v>
      </c>
      <c r="F335" s="87">
        <v>200</v>
      </c>
      <c r="G335" s="87"/>
    </row>
    <row r="336" spans="1:8">
      <c r="A336" s="39">
        <v>334</v>
      </c>
      <c r="B336" s="40">
        <v>334</v>
      </c>
      <c r="C336" s="69"/>
      <c r="D336" s="87" t="s">
        <v>463</v>
      </c>
      <c r="E336" s="87">
        <v>19.059999999999999</v>
      </c>
      <c r="F336" s="87">
        <v>700</v>
      </c>
      <c r="G336" s="87">
        <v>500</v>
      </c>
    </row>
    <row r="337" spans="1:8">
      <c r="A337" s="39">
        <v>335</v>
      </c>
      <c r="B337" s="40">
        <v>335</v>
      </c>
      <c r="C337" s="69"/>
      <c r="D337" s="87" t="s">
        <v>464</v>
      </c>
      <c r="E337" s="87">
        <v>14.97</v>
      </c>
      <c r="F337" s="87">
        <v>200</v>
      </c>
      <c r="G337" s="87"/>
    </row>
    <row r="338" spans="1:8">
      <c r="A338" s="39">
        <v>336</v>
      </c>
      <c r="B338" s="40">
        <v>336</v>
      </c>
      <c r="C338" s="69"/>
      <c r="D338" s="87" t="s">
        <v>106</v>
      </c>
      <c r="E338" s="87">
        <v>34.54</v>
      </c>
      <c r="F338" s="87">
        <v>1300</v>
      </c>
      <c r="G338" s="87">
        <v>1000</v>
      </c>
    </row>
    <row r="339" spans="1:8">
      <c r="A339" s="39">
        <v>337</v>
      </c>
      <c r="B339" s="40">
        <v>337</v>
      </c>
      <c r="C339" s="69"/>
      <c r="D339" s="87" t="s">
        <v>465</v>
      </c>
      <c r="E339" s="87">
        <v>29.34</v>
      </c>
      <c r="F339" s="87">
        <v>1300</v>
      </c>
      <c r="G339" s="87">
        <v>1000</v>
      </c>
    </row>
    <row r="340" spans="1:8">
      <c r="A340" s="57">
        <v>338</v>
      </c>
      <c r="B340" s="58">
        <v>338</v>
      </c>
      <c r="C340" s="70"/>
      <c r="D340" s="88" t="s">
        <v>445</v>
      </c>
      <c r="E340" s="88">
        <v>19.16</v>
      </c>
      <c r="F340" s="88">
        <v>1200</v>
      </c>
      <c r="G340" s="88">
        <v>1000</v>
      </c>
    </row>
    <row r="341" spans="1:8">
      <c r="A341" s="39">
        <v>339</v>
      </c>
      <c r="B341" s="40">
        <v>339</v>
      </c>
      <c r="C341" s="69"/>
      <c r="D341" s="87" t="s">
        <v>466</v>
      </c>
      <c r="E341" s="87">
        <v>29.66</v>
      </c>
      <c r="F341" s="87" t="s">
        <v>70</v>
      </c>
      <c r="G341" s="89">
        <v>45240</v>
      </c>
    </row>
    <row r="342" spans="1:8">
      <c r="A342" s="39">
        <v>340</v>
      </c>
      <c r="B342" s="40">
        <v>340</v>
      </c>
      <c r="C342" s="69"/>
      <c r="D342" s="87" t="s">
        <v>467</v>
      </c>
      <c r="E342" s="87">
        <v>24.97</v>
      </c>
      <c r="F342" s="87">
        <v>1300</v>
      </c>
      <c r="G342" s="87"/>
    </row>
    <row r="343" spans="1:8">
      <c r="A343" s="39">
        <v>341</v>
      </c>
      <c r="B343" s="40">
        <v>341</v>
      </c>
      <c r="C343" s="69"/>
      <c r="D343" s="87" t="s">
        <v>237</v>
      </c>
      <c r="E343" s="87">
        <v>19</v>
      </c>
      <c r="F343" s="87">
        <v>200</v>
      </c>
    </row>
    <row r="344" spans="1:8">
      <c r="A344" s="39">
        <v>342</v>
      </c>
      <c r="B344" s="40">
        <v>342</v>
      </c>
      <c r="C344" s="69"/>
      <c r="D344" s="87" t="s">
        <v>442</v>
      </c>
      <c r="E344" s="87">
        <v>18.62</v>
      </c>
      <c r="F344" s="87">
        <v>200</v>
      </c>
    </row>
    <row r="345" spans="1:8">
      <c r="A345" s="39">
        <v>343</v>
      </c>
      <c r="B345" s="40">
        <v>343</v>
      </c>
      <c r="C345" s="69"/>
      <c r="D345" s="87" t="s">
        <v>438</v>
      </c>
      <c r="E345" s="87">
        <v>28.96</v>
      </c>
      <c r="F345" s="87">
        <v>300</v>
      </c>
    </row>
    <row r="346" spans="1:8">
      <c r="A346" s="39">
        <v>344</v>
      </c>
      <c r="B346" s="40">
        <v>344</v>
      </c>
      <c r="C346" s="69"/>
      <c r="D346" s="87" t="s">
        <v>439</v>
      </c>
      <c r="E346" s="87">
        <v>21.14</v>
      </c>
      <c r="F346" s="87">
        <v>1200</v>
      </c>
      <c r="G346" s="81"/>
    </row>
    <row r="347" spans="1:8">
      <c r="A347" s="39">
        <v>345</v>
      </c>
      <c r="B347" s="40">
        <v>345</v>
      </c>
      <c r="C347" s="69"/>
      <c r="D347" s="87" t="s">
        <v>468</v>
      </c>
      <c r="E347" s="87">
        <v>26</v>
      </c>
      <c r="F347" s="87">
        <v>300</v>
      </c>
    </row>
    <row r="348" spans="1:8">
      <c r="A348" s="39">
        <v>346</v>
      </c>
      <c r="B348" s="40">
        <v>346</v>
      </c>
      <c r="C348" s="69"/>
      <c r="D348" s="87" t="s">
        <v>214</v>
      </c>
      <c r="E348" s="87">
        <v>19.809999999999999</v>
      </c>
      <c r="F348" s="87">
        <v>250</v>
      </c>
      <c r="G348" s="81"/>
    </row>
    <row r="349" spans="1:8">
      <c r="A349" s="39">
        <v>347</v>
      </c>
      <c r="B349" s="40">
        <v>347</v>
      </c>
      <c r="C349" s="69"/>
      <c r="D349" s="87" t="s">
        <v>469</v>
      </c>
      <c r="E349" s="87">
        <v>26.08</v>
      </c>
      <c r="F349" s="87">
        <v>300</v>
      </c>
    </row>
    <row r="350" spans="1:8">
      <c r="A350" s="57">
        <v>348</v>
      </c>
      <c r="B350" s="58">
        <v>348</v>
      </c>
      <c r="C350" s="70"/>
      <c r="D350" s="88" t="s">
        <v>470</v>
      </c>
      <c r="E350" s="88">
        <v>23.8</v>
      </c>
      <c r="F350" s="88">
        <v>200</v>
      </c>
      <c r="G350" s="36"/>
    </row>
    <row r="351" spans="1:8">
      <c r="A351" s="39">
        <v>349</v>
      </c>
      <c r="B351" s="40">
        <v>349</v>
      </c>
      <c r="C351" s="69"/>
      <c r="D351" s="87" t="s">
        <v>279</v>
      </c>
      <c r="E351" s="87">
        <v>17.920000000000002</v>
      </c>
      <c r="F351" s="87">
        <v>700</v>
      </c>
      <c r="G351" s="90">
        <v>45270</v>
      </c>
      <c r="H351" s="81">
        <v>500</v>
      </c>
    </row>
    <row r="352" spans="1:8">
      <c r="A352" s="39">
        <v>350</v>
      </c>
      <c r="B352" s="40">
        <v>350</v>
      </c>
      <c r="C352" s="69"/>
      <c r="D352" s="87" t="s">
        <v>471</v>
      </c>
      <c r="E352" s="87">
        <v>18.149999999999999</v>
      </c>
      <c r="F352" s="87">
        <v>200</v>
      </c>
    </row>
    <row r="353" spans="1:7">
      <c r="A353" s="39">
        <v>351</v>
      </c>
      <c r="B353" s="40">
        <v>351</v>
      </c>
      <c r="C353" s="69"/>
      <c r="D353" s="87" t="s">
        <v>461</v>
      </c>
      <c r="E353" s="87">
        <v>16.309999999999999</v>
      </c>
      <c r="F353" s="87">
        <v>200</v>
      </c>
    </row>
    <row r="354" spans="1:7">
      <c r="A354" s="39">
        <v>352</v>
      </c>
      <c r="B354" s="40">
        <v>352</v>
      </c>
      <c r="C354" s="69"/>
      <c r="D354" s="87" t="s">
        <v>472</v>
      </c>
      <c r="E354" s="87">
        <v>24.54</v>
      </c>
      <c r="F354" s="87">
        <v>200</v>
      </c>
    </row>
    <row r="355" spans="1:7">
      <c r="A355" s="39">
        <v>353</v>
      </c>
      <c r="B355" s="40">
        <v>353</v>
      </c>
      <c r="C355" s="69"/>
      <c r="D355" s="87" t="s">
        <v>473</v>
      </c>
      <c r="E355" s="87">
        <v>31.52</v>
      </c>
      <c r="F355" s="87">
        <v>800</v>
      </c>
      <c r="G355" s="81">
        <v>500</v>
      </c>
    </row>
    <row r="356" spans="1:7">
      <c r="A356" s="39">
        <v>354</v>
      </c>
      <c r="B356" s="40">
        <v>354</v>
      </c>
      <c r="C356" s="69"/>
      <c r="D356" s="87" t="s">
        <v>474</v>
      </c>
      <c r="E356" s="87">
        <v>31.27</v>
      </c>
      <c r="F356" s="87">
        <v>300</v>
      </c>
    </row>
    <row r="357" spans="1:7">
      <c r="A357" s="39">
        <v>355</v>
      </c>
      <c r="B357" s="40">
        <v>355</v>
      </c>
      <c r="C357" s="69"/>
      <c r="D357" s="87" t="s">
        <v>475</v>
      </c>
      <c r="E357" s="87">
        <v>18.93</v>
      </c>
      <c r="F357" s="87">
        <v>200</v>
      </c>
    </row>
    <row r="358" spans="1:7">
      <c r="A358" s="39">
        <v>356</v>
      </c>
      <c r="B358" s="40">
        <v>356</v>
      </c>
      <c r="C358" s="69"/>
      <c r="D358" s="87" t="s">
        <v>335</v>
      </c>
      <c r="E358" s="87">
        <v>19.23</v>
      </c>
      <c r="F358" s="87">
        <v>1200</v>
      </c>
      <c r="G358" s="81">
        <v>1000</v>
      </c>
    </row>
    <row r="359" spans="1:7">
      <c r="A359" s="57">
        <v>357</v>
      </c>
      <c r="B359" s="58">
        <v>357</v>
      </c>
      <c r="C359" s="70"/>
      <c r="D359" s="88" t="s">
        <v>476</v>
      </c>
      <c r="E359" s="88">
        <v>28.94</v>
      </c>
      <c r="F359" s="88">
        <v>300</v>
      </c>
      <c r="G359" s="36"/>
    </row>
    <row r="360" spans="1:7">
      <c r="A360" s="39">
        <v>358</v>
      </c>
      <c r="B360" s="40">
        <v>358</v>
      </c>
      <c r="C360" s="69"/>
      <c r="D360" s="87" t="s">
        <v>458</v>
      </c>
      <c r="E360" s="87">
        <v>23.45</v>
      </c>
      <c r="F360" s="87">
        <v>200</v>
      </c>
      <c r="G360" t="s">
        <v>477</v>
      </c>
    </row>
    <row r="361" spans="1:7">
      <c r="A361" s="39">
        <v>359</v>
      </c>
      <c r="B361" s="40">
        <v>359</v>
      </c>
      <c r="C361" s="69"/>
      <c r="D361" s="87" t="s">
        <v>445</v>
      </c>
      <c r="E361" s="87">
        <v>16.78</v>
      </c>
      <c r="F361" s="87">
        <v>1200</v>
      </c>
      <c r="G361" s="81">
        <v>1000</v>
      </c>
    </row>
    <row r="362" spans="1:7">
      <c r="A362" s="39">
        <v>360</v>
      </c>
      <c r="B362" s="40">
        <v>360</v>
      </c>
      <c r="C362" s="69"/>
      <c r="D362" s="87" t="s">
        <v>267</v>
      </c>
      <c r="E362" s="87">
        <v>17.77</v>
      </c>
      <c r="F362" s="87">
        <v>200</v>
      </c>
    </row>
    <row r="363" spans="1:7">
      <c r="A363" s="39">
        <v>361</v>
      </c>
      <c r="B363" s="40">
        <v>361</v>
      </c>
      <c r="C363" s="69"/>
      <c r="D363" s="87" t="s">
        <v>244</v>
      </c>
      <c r="E363" s="87">
        <v>19</v>
      </c>
      <c r="F363" s="87">
        <v>1200</v>
      </c>
      <c r="G363" s="81">
        <v>1000</v>
      </c>
    </row>
    <row r="364" spans="1:7">
      <c r="A364" s="39">
        <v>362</v>
      </c>
      <c r="B364" s="40">
        <v>362</v>
      </c>
      <c r="C364" s="69"/>
      <c r="D364" s="87" t="s">
        <v>454</v>
      </c>
      <c r="E364" s="87">
        <v>18.61</v>
      </c>
      <c r="F364" s="87">
        <v>200</v>
      </c>
    </row>
    <row r="365" spans="1:7">
      <c r="A365" s="39">
        <v>363</v>
      </c>
      <c r="B365" s="40">
        <v>363</v>
      </c>
      <c r="C365" s="69"/>
      <c r="D365" s="87" t="s">
        <v>478</v>
      </c>
      <c r="E365" s="87">
        <v>30.17</v>
      </c>
      <c r="F365" s="87">
        <v>2800</v>
      </c>
      <c r="G365" s="81">
        <v>2500</v>
      </c>
    </row>
    <row r="366" spans="1:7">
      <c r="A366" s="39">
        <v>364</v>
      </c>
      <c r="B366" s="40">
        <v>364</v>
      </c>
      <c r="C366" s="69"/>
      <c r="D366" s="87" t="s">
        <v>439</v>
      </c>
      <c r="E366" s="87">
        <v>14.53</v>
      </c>
      <c r="F366" s="87">
        <v>1200</v>
      </c>
      <c r="G366" s="81">
        <v>1000</v>
      </c>
    </row>
    <row r="367" spans="1:7">
      <c r="A367" s="39">
        <v>365</v>
      </c>
      <c r="B367" s="40">
        <v>365</v>
      </c>
      <c r="C367" s="69"/>
      <c r="D367" s="87" t="s">
        <v>257</v>
      </c>
      <c r="E367" s="87">
        <v>28.96</v>
      </c>
      <c r="F367" s="87">
        <v>800</v>
      </c>
      <c r="G367" s="81">
        <v>500</v>
      </c>
    </row>
    <row r="368" spans="1:7">
      <c r="A368" s="91">
        <v>366</v>
      </c>
      <c r="B368" s="92">
        <v>366</v>
      </c>
      <c r="C368" s="98"/>
      <c r="D368" s="93" t="s">
        <v>479</v>
      </c>
      <c r="E368" s="93">
        <v>17.77</v>
      </c>
      <c r="F368" s="93">
        <v>700</v>
      </c>
      <c r="G368" s="94">
        <v>500</v>
      </c>
    </row>
    <row r="369" spans="1:7">
      <c r="A369" s="39">
        <v>367</v>
      </c>
      <c r="B369" s="40">
        <v>367</v>
      </c>
      <c r="C369" s="69"/>
      <c r="D369" s="87" t="s">
        <v>95</v>
      </c>
      <c r="E369" s="87">
        <v>15.08</v>
      </c>
      <c r="F369" s="87">
        <v>200</v>
      </c>
    </row>
    <row r="370" spans="1:7">
      <c r="A370" s="91">
        <v>368</v>
      </c>
      <c r="B370" s="92">
        <v>368</v>
      </c>
      <c r="C370" s="98"/>
      <c r="D370" s="87" t="s">
        <v>480</v>
      </c>
      <c r="E370" s="87">
        <v>16.77</v>
      </c>
      <c r="F370" s="87">
        <v>200</v>
      </c>
    </row>
    <row r="371" spans="1:7">
      <c r="A371" s="39">
        <v>369</v>
      </c>
      <c r="B371" s="40">
        <v>369</v>
      </c>
      <c r="C371" s="69"/>
      <c r="D371" s="87" t="s">
        <v>266</v>
      </c>
      <c r="E371" s="87">
        <v>17.5</v>
      </c>
      <c r="F371" s="87">
        <v>200</v>
      </c>
    </row>
    <row r="372" spans="1:7">
      <c r="A372" s="91">
        <v>370</v>
      </c>
      <c r="B372" s="92">
        <v>370</v>
      </c>
      <c r="C372" s="98"/>
      <c r="D372" s="87" t="s">
        <v>457</v>
      </c>
      <c r="E372" s="87">
        <v>18.78</v>
      </c>
      <c r="F372" s="87">
        <v>200</v>
      </c>
    </row>
    <row r="373" spans="1:7">
      <c r="A373" s="57">
        <v>371</v>
      </c>
      <c r="B373" s="58">
        <v>371</v>
      </c>
      <c r="C373" s="70"/>
      <c r="D373" s="88" t="s">
        <v>481</v>
      </c>
      <c r="E373" s="88">
        <v>29.76</v>
      </c>
      <c r="F373" s="88">
        <v>2300</v>
      </c>
      <c r="G373" s="95">
        <v>2000</v>
      </c>
    </row>
    <row r="374" spans="1:7">
      <c r="A374">
        <v>372</v>
      </c>
      <c r="B374">
        <v>372</v>
      </c>
      <c r="D374" s="87" t="s">
        <v>414</v>
      </c>
      <c r="E374" s="87">
        <v>17.670000000000002</v>
      </c>
      <c r="F374" s="87">
        <v>200</v>
      </c>
    </row>
    <row r="375" spans="1:7">
      <c r="A375">
        <v>373</v>
      </c>
      <c r="B375">
        <v>373</v>
      </c>
      <c r="D375" s="87" t="s">
        <v>220</v>
      </c>
      <c r="E375" s="87">
        <v>15.13</v>
      </c>
      <c r="F375" s="87">
        <v>200</v>
      </c>
    </row>
    <row r="376" spans="1:7">
      <c r="A376">
        <v>374</v>
      </c>
      <c r="B376">
        <v>374</v>
      </c>
      <c r="D376" s="87" t="s">
        <v>104</v>
      </c>
      <c r="E376" s="87">
        <v>26.8</v>
      </c>
      <c r="F376" s="87">
        <v>300</v>
      </c>
    </row>
    <row r="377" spans="1:7">
      <c r="A377">
        <v>375</v>
      </c>
      <c r="B377">
        <v>375</v>
      </c>
      <c r="D377" s="87" t="s">
        <v>82</v>
      </c>
      <c r="E377" s="87">
        <v>17.82</v>
      </c>
      <c r="F377" s="87">
        <v>700</v>
      </c>
      <c r="G377" s="87">
        <v>500</v>
      </c>
    </row>
    <row r="378" spans="1:7">
      <c r="A378">
        <v>376</v>
      </c>
      <c r="B378">
        <v>376</v>
      </c>
      <c r="D378" s="87" t="s">
        <v>431</v>
      </c>
      <c r="E378" s="87">
        <v>30.2</v>
      </c>
      <c r="F378" s="87">
        <v>2800</v>
      </c>
      <c r="G378" s="87">
        <v>2500</v>
      </c>
    </row>
    <row r="379" spans="1:7">
      <c r="A379">
        <v>377</v>
      </c>
      <c r="B379">
        <v>377</v>
      </c>
      <c r="D379" s="87" t="s">
        <v>270</v>
      </c>
      <c r="E379" s="87">
        <v>16.059999999999999</v>
      </c>
      <c r="F379" s="87">
        <v>200</v>
      </c>
    </row>
    <row r="380" spans="1:7">
      <c r="A380">
        <v>378</v>
      </c>
      <c r="B380">
        <v>378</v>
      </c>
      <c r="D380" s="87" t="s">
        <v>476</v>
      </c>
      <c r="E380" s="87">
        <v>27.4</v>
      </c>
      <c r="F380" s="87">
        <v>300</v>
      </c>
    </row>
    <row r="381" spans="1:7">
      <c r="A381">
        <v>379</v>
      </c>
      <c r="B381">
        <v>379</v>
      </c>
      <c r="D381" s="87" t="s">
        <v>461</v>
      </c>
      <c r="E381" s="87">
        <v>16.579999999999998</v>
      </c>
      <c r="F381" s="87">
        <v>200</v>
      </c>
    </row>
    <row r="382" spans="1:7">
      <c r="A382">
        <v>380</v>
      </c>
      <c r="B382">
        <v>380</v>
      </c>
      <c r="D382" s="87" t="s">
        <v>79</v>
      </c>
      <c r="E382" s="87">
        <v>29.35</v>
      </c>
      <c r="F382" s="87">
        <v>300</v>
      </c>
    </row>
    <row r="383" spans="1:7">
      <c r="A383">
        <v>381</v>
      </c>
      <c r="B383">
        <v>381</v>
      </c>
      <c r="D383" s="87" t="s">
        <v>335</v>
      </c>
      <c r="E383" s="87">
        <v>20.36</v>
      </c>
      <c r="F383" s="87">
        <v>1700</v>
      </c>
      <c r="G383" s="87">
        <v>1500</v>
      </c>
    </row>
    <row r="384" spans="1:7">
      <c r="A384">
        <v>382</v>
      </c>
      <c r="B384">
        <v>382</v>
      </c>
      <c r="D384" s="87" t="s">
        <v>445</v>
      </c>
      <c r="E384" s="87">
        <v>17.510000000000002</v>
      </c>
      <c r="F384" s="87">
        <v>750</v>
      </c>
      <c r="G384" t="s">
        <v>483</v>
      </c>
    </row>
    <row r="385" spans="1:8">
      <c r="A385">
        <v>383</v>
      </c>
      <c r="B385">
        <v>383</v>
      </c>
      <c r="D385" s="87" t="s">
        <v>460</v>
      </c>
      <c r="E385" s="87">
        <v>17.03</v>
      </c>
      <c r="F385" s="87">
        <v>200</v>
      </c>
    </row>
    <row r="386" spans="1:8">
      <c r="A386" s="36">
        <v>384</v>
      </c>
      <c r="B386" s="36">
        <v>384</v>
      </c>
      <c r="C386" s="36"/>
      <c r="D386" s="88" t="s">
        <v>482</v>
      </c>
      <c r="E386" s="88">
        <v>25.64</v>
      </c>
      <c r="F386" s="88">
        <v>300</v>
      </c>
    </row>
    <row r="387" spans="1:8">
      <c r="A387">
        <v>385</v>
      </c>
      <c r="B387">
        <v>385</v>
      </c>
      <c r="D387" s="87" t="s">
        <v>243</v>
      </c>
      <c r="E387" s="87">
        <v>16.77</v>
      </c>
      <c r="F387" s="87" t="s">
        <v>70</v>
      </c>
      <c r="G387" t="s">
        <v>487</v>
      </c>
    </row>
    <row r="388" spans="1:8">
      <c r="A388">
        <v>386</v>
      </c>
      <c r="B388">
        <v>386</v>
      </c>
      <c r="D388" s="87" t="s">
        <v>484</v>
      </c>
      <c r="E388" s="87">
        <v>17.55</v>
      </c>
      <c r="F388" t="s">
        <v>70</v>
      </c>
    </row>
    <row r="389" spans="1:8">
      <c r="A389">
        <v>387</v>
      </c>
      <c r="B389">
        <v>387</v>
      </c>
      <c r="D389" s="87" t="s">
        <v>438</v>
      </c>
      <c r="E389" s="87">
        <v>27.4</v>
      </c>
      <c r="F389" s="87">
        <v>800</v>
      </c>
    </row>
    <row r="390" spans="1:8">
      <c r="A390" s="36">
        <v>388</v>
      </c>
      <c r="B390" s="36">
        <v>388</v>
      </c>
      <c r="C390" s="36"/>
      <c r="D390" s="96" t="s">
        <v>246</v>
      </c>
      <c r="E390" s="88">
        <v>20.72</v>
      </c>
      <c r="F390" s="88">
        <v>1200</v>
      </c>
    </row>
    <row r="391" spans="1:8">
      <c r="A391">
        <v>389</v>
      </c>
      <c r="B391">
        <v>389</v>
      </c>
      <c r="D391" s="87" t="s">
        <v>485</v>
      </c>
      <c r="E391" s="87">
        <v>29.8</v>
      </c>
      <c r="F391" s="87">
        <v>2000</v>
      </c>
      <c r="G391" s="87" t="s">
        <v>486</v>
      </c>
      <c r="H391" s="87"/>
    </row>
    <row r="392" spans="1:8">
      <c r="A392">
        <v>390</v>
      </c>
      <c r="B392">
        <v>390</v>
      </c>
      <c r="D392" s="87" t="s">
        <v>453</v>
      </c>
      <c r="E392" s="87">
        <v>23.5</v>
      </c>
      <c r="F392" s="87">
        <v>1700</v>
      </c>
      <c r="G392" s="87"/>
    </row>
    <row r="393" spans="1:8">
      <c r="A393">
        <v>391</v>
      </c>
      <c r="B393">
        <v>391</v>
      </c>
      <c r="D393" s="87" t="s">
        <v>454</v>
      </c>
      <c r="E393" s="87">
        <v>21.17</v>
      </c>
      <c r="F393" s="87">
        <v>200</v>
      </c>
    </row>
    <row r="394" spans="1:8">
      <c r="A394">
        <v>392</v>
      </c>
      <c r="B394">
        <v>392</v>
      </c>
      <c r="D394" s="87" t="s">
        <v>414</v>
      </c>
      <c r="E394" s="87">
        <v>17.55</v>
      </c>
      <c r="F394" s="87">
        <v>200</v>
      </c>
    </row>
    <row r="395" spans="1:8">
      <c r="D395" s="87" t="s">
        <v>499</v>
      </c>
      <c r="E395" s="87"/>
      <c r="F395" s="87"/>
    </row>
    <row r="396" spans="1:8" s="36" customFormat="1">
      <c r="A396" s="36">
        <v>394</v>
      </c>
      <c r="B396" s="36">
        <v>394</v>
      </c>
      <c r="D396" s="88" t="s">
        <v>335</v>
      </c>
      <c r="E396" s="88">
        <v>19.670000000000002</v>
      </c>
      <c r="F396" s="88">
        <v>1200</v>
      </c>
      <c r="G396" s="88"/>
    </row>
    <row r="397" spans="1:8">
      <c r="A397">
        <v>395</v>
      </c>
      <c r="B397">
        <v>395</v>
      </c>
      <c r="C397" s="35" t="s">
        <v>497</v>
      </c>
      <c r="D397" s="87" t="s">
        <v>488</v>
      </c>
      <c r="E397" s="87">
        <v>15.96</v>
      </c>
      <c r="F397" s="87">
        <v>200</v>
      </c>
    </row>
    <row r="398" spans="1:8">
      <c r="A398">
        <v>396</v>
      </c>
      <c r="B398">
        <v>396</v>
      </c>
      <c r="D398" s="87" t="s">
        <v>489</v>
      </c>
      <c r="E398" s="87">
        <v>15.42</v>
      </c>
      <c r="F398" s="87">
        <v>200</v>
      </c>
    </row>
    <row r="399" spans="1:8">
      <c r="A399">
        <v>397</v>
      </c>
      <c r="B399">
        <v>397</v>
      </c>
      <c r="D399" s="87" t="s">
        <v>490</v>
      </c>
      <c r="E399" s="87">
        <v>18.27</v>
      </c>
      <c r="F399" s="87">
        <v>300</v>
      </c>
      <c r="G399" s="87">
        <v>100</v>
      </c>
    </row>
    <row r="400" spans="1:8">
      <c r="A400">
        <v>398</v>
      </c>
      <c r="B400">
        <v>398</v>
      </c>
      <c r="D400" s="87" t="s">
        <v>491</v>
      </c>
      <c r="E400" s="87">
        <v>17.25</v>
      </c>
      <c r="F400" s="87">
        <v>200</v>
      </c>
    </row>
    <row r="401" spans="1:7">
      <c r="A401">
        <v>399</v>
      </c>
      <c r="B401">
        <v>399</v>
      </c>
      <c r="D401" s="87" t="s">
        <v>492</v>
      </c>
      <c r="E401" s="87">
        <v>15.42</v>
      </c>
      <c r="F401" s="87">
        <v>1200</v>
      </c>
      <c r="G401" s="87">
        <v>1000</v>
      </c>
    </row>
    <row r="402" spans="1:7">
      <c r="A402">
        <v>400</v>
      </c>
      <c r="B402">
        <v>400</v>
      </c>
      <c r="D402" s="87" t="s">
        <v>493</v>
      </c>
      <c r="E402" s="87">
        <v>19.64</v>
      </c>
      <c r="F402" s="87">
        <v>700</v>
      </c>
      <c r="G402" s="87">
        <v>500</v>
      </c>
    </row>
    <row r="403" spans="1:7">
      <c r="A403">
        <v>401</v>
      </c>
      <c r="B403">
        <v>401</v>
      </c>
      <c r="D403" s="87" t="s">
        <v>494</v>
      </c>
      <c r="E403" s="87">
        <v>24.76</v>
      </c>
      <c r="F403" s="87">
        <v>300</v>
      </c>
    </row>
    <row r="404" spans="1:7">
      <c r="A404">
        <v>402</v>
      </c>
      <c r="B404">
        <v>402</v>
      </c>
      <c r="D404" s="87" t="s">
        <v>496</v>
      </c>
      <c r="E404" s="87">
        <v>29.5</v>
      </c>
      <c r="F404" s="87">
        <v>300</v>
      </c>
    </row>
    <row r="405" spans="1:7">
      <c r="A405">
        <v>403</v>
      </c>
      <c r="B405" s="36">
        <v>403</v>
      </c>
      <c r="C405" s="36"/>
      <c r="D405" s="88" t="s">
        <v>498</v>
      </c>
      <c r="E405" s="88">
        <v>20</v>
      </c>
      <c r="F405" s="88">
        <v>700</v>
      </c>
      <c r="G405" s="88">
        <v>500</v>
      </c>
    </row>
    <row r="406" spans="1:7">
      <c r="A406">
        <v>404</v>
      </c>
      <c r="B406">
        <v>404</v>
      </c>
      <c r="C406" t="s">
        <v>500</v>
      </c>
      <c r="D406" s="87" t="s">
        <v>244</v>
      </c>
      <c r="E406" s="87">
        <v>18.78</v>
      </c>
      <c r="F406" s="87">
        <v>1200</v>
      </c>
      <c r="G406" s="87">
        <v>1000</v>
      </c>
    </row>
    <row r="407" spans="1:7">
      <c r="A407">
        <v>405</v>
      </c>
      <c r="B407">
        <v>405</v>
      </c>
      <c r="D407" s="87" t="s">
        <v>501</v>
      </c>
      <c r="E407" s="87">
        <v>26.9</v>
      </c>
      <c r="F407" s="87">
        <v>200</v>
      </c>
    </row>
    <row r="408" spans="1:7">
      <c r="A408">
        <v>406</v>
      </c>
      <c r="B408">
        <v>406</v>
      </c>
      <c r="D408" s="87" t="s">
        <v>91</v>
      </c>
      <c r="E408" s="87">
        <v>18.309999999999999</v>
      </c>
      <c r="F408" s="87">
        <v>200</v>
      </c>
    </row>
    <row r="409" spans="1:7">
      <c r="A409">
        <v>407</v>
      </c>
      <c r="B409">
        <v>407</v>
      </c>
      <c r="D409" s="87" t="s">
        <v>502</v>
      </c>
      <c r="E409" s="87">
        <v>29.17</v>
      </c>
      <c r="F409" s="87">
        <v>300</v>
      </c>
    </row>
    <row r="410" spans="1:7">
      <c r="A410">
        <v>408</v>
      </c>
      <c r="B410">
        <v>408</v>
      </c>
      <c r="D410" s="87" t="s">
        <v>95</v>
      </c>
      <c r="E410" s="87">
        <v>16.77</v>
      </c>
      <c r="F410" s="87">
        <v>200</v>
      </c>
    </row>
    <row r="411" spans="1:7">
      <c r="A411">
        <v>409</v>
      </c>
      <c r="B411">
        <v>409</v>
      </c>
      <c r="D411" s="87" t="s">
        <v>503</v>
      </c>
      <c r="E411" s="87">
        <v>19.8</v>
      </c>
      <c r="F411" s="87">
        <v>1200</v>
      </c>
      <c r="G411" s="87">
        <v>1000</v>
      </c>
    </row>
    <row r="412" spans="1:7">
      <c r="A412">
        <v>410</v>
      </c>
      <c r="B412">
        <v>410</v>
      </c>
      <c r="D412" s="87" t="s">
        <v>224</v>
      </c>
      <c r="E412" s="87">
        <v>25.9</v>
      </c>
      <c r="F412" s="87">
        <v>300</v>
      </c>
    </row>
    <row r="413" spans="1:7">
      <c r="A413">
        <v>411</v>
      </c>
      <c r="B413">
        <v>411</v>
      </c>
      <c r="D413" s="87" t="s">
        <v>448</v>
      </c>
      <c r="E413" s="87">
        <v>19.940000000000001</v>
      </c>
      <c r="F413" s="87">
        <v>200</v>
      </c>
    </row>
    <row r="414" spans="1:7">
      <c r="A414">
        <v>412</v>
      </c>
      <c r="B414">
        <v>412</v>
      </c>
      <c r="D414" s="87" t="s">
        <v>237</v>
      </c>
      <c r="E414" s="87">
        <v>18.86</v>
      </c>
      <c r="F414" s="87">
        <v>200</v>
      </c>
    </row>
    <row r="415" spans="1:7">
      <c r="A415" s="36">
        <v>413</v>
      </c>
      <c r="B415" s="36">
        <v>413</v>
      </c>
      <c r="C415" s="36" t="s">
        <v>504</v>
      </c>
      <c r="D415" s="88" t="s">
        <v>257</v>
      </c>
      <c r="E415" s="88">
        <v>26.51</v>
      </c>
      <c r="F415" s="88">
        <v>800</v>
      </c>
      <c r="G415" s="88">
        <v>500</v>
      </c>
    </row>
    <row r="416" spans="1:7">
      <c r="A416">
        <v>414</v>
      </c>
      <c r="B416">
        <v>414</v>
      </c>
      <c r="D416" s="87" t="s">
        <v>505</v>
      </c>
      <c r="E416" s="87">
        <v>24.73</v>
      </c>
      <c r="F416" s="87">
        <v>300</v>
      </c>
    </row>
    <row r="417" spans="1:7">
      <c r="A417">
        <v>415</v>
      </c>
      <c r="B417">
        <v>415</v>
      </c>
      <c r="D417" s="87" t="s">
        <v>506</v>
      </c>
      <c r="E417" s="87">
        <v>24.5</v>
      </c>
      <c r="F417" s="87">
        <v>300</v>
      </c>
    </row>
    <row r="418" spans="1:7">
      <c r="A418">
        <v>416</v>
      </c>
      <c r="B418">
        <v>416</v>
      </c>
      <c r="D418" s="87" t="s">
        <v>438</v>
      </c>
      <c r="E418" s="87">
        <v>26.68</v>
      </c>
      <c r="F418" s="87">
        <v>300</v>
      </c>
    </row>
    <row r="419" spans="1:7">
      <c r="A419">
        <v>417</v>
      </c>
      <c r="B419">
        <v>417</v>
      </c>
      <c r="D419" s="87" t="s">
        <v>507</v>
      </c>
      <c r="E419" s="87">
        <v>27.61</v>
      </c>
      <c r="F419" s="87">
        <v>3300</v>
      </c>
      <c r="G419">
        <v>3000</v>
      </c>
    </row>
    <row r="420" spans="1:7">
      <c r="A420">
        <v>418</v>
      </c>
      <c r="B420">
        <v>418</v>
      </c>
      <c r="D420" s="87" t="s">
        <v>301</v>
      </c>
      <c r="E420" s="87">
        <v>31.4</v>
      </c>
      <c r="F420" s="87">
        <v>300</v>
      </c>
    </row>
    <row r="421" spans="1:7">
      <c r="A421" s="36">
        <v>419</v>
      </c>
      <c r="B421" s="36">
        <v>419</v>
      </c>
      <c r="C421" s="36"/>
      <c r="D421" s="88" t="s">
        <v>508</v>
      </c>
      <c r="E421" s="88">
        <v>18.170000000000002</v>
      </c>
      <c r="F421" s="88">
        <v>200</v>
      </c>
      <c r="G421" s="36"/>
    </row>
    <row r="422" spans="1:7">
      <c r="A422">
        <v>420</v>
      </c>
      <c r="B422">
        <v>420</v>
      </c>
      <c r="D422" s="87" t="s">
        <v>522</v>
      </c>
      <c r="E422" s="87">
        <v>18.21</v>
      </c>
      <c r="F422" s="87">
        <v>200</v>
      </c>
      <c r="G422" s="49"/>
    </row>
    <row r="423" spans="1:7">
      <c r="A423">
        <v>421</v>
      </c>
      <c r="B423">
        <v>421</v>
      </c>
      <c r="D423" s="87" t="s">
        <v>523</v>
      </c>
      <c r="E423" s="87">
        <v>23.8</v>
      </c>
      <c r="F423" s="87">
        <v>1300</v>
      </c>
      <c r="G423" s="87">
        <v>1000</v>
      </c>
    </row>
    <row r="424" spans="1:7">
      <c r="A424">
        <v>422</v>
      </c>
      <c r="B424">
        <v>422</v>
      </c>
      <c r="D424" s="87" t="s">
        <v>106</v>
      </c>
      <c r="E424" s="87">
        <v>27.85</v>
      </c>
      <c r="F424" s="87">
        <v>1300</v>
      </c>
      <c r="G424" s="49">
        <v>1000</v>
      </c>
    </row>
    <row r="425" spans="1:7">
      <c r="A425" s="100">
        <v>423</v>
      </c>
      <c r="B425" s="100">
        <v>423</v>
      </c>
      <c r="C425" s="100"/>
      <c r="D425" s="101" t="s">
        <v>62</v>
      </c>
      <c r="E425" s="101">
        <v>16.420000000000002</v>
      </c>
      <c r="F425" s="101">
        <v>250</v>
      </c>
      <c r="G425" s="68"/>
    </row>
    <row r="426" spans="1:7">
      <c r="A426" s="36">
        <v>424</v>
      </c>
      <c r="B426" s="68">
        <v>424</v>
      </c>
      <c r="C426" s="68"/>
      <c r="D426" s="88" t="s">
        <v>244</v>
      </c>
      <c r="E426" s="88">
        <v>18.11</v>
      </c>
      <c r="F426" s="88">
        <v>1250</v>
      </c>
    </row>
    <row r="427" spans="1:7">
      <c r="A427">
        <v>425</v>
      </c>
      <c r="B427" s="49">
        <v>425</v>
      </c>
      <c r="C427" s="102">
        <v>45180</v>
      </c>
      <c r="D427" s="87" t="s">
        <v>262</v>
      </c>
      <c r="E427" s="87">
        <v>16.350000000000001</v>
      </c>
      <c r="F427" s="87">
        <v>200</v>
      </c>
    </row>
    <row r="428" spans="1:7">
      <c r="A428">
        <v>426</v>
      </c>
      <c r="B428" s="49">
        <v>426</v>
      </c>
      <c r="C428" s="102">
        <v>45180</v>
      </c>
      <c r="D428" s="87" t="s">
        <v>526</v>
      </c>
      <c r="E428" s="87">
        <v>18.47</v>
      </c>
      <c r="F428" s="87">
        <v>200</v>
      </c>
    </row>
    <row r="429" spans="1:7">
      <c r="A429">
        <v>427</v>
      </c>
      <c r="B429" s="49">
        <v>427</v>
      </c>
      <c r="C429" s="102">
        <v>45180</v>
      </c>
      <c r="D429" s="87" t="s">
        <v>527</v>
      </c>
      <c r="E429" s="87">
        <v>18.579999999999998</v>
      </c>
      <c r="F429" s="87">
        <v>200</v>
      </c>
    </row>
    <row r="430" spans="1:7">
      <c r="A430">
        <v>428</v>
      </c>
      <c r="B430" s="49">
        <v>428</v>
      </c>
      <c r="C430" s="102">
        <v>45180</v>
      </c>
      <c r="D430" s="87" t="s">
        <v>528</v>
      </c>
      <c r="E430" s="87">
        <v>30.06</v>
      </c>
      <c r="F430" s="87">
        <v>300</v>
      </c>
    </row>
    <row r="431" spans="1:7">
      <c r="A431" s="59">
        <v>429</v>
      </c>
      <c r="B431" s="88">
        <v>429</v>
      </c>
      <c r="C431" s="103">
        <v>45241</v>
      </c>
      <c r="D431" s="88" t="s">
        <v>266</v>
      </c>
      <c r="E431" s="88">
        <v>19.66</v>
      </c>
      <c r="F431" s="88">
        <v>700</v>
      </c>
      <c r="G431" s="104" t="s">
        <v>529</v>
      </c>
    </row>
    <row r="432" spans="1:7">
      <c r="A432">
        <v>430</v>
      </c>
      <c r="B432">
        <v>430</v>
      </c>
      <c r="C432" s="105" t="s">
        <v>530</v>
      </c>
      <c r="D432" s="105" t="s">
        <v>66</v>
      </c>
      <c r="E432" s="87">
        <v>18.55</v>
      </c>
      <c r="F432" s="105">
        <v>200</v>
      </c>
    </row>
    <row r="433" spans="1:10">
      <c r="A433">
        <v>431</v>
      </c>
      <c r="B433">
        <v>431</v>
      </c>
      <c r="C433" s="105" t="s">
        <v>530</v>
      </c>
      <c r="D433" s="105" t="s">
        <v>106</v>
      </c>
      <c r="E433" s="87">
        <v>28.96</v>
      </c>
      <c r="F433" s="87">
        <v>1800</v>
      </c>
      <c r="G433">
        <v>1500</v>
      </c>
    </row>
    <row r="434" spans="1:10">
      <c r="A434" s="36">
        <v>432</v>
      </c>
      <c r="B434" s="36">
        <v>432</v>
      </c>
      <c r="C434" s="107" t="s">
        <v>530</v>
      </c>
      <c r="D434" s="107" t="s">
        <v>259</v>
      </c>
      <c r="E434" s="88">
        <v>28.76</v>
      </c>
      <c r="F434" s="88">
        <v>800</v>
      </c>
      <c r="G434" s="36">
        <v>500</v>
      </c>
    </row>
    <row r="435" spans="1:10">
      <c r="A435">
        <v>433</v>
      </c>
      <c r="B435">
        <v>433</v>
      </c>
      <c r="C435" s="106" t="s">
        <v>531</v>
      </c>
      <c r="D435" s="106" t="s">
        <v>532</v>
      </c>
      <c r="E435" s="87">
        <v>27.8</v>
      </c>
      <c r="F435" s="87">
        <v>300</v>
      </c>
    </row>
    <row r="436" spans="1:10">
      <c r="A436">
        <v>434</v>
      </c>
      <c r="B436">
        <v>434</v>
      </c>
      <c r="C436" s="106" t="s">
        <v>531</v>
      </c>
      <c r="D436" s="106" t="s">
        <v>533</v>
      </c>
      <c r="E436" s="87">
        <v>29.56</v>
      </c>
      <c r="F436" s="87">
        <v>300</v>
      </c>
    </row>
    <row r="437" spans="1:10">
      <c r="A437">
        <v>435</v>
      </c>
      <c r="B437">
        <v>435</v>
      </c>
      <c r="C437" s="106" t="s">
        <v>531</v>
      </c>
      <c r="D437" s="106" t="s">
        <v>534</v>
      </c>
      <c r="E437" s="87">
        <v>18.190000000000001</v>
      </c>
      <c r="F437" s="87">
        <v>200</v>
      </c>
    </row>
    <row r="438" spans="1:10">
      <c r="A438">
        <v>436</v>
      </c>
      <c r="B438">
        <v>436</v>
      </c>
      <c r="C438" s="106" t="s">
        <v>531</v>
      </c>
      <c r="D438" s="106" t="s">
        <v>535</v>
      </c>
      <c r="E438" s="87">
        <v>28.48</v>
      </c>
      <c r="F438" s="87">
        <v>800</v>
      </c>
    </row>
    <row r="439" spans="1:10">
      <c r="A439">
        <v>437</v>
      </c>
      <c r="B439">
        <v>437</v>
      </c>
      <c r="C439" s="106" t="s">
        <v>531</v>
      </c>
      <c r="D439" s="106" t="s">
        <v>447</v>
      </c>
      <c r="E439" s="87">
        <v>18.809999999999999</v>
      </c>
      <c r="F439" s="87">
        <v>700</v>
      </c>
    </row>
    <row r="440" spans="1:10">
      <c r="A440">
        <v>438</v>
      </c>
      <c r="B440">
        <v>438</v>
      </c>
      <c r="C440" s="106" t="s">
        <v>531</v>
      </c>
      <c r="D440" s="106" t="s">
        <v>536</v>
      </c>
      <c r="E440" s="87">
        <v>29.7</v>
      </c>
      <c r="F440" s="87">
        <v>300</v>
      </c>
    </row>
    <row r="441" spans="1:10">
      <c r="A441">
        <v>439</v>
      </c>
      <c r="B441">
        <v>439</v>
      </c>
      <c r="C441" s="106" t="s">
        <v>531</v>
      </c>
      <c r="D441" s="106" t="s">
        <v>97</v>
      </c>
      <c r="E441" s="87">
        <v>18.86</v>
      </c>
      <c r="F441" s="87">
        <v>200</v>
      </c>
    </row>
    <row r="442" spans="1:10">
      <c r="A442">
        <v>440</v>
      </c>
      <c r="B442">
        <v>440</v>
      </c>
      <c r="C442" s="106" t="s">
        <v>531</v>
      </c>
      <c r="D442" s="106" t="s">
        <v>537</v>
      </c>
      <c r="E442" s="87">
        <v>29.39</v>
      </c>
      <c r="F442" s="87">
        <v>300</v>
      </c>
    </row>
    <row r="443" spans="1:10">
      <c r="A443">
        <v>441</v>
      </c>
      <c r="B443">
        <v>441</v>
      </c>
      <c r="C443" s="106" t="s">
        <v>531</v>
      </c>
      <c r="D443" s="106" t="s">
        <v>538</v>
      </c>
      <c r="E443" s="87">
        <v>31.75</v>
      </c>
      <c r="F443" s="87">
        <v>300</v>
      </c>
      <c r="H443" s="36" t="s">
        <v>542</v>
      </c>
      <c r="I443" s="36"/>
      <c r="J443" s="36"/>
    </row>
    <row r="444" spans="1:10">
      <c r="A444">
        <v>442</v>
      </c>
      <c r="B444">
        <v>442</v>
      </c>
      <c r="C444" s="106" t="s">
        <v>531</v>
      </c>
      <c r="D444" s="106" t="s">
        <v>335</v>
      </c>
      <c r="E444" s="87">
        <v>20.99</v>
      </c>
      <c r="F444" s="87">
        <v>200</v>
      </c>
    </row>
    <row r="445" spans="1:10">
      <c r="A445">
        <v>443</v>
      </c>
      <c r="B445">
        <v>443</v>
      </c>
      <c r="C445" s="106" t="s">
        <v>531</v>
      </c>
      <c r="D445" s="106" t="s">
        <v>539</v>
      </c>
      <c r="E445" s="87">
        <v>17.940000000000001</v>
      </c>
      <c r="F445" s="87">
        <v>200</v>
      </c>
    </row>
    <row r="446" spans="1:10">
      <c r="A446">
        <v>444</v>
      </c>
      <c r="B446">
        <v>444</v>
      </c>
      <c r="C446" s="106" t="s">
        <v>531</v>
      </c>
      <c r="D446" s="106" t="s">
        <v>237</v>
      </c>
      <c r="E446" s="87">
        <v>18.690000000000001</v>
      </c>
      <c r="F446" s="87">
        <v>200</v>
      </c>
    </row>
    <row r="447" spans="1:10">
      <c r="A447">
        <v>445</v>
      </c>
      <c r="B447">
        <v>445</v>
      </c>
      <c r="C447" s="106" t="s">
        <v>531</v>
      </c>
      <c r="D447" s="106" t="s">
        <v>286</v>
      </c>
      <c r="E447" s="87">
        <v>18.079999999999998</v>
      </c>
      <c r="F447" s="87">
        <v>200</v>
      </c>
    </row>
    <row r="448" spans="1:10">
      <c r="A448">
        <v>446</v>
      </c>
      <c r="B448">
        <v>446</v>
      </c>
      <c r="C448" s="106" t="s">
        <v>531</v>
      </c>
      <c r="D448" s="106" t="s">
        <v>540</v>
      </c>
      <c r="E448" s="87">
        <v>25.6</v>
      </c>
      <c r="F448" s="87">
        <v>300</v>
      </c>
    </row>
    <row r="449" spans="1:9">
      <c r="A449" s="36">
        <v>447</v>
      </c>
      <c r="B449" s="36">
        <v>447</v>
      </c>
      <c r="C449" s="108" t="s">
        <v>531</v>
      </c>
      <c r="D449" s="108" t="s">
        <v>541</v>
      </c>
      <c r="E449" s="88">
        <v>27.43</v>
      </c>
      <c r="F449" s="88">
        <v>300</v>
      </c>
    </row>
    <row r="450" spans="1:9">
      <c r="A450">
        <v>448</v>
      </c>
      <c r="B450">
        <v>448</v>
      </c>
      <c r="C450" s="109" t="s">
        <v>543</v>
      </c>
      <c r="D450" s="109" t="s">
        <v>544</v>
      </c>
      <c r="E450" s="87">
        <v>22.32</v>
      </c>
      <c r="F450" s="87">
        <v>2300</v>
      </c>
    </row>
    <row r="451" spans="1:9">
      <c r="A451">
        <v>449</v>
      </c>
      <c r="B451">
        <v>449</v>
      </c>
      <c r="C451" s="109" t="s">
        <v>543</v>
      </c>
      <c r="D451" s="109" t="s">
        <v>545</v>
      </c>
      <c r="E451" s="87">
        <v>23.08</v>
      </c>
      <c r="F451" s="87">
        <v>2300</v>
      </c>
    </row>
    <row r="452" spans="1:9">
      <c r="A452">
        <v>450</v>
      </c>
      <c r="B452">
        <v>450</v>
      </c>
      <c r="C452" s="109" t="s">
        <v>543</v>
      </c>
      <c r="D452" s="109" t="s">
        <v>546</v>
      </c>
      <c r="E452" s="87">
        <v>17.78</v>
      </c>
      <c r="F452" s="87">
        <v>200</v>
      </c>
    </row>
    <row r="453" spans="1:9">
      <c r="A453">
        <v>451</v>
      </c>
      <c r="B453">
        <v>451</v>
      </c>
      <c r="C453" s="109" t="s">
        <v>543</v>
      </c>
      <c r="D453" s="109" t="s">
        <v>547</v>
      </c>
      <c r="E453" s="87">
        <v>16.239999999999998</v>
      </c>
      <c r="F453" s="87">
        <v>200</v>
      </c>
    </row>
    <row r="454" spans="1:9">
      <c r="A454">
        <v>452</v>
      </c>
      <c r="B454">
        <v>452</v>
      </c>
      <c r="C454" s="109" t="s">
        <v>543</v>
      </c>
      <c r="D454" s="109" t="s">
        <v>548</v>
      </c>
      <c r="E454" s="87">
        <v>17.25</v>
      </c>
      <c r="F454" s="87">
        <v>200</v>
      </c>
    </row>
    <row r="455" spans="1:9">
      <c r="A455" s="110">
        <v>453</v>
      </c>
      <c r="B455" s="110">
        <v>453</v>
      </c>
      <c r="C455" s="110" t="s">
        <v>543</v>
      </c>
      <c r="D455" s="110" t="s">
        <v>234</v>
      </c>
      <c r="E455" s="93">
        <v>19.93</v>
      </c>
      <c r="F455" s="93">
        <v>200</v>
      </c>
    </row>
    <row r="456" spans="1:9">
      <c r="A456">
        <v>454</v>
      </c>
      <c r="B456">
        <v>454</v>
      </c>
      <c r="C456" s="111" t="s">
        <v>549</v>
      </c>
      <c r="D456" s="111" t="s">
        <v>550</v>
      </c>
      <c r="E456" s="87">
        <v>25.85</v>
      </c>
      <c r="F456" s="87">
        <v>300</v>
      </c>
    </row>
    <row r="457" spans="1:9">
      <c r="A457" s="110">
        <v>455</v>
      </c>
      <c r="B457" s="110">
        <v>455</v>
      </c>
      <c r="C457" s="111" t="s">
        <v>549</v>
      </c>
      <c r="D457" s="111" t="s">
        <v>532</v>
      </c>
      <c r="E457" s="87">
        <v>31.11</v>
      </c>
      <c r="F457" s="87">
        <v>300</v>
      </c>
    </row>
    <row r="458" spans="1:9">
      <c r="A458">
        <v>456</v>
      </c>
      <c r="B458">
        <v>456</v>
      </c>
      <c r="C458" s="111" t="s">
        <v>549</v>
      </c>
      <c r="D458" s="111" t="s">
        <v>551</v>
      </c>
      <c r="E458" s="87">
        <v>20.62</v>
      </c>
      <c r="F458" s="87">
        <v>200</v>
      </c>
    </row>
    <row r="459" spans="1:9">
      <c r="A459" s="110">
        <v>457</v>
      </c>
      <c r="B459" s="110">
        <v>457</v>
      </c>
      <c r="C459" s="111" t="s">
        <v>549</v>
      </c>
      <c r="D459" s="111" t="s">
        <v>95</v>
      </c>
      <c r="E459" s="87">
        <v>16.37</v>
      </c>
      <c r="F459" s="87">
        <v>200</v>
      </c>
      <c r="I459" t="s">
        <v>552</v>
      </c>
    </row>
    <row r="460" spans="1:9">
      <c r="A460" s="112">
        <v>458</v>
      </c>
      <c r="B460" s="112">
        <v>458</v>
      </c>
      <c r="C460" s="113" t="s">
        <v>549</v>
      </c>
      <c r="D460" s="113" t="s">
        <v>91</v>
      </c>
      <c r="E460" s="114">
        <v>19.05</v>
      </c>
      <c r="F460" s="114">
        <v>200</v>
      </c>
    </row>
    <row r="461" spans="1:9">
      <c r="A461">
        <v>459</v>
      </c>
      <c r="B461">
        <v>459</v>
      </c>
      <c r="C461" s="115" t="s">
        <v>553</v>
      </c>
      <c r="D461" s="115" t="s">
        <v>554</v>
      </c>
      <c r="E461" s="87">
        <v>31.6</v>
      </c>
      <c r="F461" s="87">
        <v>2300</v>
      </c>
    </row>
    <row r="462" spans="1:9">
      <c r="A462">
        <v>460</v>
      </c>
      <c r="B462">
        <v>460</v>
      </c>
      <c r="C462" s="115" t="s">
        <v>553</v>
      </c>
      <c r="D462" s="115" t="s">
        <v>466</v>
      </c>
      <c r="E462" s="87">
        <v>30.65</v>
      </c>
      <c r="F462" t="s">
        <v>70</v>
      </c>
      <c r="H462">
        <v>464</v>
      </c>
    </row>
    <row r="463" spans="1:9">
      <c r="A463">
        <v>461</v>
      </c>
      <c r="B463">
        <v>461</v>
      </c>
      <c r="C463" s="115" t="s">
        <v>553</v>
      </c>
      <c r="D463" s="115" t="s">
        <v>555</v>
      </c>
      <c r="E463" s="87">
        <v>21.22</v>
      </c>
      <c r="F463" s="87">
        <v>200</v>
      </c>
    </row>
    <row r="464" spans="1:9">
      <c r="A464">
        <v>462</v>
      </c>
      <c r="B464">
        <v>462</v>
      </c>
      <c r="C464" s="115" t="s">
        <v>553</v>
      </c>
      <c r="D464" s="115" t="s">
        <v>556</v>
      </c>
      <c r="E464" s="87">
        <v>35</v>
      </c>
      <c r="F464" s="87" t="s">
        <v>560</v>
      </c>
    </row>
    <row r="465" spans="1:7">
      <c r="A465">
        <v>463</v>
      </c>
      <c r="B465">
        <v>463</v>
      </c>
      <c r="C465" s="115" t="s">
        <v>553</v>
      </c>
      <c r="D465" s="115" t="s">
        <v>557</v>
      </c>
      <c r="E465" s="87">
        <v>31.22</v>
      </c>
      <c r="F465" s="87">
        <v>300</v>
      </c>
    </row>
    <row r="466" spans="1:7">
      <c r="A466" s="36">
        <v>464</v>
      </c>
      <c r="B466" s="36">
        <v>464</v>
      </c>
      <c r="C466" s="117" t="s">
        <v>558</v>
      </c>
      <c r="D466" s="117" t="s">
        <v>559</v>
      </c>
      <c r="E466" s="88">
        <v>34.700000000000003</v>
      </c>
      <c r="F466" s="88">
        <v>300</v>
      </c>
    </row>
    <row r="467" spans="1:7">
      <c r="A467">
        <v>465</v>
      </c>
      <c r="B467">
        <v>465</v>
      </c>
      <c r="C467" s="116" t="s">
        <v>581</v>
      </c>
      <c r="D467" s="116" t="s">
        <v>580</v>
      </c>
      <c r="E467" s="87">
        <v>19.47</v>
      </c>
      <c r="F467" s="87">
        <v>250</v>
      </c>
    </row>
    <row r="468" spans="1:7">
      <c r="A468">
        <v>466</v>
      </c>
      <c r="B468">
        <v>466</v>
      </c>
      <c r="C468" s="116" t="s">
        <v>581</v>
      </c>
      <c r="D468" s="116" t="s">
        <v>582</v>
      </c>
      <c r="E468" s="87">
        <v>20.54</v>
      </c>
      <c r="F468" s="87">
        <v>1200</v>
      </c>
      <c r="G468">
        <v>1000</v>
      </c>
    </row>
    <row r="469" spans="1:7">
      <c r="A469">
        <v>467</v>
      </c>
      <c r="B469">
        <v>467</v>
      </c>
      <c r="C469" s="116" t="s">
        <v>581</v>
      </c>
      <c r="D469" s="116" t="s">
        <v>258</v>
      </c>
      <c r="E469" s="87">
        <v>18.86</v>
      </c>
      <c r="F469" s="87">
        <v>200</v>
      </c>
    </row>
    <row r="470" spans="1:7">
      <c r="A470">
        <v>468</v>
      </c>
      <c r="B470">
        <v>468</v>
      </c>
      <c r="C470" s="116" t="s">
        <v>581</v>
      </c>
      <c r="D470" s="116" t="s">
        <v>583</v>
      </c>
      <c r="E470" s="87">
        <v>29.66</v>
      </c>
      <c r="F470" s="87">
        <v>800</v>
      </c>
      <c r="G470">
        <v>500</v>
      </c>
    </row>
    <row r="471" spans="1:7">
      <c r="A471">
        <v>469</v>
      </c>
      <c r="B471">
        <v>469</v>
      </c>
      <c r="C471" s="116" t="s">
        <v>581</v>
      </c>
      <c r="D471" s="116" t="s">
        <v>335</v>
      </c>
      <c r="E471" s="87">
        <v>20.56</v>
      </c>
      <c r="F471" s="87">
        <v>1200</v>
      </c>
      <c r="G471">
        <v>1000</v>
      </c>
    </row>
    <row r="472" spans="1:7">
      <c r="A472">
        <v>470</v>
      </c>
      <c r="B472">
        <v>470</v>
      </c>
      <c r="C472" s="116" t="s">
        <v>581</v>
      </c>
      <c r="D472" s="116" t="s">
        <v>584</v>
      </c>
      <c r="E472" s="87">
        <v>18.309999999999999</v>
      </c>
      <c r="F472" s="87">
        <v>700</v>
      </c>
      <c r="G472">
        <v>500</v>
      </c>
    </row>
    <row r="473" spans="1:7">
      <c r="A473">
        <v>471</v>
      </c>
      <c r="B473">
        <v>471</v>
      </c>
      <c r="C473" s="116" t="s">
        <v>581</v>
      </c>
      <c r="D473" s="116" t="s">
        <v>585</v>
      </c>
      <c r="E473" s="87">
        <v>17.7</v>
      </c>
      <c r="F473" s="87">
        <v>250</v>
      </c>
    </row>
    <row r="474" spans="1:7">
      <c r="A474">
        <v>472</v>
      </c>
      <c r="B474">
        <v>472</v>
      </c>
      <c r="C474" s="116" t="s">
        <v>581</v>
      </c>
      <c r="D474" s="116" t="s">
        <v>586</v>
      </c>
      <c r="E474" s="87">
        <v>17.329999999999998</v>
      </c>
      <c r="F474" s="87">
        <v>250</v>
      </c>
    </row>
    <row r="475" spans="1:7">
      <c r="A475">
        <v>473</v>
      </c>
      <c r="B475">
        <v>473</v>
      </c>
      <c r="C475" s="116" t="s">
        <v>581</v>
      </c>
      <c r="D475" s="116" t="s">
        <v>587</v>
      </c>
      <c r="E475" s="87">
        <v>32.4</v>
      </c>
      <c r="F475" s="87">
        <v>1350</v>
      </c>
      <c r="G475">
        <v>1000</v>
      </c>
    </row>
    <row r="476" spans="1:7">
      <c r="A476">
        <v>474</v>
      </c>
      <c r="B476">
        <v>474</v>
      </c>
      <c r="C476" s="116" t="s">
        <v>581</v>
      </c>
      <c r="D476" s="116" t="s">
        <v>588</v>
      </c>
      <c r="E476" s="87">
        <v>20.32</v>
      </c>
      <c r="F476" s="87">
        <v>250</v>
      </c>
    </row>
    <row r="477" spans="1:7">
      <c r="A477">
        <v>475</v>
      </c>
      <c r="B477">
        <v>475</v>
      </c>
      <c r="C477" s="116" t="s">
        <v>581</v>
      </c>
      <c r="D477" s="116" t="s">
        <v>442</v>
      </c>
      <c r="E477" s="87">
        <v>21.83</v>
      </c>
      <c r="F477" s="87">
        <v>250</v>
      </c>
    </row>
    <row r="478" spans="1:7">
      <c r="A478">
        <v>476</v>
      </c>
      <c r="B478">
        <v>476</v>
      </c>
      <c r="C478" s="116" t="s">
        <v>581</v>
      </c>
      <c r="D478" s="116" t="s">
        <v>443</v>
      </c>
      <c r="E478" s="87">
        <v>21.13</v>
      </c>
      <c r="F478" s="87">
        <v>250</v>
      </c>
    </row>
    <row r="479" spans="1:7">
      <c r="A479">
        <v>477</v>
      </c>
      <c r="B479">
        <v>477</v>
      </c>
      <c r="C479" s="116" t="s">
        <v>581</v>
      </c>
      <c r="D479" s="116" t="s">
        <v>589</v>
      </c>
      <c r="E479" s="87">
        <v>19.28</v>
      </c>
      <c r="F479" s="87">
        <v>750</v>
      </c>
      <c r="G479">
        <v>500</v>
      </c>
    </row>
    <row r="480" spans="1:7">
      <c r="A480">
        <v>478</v>
      </c>
      <c r="B480">
        <v>478</v>
      </c>
      <c r="C480" s="116" t="s">
        <v>581</v>
      </c>
      <c r="D480" s="116" t="s">
        <v>590</v>
      </c>
      <c r="E480" s="87">
        <v>31.17</v>
      </c>
      <c r="F480" s="87">
        <v>350</v>
      </c>
    </row>
    <row r="481" spans="1:10">
      <c r="A481">
        <v>479</v>
      </c>
      <c r="B481">
        <v>479</v>
      </c>
      <c r="C481" s="116" t="s">
        <v>581</v>
      </c>
      <c r="D481" s="116" t="s">
        <v>591</v>
      </c>
      <c r="E481" s="87">
        <v>21.91</v>
      </c>
      <c r="F481" s="87">
        <v>250</v>
      </c>
    </row>
    <row r="482" spans="1:10">
      <c r="A482">
        <v>480</v>
      </c>
      <c r="B482">
        <v>480</v>
      </c>
      <c r="C482" s="116" t="s">
        <v>581</v>
      </c>
      <c r="D482" s="116" t="s">
        <v>592</v>
      </c>
      <c r="E482" s="87">
        <v>19.03</v>
      </c>
      <c r="F482" s="87">
        <v>750</v>
      </c>
      <c r="G482">
        <v>500</v>
      </c>
    </row>
    <row r="483" spans="1:10">
      <c r="A483">
        <v>481</v>
      </c>
      <c r="B483">
        <v>481</v>
      </c>
      <c r="C483" s="116" t="s">
        <v>581</v>
      </c>
      <c r="D483" s="116" t="s">
        <v>593</v>
      </c>
      <c r="E483" s="87">
        <v>31.71</v>
      </c>
      <c r="F483" t="s">
        <v>70</v>
      </c>
    </row>
    <row r="484" spans="1:10">
      <c r="A484">
        <v>482</v>
      </c>
      <c r="B484">
        <v>482</v>
      </c>
      <c r="C484" s="116" t="s">
        <v>581</v>
      </c>
      <c r="D484" s="116" t="s">
        <v>314</v>
      </c>
      <c r="E484" s="87">
        <v>22.12</v>
      </c>
      <c r="F484" s="87">
        <v>250</v>
      </c>
    </row>
    <row r="485" spans="1:10">
      <c r="A485">
        <v>483</v>
      </c>
      <c r="B485">
        <v>483</v>
      </c>
      <c r="C485" s="116" t="s">
        <v>581</v>
      </c>
      <c r="D485" s="116" t="s">
        <v>301</v>
      </c>
      <c r="E485" s="87">
        <v>32.97</v>
      </c>
      <c r="F485" s="87">
        <v>1350</v>
      </c>
      <c r="G485">
        <v>1000</v>
      </c>
    </row>
    <row r="486" spans="1:10">
      <c r="A486">
        <v>484</v>
      </c>
      <c r="B486">
        <v>484</v>
      </c>
      <c r="C486" s="116" t="s">
        <v>581</v>
      </c>
      <c r="D486" s="116" t="s">
        <v>594</v>
      </c>
      <c r="E486" s="87">
        <v>18.920000000000002</v>
      </c>
      <c r="F486" s="87">
        <v>250</v>
      </c>
    </row>
    <row r="487" spans="1:10">
      <c r="A487">
        <v>485</v>
      </c>
      <c r="B487">
        <v>485</v>
      </c>
      <c r="C487" s="116" t="s">
        <v>581</v>
      </c>
      <c r="D487" s="116" t="s">
        <v>595</v>
      </c>
      <c r="E487" s="87">
        <v>22.13</v>
      </c>
      <c r="F487" s="87">
        <v>250</v>
      </c>
    </row>
    <row r="488" spans="1:10">
      <c r="A488">
        <v>486</v>
      </c>
      <c r="B488">
        <v>486</v>
      </c>
      <c r="C488" s="116" t="s">
        <v>581</v>
      </c>
      <c r="D488" s="116" t="s">
        <v>596</v>
      </c>
      <c r="E488" s="87">
        <v>22.6</v>
      </c>
      <c r="F488" s="87">
        <v>2250</v>
      </c>
      <c r="G488">
        <v>2000</v>
      </c>
    </row>
    <row r="489" spans="1:10">
      <c r="A489">
        <v>487</v>
      </c>
      <c r="B489">
        <v>487</v>
      </c>
      <c r="C489" s="116" t="s">
        <v>581</v>
      </c>
      <c r="D489" s="116" t="s">
        <v>597</v>
      </c>
      <c r="E489" s="87">
        <v>20.27</v>
      </c>
      <c r="F489" s="87">
        <v>750</v>
      </c>
      <c r="G489">
        <v>500</v>
      </c>
    </row>
    <row r="490" spans="1:10">
      <c r="A490">
        <v>488</v>
      </c>
      <c r="B490">
        <v>488</v>
      </c>
      <c r="C490" s="116" t="s">
        <v>581</v>
      </c>
      <c r="D490" s="116" t="s">
        <v>598</v>
      </c>
      <c r="E490" s="87">
        <v>23.57</v>
      </c>
      <c r="F490" s="87">
        <v>250</v>
      </c>
      <c r="I490">
        <v>1250</v>
      </c>
    </row>
    <row r="491" spans="1:10">
      <c r="A491">
        <v>489</v>
      </c>
      <c r="B491">
        <v>489</v>
      </c>
      <c r="C491" s="116" t="s">
        <v>581</v>
      </c>
      <c r="D491" s="116" t="s">
        <v>461</v>
      </c>
      <c r="E491" s="87">
        <v>17.84</v>
      </c>
      <c r="F491" s="87">
        <v>250</v>
      </c>
      <c r="J491" s="121"/>
    </row>
    <row r="492" spans="1:10">
      <c r="A492">
        <v>490</v>
      </c>
      <c r="B492" s="36">
        <v>490</v>
      </c>
      <c r="C492" s="119" t="s">
        <v>581</v>
      </c>
      <c r="D492" s="120" t="s">
        <v>599</v>
      </c>
      <c r="E492" s="88">
        <v>20.52</v>
      </c>
      <c r="F492" s="88">
        <v>1250</v>
      </c>
      <c r="G492">
        <v>1000</v>
      </c>
    </row>
    <row r="493" spans="1:10">
      <c r="A493">
        <v>491</v>
      </c>
      <c r="B493">
        <v>491</v>
      </c>
      <c r="C493" s="118" t="s">
        <v>600</v>
      </c>
      <c r="D493" s="118" t="s">
        <v>601</v>
      </c>
      <c r="E493" s="87">
        <v>19.940000000000001</v>
      </c>
      <c r="F493" s="87">
        <v>250</v>
      </c>
    </row>
    <row r="494" spans="1:10">
      <c r="A494">
        <v>492</v>
      </c>
      <c r="B494">
        <v>492</v>
      </c>
      <c r="C494" s="118" t="s">
        <v>600</v>
      </c>
      <c r="D494" s="118" t="s">
        <v>603</v>
      </c>
      <c r="E494" s="87">
        <v>30</v>
      </c>
      <c r="F494" s="87">
        <v>350</v>
      </c>
    </row>
    <row r="495" spans="1:10">
      <c r="A495">
        <v>493</v>
      </c>
      <c r="B495">
        <v>493</v>
      </c>
      <c r="C495" s="118" t="s">
        <v>600</v>
      </c>
      <c r="D495" s="118" t="s">
        <v>604</v>
      </c>
      <c r="E495" s="87">
        <v>20.39</v>
      </c>
      <c r="F495" s="87">
        <v>750</v>
      </c>
      <c r="G495">
        <v>500</v>
      </c>
    </row>
    <row r="496" spans="1:10">
      <c r="A496">
        <v>494</v>
      </c>
      <c r="B496">
        <v>494</v>
      </c>
      <c r="C496" s="118" t="s">
        <v>600</v>
      </c>
      <c r="D496" s="118" t="s">
        <v>75</v>
      </c>
      <c r="E496" s="87">
        <v>18.29</v>
      </c>
      <c r="F496" s="87">
        <v>1250</v>
      </c>
      <c r="G496">
        <v>1000</v>
      </c>
    </row>
    <row r="497" spans="1:7">
      <c r="A497">
        <v>495</v>
      </c>
      <c r="B497">
        <v>495</v>
      </c>
      <c r="C497" s="118" t="s">
        <v>600</v>
      </c>
      <c r="D497" s="118" t="s">
        <v>332</v>
      </c>
      <c r="E497" s="87">
        <v>19.66</v>
      </c>
      <c r="F497" s="87">
        <v>250</v>
      </c>
    </row>
    <row r="498" spans="1:7">
      <c r="A498">
        <v>496</v>
      </c>
      <c r="B498">
        <v>496</v>
      </c>
      <c r="C498" s="118" t="s">
        <v>600</v>
      </c>
      <c r="D498" s="118" t="s">
        <v>222</v>
      </c>
      <c r="E498" s="87">
        <v>21.57</v>
      </c>
      <c r="F498" s="87">
        <v>1000</v>
      </c>
      <c r="G498">
        <v>700</v>
      </c>
    </row>
    <row r="499" spans="1:7">
      <c r="A499">
        <v>497</v>
      </c>
      <c r="B499">
        <v>497</v>
      </c>
      <c r="C499" s="118" t="s">
        <v>600</v>
      </c>
      <c r="D499" s="118" t="s">
        <v>605</v>
      </c>
      <c r="E499" s="87">
        <v>20.420000000000002</v>
      </c>
      <c r="F499" s="87">
        <v>1250</v>
      </c>
      <c r="G499">
        <v>1000</v>
      </c>
    </row>
    <row r="500" spans="1:7">
      <c r="A500">
        <v>498</v>
      </c>
      <c r="B500">
        <v>498</v>
      </c>
      <c r="C500" s="118" t="s">
        <v>600</v>
      </c>
      <c r="D500" s="118" t="s">
        <v>606</v>
      </c>
      <c r="E500" s="87">
        <v>25.72</v>
      </c>
      <c r="F500" s="87">
        <v>350</v>
      </c>
    </row>
    <row r="501" spans="1:7">
      <c r="A501">
        <v>499</v>
      </c>
      <c r="B501">
        <v>499</v>
      </c>
      <c r="C501" s="118" t="s">
        <v>600</v>
      </c>
      <c r="D501" s="118" t="s">
        <v>607</v>
      </c>
      <c r="E501" s="87">
        <v>18.63</v>
      </c>
      <c r="F501" s="87">
        <v>1000</v>
      </c>
      <c r="G501">
        <v>700</v>
      </c>
    </row>
    <row r="502" spans="1:7">
      <c r="A502">
        <v>500</v>
      </c>
      <c r="B502">
        <v>500</v>
      </c>
      <c r="C502" s="118" t="s">
        <v>600</v>
      </c>
      <c r="D502" s="118" t="s">
        <v>608</v>
      </c>
      <c r="E502" s="87">
        <v>17.22</v>
      </c>
      <c r="F502" s="87">
        <v>250</v>
      </c>
    </row>
    <row r="503" spans="1:7">
      <c r="A503">
        <v>501</v>
      </c>
      <c r="B503">
        <v>501</v>
      </c>
      <c r="C503" s="118" t="s">
        <v>600</v>
      </c>
      <c r="D503" s="118" t="s">
        <v>466</v>
      </c>
      <c r="E503" s="87">
        <v>29.56</v>
      </c>
      <c r="F503" s="118" t="s">
        <v>70</v>
      </c>
    </row>
    <row r="504" spans="1:7">
      <c r="A504">
        <v>502</v>
      </c>
      <c r="B504">
        <v>502</v>
      </c>
      <c r="C504" s="118" t="s">
        <v>600</v>
      </c>
      <c r="D504" s="118" t="s">
        <v>609</v>
      </c>
      <c r="E504" s="87">
        <v>16.829999999999998</v>
      </c>
      <c r="F504" s="87">
        <v>250</v>
      </c>
    </row>
    <row r="505" spans="1:7">
      <c r="A505">
        <v>503</v>
      </c>
      <c r="B505">
        <v>503</v>
      </c>
      <c r="C505" s="118" t="s">
        <v>600</v>
      </c>
      <c r="D505" s="118" t="s">
        <v>610</v>
      </c>
      <c r="E505" s="87">
        <v>19.149999999999999</v>
      </c>
      <c r="F505" s="87">
        <v>750</v>
      </c>
      <c r="G505">
        <v>500</v>
      </c>
    </row>
    <row r="506" spans="1:7">
      <c r="A506">
        <v>504</v>
      </c>
      <c r="B506">
        <v>504</v>
      </c>
      <c r="C506" s="118" t="s">
        <v>600</v>
      </c>
      <c r="D506" s="118" t="s">
        <v>611</v>
      </c>
      <c r="E506" s="87">
        <v>30.02</v>
      </c>
      <c r="F506" s="87">
        <v>1350</v>
      </c>
      <c r="G506">
        <v>1000</v>
      </c>
    </row>
    <row r="507" spans="1:7">
      <c r="A507">
        <v>505</v>
      </c>
      <c r="B507">
        <v>505</v>
      </c>
      <c r="C507" s="118" t="s">
        <v>600</v>
      </c>
      <c r="D507" s="118" t="s">
        <v>612</v>
      </c>
      <c r="E507" s="87">
        <v>31.54</v>
      </c>
      <c r="F507" s="87">
        <v>300</v>
      </c>
    </row>
    <row r="508" spans="1:7">
      <c r="A508">
        <v>506</v>
      </c>
      <c r="B508">
        <v>506</v>
      </c>
      <c r="C508" s="118" t="s">
        <v>600</v>
      </c>
      <c r="D508" s="118" t="s">
        <v>613</v>
      </c>
      <c r="E508" s="87">
        <v>30.41</v>
      </c>
      <c r="F508" s="87">
        <v>1350</v>
      </c>
      <c r="G508">
        <v>1000</v>
      </c>
    </row>
    <row r="509" spans="1:7">
      <c r="A509">
        <v>507</v>
      </c>
      <c r="B509">
        <v>507</v>
      </c>
      <c r="C509" s="118" t="s">
        <v>600</v>
      </c>
      <c r="D509" s="118" t="s">
        <v>614</v>
      </c>
      <c r="E509" s="87">
        <v>27.8</v>
      </c>
      <c r="F509" s="87">
        <v>850</v>
      </c>
      <c r="G509">
        <v>500</v>
      </c>
    </row>
    <row r="510" spans="1:7">
      <c r="A510">
        <v>508</v>
      </c>
      <c r="B510">
        <v>508</v>
      </c>
      <c r="C510" s="118" t="s">
        <v>615</v>
      </c>
      <c r="D510" s="118" t="s">
        <v>616</v>
      </c>
      <c r="E510" s="87">
        <v>18.21</v>
      </c>
      <c r="F510" s="87">
        <v>250</v>
      </c>
    </row>
    <row r="511" spans="1:7">
      <c r="A511">
        <v>509</v>
      </c>
      <c r="B511">
        <v>509</v>
      </c>
      <c r="C511" s="118" t="s">
        <v>615</v>
      </c>
      <c r="D511" s="118" t="s">
        <v>617</v>
      </c>
      <c r="E511" s="87">
        <v>15.95</v>
      </c>
      <c r="F511" s="87">
        <v>250</v>
      </c>
    </row>
    <row r="512" spans="1:7">
      <c r="A512">
        <v>510</v>
      </c>
      <c r="B512">
        <v>510</v>
      </c>
      <c r="C512" s="118" t="s">
        <v>615</v>
      </c>
      <c r="D512" s="118" t="s">
        <v>271</v>
      </c>
      <c r="E512" s="87">
        <v>17.899999999999999</v>
      </c>
      <c r="F512" s="87">
        <v>250</v>
      </c>
    </row>
    <row r="513" spans="1:7">
      <c r="A513">
        <v>511</v>
      </c>
      <c r="B513">
        <v>511</v>
      </c>
      <c r="C513" s="118" t="s">
        <v>615</v>
      </c>
      <c r="D513" s="118" t="s">
        <v>618</v>
      </c>
      <c r="E513" s="87">
        <v>18.559999999999999</v>
      </c>
      <c r="F513" s="87">
        <v>250</v>
      </c>
    </row>
    <row r="514" spans="1:7">
      <c r="A514">
        <v>512</v>
      </c>
      <c r="B514">
        <v>512</v>
      </c>
      <c r="C514" s="118" t="s">
        <v>615</v>
      </c>
      <c r="D514" s="118" t="s">
        <v>619</v>
      </c>
      <c r="E514" s="87">
        <v>20.51</v>
      </c>
      <c r="F514" s="87">
        <v>250</v>
      </c>
    </row>
    <row r="515" spans="1:7">
      <c r="A515">
        <v>513</v>
      </c>
      <c r="B515">
        <v>513</v>
      </c>
      <c r="C515" s="118" t="s">
        <v>615</v>
      </c>
      <c r="D515" s="118" t="s">
        <v>620</v>
      </c>
      <c r="E515" s="87">
        <v>18.7</v>
      </c>
      <c r="F515" s="87">
        <v>750</v>
      </c>
      <c r="G515">
        <v>500</v>
      </c>
    </row>
    <row r="516" spans="1:7">
      <c r="A516">
        <v>514</v>
      </c>
      <c r="B516">
        <v>514</v>
      </c>
      <c r="C516" s="118" t="s">
        <v>615</v>
      </c>
      <c r="D516" s="118" t="s">
        <v>621</v>
      </c>
      <c r="E516" s="87">
        <v>21.54</v>
      </c>
      <c r="F516" s="87">
        <v>750</v>
      </c>
      <c r="G516">
        <v>500</v>
      </c>
    </row>
    <row r="517" spans="1:7">
      <c r="A517">
        <v>515</v>
      </c>
      <c r="B517">
        <v>515</v>
      </c>
      <c r="C517" s="118" t="s">
        <v>615</v>
      </c>
      <c r="D517" s="118" t="s">
        <v>622</v>
      </c>
      <c r="E517" s="87">
        <v>19.88</v>
      </c>
      <c r="F517" s="87">
        <v>250</v>
      </c>
    </row>
    <row r="518" spans="1:7">
      <c r="A518">
        <v>516</v>
      </c>
      <c r="B518">
        <v>516</v>
      </c>
      <c r="C518" s="118" t="s">
        <v>615</v>
      </c>
      <c r="D518" s="118" t="s">
        <v>623</v>
      </c>
      <c r="E518" s="87">
        <v>27.24</v>
      </c>
      <c r="F518" s="87">
        <v>350</v>
      </c>
    </row>
    <row r="519" spans="1:7">
      <c r="A519">
        <v>517</v>
      </c>
      <c r="B519">
        <v>517</v>
      </c>
      <c r="C519" s="118" t="s">
        <v>615</v>
      </c>
      <c r="D519" s="118" t="s">
        <v>624</v>
      </c>
      <c r="E519" s="87">
        <v>18.88</v>
      </c>
      <c r="F519" s="87">
        <v>250</v>
      </c>
    </row>
    <row r="520" spans="1:7">
      <c r="A520">
        <v>518</v>
      </c>
      <c r="B520">
        <v>518</v>
      </c>
      <c r="C520" s="118" t="s">
        <v>615</v>
      </c>
      <c r="D520" s="118" t="s">
        <v>625</v>
      </c>
      <c r="E520" s="87">
        <v>13.26</v>
      </c>
      <c r="F520" s="87">
        <v>250</v>
      </c>
    </row>
    <row r="521" spans="1:7">
      <c r="A521">
        <v>519</v>
      </c>
      <c r="B521">
        <v>519</v>
      </c>
      <c r="C521" s="118" t="s">
        <v>600</v>
      </c>
      <c r="D521" s="118" t="s">
        <v>626</v>
      </c>
      <c r="E521" s="87">
        <v>16.670000000000002</v>
      </c>
      <c r="F521" s="87">
        <v>250</v>
      </c>
    </row>
    <row r="522" spans="1:7">
      <c r="A522">
        <v>520</v>
      </c>
      <c r="B522">
        <v>520</v>
      </c>
      <c r="C522" s="118" t="s">
        <v>600</v>
      </c>
      <c r="D522" s="118" t="s">
        <v>627</v>
      </c>
      <c r="E522" s="87">
        <v>20.25</v>
      </c>
      <c r="F522" s="87">
        <v>250</v>
      </c>
    </row>
    <row r="523" spans="1:7">
      <c r="A523">
        <v>521</v>
      </c>
      <c r="B523">
        <v>521</v>
      </c>
      <c r="C523" s="118" t="s">
        <v>600</v>
      </c>
      <c r="D523" s="118" t="s">
        <v>286</v>
      </c>
      <c r="E523" s="87">
        <v>18.239999999999998</v>
      </c>
      <c r="F523" s="87">
        <v>250</v>
      </c>
    </row>
    <row r="524" spans="1:7">
      <c r="A524" s="36">
        <v>522</v>
      </c>
      <c r="B524" s="36">
        <v>522</v>
      </c>
      <c r="C524" s="122" t="s">
        <v>600</v>
      </c>
      <c r="D524" s="122" t="s">
        <v>628</v>
      </c>
      <c r="E524" s="88">
        <v>21.3</v>
      </c>
      <c r="F524" s="88">
        <v>1250</v>
      </c>
      <c r="G524" s="36">
        <v>1000</v>
      </c>
    </row>
    <row r="525" spans="1:7">
      <c r="A525">
        <v>523</v>
      </c>
      <c r="B525">
        <v>523</v>
      </c>
      <c r="C525" s="123" t="s">
        <v>629</v>
      </c>
      <c r="D525" s="123" t="s">
        <v>630</v>
      </c>
      <c r="E525" s="87">
        <v>20.309999999999999</v>
      </c>
      <c r="F525" s="87">
        <v>250</v>
      </c>
    </row>
    <row r="526" spans="1:7">
      <c r="A526">
        <v>524</v>
      </c>
      <c r="B526">
        <v>524</v>
      </c>
      <c r="C526" s="123" t="s">
        <v>629</v>
      </c>
      <c r="D526" s="123" t="s">
        <v>476</v>
      </c>
      <c r="E526" s="87">
        <v>26.71</v>
      </c>
      <c r="F526" s="87">
        <v>350</v>
      </c>
    </row>
    <row r="527" spans="1:7">
      <c r="A527">
        <v>525</v>
      </c>
      <c r="B527">
        <v>525</v>
      </c>
      <c r="C527" s="123" t="s">
        <v>629</v>
      </c>
      <c r="D527" s="123" t="s">
        <v>631</v>
      </c>
      <c r="E527" s="87">
        <v>19.09</v>
      </c>
      <c r="F527" s="87">
        <v>250</v>
      </c>
    </row>
    <row r="528" spans="1:7">
      <c r="A528">
        <v>526</v>
      </c>
      <c r="B528">
        <v>526</v>
      </c>
      <c r="C528" s="123" t="s">
        <v>629</v>
      </c>
      <c r="D528" s="123" t="s">
        <v>279</v>
      </c>
      <c r="E528" s="87">
        <v>18.04</v>
      </c>
      <c r="F528" s="87">
        <v>250</v>
      </c>
    </row>
    <row r="529" spans="1:10">
      <c r="A529">
        <v>527</v>
      </c>
      <c r="B529">
        <v>527</v>
      </c>
      <c r="C529" s="123" t="s">
        <v>629</v>
      </c>
      <c r="D529" s="123" t="s">
        <v>632</v>
      </c>
      <c r="E529" s="87">
        <v>18.87</v>
      </c>
      <c r="F529" s="87">
        <v>250</v>
      </c>
    </row>
    <row r="530" spans="1:10">
      <c r="A530">
        <v>528</v>
      </c>
      <c r="B530">
        <v>528</v>
      </c>
      <c r="C530" s="123" t="s">
        <v>629</v>
      </c>
      <c r="D530" s="123" t="s">
        <v>633</v>
      </c>
      <c r="E530" s="87">
        <v>18.46</v>
      </c>
      <c r="F530" s="87">
        <v>250</v>
      </c>
    </row>
    <row r="531" spans="1:10">
      <c r="A531">
        <v>529</v>
      </c>
      <c r="B531">
        <v>529</v>
      </c>
      <c r="C531" s="123" t="s">
        <v>629</v>
      </c>
      <c r="D531" s="123" t="s">
        <v>634</v>
      </c>
      <c r="E531" s="87">
        <v>29.52</v>
      </c>
      <c r="F531" s="87">
        <v>350</v>
      </c>
    </row>
    <row r="532" spans="1:10">
      <c r="A532">
        <v>530</v>
      </c>
      <c r="B532">
        <v>530</v>
      </c>
      <c r="C532" s="123" t="s">
        <v>629</v>
      </c>
      <c r="D532" s="123" t="s">
        <v>635</v>
      </c>
      <c r="E532" s="87">
        <v>28.72</v>
      </c>
      <c r="F532" s="87">
        <v>350</v>
      </c>
    </row>
    <row r="533" spans="1:10">
      <c r="A533">
        <v>531</v>
      </c>
      <c r="B533">
        <v>531</v>
      </c>
      <c r="C533" s="123" t="s">
        <v>629</v>
      </c>
      <c r="D533" s="123" t="s">
        <v>636</v>
      </c>
      <c r="E533" s="87">
        <v>25.72</v>
      </c>
      <c r="F533" s="87">
        <v>350</v>
      </c>
    </row>
    <row r="534" spans="1:10">
      <c r="A534">
        <v>532</v>
      </c>
      <c r="B534">
        <v>532</v>
      </c>
      <c r="C534" s="123" t="s">
        <v>629</v>
      </c>
      <c r="D534" s="123" t="s">
        <v>637</v>
      </c>
      <c r="E534" s="87">
        <v>18.079999999999998</v>
      </c>
      <c r="F534" s="87">
        <v>1250</v>
      </c>
      <c r="G534">
        <v>1000</v>
      </c>
    </row>
    <row r="535" spans="1:10">
      <c r="A535">
        <v>533</v>
      </c>
      <c r="B535">
        <v>533</v>
      </c>
      <c r="C535" s="123" t="s">
        <v>629</v>
      </c>
      <c r="D535" s="123" t="s">
        <v>74</v>
      </c>
      <c r="E535" s="87">
        <v>23.09</v>
      </c>
      <c r="F535" s="87">
        <v>1750</v>
      </c>
      <c r="G535">
        <v>1500</v>
      </c>
    </row>
    <row r="536" spans="1:10">
      <c r="A536">
        <v>534</v>
      </c>
      <c r="B536">
        <v>534</v>
      </c>
      <c r="C536" s="123" t="s">
        <v>629</v>
      </c>
      <c r="D536" s="123" t="s">
        <v>638</v>
      </c>
      <c r="E536" s="87">
        <v>20.07</v>
      </c>
      <c r="F536" s="87">
        <v>1250</v>
      </c>
      <c r="G536">
        <v>1000</v>
      </c>
    </row>
    <row r="537" spans="1:10">
      <c r="A537">
        <v>535</v>
      </c>
      <c r="B537">
        <v>535</v>
      </c>
      <c r="C537" s="123" t="s">
        <v>629</v>
      </c>
      <c r="D537" s="123" t="s">
        <v>639</v>
      </c>
      <c r="E537" s="87">
        <v>18.38</v>
      </c>
      <c r="F537" s="87">
        <v>250</v>
      </c>
    </row>
    <row r="538" spans="1:10">
      <c r="A538">
        <v>536</v>
      </c>
      <c r="B538">
        <v>536</v>
      </c>
      <c r="C538" s="123" t="s">
        <v>629</v>
      </c>
      <c r="D538" s="123" t="s">
        <v>640</v>
      </c>
      <c r="E538" s="87">
        <v>30.73</v>
      </c>
      <c r="F538" s="87">
        <v>350</v>
      </c>
    </row>
    <row r="539" spans="1:10">
      <c r="A539">
        <v>537</v>
      </c>
      <c r="B539">
        <v>537</v>
      </c>
      <c r="C539" s="123" t="s">
        <v>629</v>
      </c>
      <c r="D539" s="123" t="s">
        <v>641</v>
      </c>
      <c r="E539" s="87">
        <v>30.1</v>
      </c>
      <c r="F539" s="87">
        <v>350</v>
      </c>
    </row>
    <row r="540" spans="1:10">
      <c r="A540">
        <v>538</v>
      </c>
      <c r="B540">
        <v>538</v>
      </c>
      <c r="C540" s="123" t="s">
        <v>629</v>
      </c>
      <c r="D540" s="123" t="s">
        <v>225</v>
      </c>
      <c r="E540" s="87">
        <v>19</v>
      </c>
      <c r="F540" s="87">
        <v>250</v>
      </c>
    </row>
    <row r="541" spans="1:10">
      <c r="A541">
        <v>539</v>
      </c>
      <c r="B541">
        <v>539</v>
      </c>
      <c r="C541" s="123" t="s">
        <v>629</v>
      </c>
      <c r="D541" s="123" t="s">
        <v>547</v>
      </c>
      <c r="E541" s="87">
        <v>16.86</v>
      </c>
      <c r="F541" s="87">
        <v>250</v>
      </c>
    </row>
    <row r="542" spans="1:10">
      <c r="A542">
        <v>540</v>
      </c>
      <c r="B542">
        <v>540</v>
      </c>
      <c r="C542" s="123" t="s">
        <v>629</v>
      </c>
      <c r="D542" s="123" t="s">
        <v>473</v>
      </c>
      <c r="E542" s="87">
        <v>29.73</v>
      </c>
      <c r="F542" s="87">
        <v>1350</v>
      </c>
      <c r="G542">
        <v>1000</v>
      </c>
    </row>
    <row r="543" spans="1:10">
      <c r="A543">
        <v>541</v>
      </c>
      <c r="B543">
        <v>541</v>
      </c>
      <c r="C543" s="123" t="s">
        <v>629</v>
      </c>
      <c r="D543" s="123" t="s">
        <v>266</v>
      </c>
      <c r="E543" s="87">
        <v>18.8</v>
      </c>
      <c r="F543" s="87">
        <v>750</v>
      </c>
      <c r="G543">
        <v>500</v>
      </c>
      <c r="J543" s="36" t="s">
        <v>646</v>
      </c>
    </row>
    <row r="544" spans="1:10">
      <c r="A544">
        <v>542</v>
      </c>
      <c r="B544">
        <v>542</v>
      </c>
      <c r="C544" s="123" t="s">
        <v>629</v>
      </c>
      <c r="D544" s="123" t="s">
        <v>270</v>
      </c>
      <c r="E544" s="87">
        <v>15.87</v>
      </c>
      <c r="F544" s="87">
        <v>250</v>
      </c>
      <c r="J544" s="36" t="s">
        <v>647</v>
      </c>
    </row>
    <row r="545" spans="1:11">
      <c r="A545">
        <v>543</v>
      </c>
      <c r="B545">
        <v>543</v>
      </c>
      <c r="C545" s="123" t="s">
        <v>629</v>
      </c>
      <c r="D545" s="123" t="s">
        <v>303</v>
      </c>
      <c r="E545" s="87">
        <v>26.66</v>
      </c>
      <c r="F545" s="87">
        <v>1350</v>
      </c>
      <c r="G545">
        <v>1000</v>
      </c>
    </row>
    <row r="546" spans="1:11">
      <c r="A546">
        <v>544</v>
      </c>
      <c r="B546">
        <v>544</v>
      </c>
      <c r="C546" s="123" t="s">
        <v>629</v>
      </c>
      <c r="D546" s="123" t="s">
        <v>248</v>
      </c>
      <c r="E546" s="87">
        <v>16.73</v>
      </c>
      <c r="F546" s="87" t="s">
        <v>70</v>
      </c>
    </row>
    <row r="547" spans="1:11">
      <c r="A547">
        <v>545</v>
      </c>
      <c r="B547">
        <v>545</v>
      </c>
      <c r="C547" s="123" t="s">
        <v>642</v>
      </c>
      <c r="D547" s="123" t="s">
        <v>643</v>
      </c>
      <c r="E547" s="87">
        <v>18.68</v>
      </c>
      <c r="F547" s="87">
        <v>750</v>
      </c>
      <c r="G547">
        <v>500</v>
      </c>
    </row>
    <row r="548" spans="1:11">
      <c r="A548">
        <v>546</v>
      </c>
      <c r="B548">
        <v>546</v>
      </c>
      <c r="C548" s="123" t="s">
        <v>629</v>
      </c>
      <c r="D548" s="123" t="s">
        <v>644</v>
      </c>
      <c r="E548" s="87">
        <v>17.48</v>
      </c>
      <c r="F548" s="87">
        <v>250</v>
      </c>
    </row>
    <row r="549" spans="1:11">
      <c r="A549">
        <v>547</v>
      </c>
      <c r="B549">
        <v>547</v>
      </c>
      <c r="C549" s="123" t="s">
        <v>629</v>
      </c>
      <c r="D549" s="123" t="s">
        <v>95</v>
      </c>
      <c r="E549" s="87">
        <v>16.14</v>
      </c>
      <c r="F549" s="87">
        <v>750</v>
      </c>
      <c r="G549">
        <v>500</v>
      </c>
      <c r="J549" s="49">
        <v>8492</v>
      </c>
      <c r="K549" t="s">
        <v>25</v>
      </c>
    </row>
    <row r="550" spans="1:11">
      <c r="A550">
        <v>548</v>
      </c>
      <c r="B550">
        <v>548</v>
      </c>
      <c r="C550" s="123" t="s">
        <v>629</v>
      </c>
      <c r="D550" s="123" t="s">
        <v>539</v>
      </c>
      <c r="E550" s="87">
        <v>18.87</v>
      </c>
      <c r="F550" s="87">
        <v>750</v>
      </c>
      <c r="G550">
        <v>500</v>
      </c>
      <c r="J550" s="49">
        <v>6822</v>
      </c>
    </row>
    <row r="551" spans="1:11">
      <c r="A551">
        <v>549</v>
      </c>
      <c r="B551">
        <v>549</v>
      </c>
      <c r="C551" s="123" t="s">
        <v>629</v>
      </c>
      <c r="D551" s="123" t="s">
        <v>645</v>
      </c>
      <c r="E551" s="87">
        <v>17.48</v>
      </c>
      <c r="F551" s="87">
        <v>750</v>
      </c>
      <c r="G551">
        <v>500</v>
      </c>
      <c r="J551" s="49">
        <f>J549-J550</f>
        <v>1670</v>
      </c>
    </row>
    <row r="552" spans="1:11">
      <c r="A552">
        <v>550</v>
      </c>
      <c r="B552">
        <v>550</v>
      </c>
      <c r="C552" s="123" t="s">
        <v>629</v>
      </c>
      <c r="D552" s="123" t="s">
        <v>263</v>
      </c>
      <c r="E552" s="87">
        <v>18.87</v>
      </c>
      <c r="F552" s="87">
        <v>250</v>
      </c>
    </row>
    <row r="553" spans="1:11">
      <c r="A553">
        <v>551</v>
      </c>
      <c r="B553">
        <v>551</v>
      </c>
      <c r="C553" s="123" t="s">
        <v>629</v>
      </c>
      <c r="D553" s="123" t="s">
        <v>321</v>
      </c>
      <c r="E553" s="87">
        <v>17.260000000000002</v>
      </c>
      <c r="F553" s="87">
        <v>250</v>
      </c>
    </row>
    <row r="554" spans="1:11">
      <c r="A554">
        <v>552</v>
      </c>
      <c r="B554">
        <v>552</v>
      </c>
      <c r="C554" s="123" t="s">
        <v>629</v>
      </c>
      <c r="D554" s="123" t="s">
        <v>229</v>
      </c>
      <c r="E554" s="87">
        <v>19.37</v>
      </c>
      <c r="F554" s="87">
        <v>250</v>
      </c>
    </row>
    <row r="555" spans="1:11">
      <c r="A555" s="124">
        <v>553</v>
      </c>
      <c r="B555" s="124">
        <v>553</v>
      </c>
      <c r="C555" s="125" t="s">
        <v>655</v>
      </c>
      <c r="D555" s="124" t="s">
        <v>450</v>
      </c>
      <c r="E555" s="124">
        <v>17.21</v>
      </c>
      <c r="F555" s="49">
        <v>250</v>
      </c>
    </row>
    <row r="556" spans="1:11">
      <c r="A556" s="124">
        <v>554</v>
      </c>
      <c r="B556" s="124">
        <v>554</v>
      </c>
      <c r="C556" s="125" t="s">
        <v>655</v>
      </c>
      <c r="D556" s="124" t="s">
        <v>608</v>
      </c>
      <c r="E556" s="124">
        <v>16.75</v>
      </c>
      <c r="F556" s="49">
        <v>250</v>
      </c>
    </row>
    <row r="557" spans="1:11">
      <c r="A557" s="124">
        <v>555</v>
      </c>
      <c r="B557" s="124">
        <v>555</v>
      </c>
      <c r="C557" s="125" t="s">
        <v>655</v>
      </c>
      <c r="D557" s="124" t="s">
        <v>609</v>
      </c>
      <c r="E557" s="124">
        <v>17</v>
      </c>
      <c r="F557" s="49">
        <v>250</v>
      </c>
    </row>
    <row r="558" spans="1:11">
      <c r="A558" s="124">
        <v>556</v>
      </c>
      <c r="B558" s="124">
        <v>556</v>
      </c>
      <c r="C558" s="125" t="s">
        <v>655</v>
      </c>
      <c r="D558" s="124" t="s">
        <v>113</v>
      </c>
      <c r="E558" s="124">
        <v>22.18</v>
      </c>
      <c r="F558" s="49">
        <v>1250</v>
      </c>
    </row>
    <row r="559" spans="1:11">
      <c r="A559" s="124">
        <v>557</v>
      </c>
      <c r="B559" s="124">
        <v>557</v>
      </c>
      <c r="C559" s="125" t="s">
        <v>655</v>
      </c>
      <c r="D559" s="124" t="s">
        <v>648</v>
      </c>
      <c r="E559" s="124">
        <v>18.3</v>
      </c>
      <c r="F559" s="49">
        <v>250</v>
      </c>
    </row>
    <row r="560" spans="1:11">
      <c r="A560" s="124">
        <v>558</v>
      </c>
      <c r="B560" s="124">
        <v>558</v>
      </c>
      <c r="C560" s="125" t="s">
        <v>655</v>
      </c>
      <c r="D560" s="124" t="s">
        <v>649</v>
      </c>
      <c r="E560" s="124">
        <v>24.2</v>
      </c>
      <c r="F560" s="49">
        <v>350</v>
      </c>
    </row>
    <row r="561" spans="1:7">
      <c r="A561" s="124">
        <v>559</v>
      </c>
      <c r="B561" s="124">
        <v>559</v>
      </c>
      <c r="C561" s="125" t="s">
        <v>655</v>
      </c>
      <c r="D561" s="124" t="s">
        <v>650</v>
      </c>
      <c r="E561" s="124">
        <v>30.29</v>
      </c>
      <c r="F561" s="49">
        <v>1350</v>
      </c>
    </row>
    <row r="562" spans="1:7">
      <c r="A562" s="124">
        <v>560</v>
      </c>
      <c r="B562" s="124">
        <v>560</v>
      </c>
      <c r="C562" s="125" t="s">
        <v>655</v>
      </c>
      <c r="D562" s="124" t="s">
        <v>651</v>
      </c>
      <c r="E562" s="124">
        <v>17.350000000000001</v>
      </c>
      <c r="F562" s="49">
        <v>250</v>
      </c>
    </row>
    <row r="563" spans="1:7">
      <c r="A563" s="124">
        <v>561</v>
      </c>
      <c r="B563" s="124">
        <v>561</v>
      </c>
      <c r="C563" s="125" t="s">
        <v>655</v>
      </c>
      <c r="D563" s="124" t="s">
        <v>326</v>
      </c>
      <c r="E563" s="124">
        <v>30.36</v>
      </c>
      <c r="F563" s="49">
        <v>1350</v>
      </c>
    </row>
    <row r="564" spans="1:7">
      <c r="A564" s="124">
        <v>562</v>
      </c>
      <c r="B564" s="124">
        <v>562</v>
      </c>
      <c r="C564" s="125" t="s">
        <v>655</v>
      </c>
      <c r="D564" s="124" t="s">
        <v>652</v>
      </c>
      <c r="E564" s="124">
        <v>31.87</v>
      </c>
      <c r="F564" s="49">
        <v>350</v>
      </c>
    </row>
    <row r="565" spans="1:7">
      <c r="A565" s="124">
        <v>563</v>
      </c>
      <c r="B565" s="124">
        <v>563</v>
      </c>
      <c r="C565" s="125" t="s">
        <v>655</v>
      </c>
      <c r="D565" s="124" t="s">
        <v>653</v>
      </c>
      <c r="E565" s="124">
        <v>26.52</v>
      </c>
      <c r="F565" s="49">
        <v>350</v>
      </c>
    </row>
    <row r="566" spans="1:7">
      <c r="A566" s="124">
        <v>564</v>
      </c>
      <c r="B566" s="124">
        <v>564</v>
      </c>
      <c r="C566" s="125" t="s">
        <v>655</v>
      </c>
      <c r="D566" s="124" t="s">
        <v>301</v>
      </c>
      <c r="E566" s="124">
        <v>32.049999999999997</v>
      </c>
      <c r="F566" s="49">
        <v>1350</v>
      </c>
    </row>
    <row r="567" spans="1:7">
      <c r="A567" s="124">
        <v>565</v>
      </c>
      <c r="B567" s="124">
        <v>565</v>
      </c>
      <c r="C567" s="125" t="s">
        <v>655</v>
      </c>
      <c r="D567" s="124" t="s">
        <v>595</v>
      </c>
      <c r="E567" s="124">
        <v>19.91</v>
      </c>
      <c r="F567" s="49">
        <v>250</v>
      </c>
    </row>
    <row r="568" spans="1:7">
      <c r="A568" s="124">
        <v>566</v>
      </c>
      <c r="B568" s="124">
        <v>566</v>
      </c>
      <c r="C568" s="125" t="s">
        <v>655</v>
      </c>
      <c r="D568" s="124" t="s">
        <v>90</v>
      </c>
      <c r="E568" s="124">
        <v>30.84</v>
      </c>
      <c r="F568" s="49">
        <v>1250</v>
      </c>
    </row>
    <row r="569" spans="1:7">
      <c r="A569" s="124">
        <v>567</v>
      </c>
      <c r="B569" s="124">
        <v>567</v>
      </c>
      <c r="C569" s="125" t="s">
        <v>656</v>
      </c>
      <c r="D569" s="124" t="s">
        <v>75</v>
      </c>
      <c r="E569" s="124">
        <v>19.32</v>
      </c>
      <c r="F569" s="49">
        <v>750</v>
      </c>
    </row>
    <row r="570" spans="1:7">
      <c r="A570" s="124">
        <v>576</v>
      </c>
      <c r="B570" s="124">
        <v>576</v>
      </c>
      <c r="C570" s="125" t="s">
        <v>656</v>
      </c>
      <c r="D570" s="124" t="s">
        <v>278</v>
      </c>
      <c r="E570" s="124">
        <v>17.32</v>
      </c>
      <c r="F570" s="49">
        <v>750</v>
      </c>
      <c r="G570" s="124">
        <v>500</v>
      </c>
    </row>
    <row r="571" spans="1:7">
      <c r="A571" s="124">
        <v>568</v>
      </c>
      <c r="B571" s="124">
        <v>568</v>
      </c>
      <c r="C571" s="125" t="s">
        <v>656</v>
      </c>
      <c r="D571" s="124" t="s">
        <v>254</v>
      </c>
      <c r="E571" s="124">
        <v>17.5</v>
      </c>
      <c r="F571" s="49">
        <v>250</v>
      </c>
    </row>
    <row r="572" spans="1:7">
      <c r="A572" s="124">
        <v>569</v>
      </c>
      <c r="B572" s="124">
        <v>569</v>
      </c>
      <c r="C572" s="125" t="s">
        <v>656</v>
      </c>
      <c r="D572" s="124" t="s">
        <v>636</v>
      </c>
      <c r="E572" s="124">
        <v>24.01</v>
      </c>
      <c r="F572" s="49">
        <v>1350</v>
      </c>
      <c r="G572" s="124">
        <v>1000</v>
      </c>
    </row>
    <row r="573" spans="1:7">
      <c r="A573" s="124">
        <v>570</v>
      </c>
      <c r="B573" s="124">
        <v>570</v>
      </c>
      <c r="C573" s="125" t="s">
        <v>656</v>
      </c>
      <c r="D573" s="124" t="s">
        <v>654</v>
      </c>
      <c r="E573" s="124">
        <v>24.79</v>
      </c>
      <c r="F573" s="49">
        <v>350</v>
      </c>
    </row>
    <row r="574" spans="1:7">
      <c r="A574" s="124">
        <v>571</v>
      </c>
      <c r="B574" s="124">
        <v>571</v>
      </c>
      <c r="C574" s="125" t="s">
        <v>656</v>
      </c>
      <c r="D574" s="124" t="s">
        <v>610</v>
      </c>
      <c r="E574" s="124">
        <v>18.079999999999998</v>
      </c>
      <c r="F574" s="49">
        <v>250</v>
      </c>
    </row>
    <row r="575" spans="1:7">
      <c r="A575" s="124">
        <v>572</v>
      </c>
      <c r="B575" s="124">
        <v>572</v>
      </c>
      <c r="C575" s="125" t="s">
        <v>656</v>
      </c>
      <c r="D575" s="124" t="s">
        <v>82</v>
      </c>
      <c r="E575" s="124">
        <v>18.37</v>
      </c>
      <c r="F575" s="49">
        <v>750</v>
      </c>
      <c r="G575" s="124">
        <v>500</v>
      </c>
    </row>
    <row r="576" spans="1:7">
      <c r="A576" s="124">
        <v>573</v>
      </c>
      <c r="B576" s="124">
        <v>573</v>
      </c>
      <c r="C576" s="125" t="s">
        <v>656</v>
      </c>
      <c r="D576" s="124" t="s">
        <v>289</v>
      </c>
      <c r="E576" s="124">
        <v>17.809999999999999</v>
      </c>
      <c r="F576" s="49">
        <v>1250</v>
      </c>
      <c r="G576" s="124">
        <v>1000</v>
      </c>
    </row>
    <row r="577" spans="1:7">
      <c r="A577" s="124">
        <v>574</v>
      </c>
      <c r="B577" s="124">
        <v>574</v>
      </c>
      <c r="C577" s="125" t="s">
        <v>656</v>
      </c>
      <c r="D577" s="124" t="s">
        <v>591</v>
      </c>
      <c r="E577" s="124">
        <v>21.19</v>
      </c>
      <c r="F577" s="49">
        <v>250</v>
      </c>
    </row>
    <row r="578" spans="1:7">
      <c r="A578" s="126">
        <v>575</v>
      </c>
      <c r="B578" s="126">
        <v>575</v>
      </c>
      <c r="C578" s="127" t="s">
        <v>656</v>
      </c>
      <c r="D578" s="128" t="s">
        <v>660</v>
      </c>
      <c r="E578" s="126">
        <v>27.35</v>
      </c>
      <c r="F578" s="68">
        <v>350</v>
      </c>
    </row>
    <row r="579" spans="1:7">
      <c r="A579" s="124">
        <v>576</v>
      </c>
      <c r="B579" s="124">
        <v>576</v>
      </c>
      <c r="C579" s="125" t="s">
        <v>693</v>
      </c>
      <c r="D579" s="124" t="s">
        <v>312</v>
      </c>
      <c r="E579" s="124">
        <v>30.72</v>
      </c>
      <c r="F579" s="49">
        <v>850</v>
      </c>
      <c r="G579" s="124">
        <v>500</v>
      </c>
    </row>
    <row r="580" spans="1:7">
      <c r="A580" s="124">
        <v>577</v>
      </c>
      <c r="B580" s="124">
        <v>577</v>
      </c>
      <c r="C580" s="125" t="s">
        <v>703</v>
      </c>
      <c r="D580" s="124" t="s">
        <v>228</v>
      </c>
      <c r="E580" s="124">
        <v>21.59</v>
      </c>
      <c r="F580" s="49">
        <v>250</v>
      </c>
    </row>
    <row r="581" spans="1:7">
      <c r="A581" s="124">
        <v>578</v>
      </c>
      <c r="B581" s="124">
        <v>578</v>
      </c>
      <c r="C581" s="125" t="s">
        <v>703</v>
      </c>
      <c r="D581" s="124" t="s">
        <v>704</v>
      </c>
      <c r="E581" s="124">
        <v>22.9</v>
      </c>
      <c r="F581" s="49">
        <v>1250</v>
      </c>
      <c r="G581" s="124">
        <v>1000</v>
      </c>
    </row>
    <row r="582" spans="1:7">
      <c r="A582" s="124">
        <v>579</v>
      </c>
      <c r="B582" s="124">
        <v>579</v>
      </c>
      <c r="C582" s="125" t="s">
        <v>703</v>
      </c>
      <c r="D582" s="124" t="s">
        <v>74</v>
      </c>
      <c r="E582" s="124">
        <v>21.01</v>
      </c>
      <c r="F582" s="49">
        <v>1250</v>
      </c>
      <c r="G582" s="124">
        <v>1000</v>
      </c>
    </row>
    <row r="583" spans="1:7">
      <c r="A583" s="124">
        <v>580</v>
      </c>
      <c r="B583" s="124">
        <v>580</v>
      </c>
      <c r="C583" s="125" t="s">
        <v>703</v>
      </c>
      <c r="D583" s="124" t="s">
        <v>638</v>
      </c>
      <c r="E583" s="124">
        <v>19.14</v>
      </c>
      <c r="F583" s="49">
        <v>1250</v>
      </c>
      <c r="G583" s="124">
        <v>1000</v>
      </c>
    </row>
    <row r="584" spans="1:7">
      <c r="A584" s="124">
        <v>581</v>
      </c>
      <c r="B584" s="124">
        <v>581</v>
      </c>
      <c r="C584" s="125" t="s">
        <v>703</v>
      </c>
      <c r="D584" s="124" t="s">
        <v>224</v>
      </c>
      <c r="E584" s="124">
        <v>28.62</v>
      </c>
      <c r="F584" s="49">
        <v>350</v>
      </c>
    </row>
    <row r="585" spans="1:7">
      <c r="A585" s="124">
        <v>582</v>
      </c>
      <c r="B585" s="124">
        <v>582</v>
      </c>
      <c r="C585" s="125" t="s">
        <v>703</v>
      </c>
      <c r="D585" s="124" t="s">
        <v>327</v>
      </c>
      <c r="E585" s="124">
        <v>31.59</v>
      </c>
      <c r="F585" s="49" t="s">
        <v>70</v>
      </c>
    </row>
    <row r="586" spans="1:7">
      <c r="A586" s="124">
        <v>583</v>
      </c>
      <c r="B586" s="124">
        <v>583</v>
      </c>
      <c r="C586" s="125" t="s">
        <v>703</v>
      </c>
      <c r="D586" s="124" t="s">
        <v>291</v>
      </c>
      <c r="E586" s="124">
        <v>29.66</v>
      </c>
      <c r="F586" s="49" t="s">
        <v>70</v>
      </c>
    </row>
    <row r="587" spans="1:7">
      <c r="A587" s="124">
        <v>584</v>
      </c>
      <c r="B587" s="124">
        <v>584</v>
      </c>
      <c r="C587" s="125" t="s">
        <v>703</v>
      </c>
      <c r="D587" s="124" t="s">
        <v>705</v>
      </c>
      <c r="E587" s="124">
        <v>32.5</v>
      </c>
      <c r="F587" s="49">
        <v>350</v>
      </c>
    </row>
    <row r="588" spans="1:7">
      <c r="A588" s="124">
        <v>585</v>
      </c>
      <c r="B588" s="124">
        <v>585</v>
      </c>
      <c r="C588" s="125" t="s">
        <v>703</v>
      </c>
      <c r="D588" s="124" t="s">
        <v>300</v>
      </c>
      <c r="E588" s="124">
        <v>30.32</v>
      </c>
      <c r="F588" s="49" t="s">
        <v>70</v>
      </c>
    </row>
    <row r="589" spans="1:7">
      <c r="A589" s="124">
        <v>586</v>
      </c>
      <c r="B589" s="124">
        <v>586</v>
      </c>
      <c r="C589" s="125" t="s">
        <v>703</v>
      </c>
      <c r="D589" s="124" t="s">
        <v>706</v>
      </c>
      <c r="E589" s="124">
        <v>34.33</v>
      </c>
      <c r="F589" s="49" t="s">
        <v>70</v>
      </c>
    </row>
    <row r="590" spans="1:7">
      <c r="A590" s="124">
        <v>587</v>
      </c>
      <c r="B590" s="124">
        <v>587</v>
      </c>
      <c r="C590" s="125" t="s">
        <v>703</v>
      </c>
      <c r="D590" s="124" t="s">
        <v>593</v>
      </c>
      <c r="E590" s="124">
        <v>31.07</v>
      </c>
      <c r="F590" s="49" t="s">
        <v>70</v>
      </c>
    </row>
    <row r="591" spans="1:7">
      <c r="A591" s="124">
        <v>588</v>
      </c>
      <c r="B591" s="124">
        <v>588</v>
      </c>
      <c r="C591" s="125" t="s">
        <v>703</v>
      </c>
      <c r="D591" s="124" t="s">
        <v>292</v>
      </c>
      <c r="E591" s="124">
        <v>14.76</v>
      </c>
      <c r="F591" s="49" t="s">
        <v>70</v>
      </c>
    </row>
    <row r="592" spans="1:7">
      <c r="A592" s="129">
        <v>589</v>
      </c>
      <c r="B592" s="129">
        <v>589</v>
      </c>
      <c r="C592" s="130" t="s">
        <v>703</v>
      </c>
      <c r="D592" s="129" t="s">
        <v>532</v>
      </c>
      <c r="E592" s="129">
        <v>23.93</v>
      </c>
      <c r="F592" s="131">
        <v>350</v>
      </c>
    </row>
    <row r="593" spans="1:7">
      <c r="A593" s="49">
        <v>590</v>
      </c>
      <c r="B593" s="49">
        <v>590</v>
      </c>
      <c r="C593" s="102">
        <v>45292</v>
      </c>
      <c r="D593" s="132" t="s">
        <v>55</v>
      </c>
      <c r="E593" s="49">
        <v>15.53</v>
      </c>
      <c r="F593" s="49">
        <v>250</v>
      </c>
    </row>
    <row r="594" spans="1:7">
      <c r="A594" s="49">
        <v>591</v>
      </c>
      <c r="B594" s="49">
        <v>591</v>
      </c>
      <c r="C594" s="102">
        <v>45292</v>
      </c>
      <c r="D594" s="132" t="s">
        <v>533</v>
      </c>
      <c r="E594" s="49">
        <v>29.67</v>
      </c>
      <c r="F594" s="49">
        <v>2350</v>
      </c>
    </row>
    <row r="595" spans="1:7">
      <c r="A595" s="68">
        <v>592</v>
      </c>
      <c r="B595" s="68">
        <v>592</v>
      </c>
      <c r="C595" s="133">
        <v>45292</v>
      </c>
      <c r="D595" s="134" t="s">
        <v>299</v>
      </c>
      <c r="E595" s="68">
        <v>29.92</v>
      </c>
      <c r="F595" s="134" t="s">
        <v>70</v>
      </c>
    </row>
    <row r="596" spans="1:7">
      <c r="A596" s="49">
        <v>593</v>
      </c>
      <c r="B596" s="49">
        <v>593</v>
      </c>
      <c r="C596" s="49" t="s">
        <v>715</v>
      </c>
      <c r="D596" s="49" t="s">
        <v>466</v>
      </c>
      <c r="E596" s="49">
        <v>30.23</v>
      </c>
      <c r="F596" s="49" t="s">
        <v>70</v>
      </c>
    </row>
    <row r="597" spans="1:7">
      <c r="A597" s="49">
        <v>594</v>
      </c>
      <c r="B597" s="49">
        <v>594</v>
      </c>
      <c r="C597" s="49" t="s">
        <v>720</v>
      </c>
      <c r="D597" s="49" t="s">
        <v>716</v>
      </c>
      <c r="E597" s="49">
        <v>24.57</v>
      </c>
      <c r="F597" s="49">
        <v>350</v>
      </c>
    </row>
    <row r="598" spans="1:7">
      <c r="A598" s="49">
        <v>595</v>
      </c>
      <c r="B598" s="49">
        <v>595</v>
      </c>
      <c r="C598" s="49" t="s">
        <v>720</v>
      </c>
      <c r="D598" s="49" t="s">
        <v>101</v>
      </c>
      <c r="E598" s="49">
        <v>24.35</v>
      </c>
      <c r="F598" s="49">
        <v>350</v>
      </c>
    </row>
    <row r="599" spans="1:7">
      <c r="A599" s="49">
        <v>596</v>
      </c>
      <c r="B599" s="49">
        <v>596</v>
      </c>
      <c r="C599" s="49" t="s">
        <v>720</v>
      </c>
      <c r="D599" s="49" t="s">
        <v>315</v>
      </c>
      <c r="E599" s="49">
        <v>30.1</v>
      </c>
      <c r="F599" s="49" t="s">
        <v>70</v>
      </c>
    </row>
    <row r="600" spans="1:7">
      <c r="A600" s="49">
        <v>597</v>
      </c>
      <c r="B600" s="49">
        <v>597</v>
      </c>
      <c r="C600" s="49" t="s">
        <v>720</v>
      </c>
      <c r="D600" s="49" t="s">
        <v>532</v>
      </c>
      <c r="E600" s="49">
        <v>24.47</v>
      </c>
      <c r="F600" s="49">
        <v>350</v>
      </c>
    </row>
    <row r="601" spans="1:7">
      <c r="A601" s="49">
        <v>598</v>
      </c>
      <c r="B601" s="49">
        <v>598</v>
      </c>
      <c r="C601" s="49" t="s">
        <v>720</v>
      </c>
      <c r="D601" s="49" t="s">
        <v>721</v>
      </c>
      <c r="E601" s="49">
        <v>36.770000000000003</v>
      </c>
      <c r="F601" s="49">
        <v>350</v>
      </c>
    </row>
    <row r="602" spans="1:7">
      <c r="A602" s="49">
        <v>599</v>
      </c>
      <c r="B602" s="49">
        <v>599</v>
      </c>
      <c r="C602" s="49" t="s">
        <v>720</v>
      </c>
      <c r="D602" s="136" t="s">
        <v>248</v>
      </c>
      <c r="E602" s="49">
        <v>15.45</v>
      </c>
      <c r="F602" s="136" t="s">
        <v>70</v>
      </c>
      <c r="G602" s="135" t="s">
        <v>23</v>
      </c>
    </row>
    <row r="603" spans="1:7">
      <c r="A603" s="49">
        <v>600</v>
      </c>
      <c r="B603" s="49">
        <v>600</v>
      </c>
      <c r="C603" s="49" t="s">
        <v>720</v>
      </c>
      <c r="D603" s="136" t="s">
        <v>593</v>
      </c>
      <c r="E603" s="49">
        <v>30</v>
      </c>
      <c r="F603" s="136" t="s">
        <v>70</v>
      </c>
    </row>
    <row r="604" spans="1:7">
      <c r="A604" s="68">
        <v>601</v>
      </c>
      <c r="B604" s="68">
        <v>601</v>
      </c>
      <c r="C604" s="68" t="s">
        <v>720</v>
      </c>
      <c r="D604" s="137" t="s">
        <v>224</v>
      </c>
      <c r="E604" s="68">
        <v>24.79</v>
      </c>
      <c r="F604" s="68">
        <v>350</v>
      </c>
    </row>
    <row r="605" spans="1:7">
      <c r="A605" s="49">
        <v>602</v>
      </c>
      <c r="B605" s="49">
        <v>602</v>
      </c>
      <c r="C605" s="49" t="s">
        <v>722</v>
      </c>
      <c r="D605" t="s">
        <v>231</v>
      </c>
      <c r="E605" s="49">
        <v>20.309999999999999</v>
      </c>
      <c r="F605" s="49">
        <v>250</v>
      </c>
    </row>
    <row r="606" spans="1:7">
      <c r="A606" s="49">
        <v>603</v>
      </c>
      <c r="B606" s="49">
        <v>603</v>
      </c>
      <c r="C606" s="49" t="s">
        <v>722</v>
      </c>
      <c r="D606" t="s">
        <v>291</v>
      </c>
      <c r="E606" s="49">
        <v>30.58</v>
      </c>
      <c r="F606" s="49" t="s">
        <v>70</v>
      </c>
    </row>
    <row r="607" spans="1:7">
      <c r="A607" s="49">
        <v>604</v>
      </c>
      <c r="B607" s="49">
        <v>604</v>
      </c>
      <c r="C607" s="49" t="s">
        <v>722</v>
      </c>
      <c r="D607" t="s">
        <v>438</v>
      </c>
      <c r="E607" s="49">
        <v>28.72</v>
      </c>
      <c r="F607" s="49">
        <v>850</v>
      </c>
      <c r="G607" s="49">
        <v>500</v>
      </c>
    </row>
    <row r="608" spans="1:7">
      <c r="A608" s="49">
        <v>605</v>
      </c>
      <c r="B608" s="49">
        <v>605</v>
      </c>
      <c r="C608" s="49" t="s">
        <v>722</v>
      </c>
      <c r="D608" t="s">
        <v>469</v>
      </c>
      <c r="E608" s="49">
        <v>30.5</v>
      </c>
      <c r="F608" s="49">
        <v>350</v>
      </c>
    </row>
    <row r="609" spans="1:8">
      <c r="A609" s="49">
        <v>606</v>
      </c>
      <c r="B609" s="49">
        <v>606</v>
      </c>
      <c r="C609" s="49" t="s">
        <v>722</v>
      </c>
      <c r="D609" t="s">
        <v>300</v>
      </c>
      <c r="E609" s="49">
        <v>30.83</v>
      </c>
      <c r="F609" s="49" t="s">
        <v>70</v>
      </c>
    </row>
    <row r="610" spans="1:8">
      <c r="A610" s="49">
        <v>607</v>
      </c>
      <c r="B610" s="49">
        <v>607</v>
      </c>
      <c r="C610" s="49" t="s">
        <v>722</v>
      </c>
      <c r="D610" t="s">
        <v>267</v>
      </c>
      <c r="E610" s="49">
        <v>18.39</v>
      </c>
      <c r="F610" s="49">
        <v>250</v>
      </c>
      <c r="H610">
        <v>254.77</v>
      </c>
    </row>
    <row r="611" spans="1:8">
      <c r="A611" s="49">
        <v>608</v>
      </c>
      <c r="B611" s="49">
        <v>608</v>
      </c>
      <c r="C611" s="49" t="s">
        <v>722</v>
      </c>
      <c r="D611" t="s">
        <v>91</v>
      </c>
      <c r="E611" s="49">
        <v>18.14</v>
      </c>
      <c r="F611" s="49">
        <v>250</v>
      </c>
      <c r="H611" t="s">
        <v>723</v>
      </c>
    </row>
    <row r="612" spans="1:8">
      <c r="A612" s="49">
        <v>609</v>
      </c>
      <c r="B612" s="49">
        <v>609</v>
      </c>
      <c r="C612" s="49" t="s">
        <v>722</v>
      </c>
      <c r="D612" t="s">
        <v>279</v>
      </c>
      <c r="E612" s="49">
        <v>17.61</v>
      </c>
      <c r="F612" s="49">
        <v>250</v>
      </c>
    </row>
    <row r="613" spans="1:8">
      <c r="A613" s="49">
        <v>610</v>
      </c>
      <c r="B613" s="49">
        <v>610</v>
      </c>
      <c r="C613" s="49" t="s">
        <v>722</v>
      </c>
      <c r="D613" t="s">
        <v>229</v>
      </c>
      <c r="E613" s="49">
        <v>20.79</v>
      </c>
      <c r="F613" s="49">
        <v>250</v>
      </c>
    </row>
    <row r="614" spans="1:8">
      <c r="A614" s="49">
        <v>611</v>
      </c>
      <c r="B614" s="49">
        <v>611</v>
      </c>
      <c r="C614" s="49" t="s">
        <v>722</v>
      </c>
      <c r="D614" t="s">
        <v>442</v>
      </c>
      <c r="E614" s="49">
        <v>18.93</v>
      </c>
      <c r="F614" s="49">
        <v>250</v>
      </c>
    </row>
    <row r="615" spans="1:8">
      <c r="A615" s="49">
        <v>612</v>
      </c>
      <c r="B615" s="49">
        <v>612</v>
      </c>
      <c r="C615" s="49" t="s">
        <v>722</v>
      </c>
      <c r="D615" t="s">
        <v>254</v>
      </c>
      <c r="E615" s="49">
        <v>19.97</v>
      </c>
      <c r="F615" s="49">
        <v>250</v>
      </c>
    </row>
    <row r="616" spans="1:8">
      <c r="A616" s="49">
        <v>613</v>
      </c>
      <c r="B616" s="49">
        <v>613</v>
      </c>
      <c r="C616" s="49" t="s">
        <v>722</v>
      </c>
      <c r="D616" t="s">
        <v>630</v>
      </c>
      <c r="E616" s="49">
        <v>19.93</v>
      </c>
      <c r="F616" s="49">
        <v>250</v>
      </c>
    </row>
    <row r="617" spans="1:8">
      <c r="A617" s="49">
        <v>614</v>
      </c>
      <c r="B617" s="49">
        <v>614</v>
      </c>
      <c r="C617" s="49" t="s">
        <v>722</v>
      </c>
      <c r="D617" t="s">
        <v>240</v>
      </c>
      <c r="E617" s="49">
        <v>30.9</v>
      </c>
      <c r="F617" s="49">
        <v>350</v>
      </c>
    </row>
    <row r="618" spans="1:8">
      <c r="A618" s="49">
        <v>615</v>
      </c>
      <c r="B618" s="49">
        <v>615</v>
      </c>
      <c r="C618" s="49" t="s">
        <v>722</v>
      </c>
      <c r="D618" t="s">
        <v>96</v>
      </c>
      <c r="E618" s="49">
        <v>18.37</v>
      </c>
      <c r="F618" s="49" t="s">
        <v>727</v>
      </c>
      <c r="G618" s="49">
        <v>500</v>
      </c>
    </row>
    <row r="619" spans="1:8">
      <c r="A619" s="49">
        <v>616</v>
      </c>
      <c r="B619" s="49">
        <v>616</v>
      </c>
      <c r="C619" s="49" t="s">
        <v>722</v>
      </c>
      <c r="D619" t="s">
        <v>724</v>
      </c>
      <c r="E619" s="49">
        <v>30.55</v>
      </c>
      <c r="F619" t="s">
        <v>70</v>
      </c>
    </row>
    <row r="620" spans="1:8">
      <c r="A620" s="49">
        <v>617</v>
      </c>
      <c r="B620" s="49">
        <v>617</v>
      </c>
      <c r="C620" s="49" t="s">
        <v>722</v>
      </c>
      <c r="D620" t="s">
        <v>213</v>
      </c>
      <c r="E620" s="49">
        <v>32.65</v>
      </c>
      <c r="F620" s="49">
        <v>350</v>
      </c>
    </row>
    <row r="621" spans="1:8">
      <c r="A621" s="49">
        <v>618</v>
      </c>
      <c r="B621" s="49">
        <v>618</v>
      </c>
      <c r="C621" s="49" t="s">
        <v>722</v>
      </c>
      <c r="D621" t="s">
        <v>725</v>
      </c>
      <c r="E621" s="49">
        <v>19.75</v>
      </c>
      <c r="F621" s="49">
        <v>250</v>
      </c>
    </row>
    <row r="622" spans="1:8">
      <c r="A622" s="49">
        <v>619</v>
      </c>
      <c r="B622" s="49">
        <v>619</v>
      </c>
      <c r="C622" s="49" t="s">
        <v>722</v>
      </c>
      <c r="D622" t="s">
        <v>643</v>
      </c>
      <c r="E622" s="49">
        <v>19.100000000000001</v>
      </c>
      <c r="F622" s="49">
        <v>250</v>
      </c>
    </row>
    <row r="623" spans="1:8">
      <c r="A623" s="49">
        <v>620</v>
      </c>
      <c r="B623" s="49">
        <v>620</v>
      </c>
      <c r="C623" s="49" t="s">
        <v>722</v>
      </c>
      <c r="D623" t="s">
        <v>726</v>
      </c>
      <c r="E623" s="49">
        <v>30.69</v>
      </c>
      <c r="F623" s="49">
        <v>350</v>
      </c>
    </row>
    <row r="624" spans="1:8">
      <c r="A624" s="49">
        <v>621</v>
      </c>
      <c r="B624" s="49">
        <v>621</v>
      </c>
      <c r="C624" s="49" t="s">
        <v>722</v>
      </c>
      <c r="D624" t="s">
        <v>286</v>
      </c>
      <c r="E624" s="49">
        <v>17.93</v>
      </c>
      <c r="F624" s="49">
        <v>250</v>
      </c>
    </row>
    <row r="625" spans="1:8">
      <c r="A625" s="68">
        <v>622</v>
      </c>
      <c r="B625" s="68">
        <v>622</v>
      </c>
      <c r="C625" s="68" t="s">
        <v>728</v>
      </c>
      <c r="D625" s="36" t="s">
        <v>237</v>
      </c>
      <c r="E625" s="68">
        <v>18.97</v>
      </c>
      <c r="F625" s="68">
        <v>250</v>
      </c>
    </row>
    <row r="626" spans="1:8">
      <c r="A626" s="49">
        <v>623</v>
      </c>
      <c r="B626" s="49">
        <v>623</v>
      </c>
      <c r="C626" s="49" t="s">
        <v>729</v>
      </c>
      <c r="D626" t="s">
        <v>299</v>
      </c>
      <c r="E626" s="49">
        <v>24.92</v>
      </c>
      <c r="F626" s="49" t="s">
        <v>70</v>
      </c>
    </row>
    <row r="627" spans="1:8">
      <c r="A627" s="49">
        <v>624</v>
      </c>
      <c r="B627" s="49">
        <v>624</v>
      </c>
      <c r="C627" s="49" t="s">
        <v>729</v>
      </c>
      <c r="D627" t="s">
        <v>292</v>
      </c>
      <c r="E627" s="49">
        <v>16.829999999999998</v>
      </c>
      <c r="F627" s="49" t="s">
        <v>70</v>
      </c>
    </row>
    <row r="628" spans="1:8">
      <c r="A628" s="49">
        <v>625</v>
      </c>
      <c r="B628" s="49">
        <v>625</v>
      </c>
      <c r="C628" s="49" t="s">
        <v>729</v>
      </c>
      <c r="D628" t="s">
        <v>731</v>
      </c>
      <c r="E628" s="49">
        <v>18.78</v>
      </c>
      <c r="F628" s="49">
        <v>250</v>
      </c>
      <c r="H628" t="s">
        <v>730</v>
      </c>
    </row>
    <row r="629" spans="1:8">
      <c r="A629" s="49">
        <v>626</v>
      </c>
      <c r="B629" s="49">
        <v>626</v>
      </c>
      <c r="C629" s="49" t="s">
        <v>729</v>
      </c>
      <c r="D629" t="s">
        <v>706</v>
      </c>
      <c r="E629" s="49">
        <v>32.29</v>
      </c>
      <c r="F629" s="49" t="s">
        <v>70</v>
      </c>
    </row>
    <row r="630" spans="1:8">
      <c r="A630" s="49">
        <v>627</v>
      </c>
      <c r="B630" s="49">
        <v>627</v>
      </c>
      <c r="C630" s="49" t="s">
        <v>729</v>
      </c>
      <c r="D630" t="s">
        <v>261</v>
      </c>
      <c r="E630" s="49">
        <v>17.64</v>
      </c>
      <c r="F630" s="49">
        <v>250</v>
      </c>
    </row>
    <row r="631" spans="1:8">
      <c r="A631" s="49">
        <v>628</v>
      </c>
      <c r="B631" s="49">
        <v>628</v>
      </c>
      <c r="C631" s="49" t="s">
        <v>729</v>
      </c>
      <c r="D631" t="s">
        <v>556</v>
      </c>
      <c r="E631" s="49">
        <v>31.39</v>
      </c>
      <c r="F631" s="49" t="s">
        <v>70</v>
      </c>
    </row>
    <row r="632" spans="1:8">
      <c r="A632" s="49">
        <v>629</v>
      </c>
      <c r="B632" s="49">
        <v>629</v>
      </c>
      <c r="C632" s="49" t="s">
        <v>729</v>
      </c>
      <c r="D632" t="s">
        <v>453</v>
      </c>
      <c r="E632" s="49">
        <v>20.53</v>
      </c>
      <c r="F632" s="49">
        <v>1750</v>
      </c>
      <c r="G632" s="49">
        <v>1500</v>
      </c>
    </row>
    <row r="633" spans="1:8">
      <c r="A633" s="49">
        <v>630</v>
      </c>
      <c r="B633" s="49">
        <v>630</v>
      </c>
      <c r="C633" s="49" t="s">
        <v>729</v>
      </c>
      <c r="D633" t="s">
        <v>639</v>
      </c>
      <c r="E633" s="49">
        <v>20.7</v>
      </c>
      <c r="F633" s="49">
        <v>250</v>
      </c>
    </row>
    <row r="634" spans="1:8">
      <c r="A634" s="49">
        <v>631</v>
      </c>
      <c r="B634" s="49">
        <v>631</v>
      </c>
      <c r="C634" s="49" t="s">
        <v>729</v>
      </c>
      <c r="D634" t="s">
        <v>732</v>
      </c>
      <c r="E634" s="49">
        <v>18.2</v>
      </c>
      <c r="F634" s="49">
        <v>250</v>
      </c>
    </row>
    <row r="635" spans="1:8">
      <c r="A635" s="49">
        <v>632</v>
      </c>
      <c r="B635" s="49">
        <v>632</v>
      </c>
      <c r="C635" s="49" t="s">
        <v>729</v>
      </c>
      <c r="D635" t="s">
        <v>645</v>
      </c>
      <c r="E635" s="49">
        <v>17.850000000000001</v>
      </c>
      <c r="F635" s="49">
        <v>250</v>
      </c>
    </row>
    <row r="636" spans="1:8">
      <c r="A636" s="49">
        <v>633</v>
      </c>
      <c r="B636" s="49">
        <v>633</v>
      </c>
      <c r="C636" s="49" t="s">
        <v>729</v>
      </c>
      <c r="D636" t="s">
        <v>733</v>
      </c>
      <c r="E636" s="49">
        <v>17.57</v>
      </c>
      <c r="F636" s="49">
        <v>750</v>
      </c>
      <c r="G636" s="49">
        <v>500</v>
      </c>
    </row>
    <row r="637" spans="1:8">
      <c r="A637" s="140">
        <v>634</v>
      </c>
      <c r="B637" s="140">
        <v>634</v>
      </c>
      <c r="C637" s="140" t="s">
        <v>729</v>
      </c>
      <c r="D637" s="141" t="s">
        <v>95</v>
      </c>
      <c r="E637" s="140">
        <v>19.05</v>
      </c>
      <c r="F637" s="140">
        <v>1250</v>
      </c>
      <c r="G637" s="140">
        <v>1000</v>
      </c>
    </row>
    <row r="638" spans="1:8">
      <c r="A638" s="49">
        <v>635</v>
      </c>
      <c r="B638" s="49">
        <v>635</v>
      </c>
      <c r="C638" s="139" t="s">
        <v>742</v>
      </c>
      <c r="D638" s="138" t="s">
        <v>721</v>
      </c>
      <c r="E638" s="49">
        <v>34.729999999999997</v>
      </c>
      <c r="F638" s="49">
        <v>350</v>
      </c>
    </row>
    <row r="639" spans="1:8">
      <c r="A639" s="68">
        <v>636</v>
      </c>
      <c r="B639" s="68">
        <v>636</v>
      </c>
      <c r="C639" s="142" t="s">
        <v>743</v>
      </c>
      <c r="D639" s="143" t="s">
        <v>248</v>
      </c>
      <c r="E639" s="68">
        <v>16</v>
      </c>
      <c r="F639" s="68">
        <v>250</v>
      </c>
    </row>
    <row r="640" spans="1:8">
      <c r="A640" s="49">
        <v>637</v>
      </c>
      <c r="B640" s="49">
        <v>637</v>
      </c>
      <c r="C640" s="140" t="s">
        <v>744</v>
      </c>
      <c r="D640" s="140" t="s">
        <v>745</v>
      </c>
      <c r="E640" s="49">
        <v>16.989999999999998</v>
      </c>
      <c r="F640" s="49">
        <v>250</v>
      </c>
    </row>
    <row r="641" spans="1:7">
      <c r="A641" s="49">
        <v>638</v>
      </c>
      <c r="B641" s="49">
        <v>638</v>
      </c>
      <c r="C641" s="140" t="s">
        <v>744</v>
      </c>
      <c r="D641" s="140" t="s">
        <v>315</v>
      </c>
      <c r="E641" s="49">
        <v>31.93</v>
      </c>
      <c r="F641" s="49" t="s">
        <v>70</v>
      </c>
    </row>
    <row r="642" spans="1:7">
      <c r="A642" s="49">
        <v>639</v>
      </c>
      <c r="B642" s="49">
        <v>639</v>
      </c>
      <c r="C642" s="140" t="s">
        <v>744</v>
      </c>
      <c r="D642" s="49" t="s">
        <v>746</v>
      </c>
      <c r="E642" s="49">
        <v>24.65</v>
      </c>
      <c r="F642" s="49" t="s">
        <v>70</v>
      </c>
      <c r="G642">
        <v>200</v>
      </c>
    </row>
    <row r="643" spans="1:7">
      <c r="A643" s="49">
        <v>640</v>
      </c>
      <c r="B643" s="49">
        <v>640</v>
      </c>
      <c r="C643" s="140" t="s">
        <v>744</v>
      </c>
      <c r="D643" s="49" t="s">
        <v>106</v>
      </c>
      <c r="E643" s="49">
        <v>31.02</v>
      </c>
      <c r="F643" s="49">
        <v>350</v>
      </c>
    </row>
    <row r="644" spans="1:7">
      <c r="A644" s="49">
        <v>641</v>
      </c>
      <c r="B644" s="49">
        <v>641</v>
      </c>
      <c r="C644" s="140" t="s">
        <v>744</v>
      </c>
      <c r="D644" s="49" t="s">
        <v>747</v>
      </c>
      <c r="E644" s="49">
        <v>28.98</v>
      </c>
      <c r="F644" s="49" t="s">
        <v>70</v>
      </c>
    </row>
    <row r="645" spans="1:7">
      <c r="A645" s="49">
        <v>642</v>
      </c>
      <c r="B645" s="49">
        <v>642</v>
      </c>
      <c r="C645" s="140" t="s">
        <v>744</v>
      </c>
      <c r="D645" s="144" t="s">
        <v>654</v>
      </c>
      <c r="E645" s="49">
        <v>27.2</v>
      </c>
      <c r="F645" s="49">
        <v>500</v>
      </c>
      <c r="G645" s="49">
        <v>150</v>
      </c>
    </row>
    <row r="646" spans="1:7">
      <c r="A646" s="49">
        <v>643</v>
      </c>
      <c r="B646" s="49">
        <v>643</v>
      </c>
      <c r="C646" s="140" t="s">
        <v>744</v>
      </c>
      <c r="D646" s="144" t="s">
        <v>748</v>
      </c>
      <c r="E646" s="49">
        <v>29.74</v>
      </c>
      <c r="F646" s="49">
        <v>500</v>
      </c>
      <c r="G646" s="49">
        <v>150</v>
      </c>
    </row>
    <row r="647" spans="1:7">
      <c r="A647" s="49">
        <v>644</v>
      </c>
      <c r="B647" s="49">
        <v>644</v>
      </c>
      <c r="C647" s="140" t="s">
        <v>744</v>
      </c>
      <c r="D647" s="144" t="s">
        <v>237</v>
      </c>
      <c r="E647" s="49">
        <v>18.23</v>
      </c>
      <c r="F647" s="49">
        <v>250</v>
      </c>
    </row>
    <row r="648" spans="1:7">
      <c r="A648" s="49">
        <v>645</v>
      </c>
      <c r="B648" s="49">
        <v>645</v>
      </c>
      <c r="C648" s="140" t="s">
        <v>744</v>
      </c>
      <c r="D648" s="144" t="s">
        <v>91</v>
      </c>
      <c r="E648" s="49">
        <v>19.239999999999998</v>
      </c>
      <c r="F648" s="49">
        <v>250</v>
      </c>
      <c r="G648" s="145" t="s">
        <v>23</v>
      </c>
    </row>
    <row r="649" spans="1:7">
      <c r="A649" s="49">
        <v>646</v>
      </c>
      <c r="B649" s="49">
        <v>646</v>
      </c>
      <c r="C649" s="140" t="s">
        <v>744</v>
      </c>
      <c r="D649" s="144" t="s">
        <v>279</v>
      </c>
      <c r="E649" s="49">
        <v>18.079999999999998</v>
      </c>
      <c r="F649" s="49">
        <v>250</v>
      </c>
    </row>
    <row r="650" spans="1:7">
      <c r="A650" s="49">
        <v>647</v>
      </c>
      <c r="B650" s="49">
        <v>647</v>
      </c>
      <c r="C650" s="140" t="s">
        <v>744</v>
      </c>
      <c r="D650" s="144" t="s">
        <v>749</v>
      </c>
      <c r="E650" s="49">
        <v>25.19</v>
      </c>
      <c r="F650" s="49">
        <v>350</v>
      </c>
    </row>
    <row r="651" spans="1:7">
      <c r="A651" s="49">
        <v>648</v>
      </c>
      <c r="B651" s="49">
        <v>648</v>
      </c>
      <c r="C651" s="140" t="s">
        <v>744</v>
      </c>
      <c r="D651" s="144" t="s">
        <v>750</v>
      </c>
      <c r="E651" s="49">
        <v>25.39</v>
      </c>
      <c r="F651" s="49">
        <v>350</v>
      </c>
    </row>
    <row r="652" spans="1:7">
      <c r="A652" s="49">
        <v>649</v>
      </c>
      <c r="B652" s="49">
        <v>649</v>
      </c>
      <c r="C652" s="140" t="s">
        <v>744</v>
      </c>
      <c r="D652" s="144" t="s">
        <v>751</v>
      </c>
      <c r="E652" s="49">
        <v>16.18</v>
      </c>
      <c r="F652" s="49">
        <v>250</v>
      </c>
    </row>
    <row r="653" spans="1:7">
      <c r="A653" s="49">
        <v>650</v>
      </c>
      <c r="B653" s="49">
        <v>650</v>
      </c>
      <c r="C653" s="140" t="s">
        <v>744</v>
      </c>
      <c r="D653" s="144" t="s">
        <v>231</v>
      </c>
      <c r="E653" s="49">
        <v>18.72</v>
      </c>
      <c r="F653" s="49">
        <v>250</v>
      </c>
    </row>
    <row r="654" spans="1:7">
      <c r="A654" s="49">
        <v>651</v>
      </c>
      <c r="B654" s="49">
        <v>651</v>
      </c>
      <c r="C654" s="140" t="s">
        <v>744</v>
      </c>
      <c r="D654" s="144" t="s">
        <v>752</v>
      </c>
      <c r="E654" s="49">
        <v>25.68</v>
      </c>
      <c r="F654" s="49">
        <v>350</v>
      </c>
    </row>
    <row r="655" spans="1:7">
      <c r="A655" s="49">
        <v>652</v>
      </c>
      <c r="B655" s="49">
        <v>652</v>
      </c>
      <c r="C655" s="140" t="s">
        <v>744</v>
      </c>
      <c r="D655" s="144" t="s">
        <v>442</v>
      </c>
      <c r="E655" s="49">
        <v>17.71</v>
      </c>
      <c r="F655" s="49">
        <v>250</v>
      </c>
    </row>
    <row r="656" spans="1:7">
      <c r="A656" s="49">
        <v>653</v>
      </c>
      <c r="B656" s="49">
        <v>653</v>
      </c>
      <c r="C656" s="140" t="s">
        <v>744</v>
      </c>
      <c r="D656" s="49" t="s">
        <v>753</v>
      </c>
      <c r="E656" s="49">
        <v>21.28</v>
      </c>
      <c r="F656" s="49">
        <v>250</v>
      </c>
    </row>
    <row r="657" spans="1:9">
      <c r="A657" s="49">
        <v>654</v>
      </c>
      <c r="B657" s="49">
        <v>654</v>
      </c>
      <c r="C657" s="140" t="s">
        <v>744</v>
      </c>
      <c r="D657" s="146" t="s">
        <v>280</v>
      </c>
      <c r="E657" s="49">
        <v>16.61</v>
      </c>
      <c r="F657" s="49">
        <v>250</v>
      </c>
    </row>
    <row r="658" spans="1:9">
      <c r="A658" s="49">
        <v>655</v>
      </c>
      <c r="B658" s="49">
        <v>655</v>
      </c>
      <c r="C658" s="140" t="s">
        <v>744</v>
      </c>
      <c r="D658" s="146" t="s">
        <v>754</v>
      </c>
      <c r="E658" s="49">
        <v>35.71</v>
      </c>
      <c r="F658" s="49">
        <v>350</v>
      </c>
    </row>
    <row r="659" spans="1:9">
      <c r="A659" s="49">
        <v>656</v>
      </c>
      <c r="B659" s="49">
        <v>656</v>
      </c>
      <c r="C659" s="140" t="s">
        <v>744</v>
      </c>
      <c r="D659" s="146" t="s">
        <v>755</v>
      </c>
      <c r="E659" s="49">
        <v>27.17</v>
      </c>
      <c r="F659" s="49">
        <v>350</v>
      </c>
    </row>
    <row r="660" spans="1:9">
      <c r="A660" s="49">
        <v>657</v>
      </c>
      <c r="B660" s="49">
        <v>657</v>
      </c>
      <c r="C660" s="140" t="s">
        <v>744</v>
      </c>
      <c r="D660" s="146" t="s">
        <v>756</v>
      </c>
      <c r="E660" s="49">
        <v>18.739999999999998</v>
      </c>
      <c r="F660" s="49">
        <v>750</v>
      </c>
      <c r="G660" s="49">
        <v>500</v>
      </c>
      <c r="I660" t="s">
        <v>23</v>
      </c>
    </row>
    <row r="661" spans="1:9">
      <c r="A661" s="49">
        <v>658</v>
      </c>
      <c r="B661" s="49">
        <v>658</v>
      </c>
      <c r="C661" s="140" t="s">
        <v>744</v>
      </c>
      <c r="D661" s="146" t="s">
        <v>757</v>
      </c>
      <c r="E661" s="49">
        <v>16.75</v>
      </c>
      <c r="F661" s="49">
        <v>750</v>
      </c>
      <c r="G661" s="49">
        <v>500</v>
      </c>
    </row>
    <row r="662" spans="1:9">
      <c r="A662" s="49">
        <v>659</v>
      </c>
      <c r="B662" s="49">
        <v>659</v>
      </c>
      <c r="C662" s="140" t="s">
        <v>744</v>
      </c>
      <c r="D662" s="146" t="s">
        <v>758</v>
      </c>
      <c r="E662" s="49">
        <v>18.61</v>
      </c>
      <c r="F662" s="49">
        <v>250</v>
      </c>
    </row>
    <row r="663" spans="1:9">
      <c r="A663" s="140">
        <v>660</v>
      </c>
      <c r="B663" s="140">
        <v>660</v>
      </c>
      <c r="C663" s="140" t="s">
        <v>744</v>
      </c>
      <c r="D663" s="163" t="s">
        <v>643</v>
      </c>
      <c r="E663" s="140">
        <v>18.21</v>
      </c>
      <c r="F663" s="140">
        <v>250</v>
      </c>
    </row>
    <row r="664" spans="1:9">
      <c r="A664" s="49">
        <v>661</v>
      </c>
      <c r="B664" s="49">
        <v>661</v>
      </c>
      <c r="C664" s="140" t="s">
        <v>744</v>
      </c>
      <c r="D664" s="146" t="s">
        <v>725</v>
      </c>
      <c r="E664" s="49">
        <v>19.489999999999998</v>
      </c>
      <c r="F664" s="49">
        <v>250</v>
      </c>
    </row>
    <row r="665" spans="1:9">
      <c r="A665" s="49">
        <v>662</v>
      </c>
      <c r="B665" s="49">
        <v>662</v>
      </c>
      <c r="C665" s="140" t="s">
        <v>744</v>
      </c>
      <c r="D665" s="146" t="s">
        <v>466</v>
      </c>
      <c r="E665" s="49">
        <v>30.24</v>
      </c>
      <c r="F665" t="s">
        <v>70</v>
      </c>
    </row>
    <row r="666" spans="1:9">
      <c r="A666" s="49">
        <v>663</v>
      </c>
      <c r="B666" s="49">
        <v>663</v>
      </c>
      <c r="C666" s="140" t="s">
        <v>744</v>
      </c>
      <c r="D666" s="147" t="s">
        <v>533</v>
      </c>
      <c r="E666" s="49">
        <v>30.96</v>
      </c>
      <c r="F666" s="49">
        <v>2850</v>
      </c>
      <c r="G666" s="49">
        <v>2500</v>
      </c>
    </row>
    <row r="667" spans="1:9">
      <c r="A667" s="49">
        <v>664</v>
      </c>
      <c r="B667" s="49">
        <v>664</v>
      </c>
      <c r="C667" s="49" t="s">
        <v>744</v>
      </c>
      <c r="D667" s="147" t="s">
        <v>759</v>
      </c>
      <c r="E667" s="49">
        <v>19.760000000000002</v>
      </c>
      <c r="F667" s="49">
        <v>250</v>
      </c>
    </row>
    <row r="668" spans="1:9">
      <c r="A668" s="49">
        <v>665</v>
      </c>
      <c r="B668" s="49">
        <v>665</v>
      </c>
      <c r="C668" s="140" t="s">
        <v>744</v>
      </c>
      <c r="D668" s="147" t="s">
        <v>760</v>
      </c>
      <c r="E668" s="49">
        <v>32.729999999999997</v>
      </c>
      <c r="F668" t="s">
        <v>70</v>
      </c>
    </row>
    <row r="669" spans="1:9">
      <c r="A669" s="68">
        <v>666</v>
      </c>
      <c r="B669" s="68">
        <v>666</v>
      </c>
      <c r="C669" s="68" t="s">
        <v>744</v>
      </c>
      <c r="D669" s="148" t="s">
        <v>476</v>
      </c>
      <c r="E669" s="68">
        <v>30.46</v>
      </c>
      <c r="F669" s="68">
        <v>350</v>
      </c>
      <c r="G669" s="36"/>
    </row>
    <row r="670" spans="1:9">
      <c r="A670" s="49">
        <v>667</v>
      </c>
      <c r="B670" s="49">
        <v>667</v>
      </c>
      <c r="C670" s="140" t="s">
        <v>761</v>
      </c>
      <c r="D670" s="147" t="s">
        <v>438</v>
      </c>
      <c r="E670" s="49">
        <v>29.21</v>
      </c>
      <c r="F670" s="49">
        <v>850</v>
      </c>
      <c r="G670" s="49">
        <v>500</v>
      </c>
    </row>
    <row r="671" spans="1:9">
      <c r="A671" s="49">
        <v>668</v>
      </c>
      <c r="B671" s="49">
        <v>668</v>
      </c>
      <c r="C671" s="140" t="s">
        <v>761</v>
      </c>
      <c r="D671" s="147" t="s">
        <v>762</v>
      </c>
      <c r="E671" s="49">
        <v>19.829999999999998</v>
      </c>
      <c r="F671" s="49">
        <v>250</v>
      </c>
    </row>
    <row r="672" spans="1:9">
      <c r="A672" s="49">
        <v>669</v>
      </c>
      <c r="B672" s="49">
        <v>669</v>
      </c>
      <c r="C672" s="140" t="s">
        <v>761</v>
      </c>
      <c r="D672" s="147" t="s">
        <v>522</v>
      </c>
      <c r="E672" s="49">
        <v>19.11</v>
      </c>
      <c r="F672" s="49">
        <v>250</v>
      </c>
    </row>
    <row r="673" spans="1:7">
      <c r="A673" s="49">
        <v>670</v>
      </c>
      <c r="B673" s="49">
        <v>670</v>
      </c>
      <c r="C673" s="140" t="s">
        <v>761</v>
      </c>
      <c r="D673" s="147" t="s">
        <v>606</v>
      </c>
      <c r="E673" s="49">
        <v>25.37</v>
      </c>
      <c r="F673" s="49">
        <v>350</v>
      </c>
    </row>
    <row r="674" spans="1:7">
      <c r="A674" s="49">
        <v>671</v>
      </c>
      <c r="B674" s="49">
        <v>671</v>
      </c>
      <c r="C674" s="140" t="s">
        <v>761</v>
      </c>
      <c r="D674" s="147" t="s">
        <v>75</v>
      </c>
      <c r="E674" s="49">
        <v>19.010000000000002</v>
      </c>
      <c r="F674" s="49">
        <v>1250</v>
      </c>
      <c r="G674" s="49">
        <v>1000</v>
      </c>
    </row>
    <row r="675" spans="1:7">
      <c r="A675" s="140">
        <v>672</v>
      </c>
      <c r="B675" s="140">
        <v>672</v>
      </c>
      <c r="C675" s="140" t="s">
        <v>761</v>
      </c>
      <c r="D675" s="166" t="s">
        <v>470</v>
      </c>
      <c r="E675" s="140">
        <v>16.829999999999998</v>
      </c>
      <c r="F675" s="140">
        <v>250</v>
      </c>
      <c r="G675" s="141"/>
    </row>
    <row r="676" spans="1:7">
      <c r="A676" s="49">
        <v>673</v>
      </c>
      <c r="B676" s="49">
        <v>673</v>
      </c>
      <c r="C676" s="140" t="s">
        <v>761</v>
      </c>
      <c r="D676" s="149" t="s">
        <v>267</v>
      </c>
      <c r="E676" s="49">
        <v>17.98</v>
      </c>
      <c r="F676" s="49">
        <v>250</v>
      </c>
    </row>
    <row r="677" spans="1:7">
      <c r="A677" s="49">
        <v>674</v>
      </c>
      <c r="B677" s="49">
        <v>674</v>
      </c>
      <c r="C677" s="140" t="s">
        <v>761</v>
      </c>
      <c r="D677" s="149" t="s">
        <v>263</v>
      </c>
      <c r="E677" s="49">
        <v>16.57</v>
      </c>
      <c r="F677" s="49">
        <v>750</v>
      </c>
      <c r="G677" s="49">
        <v>500</v>
      </c>
    </row>
    <row r="678" spans="1:7">
      <c r="A678" s="49">
        <v>675</v>
      </c>
      <c r="B678" s="49">
        <v>675</v>
      </c>
      <c r="C678" s="140" t="s">
        <v>761</v>
      </c>
      <c r="D678" s="162" t="s">
        <v>474</v>
      </c>
      <c r="E678" s="49">
        <v>26.94</v>
      </c>
      <c r="F678" s="49">
        <v>2350</v>
      </c>
      <c r="G678" s="49">
        <v>2000</v>
      </c>
    </row>
    <row r="679" spans="1:7">
      <c r="A679" s="49">
        <v>676</v>
      </c>
      <c r="B679" s="49">
        <v>676</v>
      </c>
      <c r="C679" s="140" t="s">
        <v>761</v>
      </c>
      <c r="D679" s="150" t="s">
        <v>228</v>
      </c>
      <c r="E679" s="49">
        <v>19.89</v>
      </c>
      <c r="F679" s="49">
        <v>250</v>
      </c>
    </row>
    <row r="680" spans="1:7">
      <c r="A680" s="68">
        <v>677</v>
      </c>
      <c r="B680" s="68">
        <v>677</v>
      </c>
      <c r="C680" s="68" t="s">
        <v>761</v>
      </c>
      <c r="D680" s="152" t="s">
        <v>96</v>
      </c>
      <c r="E680" s="68">
        <v>17.239999999999998</v>
      </c>
      <c r="F680" s="68">
        <v>750</v>
      </c>
      <c r="G680" s="68">
        <v>500</v>
      </c>
    </row>
    <row r="681" spans="1:7">
      <c r="A681" s="49">
        <v>678</v>
      </c>
      <c r="B681" s="49">
        <v>678</v>
      </c>
      <c r="C681" s="140" t="s">
        <v>761</v>
      </c>
      <c r="D681" s="150" t="s">
        <v>229</v>
      </c>
      <c r="E681" s="49">
        <v>17.8</v>
      </c>
      <c r="F681" s="49">
        <v>250</v>
      </c>
    </row>
    <row r="682" spans="1:7">
      <c r="A682" s="49">
        <v>679</v>
      </c>
      <c r="B682" s="49">
        <v>679</v>
      </c>
      <c r="C682" s="140" t="s">
        <v>761</v>
      </c>
      <c r="D682" s="150" t="s">
        <v>630</v>
      </c>
      <c r="E682" s="49">
        <v>19.27</v>
      </c>
      <c r="F682" s="49">
        <v>250</v>
      </c>
      <c r="G682" s="121" t="s">
        <v>764</v>
      </c>
    </row>
    <row r="683" spans="1:7">
      <c r="A683" s="49">
        <v>680</v>
      </c>
      <c r="B683" s="49">
        <v>680</v>
      </c>
      <c r="C683" s="140" t="s">
        <v>761</v>
      </c>
      <c r="D683" s="150" t="s">
        <v>473</v>
      </c>
      <c r="E683" s="49">
        <v>29.63</v>
      </c>
      <c r="F683" s="49">
        <v>350</v>
      </c>
    </row>
    <row r="684" spans="1:7">
      <c r="A684" s="49">
        <v>681</v>
      </c>
      <c r="B684" s="49">
        <v>681</v>
      </c>
      <c r="C684" s="140" t="s">
        <v>761</v>
      </c>
      <c r="D684" s="150" t="s">
        <v>763</v>
      </c>
      <c r="E684" s="49">
        <v>17.440000000000001</v>
      </c>
      <c r="F684" s="49">
        <v>250</v>
      </c>
    </row>
    <row r="685" spans="1:7">
      <c r="A685" s="49">
        <v>682</v>
      </c>
      <c r="B685" s="49">
        <v>682</v>
      </c>
      <c r="C685" s="140" t="s">
        <v>761</v>
      </c>
      <c r="D685" s="150" t="s">
        <v>435</v>
      </c>
      <c r="E685" s="49">
        <v>19.7</v>
      </c>
      <c r="F685" s="49">
        <v>250</v>
      </c>
    </row>
    <row r="686" spans="1:7">
      <c r="A686" s="49">
        <v>683</v>
      </c>
      <c r="B686" s="49">
        <v>683</v>
      </c>
      <c r="C686" s="140" t="s">
        <v>761</v>
      </c>
      <c r="D686" s="150" t="s">
        <v>79</v>
      </c>
      <c r="E686" s="49">
        <v>29.35</v>
      </c>
      <c r="F686" s="49">
        <v>350</v>
      </c>
    </row>
    <row r="687" spans="1:7">
      <c r="A687" s="49">
        <v>684</v>
      </c>
      <c r="B687" s="49">
        <v>684</v>
      </c>
      <c r="C687" s="140" t="s">
        <v>761</v>
      </c>
      <c r="D687" s="150" t="s">
        <v>765</v>
      </c>
      <c r="E687" s="49">
        <v>32.9</v>
      </c>
      <c r="F687" s="49">
        <v>1350</v>
      </c>
      <c r="G687" s="49">
        <v>1000</v>
      </c>
    </row>
    <row r="688" spans="1:7">
      <c r="A688" s="49">
        <v>685</v>
      </c>
      <c r="B688" s="49">
        <v>685</v>
      </c>
      <c r="C688" s="140" t="s">
        <v>761</v>
      </c>
      <c r="D688" s="150" t="s">
        <v>644</v>
      </c>
      <c r="E688" s="49">
        <v>18.010000000000002</v>
      </c>
      <c r="F688" s="49">
        <v>750</v>
      </c>
      <c r="G688" s="49">
        <v>500</v>
      </c>
    </row>
    <row r="689" spans="1:7">
      <c r="A689" s="49">
        <v>686</v>
      </c>
      <c r="B689" s="49">
        <v>686</v>
      </c>
      <c r="C689" s="140" t="s">
        <v>761</v>
      </c>
      <c r="D689" s="150" t="s">
        <v>323</v>
      </c>
      <c r="E689" s="49">
        <v>25.04</v>
      </c>
      <c r="F689" s="49">
        <v>350</v>
      </c>
    </row>
    <row r="690" spans="1:7">
      <c r="A690" s="49">
        <v>687</v>
      </c>
      <c r="B690" s="49">
        <v>687</v>
      </c>
      <c r="C690" s="140" t="s">
        <v>761</v>
      </c>
      <c r="D690" s="151" t="s">
        <v>766</v>
      </c>
      <c r="E690" s="49">
        <v>16.13</v>
      </c>
      <c r="F690" s="49">
        <v>250</v>
      </c>
    </row>
    <row r="691" spans="1:7">
      <c r="A691" s="49">
        <v>688</v>
      </c>
      <c r="B691" s="49">
        <v>688</v>
      </c>
      <c r="C691" s="140" t="s">
        <v>761</v>
      </c>
      <c r="D691" t="s">
        <v>767</v>
      </c>
      <c r="E691" s="49">
        <v>17.45</v>
      </c>
      <c r="F691" s="49">
        <v>250</v>
      </c>
    </row>
    <row r="692" spans="1:7">
      <c r="A692" s="49">
        <v>689</v>
      </c>
      <c r="B692" s="49">
        <v>689</v>
      </c>
      <c r="C692" s="140" t="s">
        <v>761</v>
      </c>
      <c r="D692" s="151" t="s">
        <v>768</v>
      </c>
      <c r="E692" s="49">
        <v>19.010000000000002</v>
      </c>
      <c r="F692" s="49">
        <v>1250</v>
      </c>
      <c r="G692" s="49">
        <v>1000</v>
      </c>
    </row>
    <row r="693" spans="1:7">
      <c r="A693" s="49">
        <v>690</v>
      </c>
      <c r="B693" s="49">
        <v>690</v>
      </c>
      <c r="C693" s="140" t="s">
        <v>761</v>
      </c>
      <c r="D693" s="151" t="s">
        <v>55</v>
      </c>
      <c r="E693" s="49">
        <v>16.489999999999998</v>
      </c>
      <c r="F693" s="49">
        <v>250</v>
      </c>
    </row>
    <row r="694" spans="1:7">
      <c r="A694" s="49">
        <v>691</v>
      </c>
      <c r="B694" s="49">
        <v>691</v>
      </c>
      <c r="C694" s="140" t="s">
        <v>761</v>
      </c>
      <c r="D694" s="151" t="s">
        <v>769</v>
      </c>
      <c r="E694" s="49">
        <v>17.91</v>
      </c>
      <c r="F694" s="49">
        <v>750</v>
      </c>
      <c r="G694" s="49">
        <v>500</v>
      </c>
    </row>
    <row r="695" spans="1:7">
      <c r="A695" s="49">
        <v>692</v>
      </c>
      <c r="B695" s="49">
        <v>692</v>
      </c>
      <c r="C695" s="140" t="s">
        <v>761</v>
      </c>
      <c r="D695" s="151" t="s">
        <v>243</v>
      </c>
      <c r="E695" s="49">
        <v>17.100000000000001</v>
      </c>
      <c r="F695" s="49">
        <v>250</v>
      </c>
    </row>
    <row r="696" spans="1:7">
      <c r="A696" s="49">
        <v>693</v>
      </c>
      <c r="B696" s="49">
        <v>693</v>
      </c>
      <c r="C696" s="140" t="s">
        <v>761</v>
      </c>
      <c r="D696" s="151" t="s">
        <v>335</v>
      </c>
      <c r="E696" s="49">
        <v>20.14</v>
      </c>
      <c r="F696" s="49">
        <v>250</v>
      </c>
      <c r="G696" s="49">
        <v>1000</v>
      </c>
    </row>
    <row r="697" spans="1:7">
      <c r="A697" s="49">
        <v>694</v>
      </c>
      <c r="B697" s="49">
        <v>694</v>
      </c>
      <c r="C697" s="140" t="s">
        <v>761</v>
      </c>
      <c r="D697" s="151" t="s">
        <v>770</v>
      </c>
      <c r="E697" s="49">
        <v>16.809999999999999</v>
      </c>
      <c r="F697" s="49">
        <v>250</v>
      </c>
    </row>
    <row r="698" spans="1:7">
      <c r="A698" s="49">
        <v>695</v>
      </c>
      <c r="B698" s="49">
        <v>695</v>
      </c>
      <c r="C698" s="140" t="s">
        <v>761</v>
      </c>
      <c r="D698" s="151" t="s">
        <v>97</v>
      </c>
      <c r="E698" s="49">
        <v>18.04</v>
      </c>
      <c r="F698" s="49">
        <v>250</v>
      </c>
    </row>
    <row r="699" spans="1:7">
      <c r="A699" s="49">
        <v>696</v>
      </c>
      <c r="B699" s="49">
        <v>696</v>
      </c>
      <c r="C699" s="140" t="s">
        <v>761</v>
      </c>
      <c r="D699" s="151" t="s">
        <v>771</v>
      </c>
      <c r="E699" s="49">
        <v>18.05</v>
      </c>
      <c r="F699" s="49">
        <v>250</v>
      </c>
    </row>
    <row r="700" spans="1:7">
      <c r="A700" s="140">
        <v>697</v>
      </c>
      <c r="B700" s="140">
        <v>697</v>
      </c>
      <c r="C700" s="140" t="s">
        <v>761</v>
      </c>
      <c r="D700" s="164" t="s">
        <v>772</v>
      </c>
      <c r="E700" s="140">
        <v>27.43</v>
      </c>
      <c r="F700" s="140">
        <v>350</v>
      </c>
    </row>
    <row r="701" spans="1:7">
      <c r="A701" s="49">
        <v>698</v>
      </c>
      <c r="B701" s="49">
        <v>698</v>
      </c>
      <c r="C701" s="140" t="s">
        <v>761</v>
      </c>
      <c r="D701" s="151" t="s">
        <v>716</v>
      </c>
      <c r="E701" s="49">
        <v>24.65</v>
      </c>
      <c r="F701" s="49">
        <v>350</v>
      </c>
    </row>
    <row r="702" spans="1:7">
      <c r="A702" s="68">
        <v>699</v>
      </c>
      <c r="B702" s="68">
        <v>699</v>
      </c>
      <c r="C702" s="68" t="s">
        <v>761</v>
      </c>
      <c r="D702" s="153" t="s">
        <v>101</v>
      </c>
      <c r="E702" s="68">
        <v>24.62</v>
      </c>
      <c r="F702" s="68">
        <v>350</v>
      </c>
    </row>
    <row r="703" spans="1:7">
      <c r="A703" s="49">
        <v>700</v>
      </c>
      <c r="B703" s="49">
        <v>700</v>
      </c>
      <c r="C703" s="140" t="s">
        <v>773</v>
      </c>
      <c r="D703" s="154" t="s">
        <v>286</v>
      </c>
      <c r="E703" s="49">
        <v>17.41</v>
      </c>
      <c r="F703" s="49">
        <v>250</v>
      </c>
    </row>
    <row r="704" spans="1:7">
      <c r="A704" s="49">
        <v>701</v>
      </c>
      <c r="B704" s="49">
        <v>701</v>
      </c>
      <c r="C704" s="140" t="s">
        <v>773</v>
      </c>
      <c r="D704" s="155" t="s">
        <v>300</v>
      </c>
      <c r="E704" s="49">
        <v>29.92</v>
      </c>
      <c r="F704" s="49">
        <v>350</v>
      </c>
    </row>
    <row r="705" spans="1:8">
      <c r="A705" s="49">
        <v>702</v>
      </c>
      <c r="B705" s="49">
        <v>702</v>
      </c>
      <c r="C705" s="140" t="s">
        <v>773</v>
      </c>
      <c r="D705" s="155" t="s">
        <v>774</v>
      </c>
      <c r="E705" s="49">
        <v>19.32</v>
      </c>
      <c r="F705" s="49">
        <v>250</v>
      </c>
    </row>
    <row r="706" spans="1:8">
      <c r="A706" s="49">
        <v>703</v>
      </c>
      <c r="B706" s="49">
        <v>703</v>
      </c>
      <c r="C706" s="140" t="s">
        <v>773</v>
      </c>
      <c r="D706" s="155" t="s">
        <v>321</v>
      </c>
      <c r="E706" s="49">
        <v>18.260000000000002</v>
      </c>
      <c r="F706" s="49">
        <v>250</v>
      </c>
    </row>
    <row r="707" spans="1:8">
      <c r="A707" s="49">
        <v>704</v>
      </c>
      <c r="B707" s="49">
        <v>704</v>
      </c>
      <c r="C707" s="140" t="s">
        <v>773</v>
      </c>
      <c r="D707" s="155" t="s">
        <v>775</v>
      </c>
      <c r="E707" s="49">
        <v>25.26</v>
      </c>
      <c r="F707" s="49">
        <v>350</v>
      </c>
    </row>
    <row r="708" spans="1:8">
      <c r="A708" s="49">
        <v>705</v>
      </c>
      <c r="B708" s="49">
        <v>705</v>
      </c>
      <c r="C708" s="140" t="s">
        <v>773</v>
      </c>
      <c r="D708" s="155" t="s">
        <v>478</v>
      </c>
      <c r="E708" s="49">
        <v>29.79</v>
      </c>
      <c r="F708" s="49">
        <v>1350</v>
      </c>
      <c r="G708" s="49">
        <v>1000</v>
      </c>
      <c r="H708" t="s">
        <v>23</v>
      </c>
    </row>
    <row r="709" spans="1:8">
      <c r="A709" s="49">
        <v>706</v>
      </c>
      <c r="B709" s="49">
        <v>706</v>
      </c>
      <c r="C709" s="140" t="s">
        <v>773</v>
      </c>
      <c r="D709" s="155" t="s">
        <v>264</v>
      </c>
      <c r="E709" s="49">
        <v>23.62</v>
      </c>
      <c r="F709" s="49">
        <v>350</v>
      </c>
    </row>
    <row r="710" spans="1:8">
      <c r="A710" s="49">
        <v>707</v>
      </c>
      <c r="B710" s="49">
        <v>707</v>
      </c>
      <c r="C710" s="140" t="s">
        <v>773</v>
      </c>
      <c r="D710" s="155" t="s">
        <v>776</v>
      </c>
      <c r="E710" s="49">
        <v>27.3</v>
      </c>
      <c r="F710" s="49">
        <v>350</v>
      </c>
    </row>
    <row r="711" spans="1:8">
      <c r="A711" s="49">
        <v>708</v>
      </c>
      <c r="B711" s="49">
        <v>708</v>
      </c>
      <c r="C711" s="140" t="s">
        <v>773</v>
      </c>
      <c r="D711" s="157" t="s">
        <v>580</v>
      </c>
      <c r="E711" s="49">
        <v>17.829999999999998</v>
      </c>
      <c r="F711" s="49">
        <v>250</v>
      </c>
    </row>
    <row r="712" spans="1:8">
      <c r="A712" s="49">
        <v>709</v>
      </c>
      <c r="B712" s="49">
        <v>709</v>
      </c>
      <c r="C712" s="140" t="s">
        <v>773</v>
      </c>
      <c r="D712" s="157" t="s">
        <v>258</v>
      </c>
      <c r="E712" s="49">
        <v>17.37</v>
      </c>
      <c r="F712" s="49">
        <v>250</v>
      </c>
    </row>
    <row r="713" spans="1:8">
      <c r="A713" s="49">
        <v>710</v>
      </c>
      <c r="B713" s="49">
        <v>710</v>
      </c>
      <c r="C713" s="140" t="s">
        <v>773</v>
      </c>
      <c r="D713" s="157" t="s">
        <v>778</v>
      </c>
      <c r="E713" s="49">
        <v>27.54</v>
      </c>
      <c r="F713" s="49">
        <v>350</v>
      </c>
    </row>
    <row r="714" spans="1:8">
      <c r="A714" s="49">
        <v>711</v>
      </c>
      <c r="B714" s="49">
        <v>711</v>
      </c>
      <c r="C714" s="140" t="s">
        <v>773</v>
      </c>
      <c r="D714" s="157" t="s">
        <v>103</v>
      </c>
      <c r="E714" s="49">
        <v>17.8</v>
      </c>
      <c r="F714" s="49">
        <v>250</v>
      </c>
    </row>
    <row r="715" spans="1:8">
      <c r="A715" s="49">
        <v>712</v>
      </c>
      <c r="B715" s="49">
        <v>712</v>
      </c>
      <c r="C715" s="140" t="s">
        <v>773</v>
      </c>
      <c r="D715" s="157" t="s">
        <v>66</v>
      </c>
      <c r="E715" s="49">
        <v>18.100000000000001</v>
      </c>
      <c r="F715" s="49">
        <v>250</v>
      </c>
    </row>
    <row r="716" spans="1:8">
      <c r="A716" s="49">
        <v>713</v>
      </c>
      <c r="B716" s="49">
        <v>713</v>
      </c>
      <c r="C716" s="140" t="s">
        <v>773</v>
      </c>
      <c r="D716" s="158" t="s">
        <v>259</v>
      </c>
      <c r="E716" s="49">
        <v>28.72</v>
      </c>
      <c r="F716" s="49">
        <v>350</v>
      </c>
    </row>
    <row r="717" spans="1:8">
      <c r="A717" s="49">
        <v>714</v>
      </c>
      <c r="B717" s="49">
        <v>714</v>
      </c>
      <c r="C717" s="140" t="s">
        <v>773</v>
      </c>
      <c r="D717" s="159" t="s">
        <v>779</v>
      </c>
      <c r="E717" s="49">
        <v>18.2</v>
      </c>
      <c r="F717" s="49">
        <v>250</v>
      </c>
    </row>
    <row r="718" spans="1:8">
      <c r="A718" s="49">
        <v>715</v>
      </c>
      <c r="B718" s="49">
        <v>715</v>
      </c>
      <c r="C718" s="140" t="s">
        <v>773</v>
      </c>
      <c r="D718" s="160" t="s">
        <v>780</v>
      </c>
      <c r="E718" s="49">
        <v>25.66</v>
      </c>
      <c r="F718" s="49">
        <v>350</v>
      </c>
    </row>
    <row r="719" spans="1:8">
      <c r="A719" s="49">
        <v>716</v>
      </c>
      <c r="B719" s="49">
        <v>716</v>
      </c>
      <c r="C719" s="140" t="s">
        <v>773</v>
      </c>
      <c r="D719" s="160" t="s">
        <v>781</v>
      </c>
      <c r="E719" s="49">
        <v>18.940000000000001</v>
      </c>
      <c r="F719" s="49">
        <v>750</v>
      </c>
      <c r="G719" s="49">
        <v>500</v>
      </c>
    </row>
    <row r="720" spans="1:8">
      <c r="A720" s="49">
        <v>717</v>
      </c>
      <c r="B720" s="49">
        <v>717</v>
      </c>
      <c r="C720" s="140" t="s">
        <v>773</v>
      </c>
      <c r="D720" s="161" t="s">
        <v>782</v>
      </c>
      <c r="E720" s="49">
        <v>16.73</v>
      </c>
      <c r="F720" s="49">
        <v>250</v>
      </c>
    </row>
    <row r="721" spans="1:10">
      <c r="A721" s="49">
        <v>718</v>
      </c>
      <c r="B721" s="49">
        <v>718</v>
      </c>
      <c r="C721" s="140" t="s">
        <v>773</v>
      </c>
      <c r="D721" s="161" t="s">
        <v>732</v>
      </c>
      <c r="E721" s="49">
        <v>18.11</v>
      </c>
      <c r="F721" s="49">
        <v>750</v>
      </c>
      <c r="G721" s="49">
        <v>500</v>
      </c>
    </row>
    <row r="722" spans="1:10">
      <c r="A722" s="49">
        <v>719</v>
      </c>
      <c r="B722" s="49">
        <v>719</v>
      </c>
      <c r="C722" s="140" t="s">
        <v>773</v>
      </c>
      <c r="D722" s="161" t="s">
        <v>645</v>
      </c>
      <c r="E722" s="49">
        <v>17.149999999999999</v>
      </c>
      <c r="F722" s="49">
        <v>250</v>
      </c>
    </row>
    <row r="723" spans="1:10">
      <c r="A723" s="49">
        <v>720</v>
      </c>
      <c r="B723" s="49">
        <v>720</v>
      </c>
      <c r="C723" s="140" t="s">
        <v>773</v>
      </c>
      <c r="D723" s="161" t="s">
        <v>442</v>
      </c>
      <c r="E723" s="49">
        <v>17.38</v>
      </c>
      <c r="F723" s="49">
        <v>250</v>
      </c>
    </row>
    <row r="724" spans="1:10">
      <c r="A724" s="49">
        <v>721</v>
      </c>
      <c r="B724" s="49">
        <v>721</v>
      </c>
      <c r="C724" s="140" t="s">
        <v>773</v>
      </c>
      <c r="D724" s="161" t="s">
        <v>783</v>
      </c>
      <c r="E724" s="49">
        <v>16.46</v>
      </c>
      <c r="F724" s="49">
        <v>250</v>
      </c>
    </row>
    <row r="725" spans="1:10">
      <c r="A725" s="49">
        <v>722</v>
      </c>
      <c r="B725" s="49">
        <v>722</v>
      </c>
      <c r="C725" s="140" t="s">
        <v>773</v>
      </c>
      <c r="D725" s="162" t="s">
        <v>721</v>
      </c>
      <c r="E725" s="49">
        <v>35.92</v>
      </c>
      <c r="F725" s="49">
        <v>350</v>
      </c>
    </row>
    <row r="726" spans="1:10">
      <c r="A726" s="68">
        <v>723</v>
      </c>
      <c r="B726" s="68">
        <v>723</v>
      </c>
      <c r="C726" s="68" t="s">
        <v>773</v>
      </c>
      <c r="D726" s="165" t="s">
        <v>706</v>
      </c>
      <c r="E726" s="68">
        <v>31.73</v>
      </c>
      <c r="F726" s="68" t="s">
        <v>70</v>
      </c>
    </row>
    <row r="727" spans="1:10">
      <c r="A727" s="49">
        <v>724</v>
      </c>
      <c r="B727" s="49">
        <v>724</v>
      </c>
      <c r="C727" s="140" t="s">
        <v>773</v>
      </c>
      <c r="D727" s="162" t="s">
        <v>784</v>
      </c>
      <c r="E727" s="49">
        <v>19.309999999999999</v>
      </c>
      <c r="F727" s="49">
        <v>250</v>
      </c>
    </row>
    <row r="728" spans="1:10">
      <c r="A728" s="49">
        <v>725</v>
      </c>
      <c r="B728" s="49">
        <v>725</v>
      </c>
      <c r="C728" s="140" t="s">
        <v>773</v>
      </c>
      <c r="D728" s="162" t="s">
        <v>535</v>
      </c>
      <c r="E728" s="49">
        <v>25.06</v>
      </c>
      <c r="F728" s="49">
        <v>850</v>
      </c>
      <c r="G728" s="49">
        <v>500</v>
      </c>
    </row>
    <row r="729" spans="1:10">
      <c r="A729" s="49">
        <v>726</v>
      </c>
      <c r="B729" s="49">
        <v>726</v>
      </c>
      <c r="C729" s="140" t="s">
        <v>773</v>
      </c>
      <c r="D729" s="162" t="s">
        <v>92</v>
      </c>
      <c r="E729" s="49">
        <v>18</v>
      </c>
      <c r="F729" s="49">
        <v>750</v>
      </c>
      <c r="G729" s="49">
        <v>500</v>
      </c>
    </row>
    <row r="730" spans="1:10">
      <c r="A730" s="49">
        <v>727</v>
      </c>
      <c r="B730" s="49">
        <v>727</v>
      </c>
      <c r="C730" s="140" t="s">
        <v>773</v>
      </c>
      <c r="D730" s="162" t="s">
        <v>113</v>
      </c>
      <c r="E730" s="49">
        <v>20.76</v>
      </c>
      <c r="F730" s="49">
        <v>750</v>
      </c>
      <c r="G730" s="49">
        <v>500</v>
      </c>
    </row>
    <row r="731" spans="1:10">
      <c r="A731" s="49">
        <v>728</v>
      </c>
      <c r="B731" s="49">
        <v>728</v>
      </c>
      <c r="C731" s="140" t="s">
        <v>773</v>
      </c>
      <c r="D731" s="162" t="s">
        <v>93</v>
      </c>
      <c r="E731" s="49">
        <v>17.399999999999999</v>
      </c>
      <c r="F731" s="49">
        <v>250</v>
      </c>
      <c r="G731" s="49"/>
    </row>
    <row r="732" spans="1:10">
      <c r="A732" s="49">
        <v>729</v>
      </c>
      <c r="B732" s="49">
        <v>729</v>
      </c>
      <c r="C732" s="140" t="s">
        <v>773</v>
      </c>
      <c r="D732" s="162" t="s">
        <v>785</v>
      </c>
      <c r="E732" s="49">
        <v>19.95</v>
      </c>
      <c r="F732" s="49">
        <v>250</v>
      </c>
      <c r="G732" s="49"/>
    </row>
    <row r="733" spans="1:10">
      <c r="A733" s="49">
        <v>730</v>
      </c>
      <c r="B733" s="49">
        <v>730</v>
      </c>
      <c r="C733" s="140" t="s">
        <v>773</v>
      </c>
      <c r="D733" s="162" t="s">
        <v>786</v>
      </c>
      <c r="E733" s="49">
        <v>18.739999999999998</v>
      </c>
      <c r="F733" s="49">
        <v>250</v>
      </c>
      <c r="G733" s="49"/>
      <c r="J733" t="s">
        <v>804</v>
      </c>
    </row>
    <row r="734" spans="1:10">
      <c r="A734" s="49">
        <v>731</v>
      </c>
      <c r="B734" s="49">
        <v>731</v>
      </c>
      <c r="C734" s="140" t="s">
        <v>773</v>
      </c>
      <c r="D734" s="162" t="s">
        <v>787</v>
      </c>
      <c r="E734" s="49">
        <v>18.87</v>
      </c>
      <c r="F734" s="49">
        <v>750</v>
      </c>
      <c r="G734" s="49">
        <v>500</v>
      </c>
    </row>
    <row r="735" spans="1:10">
      <c r="A735" s="49">
        <v>732</v>
      </c>
      <c r="B735" s="49">
        <v>732</v>
      </c>
      <c r="C735" s="140" t="s">
        <v>773</v>
      </c>
      <c r="D735" s="162" t="s">
        <v>327</v>
      </c>
      <c r="E735" s="49">
        <v>31.24</v>
      </c>
      <c r="F735" s="49" t="s">
        <v>70</v>
      </c>
      <c r="G735" s="49"/>
    </row>
    <row r="736" spans="1:10">
      <c r="A736" s="49">
        <v>733</v>
      </c>
      <c r="B736" s="49">
        <v>733</v>
      </c>
      <c r="C736" s="140" t="s">
        <v>773</v>
      </c>
      <c r="D736" s="162" t="s">
        <v>788</v>
      </c>
      <c r="E736" s="49">
        <v>29.55</v>
      </c>
      <c r="F736" s="49">
        <v>500</v>
      </c>
      <c r="G736" s="49">
        <v>150</v>
      </c>
    </row>
    <row r="737" spans="1:8">
      <c r="A737" s="49">
        <v>734</v>
      </c>
      <c r="B737" s="49">
        <v>734</v>
      </c>
      <c r="C737" s="140" t="s">
        <v>773</v>
      </c>
      <c r="D737" s="162" t="s">
        <v>748</v>
      </c>
      <c r="E737" s="49">
        <v>33.1</v>
      </c>
      <c r="F737" s="49">
        <v>500</v>
      </c>
      <c r="G737" s="49">
        <v>150</v>
      </c>
    </row>
    <row r="738" spans="1:8">
      <c r="A738" s="49">
        <v>735</v>
      </c>
      <c r="B738" s="49">
        <v>735</v>
      </c>
      <c r="C738" s="140" t="s">
        <v>773</v>
      </c>
      <c r="D738" s="162" t="s">
        <v>523</v>
      </c>
      <c r="E738" s="49">
        <v>31.82</v>
      </c>
      <c r="F738" s="49">
        <v>500</v>
      </c>
      <c r="G738" s="49">
        <v>150</v>
      </c>
    </row>
    <row r="739" spans="1:8">
      <c r="A739" s="49">
        <v>736</v>
      </c>
      <c r="B739" s="49">
        <v>736</v>
      </c>
      <c r="C739" s="140" t="s">
        <v>773</v>
      </c>
      <c r="D739" s="162" t="s">
        <v>790</v>
      </c>
      <c r="E739" s="49">
        <v>28.33</v>
      </c>
      <c r="F739" s="49">
        <v>500</v>
      </c>
      <c r="G739" s="49">
        <v>150</v>
      </c>
    </row>
    <row r="740" spans="1:8">
      <c r="A740" s="49">
        <v>737</v>
      </c>
      <c r="B740" s="49">
        <v>737</v>
      </c>
      <c r="C740" s="140" t="s">
        <v>773</v>
      </c>
      <c r="D740" s="162" t="s">
        <v>791</v>
      </c>
      <c r="E740" s="49">
        <v>29.96</v>
      </c>
      <c r="F740" s="49">
        <v>500</v>
      </c>
      <c r="G740" s="49">
        <v>150</v>
      </c>
    </row>
    <row r="741" spans="1:8">
      <c r="A741" s="68">
        <v>738</v>
      </c>
      <c r="B741" s="68">
        <v>738</v>
      </c>
      <c r="C741" s="68" t="s">
        <v>773</v>
      </c>
      <c r="D741" s="165" t="s">
        <v>267</v>
      </c>
      <c r="E741" s="68">
        <v>16.87</v>
      </c>
      <c r="F741" s="68">
        <v>250</v>
      </c>
      <c r="G741" s="36"/>
    </row>
    <row r="742" spans="1:8">
      <c r="A742" s="49">
        <v>739</v>
      </c>
      <c r="B742" s="49">
        <v>739</v>
      </c>
      <c r="C742" s="140" t="s">
        <v>792</v>
      </c>
      <c r="D742" s="167" t="s">
        <v>793</v>
      </c>
      <c r="E742" s="49">
        <v>32.5</v>
      </c>
      <c r="F742" s="49">
        <v>1000</v>
      </c>
      <c r="G742" s="49">
        <v>650</v>
      </c>
    </row>
    <row r="743" spans="1:8">
      <c r="A743" s="49">
        <v>740</v>
      </c>
      <c r="B743" s="49">
        <v>740</v>
      </c>
      <c r="C743" s="140" t="s">
        <v>792</v>
      </c>
      <c r="D743" s="167" t="s">
        <v>794</v>
      </c>
      <c r="E743" s="49">
        <v>20.07</v>
      </c>
      <c r="F743" s="49">
        <v>1000</v>
      </c>
      <c r="G743" s="49">
        <v>750</v>
      </c>
    </row>
    <row r="744" spans="1:8">
      <c r="A744" s="49">
        <v>741</v>
      </c>
      <c r="B744" s="49">
        <v>741</v>
      </c>
      <c r="C744" s="140" t="s">
        <v>792</v>
      </c>
      <c r="D744" s="167" t="s">
        <v>795</v>
      </c>
      <c r="E744" s="49">
        <v>18.72</v>
      </c>
      <c r="F744" s="49">
        <v>250</v>
      </c>
    </row>
    <row r="745" spans="1:8">
      <c r="A745" s="49">
        <v>742</v>
      </c>
      <c r="B745" s="49">
        <v>742</v>
      </c>
      <c r="C745" s="140" t="s">
        <v>792</v>
      </c>
      <c r="D745" s="167" t="s">
        <v>78</v>
      </c>
      <c r="E745" s="49">
        <v>16.54</v>
      </c>
      <c r="F745" s="49">
        <v>750</v>
      </c>
      <c r="G745" s="49">
        <v>500</v>
      </c>
    </row>
    <row r="746" spans="1:8">
      <c r="A746" s="49">
        <v>743</v>
      </c>
      <c r="B746" s="49">
        <v>743</v>
      </c>
      <c r="C746" s="140" t="s">
        <v>792</v>
      </c>
      <c r="D746" s="167" t="s">
        <v>796</v>
      </c>
      <c r="E746" s="49">
        <v>18.100000000000001</v>
      </c>
      <c r="F746" s="49">
        <v>750</v>
      </c>
      <c r="G746" s="49">
        <v>500</v>
      </c>
      <c r="H746" t="s">
        <v>799</v>
      </c>
    </row>
    <row r="747" spans="1:8">
      <c r="A747" s="49">
        <v>744</v>
      </c>
      <c r="B747" s="49">
        <v>744</v>
      </c>
      <c r="C747" s="140" t="s">
        <v>792</v>
      </c>
      <c r="D747" s="167" t="s">
        <v>797</v>
      </c>
      <c r="E747" s="49">
        <v>20.13</v>
      </c>
      <c r="F747" s="49">
        <v>750</v>
      </c>
      <c r="G747" s="49">
        <v>500</v>
      </c>
    </row>
    <row r="748" spans="1:8">
      <c r="A748" s="49">
        <v>745</v>
      </c>
      <c r="B748" s="49">
        <v>745</v>
      </c>
      <c r="C748" s="140" t="s">
        <v>792</v>
      </c>
      <c r="D748" s="167" t="s">
        <v>798</v>
      </c>
      <c r="E748" s="49">
        <v>19.440000000000001</v>
      </c>
      <c r="F748" s="49">
        <v>750</v>
      </c>
      <c r="G748" s="49">
        <v>500</v>
      </c>
      <c r="H748" t="s">
        <v>799</v>
      </c>
    </row>
    <row r="749" spans="1:8">
      <c r="A749" s="49">
        <v>746</v>
      </c>
      <c r="B749" s="49">
        <v>746</v>
      </c>
      <c r="C749" s="140" t="s">
        <v>792</v>
      </c>
      <c r="D749" s="167" t="s">
        <v>432</v>
      </c>
      <c r="E749" s="49">
        <v>29.62</v>
      </c>
      <c r="F749" s="49">
        <v>850</v>
      </c>
      <c r="G749" s="49">
        <v>500</v>
      </c>
      <c r="H749" t="s">
        <v>799</v>
      </c>
    </row>
    <row r="750" spans="1:8">
      <c r="A750" s="49">
        <v>747</v>
      </c>
      <c r="B750" s="49">
        <v>747</v>
      </c>
      <c r="C750" s="140" t="s">
        <v>792</v>
      </c>
      <c r="D750" s="167" t="s">
        <v>750</v>
      </c>
      <c r="E750" s="49">
        <v>25.52</v>
      </c>
      <c r="F750" s="49">
        <v>350</v>
      </c>
    </row>
    <row r="751" spans="1:8">
      <c r="A751" s="49">
        <v>748</v>
      </c>
      <c r="B751" s="49">
        <v>748</v>
      </c>
      <c r="C751" s="140" t="s">
        <v>792</v>
      </c>
      <c r="D751" s="167" t="s">
        <v>106</v>
      </c>
      <c r="E751" s="49">
        <v>31.01</v>
      </c>
      <c r="F751" s="49">
        <v>350</v>
      </c>
    </row>
    <row r="752" spans="1:8">
      <c r="A752" s="49">
        <v>749</v>
      </c>
      <c r="B752" s="49">
        <v>749</v>
      </c>
      <c r="C752" s="140" t="s">
        <v>792</v>
      </c>
      <c r="D752" s="167" t="s">
        <v>800</v>
      </c>
      <c r="E752" s="49">
        <v>17.13</v>
      </c>
      <c r="F752" s="49">
        <v>250</v>
      </c>
    </row>
    <row r="753" spans="1:11">
      <c r="A753" s="49">
        <v>750</v>
      </c>
      <c r="B753" s="49">
        <v>750</v>
      </c>
      <c r="C753" s="140" t="s">
        <v>792</v>
      </c>
      <c r="D753" s="167" t="s">
        <v>237</v>
      </c>
      <c r="E753" s="49">
        <v>18.2</v>
      </c>
      <c r="F753" s="49">
        <v>250</v>
      </c>
    </row>
    <row r="754" spans="1:11">
      <c r="A754" s="49">
        <v>751</v>
      </c>
      <c r="B754" s="49">
        <v>751</v>
      </c>
      <c r="C754" s="140" t="s">
        <v>792</v>
      </c>
      <c r="D754" s="167" t="s">
        <v>801</v>
      </c>
      <c r="E754" s="49">
        <v>19.53</v>
      </c>
      <c r="F754" s="49">
        <v>250</v>
      </c>
    </row>
    <row r="755" spans="1:11">
      <c r="A755" s="49">
        <v>752</v>
      </c>
      <c r="B755" s="49">
        <v>752</v>
      </c>
      <c r="C755" s="140" t="s">
        <v>792</v>
      </c>
      <c r="D755" s="167" t="s">
        <v>754</v>
      </c>
      <c r="E755" s="49">
        <v>33.549999999999997</v>
      </c>
      <c r="F755" s="49">
        <v>350</v>
      </c>
    </row>
    <row r="756" spans="1:11">
      <c r="A756" s="49">
        <v>753</v>
      </c>
      <c r="B756" s="49">
        <v>753</v>
      </c>
      <c r="C756" s="140" t="s">
        <v>792</v>
      </c>
      <c r="D756" s="167" t="s">
        <v>802</v>
      </c>
      <c r="E756" s="49">
        <v>24.7</v>
      </c>
      <c r="F756" s="49">
        <v>850</v>
      </c>
      <c r="G756" s="49">
        <v>500</v>
      </c>
      <c r="H756" t="s">
        <v>799</v>
      </c>
    </row>
    <row r="757" spans="1:11">
      <c r="A757" s="68">
        <v>754</v>
      </c>
      <c r="B757" s="68">
        <v>754</v>
      </c>
      <c r="C757" s="68" t="s">
        <v>792</v>
      </c>
      <c r="D757" s="168" t="s">
        <v>803</v>
      </c>
      <c r="E757" s="68">
        <v>26.7</v>
      </c>
      <c r="F757" s="68">
        <v>850</v>
      </c>
      <c r="G757" s="68">
        <v>500</v>
      </c>
      <c r="H757" s="36" t="s">
        <v>799</v>
      </c>
      <c r="I757" s="36"/>
    </row>
    <row r="758" spans="1:11">
      <c r="A758" s="49">
        <v>755</v>
      </c>
      <c r="B758" s="49">
        <v>755</v>
      </c>
      <c r="C758" s="140" t="s">
        <v>792</v>
      </c>
      <c r="D758" s="167" t="s">
        <v>805</v>
      </c>
      <c r="E758" s="49">
        <v>16.579999999999998</v>
      </c>
      <c r="F758" s="49">
        <v>750</v>
      </c>
      <c r="G758" s="49" t="s">
        <v>806</v>
      </c>
    </row>
    <row r="759" spans="1:11">
      <c r="A759" s="49">
        <v>756</v>
      </c>
      <c r="B759" s="49">
        <v>756</v>
      </c>
      <c r="C759" s="140" t="s">
        <v>792</v>
      </c>
      <c r="D759" s="167" t="s">
        <v>325</v>
      </c>
      <c r="E759" s="49">
        <v>24.3</v>
      </c>
      <c r="F759" s="49">
        <v>350</v>
      </c>
    </row>
    <row r="760" spans="1:11">
      <c r="A760" s="49">
        <v>757</v>
      </c>
      <c r="B760" s="49">
        <v>757</v>
      </c>
      <c r="C760" s="140" t="s">
        <v>792</v>
      </c>
      <c r="D760" s="167" t="s">
        <v>506</v>
      </c>
      <c r="E760" s="49">
        <v>25.44</v>
      </c>
      <c r="F760" s="49">
        <v>350</v>
      </c>
    </row>
    <row r="761" spans="1:11">
      <c r="A761" s="49">
        <v>758</v>
      </c>
      <c r="B761" s="49">
        <v>758</v>
      </c>
      <c r="C761" s="140" t="s">
        <v>792</v>
      </c>
      <c r="D761" s="167" t="s">
        <v>807</v>
      </c>
      <c r="E761" s="49">
        <v>24.26</v>
      </c>
      <c r="F761" s="49">
        <v>350</v>
      </c>
      <c r="K761">
        <v>2500</v>
      </c>
    </row>
    <row r="762" spans="1:11">
      <c r="A762" s="49">
        <v>759</v>
      </c>
      <c r="B762" s="49">
        <v>759</v>
      </c>
      <c r="C762" s="140" t="s">
        <v>792</v>
      </c>
      <c r="D762" s="167" t="s">
        <v>322</v>
      </c>
      <c r="E762" s="49">
        <v>24.8</v>
      </c>
      <c r="F762" s="49" t="s">
        <v>70</v>
      </c>
    </row>
    <row r="763" spans="1:11">
      <c r="A763" s="49">
        <v>760</v>
      </c>
      <c r="B763" s="49">
        <v>760</v>
      </c>
      <c r="C763" s="140" t="s">
        <v>792</v>
      </c>
      <c r="D763" s="167" t="s">
        <v>522</v>
      </c>
      <c r="E763" s="49">
        <v>18.41</v>
      </c>
      <c r="F763" s="49">
        <v>350</v>
      </c>
    </row>
    <row r="764" spans="1:11">
      <c r="A764" s="49">
        <v>761</v>
      </c>
      <c r="B764" s="49">
        <v>761</v>
      </c>
      <c r="C764" s="140" t="s">
        <v>792</v>
      </c>
      <c r="D764" s="167" t="s">
        <v>297</v>
      </c>
      <c r="E764" s="49">
        <v>19.5</v>
      </c>
      <c r="F764" s="49">
        <v>250</v>
      </c>
    </row>
    <row r="765" spans="1:11">
      <c r="A765" s="49">
        <v>762</v>
      </c>
      <c r="B765" s="49">
        <v>762</v>
      </c>
      <c r="C765" s="140" t="s">
        <v>792</v>
      </c>
      <c r="D765" s="167" t="s">
        <v>240</v>
      </c>
      <c r="E765" s="49">
        <v>27.1</v>
      </c>
      <c r="F765" s="49">
        <v>350</v>
      </c>
    </row>
    <row r="766" spans="1:11">
      <c r="A766" s="49">
        <v>763</v>
      </c>
      <c r="B766" s="49">
        <v>763</v>
      </c>
      <c r="C766" s="140" t="s">
        <v>792</v>
      </c>
      <c r="D766" s="167" t="s">
        <v>808</v>
      </c>
      <c r="E766" s="49">
        <v>20.22</v>
      </c>
      <c r="F766" s="49">
        <v>250</v>
      </c>
    </row>
    <row r="767" spans="1:11">
      <c r="A767" s="49">
        <v>764</v>
      </c>
      <c r="B767" s="49">
        <v>764</v>
      </c>
      <c r="C767" s="140" t="s">
        <v>792</v>
      </c>
      <c r="D767" s="167" t="s">
        <v>809</v>
      </c>
      <c r="E767" s="49">
        <v>24.5</v>
      </c>
      <c r="F767" s="49">
        <v>350</v>
      </c>
    </row>
    <row r="768" spans="1:11">
      <c r="A768" s="49">
        <v>765</v>
      </c>
      <c r="B768" s="49">
        <v>765</v>
      </c>
      <c r="C768" s="140" t="s">
        <v>792</v>
      </c>
      <c r="D768" s="167" t="s">
        <v>810</v>
      </c>
      <c r="E768" s="49">
        <v>25.7</v>
      </c>
      <c r="F768" s="49">
        <v>350</v>
      </c>
    </row>
    <row r="769" spans="1:7">
      <c r="A769" s="49">
        <v>766</v>
      </c>
      <c r="B769" s="49">
        <v>766</v>
      </c>
      <c r="C769" s="140" t="s">
        <v>792</v>
      </c>
      <c r="D769" s="167" t="s">
        <v>811</v>
      </c>
      <c r="E769" s="49">
        <v>25</v>
      </c>
      <c r="F769" s="49">
        <v>350</v>
      </c>
    </row>
    <row r="770" spans="1:7">
      <c r="A770" s="49">
        <v>767</v>
      </c>
      <c r="B770" s="49">
        <v>767</v>
      </c>
      <c r="C770" s="140" t="s">
        <v>792</v>
      </c>
      <c r="D770" s="167" t="s">
        <v>813</v>
      </c>
      <c r="E770" s="49">
        <v>19.53</v>
      </c>
      <c r="F770" s="49">
        <v>250</v>
      </c>
    </row>
    <row r="771" spans="1:7">
      <c r="A771" s="68">
        <v>768</v>
      </c>
      <c r="B771" s="68">
        <v>768</v>
      </c>
      <c r="C771" s="68" t="s">
        <v>792</v>
      </c>
      <c r="D771" s="36" t="s">
        <v>814</v>
      </c>
      <c r="E771" s="36">
        <v>24.55</v>
      </c>
      <c r="F771" s="49">
        <v>2350</v>
      </c>
      <c r="G771" s="36" t="s">
        <v>812</v>
      </c>
    </row>
    <row r="772" spans="1:7">
      <c r="A772" s="49">
        <v>769</v>
      </c>
      <c r="B772" s="49">
        <v>769</v>
      </c>
      <c r="C772" s="140" t="s">
        <v>792</v>
      </c>
      <c r="D772" s="167" t="s">
        <v>606</v>
      </c>
      <c r="E772" s="49">
        <v>26.51</v>
      </c>
      <c r="F772" s="49">
        <v>350</v>
      </c>
    </row>
    <row r="773" spans="1:7">
      <c r="A773" s="49">
        <v>770</v>
      </c>
      <c r="B773" s="49">
        <v>770</v>
      </c>
      <c r="C773" s="140" t="s">
        <v>792</v>
      </c>
      <c r="D773" s="167" t="s">
        <v>815</v>
      </c>
      <c r="E773" s="49">
        <v>20.29</v>
      </c>
      <c r="F773" s="49">
        <v>750</v>
      </c>
    </row>
    <row r="774" spans="1:7">
      <c r="A774" s="49">
        <v>771</v>
      </c>
      <c r="B774" s="49">
        <v>771</v>
      </c>
      <c r="C774" s="140" t="s">
        <v>792</v>
      </c>
      <c r="D774" s="167" t="s">
        <v>595</v>
      </c>
      <c r="E774" s="49">
        <v>19.64</v>
      </c>
      <c r="F774" s="49">
        <v>250</v>
      </c>
    </row>
    <row r="775" spans="1:7">
      <c r="A775" s="49">
        <v>772</v>
      </c>
      <c r="B775" s="49">
        <v>772</v>
      </c>
      <c r="C775" s="140" t="s">
        <v>792</v>
      </c>
      <c r="D775" s="167" t="s">
        <v>315</v>
      </c>
      <c r="E775" s="49">
        <v>32.43</v>
      </c>
      <c r="F775" t="s">
        <v>70</v>
      </c>
    </row>
    <row r="776" spans="1:7">
      <c r="A776" s="49">
        <v>773</v>
      </c>
      <c r="B776" s="49">
        <v>773</v>
      </c>
      <c r="C776" s="140" t="s">
        <v>792</v>
      </c>
      <c r="D776" s="167" t="s">
        <v>816</v>
      </c>
      <c r="E776" s="49">
        <v>30.82</v>
      </c>
      <c r="F776" s="49">
        <v>350</v>
      </c>
    </row>
    <row r="777" spans="1:7">
      <c r="A777" s="49">
        <v>774</v>
      </c>
      <c r="B777" s="49">
        <v>774</v>
      </c>
      <c r="C777" s="140" t="s">
        <v>792</v>
      </c>
      <c r="D777" s="167" t="s">
        <v>604</v>
      </c>
      <c r="E777" s="49">
        <v>18.5</v>
      </c>
      <c r="F777" s="49">
        <v>750</v>
      </c>
    </row>
    <row r="778" spans="1:7">
      <c r="A778" s="49">
        <v>775</v>
      </c>
      <c r="B778" s="49">
        <v>775</v>
      </c>
      <c r="C778" s="140" t="s">
        <v>792</v>
      </c>
      <c r="D778" s="167" t="s">
        <v>817</v>
      </c>
      <c r="E778" s="49">
        <v>32.409999999999997</v>
      </c>
      <c r="F778" s="49">
        <v>350</v>
      </c>
    </row>
    <row r="779" spans="1:7">
      <c r="A779" s="49">
        <v>776</v>
      </c>
      <c r="B779" s="49">
        <v>776</v>
      </c>
      <c r="C779" s="140" t="s">
        <v>792</v>
      </c>
      <c r="D779" s="167" t="s">
        <v>818</v>
      </c>
      <c r="E779" s="49">
        <v>19.239999999999998</v>
      </c>
      <c r="F779" s="49">
        <v>250</v>
      </c>
    </row>
    <row r="780" spans="1:7">
      <c r="A780" s="49">
        <v>777</v>
      </c>
      <c r="B780" s="49">
        <v>777</v>
      </c>
      <c r="C780" s="140" t="s">
        <v>792</v>
      </c>
      <c r="D780" s="167" t="s">
        <v>759</v>
      </c>
      <c r="E780" s="49">
        <v>19.100000000000001</v>
      </c>
      <c r="F780" s="49">
        <v>250</v>
      </c>
    </row>
    <row r="781" spans="1:7">
      <c r="A781" s="49">
        <v>778</v>
      </c>
      <c r="B781" s="49">
        <v>778</v>
      </c>
      <c r="C781" s="140" t="s">
        <v>792</v>
      </c>
      <c r="D781" s="167" t="s">
        <v>465</v>
      </c>
      <c r="E781" s="49">
        <v>28.38</v>
      </c>
      <c r="F781" s="49">
        <v>1350</v>
      </c>
    </row>
    <row r="782" spans="1:7">
      <c r="A782" s="49">
        <v>779</v>
      </c>
      <c r="B782" s="49">
        <v>779</v>
      </c>
      <c r="C782" s="140" t="s">
        <v>792</v>
      </c>
      <c r="D782" s="167" t="s">
        <v>819</v>
      </c>
      <c r="E782" s="49">
        <v>21.38</v>
      </c>
      <c r="F782" s="49">
        <v>750</v>
      </c>
    </row>
    <row r="783" spans="1:7">
      <c r="A783" s="68">
        <v>780</v>
      </c>
      <c r="B783" s="68">
        <v>780</v>
      </c>
      <c r="C783" s="68" t="s">
        <v>792</v>
      </c>
      <c r="D783" s="168" t="s">
        <v>245</v>
      </c>
      <c r="E783" s="68">
        <v>18.510000000000002</v>
      </c>
      <c r="F783" s="68">
        <v>750</v>
      </c>
    </row>
    <row r="784" spans="1:7">
      <c r="A784" s="49">
        <v>781</v>
      </c>
      <c r="B784" s="49">
        <v>781</v>
      </c>
      <c r="C784" s="140" t="s">
        <v>820</v>
      </c>
      <c r="D784" s="170" t="s">
        <v>774</v>
      </c>
      <c r="E784" s="49">
        <v>18.54</v>
      </c>
      <c r="F784" s="49">
        <v>250</v>
      </c>
    </row>
    <row r="785" spans="1:7">
      <c r="A785" s="49">
        <v>782</v>
      </c>
      <c r="B785" s="49">
        <v>782</v>
      </c>
      <c r="C785" s="140" t="s">
        <v>820</v>
      </c>
      <c r="D785" s="170" t="s">
        <v>320</v>
      </c>
      <c r="E785" s="49">
        <v>26.58</v>
      </c>
      <c r="F785" s="49">
        <v>350</v>
      </c>
    </row>
    <row r="786" spans="1:7">
      <c r="A786" s="49">
        <v>783</v>
      </c>
      <c r="B786" s="49">
        <v>783</v>
      </c>
      <c r="C786" s="140" t="s">
        <v>820</v>
      </c>
      <c r="D786" s="170" t="s">
        <v>257</v>
      </c>
      <c r="E786" s="49">
        <v>24.72</v>
      </c>
      <c r="F786" s="49">
        <v>350</v>
      </c>
    </row>
    <row r="787" spans="1:7">
      <c r="A787" s="49">
        <v>784</v>
      </c>
      <c r="B787" s="49">
        <v>784</v>
      </c>
      <c r="C787" s="140" t="s">
        <v>820</v>
      </c>
      <c r="D787" s="170" t="s">
        <v>279</v>
      </c>
      <c r="E787" s="49">
        <v>19.09</v>
      </c>
      <c r="F787" s="49">
        <v>250</v>
      </c>
    </row>
    <row r="788" spans="1:7">
      <c r="A788" s="49">
        <v>785</v>
      </c>
      <c r="B788" s="49">
        <v>785</v>
      </c>
      <c r="C788" s="140" t="s">
        <v>820</v>
      </c>
      <c r="D788" s="170" t="s">
        <v>745</v>
      </c>
      <c r="E788" s="49">
        <v>18.16</v>
      </c>
      <c r="F788" s="49">
        <v>250</v>
      </c>
    </row>
    <row r="789" spans="1:7">
      <c r="A789" s="49">
        <v>786</v>
      </c>
      <c r="B789" s="49">
        <v>786</v>
      </c>
      <c r="C789" s="140" t="s">
        <v>820</v>
      </c>
      <c r="D789" s="170" t="s">
        <v>823</v>
      </c>
      <c r="E789" s="49">
        <v>20.13</v>
      </c>
      <c r="F789" s="49">
        <v>750</v>
      </c>
      <c r="G789" s="49">
        <v>500</v>
      </c>
    </row>
    <row r="790" spans="1:7">
      <c r="A790" s="49">
        <v>787</v>
      </c>
      <c r="B790" s="49">
        <v>787</v>
      </c>
      <c r="C790" s="140" t="s">
        <v>820</v>
      </c>
      <c r="D790" s="170" t="s">
        <v>438</v>
      </c>
      <c r="E790" s="49">
        <v>28.54</v>
      </c>
      <c r="F790" s="49">
        <v>850</v>
      </c>
      <c r="G790" s="49">
        <v>500</v>
      </c>
    </row>
    <row r="791" spans="1:7">
      <c r="A791" s="49">
        <v>788</v>
      </c>
      <c r="B791" s="49">
        <v>788</v>
      </c>
      <c r="C791" s="140" t="s">
        <v>820</v>
      </c>
      <c r="D791" s="170" t="s">
        <v>822</v>
      </c>
      <c r="E791" s="49">
        <v>21.99</v>
      </c>
      <c r="F791" s="49">
        <v>750</v>
      </c>
      <c r="G791" s="49">
        <v>500</v>
      </c>
    </row>
    <row r="792" spans="1:7">
      <c r="A792" s="49">
        <v>789</v>
      </c>
      <c r="B792" s="49">
        <v>789</v>
      </c>
      <c r="C792" s="140" t="s">
        <v>820</v>
      </c>
      <c r="D792" s="170" t="s">
        <v>591</v>
      </c>
      <c r="E792" s="49">
        <v>20.79</v>
      </c>
      <c r="F792" s="49">
        <v>750</v>
      </c>
      <c r="G792" s="49">
        <v>500</v>
      </c>
    </row>
    <row r="793" spans="1:7">
      <c r="A793" s="49">
        <v>780</v>
      </c>
      <c r="B793" s="49">
        <v>780</v>
      </c>
      <c r="C793" s="140" t="s">
        <v>820</v>
      </c>
      <c r="D793" s="213" t="s">
        <v>826</v>
      </c>
      <c r="E793" s="49">
        <v>29.29</v>
      </c>
      <c r="F793" s="49">
        <v>1350</v>
      </c>
      <c r="G793" s="49">
        <v>1000</v>
      </c>
    </row>
    <row r="794" spans="1:7">
      <c r="A794" s="49">
        <v>781</v>
      </c>
      <c r="B794" s="49">
        <v>781</v>
      </c>
      <c r="C794" s="140" t="s">
        <v>820</v>
      </c>
      <c r="D794" s="213" t="s">
        <v>758</v>
      </c>
      <c r="E794" s="49">
        <v>19.09</v>
      </c>
      <c r="F794" s="49">
        <v>250</v>
      </c>
    </row>
    <row r="795" spans="1:7">
      <c r="A795" s="49">
        <v>782</v>
      </c>
      <c r="B795" s="49">
        <v>782</v>
      </c>
      <c r="C795" s="140" t="s">
        <v>820</v>
      </c>
      <c r="D795" s="218" t="s">
        <v>274</v>
      </c>
      <c r="E795" s="49">
        <v>24.03</v>
      </c>
      <c r="F795" s="49">
        <v>350</v>
      </c>
    </row>
    <row r="796" spans="1:7">
      <c r="A796" s="49">
        <v>783</v>
      </c>
      <c r="B796" s="49">
        <v>783</v>
      </c>
      <c r="C796" s="140" t="s">
        <v>820</v>
      </c>
      <c r="D796" s="218" t="s">
        <v>778</v>
      </c>
      <c r="E796" s="49">
        <v>29.37</v>
      </c>
      <c r="F796" s="49">
        <v>350</v>
      </c>
    </row>
    <row r="797" spans="1:7">
      <c r="A797" s="49">
        <v>784</v>
      </c>
      <c r="B797" s="49">
        <v>784</v>
      </c>
      <c r="C797" s="140" t="s">
        <v>820</v>
      </c>
      <c r="D797" s="218" t="s">
        <v>765</v>
      </c>
      <c r="E797" s="49">
        <v>24.27</v>
      </c>
      <c r="F797" s="49">
        <v>1350</v>
      </c>
      <c r="G797" s="49">
        <v>1000</v>
      </c>
    </row>
    <row r="798" spans="1:7">
      <c r="A798" s="49">
        <v>785</v>
      </c>
      <c r="B798" s="49">
        <v>785</v>
      </c>
      <c r="C798" s="140" t="s">
        <v>820</v>
      </c>
      <c r="D798" s="219" t="s">
        <v>828</v>
      </c>
      <c r="E798" s="49">
        <v>24.46</v>
      </c>
      <c r="F798" s="49">
        <v>350</v>
      </c>
    </row>
    <row r="799" spans="1:7">
      <c r="A799" s="49">
        <v>786</v>
      </c>
      <c r="B799" s="49">
        <v>786</v>
      </c>
      <c r="C799" s="140" t="s">
        <v>820</v>
      </c>
      <c r="D799" s="219" t="s">
        <v>829</v>
      </c>
      <c r="E799" s="49">
        <v>26.59</v>
      </c>
      <c r="F799" s="49">
        <v>350</v>
      </c>
    </row>
    <row r="800" spans="1:7">
      <c r="A800" s="49">
        <v>787</v>
      </c>
      <c r="B800" s="49">
        <v>787</v>
      </c>
      <c r="C800" s="140" t="s">
        <v>820</v>
      </c>
      <c r="D800" s="219" t="s">
        <v>639</v>
      </c>
      <c r="E800" s="49">
        <v>19.25</v>
      </c>
      <c r="F800" s="49">
        <v>250</v>
      </c>
    </row>
    <row r="801" spans="1:7">
      <c r="A801" s="49">
        <v>788</v>
      </c>
      <c r="B801" s="49">
        <v>788</v>
      </c>
      <c r="C801" s="140" t="s">
        <v>820</v>
      </c>
      <c r="D801" s="219" t="s">
        <v>827</v>
      </c>
      <c r="E801" s="49">
        <v>30.71</v>
      </c>
      <c r="F801" s="49">
        <v>850</v>
      </c>
      <c r="G801" s="49">
        <v>500</v>
      </c>
    </row>
    <row r="802" spans="1:7">
      <c r="A802" s="49">
        <v>789</v>
      </c>
      <c r="B802" s="49">
        <v>789</v>
      </c>
      <c r="C802" s="140" t="s">
        <v>820</v>
      </c>
      <c r="D802" s="219" t="s">
        <v>660</v>
      </c>
      <c r="E802" s="49">
        <v>27.23</v>
      </c>
      <c r="F802" s="49">
        <v>350</v>
      </c>
    </row>
    <row r="803" spans="1:7">
      <c r="A803" s="49">
        <v>790</v>
      </c>
      <c r="B803" s="49">
        <v>790</v>
      </c>
      <c r="C803" s="140" t="s">
        <v>820</v>
      </c>
      <c r="D803" s="219" t="s">
        <v>321</v>
      </c>
      <c r="E803" s="49">
        <v>18.2</v>
      </c>
      <c r="F803" s="49">
        <v>250</v>
      </c>
    </row>
    <row r="804" spans="1:7">
      <c r="A804" s="49">
        <v>791</v>
      </c>
      <c r="B804" s="49">
        <v>791</v>
      </c>
      <c r="C804" s="140" t="s">
        <v>820</v>
      </c>
      <c r="D804" s="219" t="s">
        <v>752</v>
      </c>
      <c r="E804" s="49">
        <v>22.3</v>
      </c>
      <c r="F804" s="49">
        <v>350</v>
      </c>
    </row>
    <row r="805" spans="1:7">
      <c r="A805" s="49">
        <v>792</v>
      </c>
      <c r="B805" s="49">
        <v>792</v>
      </c>
      <c r="C805" s="140" t="s">
        <v>820</v>
      </c>
      <c r="D805" s="219" t="s">
        <v>830</v>
      </c>
      <c r="E805" s="49">
        <v>25.29</v>
      </c>
      <c r="F805" s="49">
        <v>350</v>
      </c>
    </row>
    <row r="806" spans="1:7">
      <c r="A806" s="49">
        <v>793</v>
      </c>
      <c r="B806" s="49">
        <v>793</v>
      </c>
      <c r="C806" s="140" t="s">
        <v>820</v>
      </c>
      <c r="D806" s="219" t="s">
        <v>831</v>
      </c>
      <c r="E806" s="49">
        <v>25.16</v>
      </c>
      <c r="F806" s="49">
        <v>350</v>
      </c>
    </row>
    <row r="807" spans="1:7">
      <c r="A807" s="49">
        <v>794</v>
      </c>
      <c r="B807" s="49">
        <v>794</v>
      </c>
      <c r="C807" s="140" t="s">
        <v>820</v>
      </c>
    </row>
    <row r="808" spans="1:7">
      <c r="A808" s="49">
        <v>795</v>
      </c>
      <c r="B808" s="49">
        <v>795</v>
      </c>
      <c r="C808" s="140" t="s">
        <v>820</v>
      </c>
    </row>
    <row r="809" spans="1:7">
      <c r="A809" s="49">
        <v>796</v>
      </c>
      <c r="B809" s="49">
        <v>796</v>
      </c>
      <c r="C809" s="140" t="s">
        <v>820</v>
      </c>
    </row>
    <row r="810" spans="1:7">
      <c r="A810" s="49">
        <v>797</v>
      </c>
      <c r="B810" s="49">
        <v>797</v>
      </c>
      <c r="C810" s="140" t="s">
        <v>820</v>
      </c>
    </row>
    <row r="811" spans="1:7">
      <c r="A811" s="49">
        <v>798</v>
      </c>
      <c r="B811" s="49">
        <v>798</v>
      </c>
      <c r="C811" s="140" t="s">
        <v>820</v>
      </c>
    </row>
    <row r="812" spans="1:7">
      <c r="A812" s="49">
        <v>799</v>
      </c>
      <c r="B812" s="49">
        <v>799</v>
      </c>
      <c r="C812" s="140" t="s">
        <v>820</v>
      </c>
    </row>
    <row r="813" spans="1:7">
      <c r="A813" s="49">
        <v>800</v>
      </c>
      <c r="B813" s="49">
        <v>800</v>
      </c>
      <c r="C813" s="140" t="s">
        <v>820</v>
      </c>
    </row>
    <row r="814" spans="1:7">
      <c r="A814" s="49">
        <v>801</v>
      </c>
      <c r="B814" s="49">
        <v>801</v>
      </c>
      <c r="C814" s="140" t="s">
        <v>820</v>
      </c>
    </row>
    <row r="815" spans="1:7">
      <c r="A815" s="49">
        <v>802</v>
      </c>
      <c r="B815" s="49">
        <v>802</v>
      </c>
      <c r="C815" s="140" t="s">
        <v>820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"/>
  <sheetViews>
    <sheetView topLeftCell="A16" zoomScale="85" zoomScaleNormal="85" workbookViewId="0">
      <selection activeCell="L9" sqref="L9"/>
    </sheetView>
  </sheetViews>
  <sheetFormatPr defaultRowHeight="14.4"/>
  <cols>
    <col min="2" max="2" width="10.6640625" customWidth="1"/>
    <col min="3" max="3" width="11.33203125" customWidth="1"/>
    <col min="4" max="4" width="10.5546875" customWidth="1"/>
    <col min="5" max="5" width="11.109375" customWidth="1"/>
    <col min="6" max="7" width="11.33203125" customWidth="1"/>
    <col min="8" max="8" width="8.88671875" hidden="1" customWidth="1"/>
    <col min="9" max="9" width="11.44140625" customWidth="1"/>
    <col min="10" max="10" width="12" customWidth="1"/>
    <col min="11" max="11" width="10.44140625" customWidth="1"/>
    <col min="12" max="12" width="11" customWidth="1"/>
  </cols>
  <sheetData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BILL-02</vt:lpstr>
      <vt:lpstr>BILL-01</vt:lpstr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hardev singh</dc:creator>
  <cp:lastModifiedBy>SIMAR</cp:lastModifiedBy>
  <cp:lastPrinted>2024-01-20T09:35:52Z</cp:lastPrinted>
  <dcterms:created xsi:type="dcterms:W3CDTF">2015-06-05T18:17:00Z</dcterms:created>
  <dcterms:modified xsi:type="dcterms:W3CDTF">2024-01-20T11:00:45Z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F03649D3540B4B4CA998A7A572999AEE</vt:lpwstr>
  </property>
  <property fmtid="{D5CDD505-2E9C-101B-9397-08002B2CF9AE}" pid="3" name="KSOProductBuildVer">
    <vt:lpwstr>1033-11.2.0.11536</vt:lpwstr>
  </property>
</Properties>
</file>